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a/Desktop/Telomere Lab/Telomere-Lab/"/>
    </mc:Choice>
  </mc:AlternateContent>
  <xr:revisionPtr revIDLastSave="0" documentId="8_{A6F2BCB5-CBCD-2845-818D-6E769596CD18}" xr6:coauthVersionLast="45" xr6:coauthVersionMax="45" xr10:uidLastSave="{00000000-0000-0000-0000-000000000000}"/>
  <bookViews>
    <workbookView xWindow="360" yWindow="500" windowWidth="28440" windowHeight="15800" xr2:uid="{66F443C6-B266-44A3-88A6-1A4F2E26D504}"/>
  </bookViews>
  <sheets>
    <sheet name="Metabolome_GUT_stats_NOCRE-CR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M2" i="1"/>
  <c r="N3908" i="1"/>
  <c r="N3934" i="1"/>
  <c r="M3934" i="1"/>
  <c r="N3933" i="1"/>
  <c r="M3933" i="1"/>
  <c r="N3932" i="1"/>
  <c r="M3932" i="1"/>
  <c r="N3931" i="1"/>
  <c r="M3931" i="1"/>
  <c r="N3930" i="1"/>
  <c r="M3930" i="1"/>
  <c r="N3929" i="1"/>
  <c r="M3929" i="1"/>
  <c r="N3928" i="1"/>
  <c r="M3928" i="1"/>
  <c r="N3927" i="1"/>
  <c r="M3927" i="1"/>
  <c r="N3926" i="1"/>
  <c r="M3926" i="1"/>
  <c r="N3925" i="1"/>
  <c r="M3925" i="1"/>
  <c r="N3924" i="1"/>
  <c r="M3924" i="1"/>
  <c r="N3923" i="1"/>
  <c r="M3923" i="1"/>
  <c r="N3922" i="1"/>
  <c r="M3922" i="1"/>
  <c r="N3921" i="1"/>
  <c r="M3921" i="1"/>
  <c r="N3920" i="1"/>
  <c r="M3920" i="1"/>
  <c r="N3919" i="1"/>
  <c r="M3919" i="1"/>
  <c r="N3918" i="1"/>
  <c r="M3918" i="1"/>
  <c r="N3917" i="1"/>
  <c r="M3917" i="1"/>
  <c r="N3916" i="1"/>
  <c r="M3916" i="1"/>
  <c r="N3915" i="1"/>
  <c r="M3915" i="1"/>
  <c r="N3914" i="1"/>
  <c r="M3914" i="1"/>
  <c r="N3913" i="1"/>
  <c r="M3913" i="1"/>
  <c r="N3912" i="1"/>
  <c r="M3912" i="1"/>
  <c r="N3911" i="1"/>
  <c r="M3911" i="1"/>
  <c r="N3910" i="1"/>
  <c r="M3910" i="1"/>
  <c r="N3909" i="1"/>
  <c r="M3909" i="1"/>
  <c r="M3908" i="1"/>
  <c r="N3907" i="1"/>
  <c r="M3907" i="1"/>
  <c r="N3906" i="1"/>
  <c r="M3906" i="1"/>
  <c r="N3905" i="1"/>
  <c r="M3905" i="1"/>
  <c r="N3904" i="1"/>
  <c r="M3904" i="1"/>
  <c r="N3903" i="1"/>
  <c r="M3903" i="1"/>
  <c r="N3902" i="1"/>
  <c r="M3902" i="1"/>
  <c r="N3901" i="1"/>
  <c r="M3901" i="1"/>
  <c r="N3900" i="1"/>
  <c r="M3900" i="1"/>
  <c r="N3899" i="1"/>
  <c r="M3899" i="1"/>
  <c r="N3898" i="1"/>
  <c r="M3898" i="1"/>
  <c r="N3897" i="1"/>
  <c r="M3897" i="1"/>
  <c r="N3896" i="1"/>
  <c r="M3896" i="1"/>
  <c r="N3895" i="1"/>
  <c r="M3895" i="1"/>
  <c r="N3894" i="1"/>
  <c r="M3894" i="1"/>
  <c r="N3893" i="1"/>
  <c r="M3893" i="1"/>
  <c r="N3892" i="1"/>
  <c r="M3892" i="1"/>
  <c r="N3891" i="1"/>
  <c r="M3891" i="1"/>
  <c r="N3890" i="1"/>
  <c r="M3890" i="1"/>
  <c r="N3889" i="1"/>
  <c r="M3889" i="1"/>
  <c r="N3888" i="1"/>
  <c r="M3888" i="1"/>
  <c r="N3887" i="1"/>
  <c r="M3887" i="1"/>
  <c r="N3886" i="1"/>
  <c r="M3886" i="1"/>
  <c r="N3885" i="1"/>
  <c r="M3885" i="1"/>
  <c r="N3884" i="1"/>
  <c r="M3884" i="1"/>
  <c r="N3883" i="1"/>
  <c r="M3883" i="1"/>
  <c r="N3882" i="1"/>
  <c r="M3882" i="1"/>
  <c r="N3881" i="1"/>
  <c r="M3881" i="1"/>
  <c r="N3880" i="1"/>
  <c r="M3880" i="1"/>
  <c r="N3879" i="1"/>
  <c r="M3879" i="1"/>
  <c r="N3878" i="1"/>
  <c r="M3878" i="1"/>
  <c r="N3877" i="1"/>
  <c r="M3877" i="1"/>
  <c r="N3876" i="1"/>
  <c r="M3876" i="1"/>
  <c r="N3875" i="1"/>
  <c r="M3875" i="1"/>
  <c r="N3874" i="1"/>
  <c r="M3874" i="1"/>
  <c r="N3873" i="1"/>
  <c r="M3873" i="1"/>
  <c r="N3872" i="1"/>
  <c r="M3872" i="1"/>
  <c r="N3871" i="1"/>
  <c r="M3871" i="1"/>
  <c r="N3870" i="1"/>
  <c r="M3870" i="1"/>
  <c r="N3869" i="1"/>
  <c r="M3869" i="1"/>
  <c r="N3868" i="1"/>
  <c r="M3868" i="1"/>
  <c r="N3867" i="1"/>
  <c r="M3867" i="1"/>
  <c r="N3866" i="1"/>
  <c r="M3866" i="1"/>
  <c r="N3865" i="1"/>
  <c r="M3865" i="1"/>
  <c r="N3864" i="1"/>
  <c r="M3864" i="1"/>
  <c r="N3863" i="1"/>
  <c r="M3863" i="1"/>
  <c r="N3862" i="1"/>
  <c r="M3862" i="1"/>
  <c r="N3861" i="1"/>
  <c r="M3861" i="1"/>
  <c r="N3860" i="1"/>
  <c r="M3860" i="1"/>
  <c r="N3859" i="1"/>
  <c r="M3859" i="1"/>
  <c r="N3858" i="1"/>
  <c r="M3858" i="1"/>
  <c r="N3857" i="1"/>
  <c r="M3857" i="1"/>
  <c r="N3856" i="1"/>
  <c r="M3856" i="1"/>
  <c r="N3855" i="1"/>
  <c r="M3855" i="1"/>
  <c r="N3854" i="1"/>
  <c r="M3854" i="1"/>
  <c r="N3853" i="1"/>
  <c r="M3853" i="1"/>
  <c r="N3852" i="1"/>
  <c r="M3852" i="1"/>
  <c r="N3851" i="1"/>
  <c r="M3851" i="1"/>
  <c r="N3850" i="1"/>
  <c r="M3850" i="1"/>
  <c r="N3849" i="1"/>
  <c r="M3849" i="1"/>
  <c r="N3848" i="1"/>
  <c r="M3848" i="1"/>
  <c r="N3847" i="1"/>
  <c r="M3847" i="1"/>
  <c r="N3846" i="1"/>
  <c r="M3846" i="1"/>
  <c r="N3845" i="1"/>
  <c r="M3845" i="1"/>
  <c r="N3844" i="1"/>
  <c r="M3844" i="1"/>
  <c r="N3843" i="1"/>
  <c r="M3843" i="1"/>
  <c r="N3842" i="1"/>
  <c r="M3842" i="1"/>
  <c r="N3841" i="1"/>
  <c r="M3841" i="1"/>
  <c r="N3840" i="1"/>
  <c r="M3840" i="1"/>
  <c r="N3839" i="1"/>
  <c r="M3839" i="1"/>
  <c r="N3838" i="1"/>
  <c r="M3838" i="1"/>
  <c r="N3837" i="1"/>
  <c r="M3837" i="1"/>
  <c r="N3836" i="1"/>
  <c r="M3836" i="1"/>
  <c r="N3835" i="1"/>
  <c r="M3835" i="1"/>
  <c r="N3834" i="1"/>
  <c r="M3834" i="1"/>
  <c r="N3833" i="1"/>
  <c r="M3833" i="1"/>
  <c r="N3832" i="1"/>
  <c r="M3832" i="1"/>
  <c r="N3831" i="1"/>
  <c r="M3831" i="1"/>
  <c r="N3830" i="1"/>
  <c r="M3830" i="1"/>
  <c r="N3829" i="1"/>
  <c r="M3829" i="1"/>
  <c r="N3828" i="1"/>
  <c r="M3828" i="1"/>
  <c r="N3827" i="1"/>
  <c r="M3827" i="1"/>
  <c r="N3826" i="1"/>
  <c r="M3826" i="1"/>
  <c r="N3825" i="1"/>
  <c r="M3825" i="1"/>
  <c r="N3824" i="1"/>
  <c r="M3824" i="1"/>
  <c r="N3823" i="1"/>
  <c r="M3823" i="1"/>
  <c r="N3822" i="1"/>
  <c r="M3822" i="1"/>
  <c r="N3821" i="1"/>
  <c r="M3821" i="1"/>
  <c r="N3820" i="1"/>
  <c r="M3820" i="1"/>
  <c r="N3819" i="1"/>
  <c r="M3819" i="1"/>
  <c r="N3818" i="1"/>
  <c r="M3818" i="1"/>
  <c r="N3817" i="1"/>
  <c r="M3817" i="1"/>
  <c r="N3816" i="1"/>
  <c r="M3816" i="1"/>
  <c r="N3815" i="1"/>
  <c r="M3815" i="1"/>
  <c r="N3814" i="1"/>
  <c r="M3814" i="1"/>
  <c r="N3813" i="1"/>
  <c r="M3813" i="1"/>
  <c r="N3812" i="1"/>
  <c r="M3812" i="1"/>
  <c r="N3811" i="1"/>
  <c r="M3811" i="1"/>
  <c r="N3810" i="1"/>
  <c r="M3810" i="1"/>
  <c r="N3809" i="1"/>
  <c r="M3809" i="1"/>
  <c r="N3808" i="1"/>
  <c r="M3808" i="1"/>
  <c r="N3807" i="1"/>
  <c r="M3807" i="1"/>
  <c r="N3806" i="1"/>
  <c r="M3806" i="1"/>
  <c r="N3805" i="1"/>
  <c r="M3805" i="1"/>
  <c r="N3804" i="1"/>
  <c r="M3804" i="1"/>
  <c r="N3803" i="1"/>
  <c r="M3803" i="1"/>
  <c r="N3802" i="1"/>
  <c r="M3802" i="1"/>
  <c r="N3801" i="1"/>
  <c r="M3801" i="1"/>
  <c r="N3800" i="1"/>
  <c r="M3800" i="1"/>
  <c r="N3799" i="1"/>
  <c r="M3799" i="1"/>
  <c r="N3798" i="1"/>
  <c r="M3798" i="1"/>
  <c r="N3797" i="1"/>
  <c r="M3797" i="1"/>
  <c r="N3796" i="1"/>
  <c r="M3796" i="1"/>
  <c r="N3795" i="1"/>
  <c r="M3795" i="1"/>
  <c r="N3794" i="1"/>
  <c r="M3794" i="1"/>
  <c r="N3793" i="1"/>
  <c r="M3793" i="1"/>
  <c r="N3792" i="1"/>
  <c r="M3792" i="1"/>
  <c r="N3791" i="1"/>
  <c r="M3791" i="1"/>
  <c r="N3790" i="1"/>
  <c r="M3790" i="1"/>
  <c r="N3789" i="1"/>
  <c r="M3789" i="1"/>
  <c r="N3788" i="1"/>
  <c r="M3788" i="1"/>
  <c r="N3787" i="1"/>
  <c r="M3787" i="1"/>
  <c r="N3786" i="1"/>
  <c r="M3786" i="1"/>
  <c r="N3785" i="1"/>
  <c r="M3785" i="1"/>
  <c r="N3784" i="1"/>
  <c r="M3784" i="1"/>
  <c r="N3783" i="1"/>
  <c r="M3783" i="1"/>
  <c r="N3782" i="1"/>
  <c r="M3782" i="1"/>
  <c r="N3781" i="1"/>
  <c r="M3781" i="1"/>
  <c r="N3780" i="1"/>
  <c r="M3780" i="1"/>
  <c r="N3779" i="1"/>
  <c r="M3779" i="1"/>
  <c r="N3778" i="1"/>
  <c r="M3778" i="1"/>
  <c r="N3777" i="1"/>
  <c r="M3777" i="1"/>
  <c r="N3776" i="1"/>
  <c r="M3776" i="1"/>
  <c r="N3775" i="1"/>
  <c r="M3775" i="1"/>
  <c r="N3774" i="1"/>
  <c r="M3774" i="1"/>
  <c r="N3773" i="1"/>
  <c r="M3773" i="1"/>
  <c r="N3772" i="1"/>
  <c r="M3772" i="1"/>
  <c r="N3771" i="1"/>
  <c r="M3771" i="1"/>
  <c r="N3770" i="1"/>
  <c r="M3770" i="1"/>
  <c r="N3769" i="1"/>
  <c r="M3769" i="1"/>
  <c r="N3768" i="1"/>
  <c r="M3768" i="1"/>
  <c r="N3767" i="1"/>
  <c r="M3767" i="1"/>
  <c r="N3766" i="1"/>
  <c r="M3766" i="1"/>
  <c r="N3765" i="1"/>
  <c r="M3765" i="1"/>
  <c r="N3764" i="1"/>
  <c r="M3764" i="1"/>
  <c r="N3763" i="1"/>
  <c r="M3763" i="1"/>
  <c r="N3762" i="1"/>
  <c r="M3762" i="1"/>
  <c r="N3761" i="1"/>
  <c r="M3761" i="1"/>
  <c r="N3760" i="1"/>
  <c r="M3760" i="1"/>
  <c r="N3759" i="1"/>
  <c r="M3759" i="1"/>
  <c r="N3758" i="1"/>
  <c r="M3758" i="1"/>
  <c r="N3757" i="1"/>
  <c r="M3757" i="1"/>
  <c r="N3756" i="1"/>
  <c r="M3756" i="1"/>
  <c r="N3755" i="1"/>
  <c r="M3755" i="1"/>
  <c r="N3754" i="1"/>
  <c r="M3754" i="1"/>
  <c r="N3753" i="1"/>
  <c r="M3753" i="1"/>
  <c r="N3752" i="1"/>
  <c r="M3752" i="1"/>
  <c r="N3751" i="1"/>
  <c r="M3751" i="1"/>
  <c r="N3750" i="1"/>
  <c r="M3750" i="1"/>
  <c r="N3749" i="1"/>
  <c r="M3749" i="1"/>
  <c r="N3748" i="1"/>
  <c r="M3748" i="1"/>
  <c r="N3747" i="1"/>
  <c r="M3747" i="1"/>
  <c r="N3746" i="1"/>
  <c r="M3746" i="1"/>
  <c r="N3745" i="1"/>
  <c r="M3745" i="1"/>
  <c r="N3744" i="1"/>
  <c r="M3744" i="1"/>
  <c r="N3743" i="1"/>
  <c r="M3743" i="1"/>
  <c r="N3742" i="1"/>
  <c r="M3742" i="1"/>
  <c r="N3741" i="1"/>
  <c r="M3741" i="1"/>
  <c r="N3740" i="1"/>
  <c r="M3740" i="1"/>
  <c r="N3739" i="1"/>
  <c r="M3739" i="1"/>
  <c r="N3738" i="1"/>
  <c r="M3738" i="1"/>
  <c r="N3737" i="1"/>
  <c r="M3737" i="1"/>
  <c r="N3736" i="1"/>
  <c r="M3736" i="1"/>
  <c r="N3735" i="1"/>
  <c r="M3735" i="1"/>
  <c r="N3734" i="1"/>
  <c r="M3734" i="1"/>
  <c r="N3733" i="1"/>
  <c r="M3733" i="1"/>
  <c r="N3732" i="1"/>
  <c r="M3732" i="1"/>
  <c r="N3731" i="1"/>
  <c r="M3731" i="1"/>
  <c r="N3730" i="1"/>
  <c r="M3730" i="1"/>
  <c r="N3729" i="1"/>
  <c r="M3729" i="1"/>
  <c r="N3728" i="1"/>
  <c r="M3728" i="1"/>
  <c r="N3727" i="1"/>
  <c r="M3727" i="1"/>
  <c r="N3726" i="1"/>
  <c r="M3726" i="1"/>
  <c r="N3725" i="1"/>
  <c r="M3725" i="1"/>
  <c r="N3724" i="1"/>
  <c r="M3724" i="1"/>
  <c r="N3723" i="1"/>
  <c r="M3723" i="1"/>
  <c r="N3722" i="1"/>
  <c r="M3722" i="1"/>
  <c r="N3721" i="1"/>
  <c r="M3721" i="1"/>
  <c r="N3720" i="1"/>
  <c r="M3720" i="1"/>
  <c r="N3719" i="1"/>
  <c r="M3719" i="1"/>
  <c r="N3718" i="1"/>
  <c r="M3718" i="1"/>
  <c r="N3717" i="1"/>
  <c r="M3717" i="1"/>
  <c r="N3716" i="1"/>
  <c r="M3716" i="1"/>
  <c r="N3715" i="1"/>
  <c r="M3715" i="1"/>
  <c r="N3714" i="1"/>
  <c r="M3714" i="1"/>
  <c r="N3713" i="1"/>
  <c r="M3713" i="1"/>
  <c r="N3712" i="1"/>
  <c r="M3712" i="1"/>
  <c r="N3711" i="1"/>
  <c r="M3711" i="1"/>
  <c r="N3710" i="1"/>
  <c r="M3710" i="1"/>
  <c r="N3709" i="1"/>
  <c r="M3709" i="1"/>
  <c r="N3708" i="1"/>
  <c r="M3708" i="1"/>
  <c r="N3707" i="1"/>
  <c r="M3707" i="1"/>
  <c r="N3706" i="1"/>
  <c r="M3706" i="1"/>
  <c r="N3705" i="1"/>
  <c r="M3705" i="1"/>
  <c r="N3704" i="1"/>
  <c r="M3704" i="1"/>
  <c r="N3703" i="1"/>
  <c r="M3703" i="1"/>
  <c r="N3702" i="1"/>
  <c r="M3702" i="1"/>
  <c r="N3701" i="1"/>
  <c r="M3701" i="1"/>
  <c r="N3700" i="1"/>
  <c r="M3700" i="1"/>
  <c r="N3699" i="1"/>
  <c r="M3699" i="1"/>
  <c r="N3698" i="1"/>
  <c r="M3698" i="1"/>
  <c r="N3697" i="1"/>
  <c r="M3697" i="1"/>
  <c r="N3696" i="1"/>
  <c r="M3696" i="1"/>
  <c r="N3695" i="1"/>
  <c r="M3695" i="1"/>
  <c r="N3694" i="1"/>
  <c r="M3694" i="1"/>
  <c r="N3693" i="1"/>
  <c r="M3693" i="1"/>
  <c r="N3692" i="1"/>
  <c r="M3692" i="1"/>
  <c r="N3691" i="1"/>
  <c r="M3691" i="1"/>
  <c r="N3690" i="1"/>
  <c r="M3690" i="1"/>
  <c r="N3689" i="1"/>
  <c r="M3689" i="1"/>
  <c r="N3688" i="1"/>
  <c r="M3688" i="1"/>
  <c r="N3687" i="1"/>
  <c r="M3687" i="1"/>
  <c r="N3686" i="1"/>
  <c r="M3686" i="1"/>
  <c r="N3685" i="1"/>
  <c r="M3685" i="1"/>
  <c r="N3684" i="1"/>
  <c r="M3684" i="1"/>
  <c r="N3683" i="1"/>
  <c r="M3683" i="1"/>
  <c r="N3682" i="1"/>
  <c r="M3682" i="1"/>
  <c r="N3681" i="1"/>
  <c r="M3681" i="1"/>
  <c r="N3680" i="1"/>
  <c r="M3680" i="1"/>
  <c r="N3679" i="1"/>
  <c r="M3679" i="1"/>
  <c r="N3678" i="1"/>
  <c r="M3678" i="1"/>
  <c r="N3677" i="1"/>
  <c r="M3677" i="1"/>
  <c r="N3676" i="1"/>
  <c r="M3676" i="1"/>
  <c r="N3675" i="1"/>
  <c r="M3675" i="1"/>
  <c r="N3674" i="1"/>
  <c r="M3674" i="1"/>
  <c r="N3673" i="1"/>
  <c r="M3673" i="1"/>
  <c r="N3672" i="1"/>
  <c r="M3672" i="1"/>
  <c r="N3671" i="1"/>
  <c r="M3671" i="1"/>
  <c r="N3670" i="1"/>
  <c r="M3670" i="1"/>
  <c r="N3669" i="1"/>
  <c r="M3669" i="1"/>
  <c r="N3668" i="1"/>
  <c r="M3668" i="1"/>
  <c r="N3667" i="1"/>
  <c r="M3667" i="1"/>
  <c r="N3666" i="1"/>
  <c r="M3666" i="1"/>
  <c r="N3665" i="1"/>
  <c r="M3665" i="1"/>
  <c r="N3664" i="1"/>
  <c r="M3664" i="1"/>
  <c r="N3663" i="1"/>
  <c r="M3663" i="1"/>
  <c r="N3662" i="1"/>
  <c r="M3662" i="1"/>
  <c r="N3661" i="1"/>
  <c r="M3661" i="1"/>
  <c r="N3660" i="1"/>
  <c r="M3660" i="1"/>
  <c r="N3659" i="1"/>
  <c r="M3659" i="1"/>
  <c r="N3658" i="1"/>
  <c r="M3658" i="1"/>
  <c r="N3657" i="1"/>
  <c r="M3657" i="1"/>
  <c r="N3656" i="1"/>
  <c r="M3656" i="1"/>
  <c r="N3655" i="1"/>
  <c r="M3655" i="1"/>
  <c r="N3654" i="1"/>
  <c r="M3654" i="1"/>
  <c r="N3653" i="1"/>
  <c r="M3653" i="1"/>
  <c r="N3652" i="1"/>
  <c r="M3652" i="1"/>
  <c r="N3651" i="1"/>
  <c r="M3651" i="1"/>
  <c r="N3650" i="1"/>
  <c r="M3650" i="1"/>
  <c r="N3649" i="1"/>
  <c r="M3649" i="1"/>
  <c r="N3648" i="1"/>
  <c r="M3648" i="1"/>
  <c r="N3647" i="1"/>
  <c r="M3647" i="1"/>
  <c r="N3646" i="1"/>
  <c r="M3646" i="1"/>
  <c r="N3645" i="1"/>
  <c r="M3645" i="1"/>
  <c r="N3644" i="1"/>
  <c r="M3644" i="1"/>
  <c r="N3643" i="1"/>
  <c r="M3643" i="1"/>
  <c r="N3642" i="1"/>
  <c r="M3642" i="1"/>
  <c r="N3641" i="1"/>
  <c r="M3641" i="1"/>
  <c r="N3640" i="1"/>
  <c r="M3640" i="1"/>
  <c r="N3639" i="1"/>
  <c r="M3639" i="1"/>
  <c r="N3638" i="1"/>
  <c r="M3638" i="1"/>
  <c r="N3637" i="1"/>
  <c r="M3637" i="1"/>
  <c r="N3636" i="1"/>
  <c r="M3636" i="1"/>
  <c r="N3635" i="1"/>
  <c r="M3635" i="1"/>
  <c r="N3634" i="1"/>
  <c r="M3634" i="1"/>
  <c r="N3633" i="1"/>
  <c r="M3633" i="1"/>
  <c r="N3632" i="1"/>
  <c r="M3632" i="1"/>
  <c r="N3631" i="1"/>
  <c r="M3631" i="1"/>
  <c r="N3630" i="1"/>
  <c r="M3630" i="1"/>
  <c r="N3629" i="1"/>
  <c r="M3629" i="1"/>
  <c r="N3628" i="1"/>
  <c r="M3628" i="1"/>
  <c r="N3627" i="1"/>
  <c r="M3627" i="1"/>
  <c r="N3626" i="1"/>
  <c r="M3626" i="1"/>
  <c r="N3625" i="1"/>
  <c r="M3625" i="1"/>
  <c r="N3624" i="1"/>
  <c r="M3624" i="1"/>
  <c r="N3623" i="1"/>
  <c r="M3623" i="1"/>
  <c r="N3622" i="1"/>
  <c r="M3622" i="1"/>
  <c r="N3621" i="1"/>
  <c r="M3621" i="1"/>
  <c r="N3620" i="1"/>
  <c r="M3620" i="1"/>
  <c r="N3619" i="1"/>
  <c r="M3619" i="1"/>
  <c r="N3618" i="1"/>
  <c r="M3618" i="1"/>
  <c r="N3617" i="1"/>
  <c r="M3617" i="1"/>
  <c r="N3616" i="1"/>
  <c r="M3616" i="1"/>
  <c r="N3615" i="1"/>
  <c r="M3615" i="1"/>
  <c r="N3614" i="1"/>
  <c r="M3614" i="1"/>
  <c r="N3613" i="1"/>
  <c r="M3613" i="1"/>
  <c r="N3612" i="1"/>
  <c r="M3612" i="1"/>
  <c r="N3611" i="1"/>
  <c r="M3611" i="1"/>
  <c r="N3610" i="1"/>
  <c r="M3610" i="1"/>
  <c r="N3609" i="1"/>
  <c r="M3609" i="1"/>
  <c r="N3608" i="1"/>
  <c r="M3608" i="1"/>
  <c r="N3607" i="1"/>
  <c r="M3607" i="1"/>
  <c r="N3606" i="1"/>
  <c r="M3606" i="1"/>
  <c r="N3605" i="1"/>
  <c r="M3605" i="1"/>
  <c r="N3604" i="1"/>
  <c r="M3604" i="1"/>
  <c r="N3603" i="1"/>
  <c r="M3603" i="1"/>
  <c r="N3602" i="1"/>
  <c r="M3602" i="1"/>
  <c r="N3601" i="1"/>
  <c r="M3601" i="1"/>
  <c r="N3600" i="1"/>
  <c r="M3600" i="1"/>
  <c r="N3599" i="1"/>
  <c r="M3599" i="1"/>
  <c r="N3598" i="1"/>
  <c r="M3598" i="1"/>
  <c r="N3597" i="1"/>
  <c r="M3597" i="1"/>
  <c r="N3596" i="1"/>
  <c r="M3596" i="1"/>
  <c r="N3595" i="1"/>
  <c r="M3595" i="1"/>
  <c r="N3594" i="1"/>
  <c r="M3594" i="1"/>
  <c r="N3593" i="1"/>
  <c r="M3593" i="1"/>
  <c r="N3592" i="1"/>
  <c r="M3592" i="1"/>
  <c r="N3591" i="1"/>
  <c r="M3591" i="1"/>
  <c r="N3590" i="1"/>
  <c r="M3590" i="1"/>
  <c r="N3589" i="1"/>
  <c r="M3589" i="1"/>
  <c r="N3588" i="1"/>
  <c r="M3588" i="1"/>
  <c r="N3587" i="1"/>
  <c r="M3587" i="1"/>
  <c r="N3586" i="1"/>
  <c r="M3586" i="1"/>
  <c r="N3585" i="1"/>
  <c r="M3585" i="1"/>
  <c r="N3584" i="1"/>
  <c r="M3584" i="1"/>
  <c r="N3583" i="1"/>
  <c r="M3583" i="1"/>
  <c r="N3582" i="1"/>
  <c r="M3582" i="1"/>
  <c r="N3581" i="1"/>
  <c r="M3581" i="1"/>
  <c r="N3580" i="1"/>
  <c r="M3580" i="1"/>
  <c r="N3579" i="1"/>
  <c r="M3579" i="1"/>
  <c r="N3578" i="1"/>
  <c r="M3578" i="1"/>
  <c r="N3577" i="1"/>
  <c r="M3577" i="1"/>
  <c r="N3576" i="1"/>
  <c r="M3576" i="1"/>
  <c r="N3575" i="1"/>
  <c r="M3575" i="1"/>
  <c r="N3574" i="1"/>
  <c r="M3574" i="1"/>
  <c r="N3573" i="1"/>
  <c r="M3573" i="1"/>
  <c r="N3572" i="1"/>
  <c r="M3572" i="1"/>
  <c r="N3571" i="1"/>
  <c r="M3571" i="1"/>
  <c r="N3570" i="1"/>
  <c r="M3570" i="1"/>
  <c r="N3569" i="1"/>
  <c r="M3569" i="1"/>
  <c r="N3568" i="1"/>
  <c r="M3568" i="1"/>
  <c r="N3567" i="1"/>
  <c r="M3567" i="1"/>
  <c r="N3566" i="1"/>
  <c r="M3566" i="1"/>
  <c r="N3565" i="1"/>
  <c r="M3565" i="1"/>
  <c r="N3564" i="1"/>
  <c r="M3564" i="1"/>
  <c r="N3563" i="1"/>
  <c r="M3563" i="1"/>
  <c r="N3562" i="1"/>
  <c r="M3562" i="1"/>
  <c r="N3561" i="1"/>
  <c r="M3561" i="1"/>
  <c r="N3560" i="1"/>
  <c r="M3560" i="1"/>
  <c r="N3559" i="1"/>
  <c r="M3559" i="1"/>
  <c r="N3558" i="1"/>
  <c r="M3558" i="1"/>
  <c r="N3557" i="1"/>
  <c r="M3557" i="1"/>
  <c r="N3556" i="1"/>
  <c r="M3556" i="1"/>
  <c r="N3555" i="1"/>
  <c r="M3555" i="1"/>
  <c r="N3554" i="1"/>
  <c r="M3554" i="1"/>
  <c r="N3553" i="1"/>
  <c r="M3553" i="1"/>
  <c r="N3552" i="1"/>
  <c r="M3552" i="1"/>
  <c r="N3551" i="1"/>
  <c r="M3551" i="1"/>
  <c r="N3550" i="1"/>
  <c r="M3550" i="1"/>
  <c r="N3549" i="1"/>
  <c r="M3549" i="1"/>
  <c r="N3548" i="1"/>
  <c r="M3548" i="1"/>
  <c r="N3547" i="1"/>
  <c r="M3547" i="1"/>
  <c r="N3546" i="1"/>
  <c r="M3546" i="1"/>
  <c r="N3545" i="1"/>
  <c r="M3545" i="1"/>
  <c r="N3544" i="1"/>
  <c r="M3544" i="1"/>
  <c r="N3543" i="1"/>
  <c r="M3543" i="1"/>
  <c r="N3542" i="1"/>
  <c r="M3542" i="1"/>
  <c r="N3541" i="1"/>
  <c r="M3541" i="1"/>
  <c r="N3540" i="1"/>
  <c r="M3540" i="1"/>
  <c r="N3539" i="1"/>
  <c r="M3539" i="1"/>
  <c r="N3538" i="1"/>
  <c r="M3538" i="1"/>
  <c r="N3537" i="1"/>
  <c r="M3537" i="1"/>
  <c r="N3536" i="1"/>
  <c r="M3536" i="1"/>
  <c r="N3535" i="1"/>
  <c r="M3535" i="1"/>
  <c r="N3534" i="1"/>
  <c r="M3534" i="1"/>
  <c r="N3533" i="1"/>
  <c r="M3533" i="1"/>
  <c r="N3532" i="1"/>
  <c r="M3532" i="1"/>
  <c r="N3531" i="1"/>
  <c r="M3531" i="1"/>
  <c r="N3530" i="1"/>
  <c r="M3530" i="1"/>
  <c r="N3529" i="1"/>
  <c r="M3529" i="1"/>
  <c r="N3528" i="1"/>
  <c r="M3528" i="1"/>
  <c r="N3527" i="1"/>
  <c r="M3527" i="1"/>
  <c r="N3526" i="1"/>
  <c r="M3526" i="1"/>
  <c r="N3525" i="1"/>
  <c r="M3525" i="1"/>
  <c r="N3524" i="1"/>
  <c r="M3524" i="1"/>
  <c r="N3523" i="1"/>
  <c r="M3523" i="1"/>
  <c r="N3522" i="1"/>
  <c r="M3522" i="1"/>
  <c r="N3521" i="1"/>
  <c r="M3521" i="1"/>
  <c r="N3520" i="1"/>
  <c r="M3520" i="1"/>
  <c r="N3519" i="1"/>
  <c r="M3519" i="1"/>
  <c r="N3518" i="1"/>
  <c r="M3518" i="1"/>
  <c r="N3517" i="1"/>
  <c r="M3517" i="1"/>
  <c r="N3516" i="1"/>
  <c r="M3516" i="1"/>
  <c r="N3515" i="1"/>
  <c r="M3515" i="1"/>
  <c r="N3514" i="1"/>
  <c r="M3514" i="1"/>
  <c r="N3513" i="1"/>
  <c r="M3513" i="1"/>
  <c r="N3512" i="1"/>
  <c r="M3512" i="1"/>
  <c r="N3511" i="1"/>
  <c r="M3511" i="1"/>
  <c r="N3510" i="1"/>
  <c r="M3510" i="1"/>
  <c r="N3509" i="1"/>
  <c r="M3509" i="1"/>
  <c r="N3508" i="1"/>
  <c r="M3508" i="1"/>
  <c r="N3507" i="1"/>
  <c r="M3507" i="1"/>
  <c r="N3506" i="1"/>
  <c r="M3506" i="1"/>
  <c r="N3505" i="1"/>
  <c r="M3505" i="1"/>
  <c r="N3504" i="1"/>
  <c r="M3504" i="1"/>
  <c r="N3503" i="1"/>
  <c r="M3503" i="1"/>
  <c r="N3502" i="1"/>
  <c r="M3502" i="1"/>
  <c r="N3501" i="1"/>
  <c r="M3501" i="1"/>
  <c r="N3500" i="1"/>
  <c r="M3500" i="1"/>
  <c r="N3499" i="1"/>
  <c r="M3499" i="1"/>
  <c r="N3498" i="1"/>
  <c r="M3498" i="1"/>
  <c r="N3497" i="1"/>
  <c r="M3497" i="1"/>
  <c r="N3496" i="1"/>
  <c r="M3496" i="1"/>
  <c r="N3495" i="1"/>
  <c r="M3495" i="1"/>
  <c r="N3494" i="1"/>
  <c r="M3494" i="1"/>
  <c r="N3493" i="1"/>
  <c r="M3493" i="1"/>
  <c r="N3492" i="1"/>
  <c r="M3492" i="1"/>
  <c r="N3491" i="1"/>
  <c r="M3491" i="1"/>
  <c r="N3490" i="1"/>
  <c r="M3490" i="1"/>
  <c r="N3489" i="1"/>
  <c r="M3489" i="1"/>
  <c r="N3488" i="1"/>
  <c r="M3488" i="1"/>
  <c r="N3487" i="1"/>
  <c r="M3487" i="1"/>
  <c r="N3486" i="1"/>
  <c r="M3486" i="1"/>
  <c r="N3485" i="1"/>
  <c r="M3485" i="1"/>
  <c r="N3484" i="1"/>
  <c r="M3484" i="1"/>
  <c r="N3483" i="1"/>
  <c r="M3483" i="1"/>
  <c r="N3482" i="1"/>
  <c r="M3482" i="1"/>
  <c r="N3481" i="1"/>
  <c r="M3481" i="1"/>
  <c r="N3480" i="1"/>
  <c r="M3480" i="1"/>
  <c r="N3479" i="1"/>
  <c r="M3479" i="1"/>
  <c r="N3478" i="1"/>
  <c r="M3478" i="1"/>
  <c r="N3477" i="1"/>
  <c r="M3477" i="1"/>
  <c r="N3476" i="1"/>
  <c r="M3476" i="1"/>
  <c r="N3475" i="1"/>
  <c r="M3475" i="1"/>
  <c r="N3474" i="1"/>
  <c r="M3474" i="1"/>
  <c r="N3473" i="1"/>
  <c r="M3473" i="1"/>
  <c r="N3472" i="1"/>
  <c r="M3472" i="1"/>
  <c r="N3471" i="1"/>
  <c r="M3471" i="1"/>
  <c r="N3470" i="1"/>
  <c r="M3470" i="1"/>
  <c r="N3469" i="1"/>
  <c r="M3469" i="1"/>
  <c r="N3468" i="1"/>
  <c r="M3468" i="1"/>
  <c r="N3467" i="1"/>
  <c r="M3467" i="1"/>
  <c r="N3466" i="1"/>
  <c r="M3466" i="1"/>
  <c r="N3465" i="1"/>
  <c r="M3465" i="1"/>
  <c r="N3464" i="1"/>
  <c r="M3464" i="1"/>
  <c r="N3463" i="1"/>
  <c r="M3463" i="1"/>
  <c r="N3462" i="1"/>
  <c r="M3462" i="1"/>
  <c r="N3461" i="1"/>
  <c r="M3461" i="1"/>
  <c r="N3460" i="1"/>
  <c r="M3460" i="1"/>
  <c r="N3459" i="1"/>
  <c r="M3459" i="1"/>
  <c r="N3458" i="1"/>
  <c r="M3458" i="1"/>
  <c r="N3457" i="1"/>
  <c r="M3457" i="1"/>
  <c r="N3456" i="1"/>
  <c r="M3456" i="1"/>
  <c r="N3455" i="1"/>
  <c r="M3455" i="1"/>
  <c r="N3454" i="1"/>
  <c r="M3454" i="1"/>
  <c r="N3453" i="1"/>
  <c r="M3453" i="1"/>
  <c r="N3452" i="1"/>
  <c r="M3452" i="1"/>
  <c r="N3451" i="1"/>
  <c r="M3451" i="1"/>
  <c r="N3450" i="1"/>
  <c r="M3450" i="1"/>
  <c r="N3449" i="1"/>
  <c r="M3449" i="1"/>
  <c r="N3448" i="1"/>
  <c r="M3448" i="1"/>
  <c r="N3447" i="1"/>
  <c r="M3447" i="1"/>
  <c r="N3446" i="1"/>
  <c r="M3446" i="1"/>
  <c r="N3445" i="1"/>
  <c r="M3445" i="1"/>
  <c r="N3444" i="1"/>
  <c r="M3444" i="1"/>
  <c r="N3443" i="1"/>
  <c r="M3443" i="1"/>
  <c r="N3442" i="1"/>
  <c r="M3442" i="1"/>
  <c r="N3441" i="1"/>
  <c r="M3441" i="1"/>
  <c r="N3440" i="1"/>
  <c r="M3440" i="1"/>
  <c r="N3439" i="1"/>
  <c r="M3439" i="1"/>
  <c r="N3438" i="1"/>
  <c r="M3438" i="1"/>
  <c r="N3437" i="1"/>
  <c r="M3437" i="1"/>
  <c r="N3436" i="1"/>
  <c r="M3436" i="1"/>
  <c r="N3435" i="1"/>
  <c r="M3435" i="1"/>
  <c r="N3434" i="1"/>
  <c r="M3434" i="1"/>
  <c r="N3433" i="1"/>
  <c r="M3433" i="1"/>
  <c r="N3432" i="1"/>
  <c r="M3432" i="1"/>
  <c r="N3431" i="1"/>
  <c r="M3431" i="1"/>
  <c r="N3430" i="1"/>
  <c r="M3430" i="1"/>
  <c r="N3429" i="1"/>
  <c r="M3429" i="1"/>
  <c r="N3428" i="1"/>
  <c r="M3428" i="1"/>
  <c r="N3427" i="1"/>
  <c r="M3427" i="1"/>
  <c r="N3426" i="1"/>
  <c r="M3426" i="1"/>
  <c r="N3425" i="1"/>
  <c r="M3425" i="1"/>
  <c r="N3424" i="1"/>
  <c r="M3424" i="1"/>
  <c r="N3423" i="1"/>
  <c r="M3423" i="1"/>
  <c r="N3422" i="1"/>
  <c r="M3422" i="1"/>
  <c r="N3421" i="1"/>
  <c r="M3421" i="1"/>
  <c r="N3420" i="1"/>
  <c r="M3420" i="1"/>
  <c r="N3419" i="1"/>
  <c r="M3419" i="1"/>
  <c r="N3418" i="1"/>
  <c r="M3418" i="1"/>
  <c r="N3417" i="1"/>
  <c r="M3417" i="1"/>
  <c r="N3416" i="1"/>
  <c r="M3416" i="1"/>
  <c r="N3415" i="1"/>
  <c r="M3415" i="1"/>
  <c r="N3414" i="1"/>
  <c r="M3414" i="1"/>
  <c r="N3413" i="1"/>
  <c r="M3413" i="1"/>
  <c r="N3412" i="1"/>
  <c r="M3412" i="1"/>
  <c r="N3411" i="1"/>
  <c r="M3411" i="1"/>
  <c r="N3410" i="1"/>
  <c r="M3410" i="1"/>
  <c r="N3409" i="1"/>
  <c r="M3409" i="1"/>
  <c r="N3408" i="1"/>
  <c r="M3408" i="1"/>
  <c r="N3407" i="1"/>
  <c r="M3407" i="1"/>
  <c r="N3406" i="1"/>
  <c r="M3406" i="1"/>
  <c r="N3405" i="1"/>
  <c r="M3405" i="1"/>
  <c r="N3404" i="1"/>
  <c r="M3404" i="1"/>
  <c r="N3403" i="1"/>
  <c r="M3403" i="1"/>
  <c r="N3402" i="1"/>
  <c r="M3402" i="1"/>
  <c r="N3401" i="1"/>
  <c r="M3401" i="1"/>
  <c r="N3400" i="1"/>
  <c r="M3400" i="1"/>
  <c r="N3399" i="1"/>
  <c r="M3399" i="1"/>
  <c r="N3398" i="1"/>
  <c r="M3398" i="1"/>
  <c r="N3397" i="1"/>
  <c r="M3397" i="1"/>
  <c r="N3396" i="1"/>
  <c r="M3396" i="1"/>
  <c r="N3395" i="1"/>
  <c r="M3395" i="1"/>
  <c r="N3394" i="1"/>
  <c r="M3394" i="1"/>
  <c r="N3393" i="1"/>
  <c r="M3393" i="1"/>
  <c r="N3392" i="1"/>
  <c r="M3392" i="1"/>
  <c r="N3391" i="1"/>
  <c r="M3391" i="1"/>
  <c r="N3390" i="1"/>
  <c r="M3390" i="1"/>
  <c r="N3389" i="1"/>
  <c r="M3389" i="1"/>
  <c r="N3388" i="1"/>
  <c r="M3388" i="1"/>
  <c r="N3387" i="1"/>
  <c r="M3387" i="1"/>
  <c r="N3386" i="1"/>
  <c r="M3386" i="1"/>
  <c r="N3385" i="1"/>
  <c r="M3385" i="1"/>
  <c r="N3384" i="1"/>
  <c r="M3384" i="1"/>
  <c r="N3383" i="1"/>
  <c r="M3383" i="1"/>
  <c r="N3382" i="1"/>
  <c r="M3382" i="1"/>
  <c r="N3381" i="1"/>
  <c r="M3381" i="1"/>
  <c r="N3380" i="1"/>
  <c r="M3380" i="1"/>
  <c r="N3379" i="1"/>
  <c r="M3379" i="1"/>
  <c r="N3378" i="1"/>
  <c r="M3378" i="1"/>
  <c r="N3377" i="1"/>
  <c r="M3377" i="1"/>
  <c r="N3376" i="1"/>
  <c r="M3376" i="1"/>
  <c r="N3375" i="1"/>
  <c r="M3375" i="1"/>
  <c r="N3374" i="1"/>
  <c r="M3374" i="1"/>
  <c r="N3373" i="1"/>
  <c r="M3373" i="1"/>
  <c r="N3372" i="1"/>
  <c r="M3372" i="1"/>
  <c r="N3371" i="1"/>
  <c r="M3371" i="1"/>
  <c r="N3370" i="1"/>
  <c r="M3370" i="1"/>
  <c r="N3369" i="1"/>
  <c r="M3369" i="1"/>
  <c r="N3368" i="1"/>
  <c r="M3368" i="1"/>
  <c r="N3367" i="1"/>
  <c r="M3367" i="1"/>
  <c r="N3366" i="1"/>
  <c r="M3366" i="1"/>
  <c r="N3365" i="1"/>
  <c r="M3365" i="1"/>
  <c r="N3364" i="1"/>
  <c r="M3364" i="1"/>
  <c r="N3363" i="1"/>
  <c r="M3363" i="1"/>
  <c r="N3362" i="1"/>
  <c r="M3362" i="1"/>
  <c r="N3361" i="1"/>
  <c r="M3361" i="1"/>
  <c r="N3360" i="1"/>
  <c r="M3360" i="1"/>
  <c r="N3359" i="1"/>
  <c r="M3359" i="1"/>
  <c r="N3358" i="1"/>
  <c r="M3358" i="1"/>
  <c r="N3357" i="1"/>
  <c r="M3357" i="1"/>
  <c r="N3356" i="1"/>
  <c r="M3356" i="1"/>
  <c r="N3355" i="1"/>
  <c r="M3355" i="1"/>
  <c r="N3354" i="1"/>
  <c r="M3354" i="1"/>
  <c r="N3353" i="1"/>
  <c r="M3353" i="1"/>
  <c r="N3352" i="1"/>
  <c r="M3352" i="1"/>
  <c r="N3351" i="1"/>
  <c r="M3351" i="1"/>
  <c r="N3350" i="1"/>
  <c r="M3350" i="1"/>
  <c r="N3349" i="1"/>
  <c r="M3349" i="1"/>
  <c r="N3348" i="1"/>
  <c r="M3348" i="1"/>
  <c r="N3347" i="1"/>
  <c r="M3347" i="1"/>
  <c r="N3346" i="1"/>
  <c r="M3346" i="1"/>
  <c r="N3345" i="1"/>
  <c r="M3345" i="1"/>
  <c r="N3344" i="1"/>
  <c r="M3344" i="1"/>
  <c r="N3343" i="1"/>
  <c r="M3343" i="1"/>
  <c r="N3342" i="1"/>
  <c r="M3342" i="1"/>
  <c r="N3341" i="1"/>
  <c r="M3341" i="1"/>
  <c r="N3340" i="1"/>
  <c r="M3340" i="1"/>
  <c r="N3339" i="1"/>
  <c r="M3339" i="1"/>
  <c r="N3338" i="1"/>
  <c r="M3338" i="1"/>
  <c r="N3337" i="1"/>
  <c r="M3337" i="1"/>
  <c r="N3336" i="1"/>
  <c r="M3336" i="1"/>
  <c r="N3335" i="1"/>
  <c r="M3335" i="1"/>
  <c r="N3334" i="1"/>
  <c r="M3334" i="1"/>
  <c r="N3333" i="1"/>
  <c r="M3333" i="1"/>
  <c r="N3332" i="1"/>
  <c r="M3332" i="1"/>
  <c r="N3331" i="1"/>
  <c r="M3331" i="1"/>
  <c r="N3330" i="1"/>
  <c r="M3330" i="1"/>
  <c r="N3329" i="1"/>
  <c r="M3329" i="1"/>
  <c r="N3328" i="1"/>
  <c r="M3328" i="1"/>
  <c r="N3327" i="1"/>
  <c r="M3327" i="1"/>
  <c r="N3326" i="1"/>
  <c r="M3326" i="1"/>
  <c r="N3325" i="1"/>
  <c r="M3325" i="1"/>
  <c r="N3324" i="1"/>
  <c r="M3324" i="1"/>
  <c r="N3323" i="1"/>
  <c r="M3323" i="1"/>
  <c r="N3322" i="1"/>
  <c r="M3322" i="1"/>
  <c r="N3321" i="1"/>
  <c r="M3321" i="1"/>
  <c r="N3320" i="1"/>
  <c r="M3320" i="1"/>
  <c r="N3319" i="1"/>
  <c r="M3319" i="1"/>
  <c r="N3318" i="1"/>
  <c r="M3318" i="1"/>
  <c r="N3317" i="1"/>
  <c r="M3317" i="1"/>
  <c r="N3316" i="1"/>
  <c r="M3316" i="1"/>
  <c r="N3315" i="1"/>
  <c r="M3315" i="1"/>
  <c r="N3314" i="1"/>
  <c r="M3314" i="1"/>
  <c r="N3313" i="1"/>
  <c r="M3313" i="1"/>
  <c r="N3312" i="1"/>
  <c r="M3312" i="1"/>
  <c r="N3311" i="1"/>
  <c r="M3311" i="1"/>
  <c r="N3310" i="1"/>
  <c r="M3310" i="1"/>
  <c r="N3309" i="1"/>
  <c r="M3309" i="1"/>
  <c r="N3308" i="1"/>
  <c r="M3308" i="1"/>
  <c r="N3307" i="1"/>
  <c r="M3307" i="1"/>
  <c r="N3306" i="1"/>
  <c r="M3306" i="1"/>
  <c r="N3305" i="1"/>
  <c r="M3305" i="1"/>
  <c r="N3304" i="1"/>
  <c r="M3304" i="1"/>
  <c r="N3303" i="1"/>
  <c r="M3303" i="1"/>
  <c r="N3302" i="1"/>
  <c r="M3302" i="1"/>
  <c r="N3301" i="1"/>
  <c r="M3301" i="1"/>
  <c r="N3300" i="1"/>
  <c r="M3300" i="1"/>
  <c r="N3299" i="1"/>
  <c r="M3299" i="1"/>
  <c r="N3298" i="1"/>
  <c r="M3298" i="1"/>
  <c r="N3297" i="1"/>
  <c r="M3297" i="1"/>
  <c r="N3296" i="1"/>
  <c r="M3296" i="1"/>
  <c r="N3295" i="1"/>
  <c r="M3295" i="1"/>
  <c r="N3294" i="1"/>
  <c r="M3294" i="1"/>
  <c r="N3293" i="1"/>
  <c r="M3293" i="1"/>
  <c r="N3292" i="1"/>
  <c r="M3292" i="1"/>
  <c r="N3291" i="1"/>
  <c r="M3291" i="1"/>
  <c r="N3290" i="1"/>
  <c r="M3290" i="1"/>
  <c r="N3289" i="1"/>
  <c r="M3289" i="1"/>
  <c r="N3288" i="1"/>
  <c r="M3288" i="1"/>
  <c r="N3287" i="1"/>
  <c r="M3287" i="1"/>
  <c r="N3286" i="1"/>
  <c r="M3286" i="1"/>
  <c r="N3285" i="1"/>
  <c r="M3285" i="1"/>
  <c r="N3284" i="1"/>
  <c r="M3284" i="1"/>
  <c r="N3283" i="1"/>
  <c r="M3283" i="1"/>
  <c r="N3282" i="1"/>
  <c r="M3282" i="1"/>
  <c r="N3281" i="1"/>
  <c r="M3281" i="1"/>
  <c r="N3280" i="1"/>
  <c r="M3280" i="1"/>
  <c r="N3279" i="1"/>
  <c r="M3279" i="1"/>
  <c r="N3278" i="1"/>
  <c r="M3278" i="1"/>
  <c r="N3277" i="1"/>
  <c r="M3277" i="1"/>
  <c r="N3276" i="1"/>
  <c r="M3276" i="1"/>
  <c r="N3275" i="1"/>
  <c r="M3275" i="1"/>
  <c r="N3274" i="1"/>
  <c r="M3274" i="1"/>
  <c r="N3273" i="1"/>
  <c r="M3273" i="1"/>
  <c r="N3272" i="1"/>
  <c r="M3272" i="1"/>
  <c r="N3271" i="1"/>
  <c r="M3271" i="1"/>
  <c r="N3270" i="1"/>
  <c r="M3270" i="1"/>
  <c r="N3269" i="1"/>
  <c r="M3269" i="1"/>
  <c r="N3268" i="1"/>
  <c r="M3268" i="1"/>
  <c r="N3267" i="1"/>
  <c r="M3267" i="1"/>
  <c r="N3266" i="1"/>
  <c r="M3266" i="1"/>
  <c r="N3265" i="1"/>
  <c r="M3265" i="1"/>
  <c r="N3264" i="1"/>
  <c r="M3264" i="1"/>
  <c r="N3263" i="1"/>
  <c r="M3263" i="1"/>
  <c r="N3262" i="1"/>
  <c r="M3262" i="1"/>
  <c r="N3261" i="1"/>
  <c r="M3261" i="1"/>
  <c r="N3260" i="1"/>
  <c r="M3260" i="1"/>
  <c r="N3259" i="1"/>
  <c r="M3259" i="1"/>
  <c r="N3258" i="1"/>
  <c r="M3258" i="1"/>
  <c r="N3257" i="1"/>
  <c r="M3257" i="1"/>
  <c r="N3256" i="1"/>
  <c r="M3256" i="1"/>
  <c r="N3255" i="1"/>
  <c r="M3255" i="1"/>
  <c r="N3254" i="1"/>
  <c r="M3254" i="1"/>
  <c r="N3253" i="1"/>
  <c r="M3253" i="1"/>
  <c r="N3252" i="1"/>
  <c r="M3252" i="1"/>
  <c r="N3251" i="1"/>
  <c r="M3251" i="1"/>
  <c r="N3250" i="1"/>
  <c r="M3250" i="1"/>
  <c r="N3249" i="1"/>
  <c r="M3249" i="1"/>
  <c r="N3248" i="1"/>
  <c r="M3248" i="1"/>
  <c r="N3247" i="1"/>
  <c r="M3247" i="1"/>
  <c r="N3246" i="1"/>
  <c r="M3246" i="1"/>
  <c r="N3245" i="1"/>
  <c r="M3245" i="1"/>
  <c r="N3244" i="1"/>
  <c r="M3244" i="1"/>
  <c r="N3243" i="1"/>
  <c r="M3243" i="1"/>
  <c r="N3242" i="1"/>
  <c r="M3242" i="1"/>
  <c r="N3241" i="1"/>
  <c r="M3241" i="1"/>
  <c r="N3240" i="1"/>
  <c r="M3240" i="1"/>
  <c r="N3239" i="1"/>
  <c r="M3239" i="1"/>
  <c r="N3238" i="1"/>
  <c r="M3238" i="1"/>
  <c r="N3237" i="1"/>
  <c r="M3237" i="1"/>
  <c r="N3236" i="1"/>
  <c r="M3236" i="1"/>
  <c r="N3235" i="1"/>
  <c r="M3235" i="1"/>
  <c r="N3234" i="1"/>
  <c r="M3234" i="1"/>
  <c r="N3233" i="1"/>
  <c r="M3233" i="1"/>
  <c r="N3232" i="1"/>
  <c r="M3232" i="1"/>
  <c r="N3231" i="1"/>
  <c r="M3231" i="1"/>
  <c r="N3230" i="1"/>
  <c r="M3230" i="1"/>
  <c r="N3229" i="1"/>
  <c r="M3229" i="1"/>
  <c r="N3228" i="1"/>
  <c r="M3228" i="1"/>
  <c r="N3227" i="1"/>
  <c r="M3227" i="1"/>
  <c r="N3226" i="1"/>
  <c r="M3226" i="1"/>
  <c r="N3225" i="1"/>
  <c r="M3225" i="1"/>
  <c r="N3224" i="1"/>
  <c r="M3224" i="1"/>
  <c r="N3223" i="1"/>
  <c r="M3223" i="1"/>
  <c r="N3222" i="1"/>
  <c r="M3222" i="1"/>
  <c r="N3221" i="1"/>
  <c r="M3221" i="1"/>
  <c r="N3220" i="1"/>
  <c r="M3220" i="1"/>
  <c r="N3219" i="1"/>
  <c r="M3219" i="1"/>
  <c r="N3218" i="1"/>
  <c r="M3218" i="1"/>
  <c r="N3217" i="1"/>
  <c r="M3217" i="1"/>
  <c r="N3216" i="1"/>
  <c r="M3216" i="1"/>
  <c r="N3215" i="1"/>
  <c r="M3215" i="1"/>
  <c r="N3214" i="1"/>
  <c r="M3214" i="1"/>
  <c r="N3213" i="1"/>
  <c r="M3213" i="1"/>
  <c r="N3212" i="1"/>
  <c r="M3212" i="1"/>
  <c r="N3211" i="1"/>
  <c r="M3211" i="1"/>
  <c r="N3210" i="1"/>
  <c r="M3210" i="1"/>
  <c r="N3209" i="1"/>
  <c r="M3209" i="1"/>
  <c r="N3208" i="1"/>
  <c r="M3208" i="1"/>
  <c r="N3207" i="1"/>
  <c r="M3207" i="1"/>
  <c r="N3206" i="1"/>
  <c r="M3206" i="1"/>
  <c r="N3205" i="1"/>
  <c r="M3205" i="1"/>
  <c r="N3204" i="1"/>
  <c r="M3204" i="1"/>
  <c r="N3203" i="1"/>
  <c r="M3203" i="1"/>
  <c r="N3202" i="1"/>
  <c r="M3202" i="1"/>
  <c r="N3201" i="1"/>
  <c r="M3201" i="1"/>
  <c r="N3200" i="1"/>
  <c r="M3200" i="1"/>
  <c r="N3199" i="1"/>
  <c r="M3199" i="1"/>
  <c r="N3198" i="1"/>
  <c r="M3198" i="1"/>
  <c r="N3197" i="1"/>
  <c r="M3197" i="1"/>
  <c r="N3196" i="1"/>
  <c r="M3196" i="1"/>
  <c r="N3195" i="1"/>
  <c r="M3195" i="1"/>
  <c r="N3194" i="1"/>
  <c r="M3194" i="1"/>
  <c r="N3193" i="1"/>
  <c r="M3193" i="1"/>
  <c r="N3192" i="1"/>
  <c r="M3192" i="1"/>
  <c r="N3191" i="1"/>
  <c r="M3191" i="1"/>
  <c r="N3190" i="1"/>
  <c r="M3190" i="1"/>
  <c r="N3189" i="1"/>
  <c r="M3189" i="1"/>
  <c r="N3188" i="1"/>
  <c r="M3188" i="1"/>
  <c r="N3187" i="1"/>
  <c r="M3187" i="1"/>
  <c r="N3186" i="1"/>
  <c r="M3186" i="1"/>
  <c r="N3185" i="1"/>
  <c r="M3185" i="1"/>
  <c r="N3184" i="1"/>
  <c r="M3184" i="1"/>
  <c r="N3183" i="1"/>
  <c r="M3183" i="1"/>
  <c r="N3182" i="1"/>
  <c r="M3182" i="1"/>
  <c r="N3181" i="1"/>
  <c r="M3181" i="1"/>
  <c r="N3180" i="1"/>
  <c r="M3180" i="1"/>
  <c r="N3179" i="1"/>
  <c r="M3179" i="1"/>
  <c r="N3178" i="1"/>
  <c r="M3178" i="1"/>
  <c r="N3177" i="1"/>
  <c r="M3177" i="1"/>
  <c r="N3176" i="1"/>
  <c r="M3176" i="1"/>
  <c r="N3175" i="1"/>
  <c r="M3175" i="1"/>
  <c r="N3174" i="1"/>
  <c r="M3174" i="1"/>
  <c r="N3173" i="1"/>
  <c r="M3173" i="1"/>
  <c r="N3172" i="1"/>
  <c r="M3172" i="1"/>
  <c r="N3171" i="1"/>
  <c r="M3171" i="1"/>
  <c r="N3170" i="1"/>
  <c r="M3170" i="1"/>
  <c r="N3169" i="1"/>
  <c r="M3169" i="1"/>
  <c r="N3168" i="1"/>
  <c r="M3168" i="1"/>
  <c r="N3167" i="1"/>
  <c r="M3167" i="1"/>
  <c r="N3166" i="1"/>
  <c r="M3166" i="1"/>
  <c r="N3165" i="1"/>
  <c r="M3165" i="1"/>
  <c r="N3164" i="1"/>
  <c r="M3164" i="1"/>
  <c r="N3163" i="1"/>
  <c r="M3163" i="1"/>
  <c r="N3162" i="1"/>
  <c r="M3162" i="1"/>
  <c r="N3161" i="1"/>
  <c r="M3161" i="1"/>
  <c r="N3160" i="1"/>
  <c r="M3160" i="1"/>
  <c r="N3159" i="1"/>
  <c r="M3159" i="1"/>
  <c r="N3158" i="1"/>
  <c r="M3158" i="1"/>
  <c r="N3157" i="1"/>
  <c r="M3157" i="1"/>
  <c r="N3156" i="1"/>
  <c r="M3156" i="1"/>
  <c r="N3155" i="1"/>
  <c r="M3155" i="1"/>
  <c r="N3154" i="1"/>
  <c r="M3154" i="1"/>
  <c r="N3153" i="1"/>
  <c r="M3153" i="1"/>
  <c r="N3152" i="1"/>
  <c r="M3152" i="1"/>
  <c r="N3151" i="1"/>
  <c r="M3151" i="1"/>
  <c r="N3150" i="1"/>
  <c r="M3150" i="1"/>
  <c r="N3149" i="1"/>
  <c r="M3149" i="1"/>
  <c r="N3148" i="1"/>
  <c r="M3148" i="1"/>
  <c r="N3147" i="1"/>
  <c r="M3147" i="1"/>
  <c r="N3146" i="1"/>
  <c r="M3146" i="1"/>
  <c r="N3145" i="1"/>
  <c r="M3145" i="1"/>
  <c r="N3144" i="1"/>
  <c r="M3144" i="1"/>
  <c r="N3143" i="1"/>
  <c r="M3143" i="1"/>
  <c r="N3142" i="1"/>
  <c r="M3142" i="1"/>
  <c r="N3141" i="1"/>
  <c r="M3141" i="1"/>
  <c r="N3140" i="1"/>
  <c r="M3140" i="1"/>
  <c r="N3139" i="1"/>
  <c r="M3139" i="1"/>
  <c r="N3138" i="1"/>
  <c r="M3138" i="1"/>
  <c r="N3137" i="1"/>
  <c r="M3137" i="1"/>
  <c r="N3136" i="1"/>
  <c r="M3136" i="1"/>
  <c r="N3135" i="1"/>
  <c r="M3135" i="1"/>
  <c r="N3134" i="1"/>
  <c r="M3134" i="1"/>
  <c r="N3133" i="1"/>
  <c r="M3133" i="1"/>
  <c r="N3132" i="1"/>
  <c r="M3132" i="1"/>
  <c r="N3131" i="1"/>
  <c r="M3131" i="1"/>
  <c r="N3130" i="1"/>
  <c r="M3130" i="1"/>
  <c r="N3129" i="1"/>
  <c r="M3129" i="1"/>
  <c r="N3128" i="1"/>
  <c r="M3128" i="1"/>
  <c r="N3127" i="1"/>
  <c r="M3127" i="1"/>
  <c r="N3126" i="1"/>
  <c r="M3126" i="1"/>
  <c r="N3125" i="1"/>
  <c r="M3125" i="1"/>
  <c r="N3124" i="1"/>
  <c r="M3124" i="1"/>
  <c r="N3123" i="1"/>
  <c r="M3123" i="1"/>
  <c r="N3122" i="1"/>
  <c r="M3122" i="1"/>
  <c r="N3121" i="1"/>
  <c r="M3121" i="1"/>
  <c r="N3120" i="1"/>
  <c r="M3120" i="1"/>
  <c r="N3119" i="1"/>
  <c r="M3119" i="1"/>
  <c r="N3118" i="1"/>
  <c r="M3118" i="1"/>
  <c r="N3117" i="1"/>
  <c r="M3117" i="1"/>
  <c r="N3116" i="1"/>
  <c r="M3116" i="1"/>
  <c r="N3115" i="1"/>
  <c r="M3115" i="1"/>
  <c r="N3114" i="1"/>
  <c r="M3114" i="1"/>
  <c r="N3113" i="1"/>
  <c r="M3113" i="1"/>
  <c r="N3112" i="1"/>
  <c r="M3112" i="1"/>
  <c r="N3111" i="1"/>
  <c r="M3111" i="1"/>
  <c r="N3110" i="1"/>
  <c r="M3110" i="1"/>
  <c r="N3109" i="1"/>
  <c r="M3109" i="1"/>
  <c r="N3108" i="1"/>
  <c r="M3108" i="1"/>
  <c r="N3107" i="1"/>
  <c r="M3107" i="1"/>
  <c r="N3106" i="1"/>
  <c r="M3106" i="1"/>
  <c r="N3105" i="1"/>
  <c r="M3105" i="1"/>
  <c r="N3104" i="1"/>
  <c r="M3104" i="1"/>
  <c r="N3103" i="1"/>
  <c r="M3103" i="1"/>
  <c r="N3102" i="1"/>
  <c r="M3102" i="1"/>
  <c r="N3101" i="1"/>
  <c r="M3101" i="1"/>
  <c r="N3100" i="1"/>
  <c r="M3100" i="1"/>
  <c r="N3099" i="1"/>
  <c r="M3099" i="1"/>
  <c r="N3098" i="1"/>
  <c r="M3098" i="1"/>
  <c r="N3097" i="1"/>
  <c r="M3097" i="1"/>
  <c r="N3096" i="1"/>
  <c r="M3096" i="1"/>
  <c r="N3095" i="1"/>
  <c r="M3095" i="1"/>
  <c r="N3094" i="1"/>
  <c r="M3094" i="1"/>
  <c r="N3093" i="1"/>
  <c r="M3093" i="1"/>
  <c r="N3092" i="1"/>
  <c r="M3092" i="1"/>
  <c r="N3091" i="1"/>
  <c r="M3091" i="1"/>
  <c r="N3090" i="1"/>
  <c r="M3090" i="1"/>
  <c r="N3089" i="1"/>
  <c r="M3089" i="1"/>
  <c r="N3088" i="1"/>
  <c r="M3088" i="1"/>
  <c r="N3087" i="1"/>
  <c r="M3087" i="1"/>
  <c r="N3086" i="1"/>
  <c r="M3086" i="1"/>
  <c r="N3085" i="1"/>
  <c r="M3085" i="1"/>
  <c r="N3084" i="1"/>
  <c r="M3084" i="1"/>
  <c r="N3083" i="1"/>
  <c r="M3083" i="1"/>
  <c r="N3082" i="1"/>
  <c r="M3082" i="1"/>
  <c r="N3081" i="1"/>
  <c r="M3081" i="1"/>
  <c r="N3080" i="1"/>
  <c r="M3080" i="1"/>
  <c r="N3079" i="1"/>
  <c r="M3079" i="1"/>
  <c r="N3078" i="1"/>
  <c r="M3078" i="1"/>
  <c r="N3077" i="1"/>
  <c r="M3077" i="1"/>
  <c r="N3076" i="1"/>
  <c r="M3076" i="1"/>
  <c r="N3075" i="1"/>
  <c r="M3075" i="1"/>
  <c r="N3074" i="1"/>
  <c r="M3074" i="1"/>
  <c r="N3073" i="1"/>
  <c r="M3073" i="1"/>
  <c r="N3072" i="1"/>
  <c r="M3072" i="1"/>
  <c r="N3071" i="1"/>
  <c r="M3071" i="1"/>
  <c r="N3070" i="1"/>
  <c r="M3070" i="1"/>
  <c r="N3069" i="1"/>
  <c r="M3069" i="1"/>
  <c r="N3068" i="1"/>
  <c r="M3068" i="1"/>
  <c r="N3067" i="1"/>
  <c r="M3067" i="1"/>
  <c r="N3066" i="1"/>
  <c r="M3066" i="1"/>
  <c r="N3065" i="1"/>
  <c r="M3065" i="1"/>
  <c r="N3064" i="1"/>
  <c r="M3064" i="1"/>
  <c r="N3063" i="1"/>
  <c r="M3063" i="1"/>
  <c r="N3062" i="1"/>
  <c r="M3062" i="1"/>
  <c r="N3061" i="1"/>
  <c r="M3061" i="1"/>
  <c r="N3060" i="1"/>
  <c r="M3060" i="1"/>
  <c r="N3059" i="1"/>
  <c r="M3059" i="1"/>
  <c r="N3058" i="1"/>
  <c r="M3058" i="1"/>
  <c r="N3057" i="1"/>
  <c r="M3057" i="1"/>
  <c r="N3056" i="1"/>
  <c r="M3056" i="1"/>
  <c r="N3055" i="1"/>
  <c r="M3055" i="1"/>
  <c r="N3054" i="1"/>
  <c r="M3054" i="1"/>
  <c r="N3053" i="1"/>
  <c r="M3053" i="1"/>
  <c r="N3052" i="1"/>
  <c r="M3052" i="1"/>
  <c r="N3051" i="1"/>
  <c r="M3051" i="1"/>
  <c r="N3050" i="1"/>
  <c r="M3050" i="1"/>
  <c r="N3049" i="1"/>
  <c r="M3049" i="1"/>
  <c r="N3048" i="1"/>
  <c r="M3048" i="1"/>
  <c r="N3047" i="1"/>
  <c r="M3047" i="1"/>
  <c r="N3046" i="1"/>
  <c r="M3046" i="1"/>
  <c r="N3045" i="1"/>
  <c r="M3045" i="1"/>
  <c r="N3044" i="1"/>
  <c r="M3044" i="1"/>
  <c r="N3043" i="1"/>
  <c r="M3043" i="1"/>
  <c r="N3042" i="1"/>
  <c r="M3042" i="1"/>
  <c r="N3041" i="1"/>
  <c r="M3041" i="1"/>
  <c r="N3040" i="1"/>
  <c r="M3040" i="1"/>
  <c r="N3039" i="1"/>
  <c r="M3039" i="1"/>
  <c r="N3038" i="1"/>
  <c r="M3038" i="1"/>
  <c r="N3037" i="1"/>
  <c r="M3037" i="1"/>
  <c r="N3036" i="1"/>
  <c r="M3036" i="1"/>
  <c r="N3035" i="1"/>
  <c r="M3035" i="1"/>
  <c r="N3034" i="1"/>
  <c r="M3034" i="1"/>
  <c r="N3033" i="1"/>
  <c r="M3033" i="1"/>
  <c r="N3032" i="1"/>
  <c r="M3032" i="1"/>
  <c r="N3031" i="1"/>
  <c r="M3031" i="1"/>
  <c r="N3030" i="1"/>
  <c r="M3030" i="1"/>
  <c r="N3029" i="1"/>
  <c r="M3029" i="1"/>
  <c r="N3028" i="1"/>
  <c r="M3028" i="1"/>
  <c r="N3027" i="1"/>
  <c r="M3027" i="1"/>
  <c r="N3026" i="1"/>
  <c r="M3026" i="1"/>
  <c r="N3025" i="1"/>
  <c r="M3025" i="1"/>
  <c r="N3024" i="1"/>
  <c r="M3024" i="1"/>
  <c r="N3023" i="1"/>
  <c r="M3023" i="1"/>
  <c r="N3022" i="1"/>
  <c r="M3022" i="1"/>
  <c r="N3021" i="1"/>
  <c r="M3021" i="1"/>
  <c r="N3020" i="1"/>
  <c r="M3020" i="1"/>
  <c r="N3019" i="1"/>
  <c r="M3019" i="1"/>
  <c r="N3018" i="1"/>
  <c r="M3018" i="1"/>
  <c r="N3017" i="1"/>
  <c r="M3017" i="1"/>
  <c r="N3016" i="1"/>
  <c r="M3016" i="1"/>
  <c r="N3015" i="1"/>
  <c r="M3015" i="1"/>
  <c r="N3014" i="1"/>
  <c r="M3014" i="1"/>
  <c r="N3013" i="1"/>
  <c r="M3013" i="1"/>
  <c r="N3012" i="1"/>
  <c r="M3012" i="1"/>
  <c r="N3011" i="1"/>
  <c r="M3011" i="1"/>
  <c r="N3010" i="1"/>
  <c r="M3010" i="1"/>
  <c r="N3009" i="1"/>
  <c r="M3009" i="1"/>
  <c r="N3008" i="1"/>
  <c r="M3008" i="1"/>
  <c r="N3007" i="1"/>
  <c r="M3007" i="1"/>
  <c r="N3006" i="1"/>
  <c r="M3006" i="1"/>
  <c r="N3005" i="1"/>
  <c r="M3005" i="1"/>
  <c r="N3004" i="1"/>
  <c r="M3004" i="1"/>
  <c r="N3003" i="1"/>
  <c r="M3003" i="1"/>
  <c r="N3002" i="1"/>
  <c r="M3002" i="1"/>
  <c r="N3001" i="1"/>
  <c r="M3001" i="1"/>
  <c r="N3000" i="1"/>
  <c r="M3000" i="1"/>
  <c r="N2999" i="1"/>
  <c r="M2999" i="1"/>
  <c r="N2998" i="1"/>
  <c r="M2998" i="1"/>
  <c r="N2997" i="1"/>
  <c r="M2997" i="1"/>
  <c r="N2996" i="1"/>
  <c r="M2996" i="1"/>
  <c r="N2995" i="1"/>
  <c r="M2995" i="1"/>
  <c r="N2994" i="1"/>
  <c r="M2994" i="1"/>
  <c r="N2993" i="1"/>
  <c r="M2993" i="1"/>
  <c r="N2992" i="1"/>
  <c r="M2992" i="1"/>
  <c r="N2991" i="1"/>
  <c r="M2991" i="1"/>
  <c r="N2990" i="1"/>
  <c r="M2990" i="1"/>
  <c r="N2989" i="1"/>
  <c r="M2989" i="1"/>
  <c r="N2988" i="1"/>
  <c r="M2988" i="1"/>
  <c r="N2987" i="1"/>
  <c r="M2987" i="1"/>
  <c r="N2986" i="1"/>
  <c r="M2986" i="1"/>
  <c r="N2985" i="1"/>
  <c r="M2985" i="1"/>
  <c r="N2984" i="1"/>
  <c r="M2984" i="1"/>
  <c r="N2983" i="1"/>
  <c r="M2983" i="1"/>
  <c r="N2982" i="1"/>
  <c r="M2982" i="1"/>
  <c r="N2981" i="1"/>
  <c r="M2981" i="1"/>
  <c r="N2980" i="1"/>
  <c r="M2980" i="1"/>
  <c r="N2979" i="1"/>
  <c r="M2979" i="1"/>
  <c r="N2978" i="1"/>
  <c r="M2978" i="1"/>
  <c r="N2977" i="1"/>
  <c r="M2977" i="1"/>
  <c r="N2976" i="1"/>
  <c r="M2976" i="1"/>
  <c r="N2975" i="1"/>
  <c r="M2975" i="1"/>
  <c r="N2974" i="1"/>
  <c r="M2974" i="1"/>
  <c r="N2973" i="1"/>
  <c r="M2973" i="1"/>
  <c r="N2972" i="1"/>
  <c r="M2972" i="1"/>
  <c r="N2971" i="1"/>
  <c r="M2971" i="1"/>
  <c r="N2970" i="1"/>
  <c r="M2970" i="1"/>
  <c r="N2969" i="1"/>
  <c r="M2969" i="1"/>
  <c r="N2968" i="1"/>
  <c r="M2968" i="1"/>
  <c r="N2967" i="1"/>
  <c r="M2967" i="1"/>
  <c r="N2966" i="1"/>
  <c r="M2966" i="1"/>
  <c r="N2965" i="1"/>
  <c r="M2965" i="1"/>
  <c r="N2964" i="1"/>
  <c r="M2964" i="1"/>
  <c r="N2963" i="1"/>
  <c r="M2963" i="1"/>
  <c r="N2962" i="1"/>
  <c r="M2962" i="1"/>
  <c r="N2961" i="1"/>
  <c r="M2961" i="1"/>
  <c r="N2960" i="1"/>
  <c r="M2960" i="1"/>
  <c r="N2959" i="1"/>
  <c r="M2959" i="1"/>
  <c r="N2958" i="1"/>
  <c r="M2958" i="1"/>
  <c r="N2957" i="1"/>
  <c r="M2957" i="1"/>
  <c r="N2956" i="1"/>
  <c r="M2956" i="1"/>
  <c r="N2955" i="1"/>
  <c r="M2955" i="1"/>
  <c r="N2954" i="1"/>
  <c r="M2954" i="1"/>
  <c r="N2953" i="1"/>
  <c r="M2953" i="1"/>
  <c r="N2952" i="1"/>
  <c r="M2952" i="1"/>
  <c r="N2951" i="1"/>
  <c r="M2951" i="1"/>
  <c r="N2950" i="1"/>
  <c r="M2950" i="1"/>
  <c r="N2949" i="1"/>
  <c r="M2949" i="1"/>
  <c r="N2948" i="1"/>
  <c r="M2948" i="1"/>
  <c r="N2947" i="1"/>
  <c r="M2947" i="1"/>
  <c r="N2946" i="1"/>
  <c r="M2946" i="1"/>
  <c r="N2945" i="1"/>
  <c r="M2945" i="1"/>
  <c r="N2944" i="1"/>
  <c r="M2944" i="1"/>
  <c r="N2943" i="1"/>
  <c r="M2943" i="1"/>
  <c r="N2942" i="1"/>
  <c r="M2942" i="1"/>
  <c r="N2941" i="1"/>
  <c r="M2941" i="1"/>
  <c r="N2940" i="1"/>
  <c r="M2940" i="1"/>
  <c r="N2939" i="1"/>
  <c r="M2939" i="1"/>
  <c r="N2938" i="1"/>
  <c r="M2938" i="1"/>
  <c r="N2937" i="1"/>
  <c r="M2937" i="1"/>
  <c r="N2936" i="1"/>
  <c r="M2936" i="1"/>
  <c r="N2935" i="1"/>
  <c r="M2935" i="1"/>
  <c r="N2934" i="1"/>
  <c r="M2934" i="1"/>
  <c r="N2933" i="1"/>
  <c r="M2933" i="1"/>
  <c r="N2932" i="1"/>
  <c r="M2932" i="1"/>
  <c r="N2931" i="1"/>
  <c r="M2931" i="1"/>
  <c r="N2930" i="1"/>
  <c r="M2930" i="1"/>
  <c r="N2929" i="1"/>
  <c r="M2929" i="1"/>
  <c r="N2928" i="1"/>
  <c r="M2928" i="1"/>
  <c r="N2927" i="1"/>
  <c r="M2927" i="1"/>
  <c r="N2926" i="1"/>
  <c r="M2926" i="1"/>
  <c r="N2925" i="1"/>
  <c r="M2925" i="1"/>
  <c r="N2924" i="1"/>
  <c r="M2924" i="1"/>
  <c r="N2923" i="1"/>
  <c r="M2923" i="1"/>
  <c r="N2922" i="1"/>
  <c r="M2922" i="1"/>
  <c r="N2921" i="1"/>
  <c r="M2921" i="1"/>
  <c r="N2920" i="1"/>
  <c r="M2920" i="1"/>
  <c r="N2919" i="1"/>
  <c r="M2919" i="1"/>
  <c r="N2918" i="1"/>
  <c r="M2918" i="1"/>
  <c r="N2917" i="1"/>
  <c r="M2917" i="1"/>
  <c r="N2916" i="1"/>
  <c r="M2916" i="1"/>
  <c r="N2915" i="1"/>
  <c r="M2915" i="1"/>
  <c r="N2914" i="1"/>
  <c r="M2914" i="1"/>
  <c r="N2913" i="1"/>
  <c r="M2913" i="1"/>
  <c r="N2912" i="1"/>
  <c r="M2912" i="1"/>
  <c r="N2911" i="1"/>
  <c r="M2911" i="1"/>
  <c r="N2910" i="1"/>
  <c r="M2910" i="1"/>
  <c r="N2909" i="1"/>
  <c r="M2909" i="1"/>
  <c r="N2908" i="1"/>
  <c r="M2908" i="1"/>
  <c r="N2907" i="1"/>
  <c r="M2907" i="1"/>
  <c r="N2906" i="1"/>
  <c r="M2906" i="1"/>
  <c r="N2905" i="1"/>
  <c r="M2905" i="1"/>
  <c r="N2904" i="1"/>
  <c r="M2904" i="1"/>
  <c r="N2903" i="1"/>
  <c r="M2903" i="1"/>
  <c r="N2902" i="1"/>
  <c r="M2902" i="1"/>
  <c r="N2901" i="1"/>
  <c r="M2901" i="1"/>
  <c r="N2900" i="1"/>
  <c r="M2900" i="1"/>
  <c r="N2899" i="1"/>
  <c r="M2899" i="1"/>
  <c r="N2898" i="1"/>
  <c r="M2898" i="1"/>
  <c r="N2897" i="1"/>
  <c r="M2897" i="1"/>
  <c r="N2896" i="1"/>
  <c r="M2896" i="1"/>
  <c r="N2895" i="1"/>
  <c r="M2895" i="1"/>
  <c r="N2894" i="1"/>
  <c r="M2894" i="1"/>
  <c r="N2893" i="1"/>
  <c r="M2893" i="1"/>
  <c r="N2892" i="1"/>
  <c r="M2892" i="1"/>
  <c r="N2891" i="1"/>
  <c r="M2891" i="1"/>
  <c r="N2890" i="1"/>
  <c r="M2890" i="1"/>
  <c r="N2889" i="1"/>
  <c r="M2889" i="1"/>
  <c r="N2888" i="1"/>
  <c r="M2888" i="1"/>
  <c r="N2887" i="1"/>
  <c r="M2887" i="1"/>
  <c r="N2886" i="1"/>
  <c r="M2886" i="1"/>
  <c r="N2885" i="1"/>
  <c r="M2885" i="1"/>
  <c r="N2884" i="1"/>
  <c r="M2884" i="1"/>
  <c r="N2883" i="1"/>
  <c r="M2883" i="1"/>
  <c r="N2882" i="1"/>
  <c r="M2882" i="1"/>
  <c r="N2881" i="1"/>
  <c r="M2881" i="1"/>
  <c r="N2880" i="1"/>
  <c r="M2880" i="1"/>
  <c r="N2879" i="1"/>
  <c r="M2879" i="1"/>
  <c r="N2878" i="1"/>
  <c r="M2878" i="1"/>
  <c r="N2877" i="1"/>
  <c r="M2877" i="1"/>
  <c r="N2876" i="1"/>
  <c r="M2876" i="1"/>
  <c r="N2875" i="1"/>
  <c r="M2875" i="1"/>
  <c r="N2874" i="1"/>
  <c r="M2874" i="1"/>
  <c r="N2873" i="1"/>
  <c r="M2873" i="1"/>
  <c r="N2872" i="1"/>
  <c r="M2872" i="1"/>
  <c r="N2871" i="1"/>
  <c r="M2871" i="1"/>
  <c r="N2870" i="1"/>
  <c r="M2870" i="1"/>
  <c r="N2869" i="1"/>
  <c r="M2869" i="1"/>
  <c r="N2868" i="1"/>
  <c r="M2868" i="1"/>
  <c r="N2867" i="1"/>
  <c r="M2867" i="1"/>
  <c r="N2866" i="1"/>
  <c r="M2866" i="1"/>
  <c r="N2865" i="1"/>
  <c r="M2865" i="1"/>
  <c r="N2864" i="1"/>
  <c r="M2864" i="1"/>
  <c r="N2863" i="1"/>
  <c r="M2863" i="1"/>
  <c r="N2862" i="1"/>
  <c r="M2862" i="1"/>
  <c r="N2861" i="1"/>
  <c r="M2861" i="1"/>
  <c r="N2860" i="1"/>
  <c r="M2860" i="1"/>
  <c r="N2859" i="1"/>
  <c r="M2859" i="1"/>
  <c r="N2858" i="1"/>
  <c r="M2858" i="1"/>
  <c r="N2857" i="1"/>
  <c r="M2857" i="1"/>
  <c r="N2856" i="1"/>
  <c r="M2856" i="1"/>
  <c r="N2855" i="1"/>
  <c r="M2855" i="1"/>
  <c r="N2854" i="1"/>
  <c r="M2854" i="1"/>
  <c r="N2853" i="1"/>
  <c r="M2853" i="1"/>
  <c r="N2852" i="1"/>
  <c r="M2852" i="1"/>
  <c r="N2851" i="1"/>
  <c r="M2851" i="1"/>
  <c r="N2850" i="1"/>
  <c r="M2850" i="1"/>
  <c r="N2849" i="1"/>
  <c r="M2849" i="1"/>
  <c r="N2848" i="1"/>
  <c r="M2848" i="1"/>
  <c r="N2847" i="1"/>
  <c r="M2847" i="1"/>
  <c r="N2846" i="1"/>
  <c r="M2846" i="1"/>
  <c r="N2845" i="1"/>
  <c r="M2845" i="1"/>
  <c r="N2844" i="1"/>
  <c r="M2844" i="1"/>
  <c r="N2843" i="1"/>
  <c r="M2843" i="1"/>
  <c r="N2842" i="1"/>
  <c r="M2842" i="1"/>
  <c r="N2841" i="1"/>
  <c r="M2841" i="1"/>
  <c r="N2840" i="1"/>
  <c r="M2840" i="1"/>
  <c r="N2839" i="1"/>
  <c r="M2839" i="1"/>
  <c r="N2838" i="1"/>
  <c r="M2838" i="1"/>
  <c r="N2837" i="1"/>
  <c r="M2837" i="1"/>
  <c r="N2836" i="1"/>
  <c r="M2836" i="1"/>
  <c r="N2835" i="1"/>
  <c r="M2835" i="1"/>
  <c r="N2834" i="1"/>
  <c r="M2834" i="1"/>
  <c r="N2833" i="1"/>
  <c r="M2833" i="1"/>
  <c r="N2832" i="1"/>
  <c r="M2832" i="1"/>
  <c r="N2831" i="1"/>
  <c r="M2831" i="1"/>
  <c r="N2830" i="1"/>
  <c r="M2830" i="1"/>
  <c r="N2829" i="1"/>
  <c r="M2829" i="1"/>
  <c r="N2828" i="1"/>
  <c r="M2828" i="1"/>
  <c r="N2827" i="1"/>
  <c r="M2827" i="1"/>
  <c r="N2826" i="1"/>
  <c r="M2826" i="1"/>
  <c r="N2825" i="1"/>
  <c r="M2825" i="1"/>
  <c r="N2824" i="1"/>
  <c r="M2824" i="1"/>
  <c r="N2823" i="1"/>
  <c r="M2823" i="1"/>
  <c r="N2822" i="1"/>
  <c r="M2822" i="1"/>
  <c r="N2821" i="1"/>
  <c r="M2821" i="1"/>
  <c r="N2820" i="1"/>
  <c r="M2820" i="1"/>
  <c r="N2819" i="1"/>
  <c r="M2819" i="1"/>
  <c r="N2818" i="1"/>
  <c r="M2818" i="1"/>
  <c r="N2817" i="1"/>
  <c r="M2817" i="1"/>
  <c r="N2816" i="1"/>
  <c r="M2816" i="1"/>
  <c r="N2815" i="1"/>
  <c r="M2815" i="1"/>
  <c r="N2814" i="1"/>
  <c r="M2814" i="1"/>
  <c r="N2813" i="1"/>
  <c r="M2813" i="1"/>
  <c r="N2812" i="1"/>
  <c r="M2812" i="1"/>
  <c r="N2811" i="1"/>
  <c r="M2811" i="1"/>
  <c r="N2810" i="1"/>
  <c r="M2810" i="1"/>
  <c r="N2809" i="1"/>
  <c r="M2809" i="1"/>
  <c r="N2808" i="1"/>
  <c r="M2808" i="1"/>
  <c r="N2807" i="1"/>
  <c r="M2807" i="1"/>
  <c r="N2806" i="1"/>
  <c r="M2806" i="1"/>
  <c r="N2805" i="1"/>
  <c r="M2805" i="1"/>
  <c r="N2804" i="1"/>
  <c r="M2804" i="1"/>
  <c r="N2803" i="1"/>
  <c r="M2803" i="1"/>
  <c r="N2802" i="1"/>
  <c r="M2802" i="1"/>
  <c r="N2801" i="1"/>
  <c r="M2801" i="1"/>
  <c r="N2800" i="1"/>
  <c r="M2800" i="1"/>
  <c r="N2799" i="1"/>
  <c r="M2799" i="1"/>
  <c r="N2798" i="1"/>
  <c r="M2798" i="1"/>
  <c r="N2797" i="1"/>
  <c r="M2797" i="1"/>
  <c r="N2796" i="1"/>
  <c r="M2796" i="1"/>
  <c r="N2795" i="1"/>
  <c r="M2795" i="1"/>
  <c r="N2794" i="1"/>
  <c r="M2794" i="1"/>
  <c r="N2793" i="1"/>
  <c r="M2793" i="1"/>
  <c r="N2792" i="1"/>
  <c r="M2792" i="1"/>
  <c r="N2791" i="1"/>
  <c r="M2791" i="1"/>
  <c r="N2790" i="1"/>
  <c r="M2790" i="1"/>
  <c r="N2789" i="1"/>
  <c r="M2789" i="1"/>
  <c r="N2788" i="1"/>
  <c r="M2788" i="1"/>
  <c r="N2787" i="1"/>
  <c r="M2787" i="1"/>
  <c r="N2786" i="1"/>
  <c r="M2786" i="1"/>
  <c r="N2785" i="1"/>
  <c r="M2785" i="1"/>
  <c r="N2784" i="1"/>
  <c r="M2784" i="1"/>
  <c r="N2783" i="1"/>
  <c r="M2783" i="1"/>
  <c r="N2782" i="1"/>
  <c r="M2782" i="1"/>
  <c r="N2781" i="1"/>
  <c r="M2781" i="1"/>
  <c r="N2780" i="1"/>
  <c r="M2780" i="1"/>
  <c r="N2779" i="1"/>
  <c r="M2779" i="1"/>
  <c r="N2778" i="1"/>
  <c r="M2778" i="1"/>
  <c r="N2777" i="1"/>
  <c r="M2777" i="1"/>
  <c r="N2776" i="1"/>
  <c r="M2776" i="1"/>
  <c r="N2775" i="1"/>
  <c r="M2775" i="1"/>
  <c r="N2774" i="1"/>
  <c r="M2774" i="1"/>
  <c r="N2773" i="1"/>
  <c r="M2773" i="1"/>
  <c r="N2772" i="1"/>
  <c r="M2772" i="1"/>
  <c r="N2771" i="1"/>
  <c r="M2771" i="1"/>
  <c r="N2770" i="1"/>
  <c r="M2770" i="1"/>
  <c r="N2769" i="1"/>
  <c r="M2769" i="1"/>
  <c r="N2768" i="1"/>
  <c r="M2768" i="1"/>
  <c r="N2767" i="1"/>
  <c r="M2767" i="1"/>
  <c r="N2766" i="1"/>
  <c r="M2766" i="1"/>
  <c r="N2765" i="1"/>
  <c r="M2765" i="1"/>
  <c r="N2764" i="1"/>
  <c r="M2764" i="1"/>
  <c r="N2763" i="1"/>
  <c r="M2763" i="1"/>
  <c r="N2762" i="1"/>
  <c r="M2762" i="1"/>
  <c r="N2761" i="1"/>
  <c r="M2761" i="1"/>
  <c r="N2760" i="1"/>
  <c r="M2760" i="1"/>
  <c r="N2759" i="1"/>
  <c r="M2759" i="1"/>
  <c r="N2758" i="1"/>
  <c r="M2758" i="1"/>
  <c r="N2757" i="1"/>
  <c r="M2757" i="1"/>
  <c r="N2756" i="1"/>
  <c r="M2756" i="1"/>
  <c r="N2755" i="1"/>
  <c r="M2755" i="1"/>
  <c r="N2754" i="1"/>
  <c r="M2754" i="1"/>
  <c r="N2753" i="1"/>
  <c r="M2753" i="1"/>
  <c r="N2752" i="1"/>
  <c r="M2752" i="1"/>
  <c r="N2751" i="1"/>
  <c r="M2751" i="1"/>
  <c r="N2750" i="1"/>
  <c r="M2750" i="1"/>
  <c r="N2749" i="1"/>
  <c r="M2749" i="1"/>
  <c r="N2748" i="1"/>
  <c r="M2748" i="1"/>
  <c r="N2747" i="1"/>
  <c r="M2747" i="1"/>
  <c r="N2746" i="1"/>
  <c r="M2746" i="1"/>
  <c r="N2745" i="1"/>
  <c r="M2745" i="1"/>
  <c r="N2744" i="1"/>
  <c r="M2744" i="1"/>
  <c r="N2743" i="1"/>
  <c r="M2743" i="1"/>
  <c r="N2742" i="1"/>
  <c r="M2742" i="1"/>
  <c r="N2741" i="1"/>
  <c r="M2741" i="1"/>
  <c r="N2740" i="1"/>
  <c r="M2740" i="1"/>
  <c r="N2739" i="1"/>
  <c r="M2739" i="1"/>
  <c r="N2738" i="1"/>
  <c r="M2738" i="1"/>
  <c r="N2737" i="1"/>
  <c r="M2737" i="1"/>
  <c r="N2736" i="1"/>
  <c r="M2736" i="1"/>
  <c r="N2735" i="1"/>
  <c r="M2735" i="1"/>
  <c r="N2734" i="1"/>
  <c r="M2734" i="1"/>
  <c r="N2733" i="1"/>
  <c r="M2733" i="1"/>
  <c r="N2732" i="1"/>
  <c r="M2732" i="1"/>
  <c r="N2731" i="1"/>
  <c r="M2731" i="1"/>
  <c r="N2730" i="1"/>
  <c r="M2730" i="1"/>
  <c r="N2729" i="1"/>
  <c r="M2729" i="1"/>
  <c r="N2728" i="1"/>
  <c r="M2728" i="1"/>
  <c r="N2727" i="1"/>
  <c r="M2727" i="1"/>
  <c r="N2726" i="1"/>
  <c r="M2726" i="1"/>
  <c r="N2725" i="1"/>
  <c r="M2725" i="1"/>
  <c r="N2724" i="1"/>
  <c r="M2724" i="1"/>
  <c r="N2723" i="1"/>
  <c r="M2723" i="1"/>
  <c r="N2722" i="1"/>
  <c r="M2722" i="1"/>
  <c r="N2721" i="1"/>
  <c r="M2721" i="1"/>
  <c r="N2720" i="1"/>
  <c r="M2720" i="1"/>
  <c r="N2719" i="1"/>
  <c r="M2719" i="1"/>
  <c r="N2718" i="1"/>
  <c r="M2718" i="1"/>
  <c r="N2717" i="1"/>
  <c r="M2717" i="1"/>
  <c r="N2716" i="1"/>
  <c r="M2716" i="1"/>
  <c r="N2715" i="1"/>
  <c r="M2715" i="1"/>
  <c r="N2714" i="1"/>
  <c r="M2714" i="1"/>
  <c r="N2713" i="1"/>
  <c r="M2713" i="1"/>
  <c r="N2712" i="1"/>
  <c r="M2712" i="1"/>
  <c r="N2711" i="1"/>
  <c r="M2711" i="1"/>
  <c r="N2710" i="1"/>
  <c r="M2710" i="1"/>
  <c r="N2709" i="1"/>
  <c r="M2709" i="1"/>
  <c r="N2708" i="1"/>
  <c r="M2708" i="1"/>
  <c r="N2707" i="1"/>
  <c r="M2707" i="1"/>
  <c r="N2706" i="1"/>
  <c r="M2706" i="1"/>
  <c r="N2705" i="1"/>
  <c r="M2705" i="1"/>
  <c r="N2704" i="1"/>
  <c r="M2704" i="1"/>
  <c r="N2703" i="1"/>
  <c r="M2703" i="1"/>
  <c r="N2702" i="1"/>
  <c r="M2702" i="1"/>
  <c r="N2701" i="1"/>
  <c r="M2701" i="1"/>
  <c r="N2700" i="1"/>
  <c r="M2700" i="1"/>
  <c r="N2699" i="1"/>
  <c r="M2699" i="1"/>
  <c r="N2698" i="1"/>
  <c r="M2698" i="1"/>
  <c r="N2697" i="1"/>
  <c r="M2697" i="1"/>
  <c r="N2696" i="1"/>
  <c r="M2696" i="1"/>
  <c r="N2695" i="1"/>
  <c r="M2695" i="1"/>
  <c r="N2694" i="1"/>
  <c r="M2694" i="1"/>
  <c r="N2693" i="1"/>
  <c r="M2693" i="1"/>
  <c r="N2692" i="1"/>
  <c r="M2692" i="1"/>
  <c r="N2691" i="1"/>
  <c r="M2691" i="1"/>
  <c r="N2690" i="1"/>
  <c r="M2690" i="1"/>
  <c r="N2689" i="1"/>
  <c r="M2689" i="1"/>
  <c r="N2688" i="1"/>
  <c r="M2688" i="1"/>
  <c r="N2687" i="1"/>
  <c r="M2687" i="1"/>
  <c r="N2686" i="1"/>
  <c r="M2686" i="1"/>
  <c r="N2685" i="1"/>
  <c r="M2685" i="1"/>
  <c r="N2684" i="1"/>
  <c r="M2684" i="1"/>
  <c r="N2683" i="1"/>
  <c r="M2683" i="1"/>
  <c r="N2682" i="1"/>
  <c r="M2682" i="1"/>
  <c r="N2681" i="1"/>
  <c r="M2681" i="1"/>
  <c r="N2680" i="1"/>
  <c r="M2680" i="1"/>
  <c r="N2679" i="1"/>
  <c r="M2679" i="1"/>
  <c r="N2678" i="1"/>
  <c r="M2678" i="1"/>
  <c r="N2677" i="1"/>
  <c r="M2677" i="1"/>
  <c r="N2676" i="1"/>
  <c r="M2676" i="1"/>
  <c r="N2675" i="1"/>
  <c r="M2675" i="1"/>
  <c r="N2674" i="1"/>
  <c r="M2674" i="1"/>
  <c r="N2673" i="1"/>
  <c r="M2673" i="1"/>
  <c r="N2672" i="1"/>
  <c r="M2672" i="1"/>
  <c r="N2671" i="1"/>
  <c r="M2671" i="1"/>
  <c r="N2670" i="1"/>
  <c r="M2670" i="1"/>
  <c r="N2669" i="1"/>
  <c r="M2669" i="1"/>
  <c r="N2668" i="1"/>
  <c r="M2668" i="1"/>
  <c r="N2667" i="1"/>
  <c r="M2667" i="1"/>
  <c r="N2666" i="1"/>
  <c r="M2666" i="1"/>
  <c r="N2665" i="1"/>
  <c r="M2665" i="1"/>
  <c r="N2664" i="1"/>
  <c r="M2664" i="1"/>
  <c r="N2663" i="1"/>
  <c r="M2663" i="1"/>
  <c r="N2662" i="1"/>
  <c r="M2662" i="1"/>
  <c r="N2661" i="1"/>
  <c r="M2661" i="1"/>
  <c r="N2660" i="1"/>
  <c r="M2660" i="1"/>
  <c r="N2659" i="1"/>
  <c r="M2659" i="1"/>
  <c r="N2658" i="1"/>
  <c r="M2658" i="1"/>
  <c r="N2657" i="1"/>
  <c r="M2657" i="1"/>
  <c r="N2656" i="1"/>
  <c r="M2656" i="1"/>
  <c r="N2655" i="1"/>
  <c r="M2655" i="1"/>
  <c r="N2654" i="1"/>
  <c r="M2654" i="1"/>
  <c r="N2653" i="1"/>
  <c r="M2653" i="1"/>
  <c r="N2652" i="1"/>
  <c r="M2652" i="1"/>
  <c r="N2651" i="1"/>
  <c r="M2651" i="1"/>
  <c r="N2650" i="1"/>
  <c r="M2650" i="1"/>
  <c r="N2649" i="1"/>
  <c r="M2649" i="1"/>
  <c r="N2648" i="1"/>
  <c r="M2648" i="1"/>
  <c r="N2647" i="1"/>
  <c r="M2647" i="1"/>
  <c r="N2646" i="1"/>
  <c r="M2646" i="1"/>
  <c r="N2645" i="1"/>
  <c r="M2645" i="1"/>
  <c r="N2644" i="1"/>
  <c r="M2644" i="1"/>
  <c r="N2643" i="1"/>
  <c r="M2643" i="1"/>
  <c r="N2642" i="1"/>
  <c r="M2642" i="1"/>
  <c r="N2641" i="1"/>
  <c r="M2641" i="1"/>
  <c r="N2640" i="1"/>
  <c r="M2640" i="1"/>
  <c r="N2639" i="1"/>
  <c r="M2639" i="1"/>
  <c r="N2638" i="1"/>
  <c r="M2638" i="1"/>
  <c r="N2637" i="1"/>
  <c r="M2637" i="1"/>
  <c r="N2636" i="1"/>
  <c r="M2636" i="1"/>
  <c r="N2635" i="1"/>
  <c r="M2635" i="1"/>
  <c r="N2634" i="1"/>
  <c r="M2634" i="1"/>
  <c r="N2633" i="1"/>
  <c r="M2633" i="1"/>
  <c r="N2632" i="1"/>
  <c r="M2632" i="1"/>
  <c r="N2631" i="1"/>
  <c r="M2631" i="1"/>
  <c r="N2630" i="1"/>
  <c r="M2630" i="1"/>
  <c r="N2629" i="1"/>
  <c r="M2629" i="1"/>
  <c r="N2628" i="1"/>
  <c r="M2628" i="1"/>
  <c r="N2627" i="1"/>
  <c r="M2627" i="1"/>
  <c r="N2626" i="1"/>
  <c r="M2626" i="1"/>
  <c r="N2625" i="1"/>
  <c r="M2625" i="1"/>
  <c r="N2624" i="1"/>
  <c r="M2624" i="1"/>
  <c r="N2623" i="1"/>
  <c r="M2623" i="1"/>
  <c r="N2622" i="1"/>
  <c r="M2622" i="1"/>
  <c r="N2621" i="1"/>
  <c r="M2621" i="1"/>
  <c r="N2620" i="1"/>
  <c r="M2620" i="1"/>
  <c r="N2619" i="1"/>
  <c r="M2619" i="1"/>
  <c r="N2618" i="1"/>
  <c r="M2618" i="1"/>
  <c r="N2617" i="1"/>
  <c r="M2617" i="1"/>
  <c r="N2616" i="1"/>
  <c r="M2616" i="1"/>
  <c r="N2615" i="1"/>
  <c r="M2615" i="1"/>
  <c r="N2614" i="1"/>
  <c r="M2614" i="1"/>
  <c r="N2613" i="1"/>
  <c r="M2613" i="1"/>
  <c r="N2612" i="1"/>
  <c r="M2612" i="1"/>
  <c r="N2611" i="1"/>
  <c r="M2611" i="1"/>
  <c r="N2610" i="1"/>
  <c r="M2610" i="1"/>
  <c r="N2609" i="1"/>
  <c r="M2609" i="1"/>
  <c r="N2608" i="1"/>
  <c r="M2608" i="1"/>
  <c r="N2607" i="1"/>
  <c r="M2607" i="1"/>
  <c r="N2606" i="1"/>
  <c r="M2606" i="1"/>
  <c r="N2605" i="1"/>
  <c r="M2605" i="1"/>
  <c r="N2604" i="1"/>
  <c r="M2604" i="1"/>
  <c r="N2603" i="1"/>
  <c r="M2603" i="1"/>
  <c r="N2602" i="1"/>
  <c r="M2602" i="1"/>
  <c r="N2601" i="1"/>
  <c r="M2601" i="1"/>
  <c r="N2600" i="1"/>
  <c r="M2600" i="1"/>
  <c r="N2599" i="1"/>
  <c r="M2599" i="1"/>
  <c r="N2598" i="1"/>
  <c r="M2598" i="1"/>
  <c r="N2597" i="1"/>
  <c r="M2597" i="1"/>
  <c r="N2596" i="1"/>
  <c r="M2596" i="1"/>
  <c r="N2595" i="1"/>
  <c r="M2595" i="1"/>
  <c r="N2594" i="1"/>
  <c r="M2594" i="1"/>
  <c r="N2593" i="1"/>
  <c r="M2593" i="1"/>
  <c r="N2592" i="1"/>
  <c r="M2592" i="1"/>
  <c r="N2591" i="1"/>
  <c r="M2591" i="1"/>
  <c r="N2590" i="1"/>
  <c r="M2590" i="1"/>
  <c r="N2589" i="1"/>
  <c r="M2589" i="1"/>
  <c r="N2588" i="1"/>
  <c r="M2588" i="1"/>
  <c r="N2587" i="1"/>
  <c r="M2587" i="1"/>
  <c r="N2586" i="1"/>
  <c r="M2586" i="1"/>
  <c r="N2585" i="1"/>
  <c r="M2585" i="1"/>
  <c r="N2584" i="1"/>
  <c r="M2584" i="1"/>
  <c r="N2583" i="1"/>
  <c r="M2583" i="1"/>
  <c r="N2582" i="1"/>
  <c r="M2582" i="1"/>
  <c r="N2581" i="1"/>
  <c r="M2581" i="1"/>
  <c r="N2580" i="1"/>
  <c r="M2580" i="1"/>
  <c r="N2579" i="1"/>
  <c r="M2579" i="1"/>
  <c r="N2578" i="1"/>
  <c r="M2578" i="1"/>
  <c r="N2577" i="1"/>
  <c r="M2577" i="1"/>
  <c r="N2576" i="1"/>
  <c r="M2576" i="1"/>
  <c r="N2575" i="1"/>
  <c r="M2575" i="1"/>
  <c r="N2574" i="1"/>
  <c r="M2574" i="1"/>
  <c r="N2573" i="1"/>
  <c r="M2573" i="1"/>
  <c r="N2572" i="1"/>
  <c r="M2572" i="1"/>
  <c r="N2571" i="1"/>
  <c r="M2571" i="1"/>
  <c r="N2570" i="1"/>
  <c r="M2570" i="1"/>
  <c r="N2569" i="1"/>
  <c r="M2569" i="1"/>
  <c r="N2568" i="1"/>
  <c r="M2568" i="1"/>
  <c r="N2567" i="1"/>
  <c r="M2567" i="1"/>
  <c r="N2566" i="1"/>
  <c r="M2566" i="1"/>
  <c r="N2565" i="1"/>
  <c r="M2565" i="1"/>
  <c r="N2564" i="1"/>
  <c r="M2564" i="1"/>
  <c r="N2563" i="1"/>
  <c r="M2563" i="1"/>
  <c r="N2562" i="1"/>
  <c r="M2562" i="1"/>
  <c r="N2561" i="1"/>
  <c r="M2561" i="1"/>
  <c r="N2560" i="1"/>
  <c r="M2560" i="1"/>
  <c r="N2559" i="1"/>
  <c r="M2559" i="1"/>
  <c r="N2558" i="1"/>
  <c r="M2558" i="1"/>
  <c r="N2557" i="1"/>
  <c r="M2557" i="1"/>
  <c r="N2556" i="1"/>
  <c r="M2556" i="1"/>
  <c r="N2555" i="1"/>
  <c r="M2555" i="1"/>
  <c r="N2554" i="1"/>
  <c r="M2554" i="1"/>
  <c r="N2553" i="1"/>
  <c r="M2553" i="1"/>
  <c r="N2552" i="1"/>
  <c r="M2552" i="1"/>
  <c r="N2551" i="1"/>
  <c r="M2551" i="1"/>
  <c r="N2550" i="1"/>
  <c r="M2550" i="1"/>
  <c r="N2549" i="1"/>
  <c r="M2549" i="1"/>
  <c r="N2548" i="1"/>
  <c r="M2548" i="1"/>
  <c r="N2547" i="1"/>
  <c r="M2547" i="1"/>
  <c r="N2546" i="1"/>
  <c r="M2546" i="1"/>
  <c r="N2545" i="1"/>
  <c r="M2545" i="1"/>
  <c r="N2544" i="1"/>
  <c r="M2544" i="1"/>
  <c r="N2543" i="1"/>
  <c r="M2543" i="1"/>
  <c r="N2542" i="1"/>
  <c r="M2542" i="1"/>
  <c r="N2541" i="1"/>
  <c r="M2541" i="1"/>
  <c r="N2540" i="1"/>
  <c r="M2540" i="1"/>
  <c r="N2539" i="1"/>
  <c r="M2539" i="1"/>
  <c r="N2538" i="1"/>
  <c r="M2538" i="1"/>
  <c r="N2537" i="1"/>
  <c r="M2537" i="1"/>
  <c r="N2536" i="1"/>
  <c r="M2536" i="1"/>
  <c r="N2535" i="1"/>
  <c r="M2535" i="1"/>
  <c r="N2534" i="1"/>
  <c r="M2534" i="1"/>
  <c r="N2533" i="1"/>
  <c r="M2533" i="1"/>
  <c r="N2532" i="1"/>
  <c r="M2532" i="1"/>
  <c r="N2531" i="1"/>
  <c r="M2531" i="1"/>
  <c r="N2530" i="1"/>
  <c r="M2530" i="1"/>
  <c r="N2529" i="1"/>
  <c r="M2529" i="1"/>
  <c r="N2528" i="1"/>
  <c r="M2528" i="1"/>
  <c r="N2527" i="1"/>
  <c r="M2527" i="1"/>
  <c r="N2526" i="1"/>
  <c r="M2526" i="1"/>
  <c r="N2525" i="1"/>
  <c r="M2525" i="1"/>
  <c r="N2524" i="1"/>
  <c r="M2524" i="1"/>
  <c r="N2523" i="1"/>
  <c r="M2523" i="1"/>
  <c r="N2522" i="1"/>
  <c r="M2522" i="1"/>
  <c r="N2521" i="1"/>
  <c r="M2521" i="1"/>
  <c r="N2520" i="1"/>
  <c r="M2520" i="1"/>
  <c r="N2519" i="1"/>
  <c r="M2519" i="1"/>
  <c r="N2518" i="1"/>
  <c r="M2518" i="1"/>
  <c r="N2517" i="1"/>
  <c r="M2517" i="1"/>
  <c r="N2516" i="1"/>
  <c r="M2516" i="1"/>
  <c r="N2515" i="1"/>
  <c r="M2515" i="1"/>
  <c r="N2514" i="1"/>
  <c r="M2514" i="1"/>
  <c r="N2513" i="1"/>
  <c r="M2513" i="1"/>
  <c r="N2512" i="1"/>
  <c r="M2512" i="1"/>
  <c r="N2511" i="1"/>
  <c r="M2511" i="1"/>
  <c r="N2510" i="1"/>
  <c r="M2510" i="1"/>
  <c r="N2509" i="1"/>
  <c r="M2509" i="1"/>
  <c r="N2508" i="1"/>
  <c r="M2508" i="1"/>
  <c r="N2507" i="1"/>
  <c r="M2507" i="1"/>
  <c r="N2506" i="1"/>
  <c r="M2506" i="1"/>
  <c r="N2505" i="1"/>
  <c r="M2505" i="1"/>
  <c r="N2504" i="1"/>
  <c r="M2504" i="1"/>
  <c r="N2503" i="1"/>
  <c r="M2503" i="1"/>
  <c r="N2502" i="1"/>
  <c r="M2502" i="1"/>
  <c r="N2501" i="1"/>
  <c r="M2501" i="1"/>
  <c r="N2500" i="1"/>
  <c r="M2500" i="1"/>
  <c r="N2499" i="1"/>
  <c r="M2499" i="1"/>
  <c r="N2498" i="1"/>
  <c r="M2498" i="1"/>
  <c r="N2497" i="1"/>
  <c r="M2497" i="1"/>
  <c r="N2496" i="1"/>
  <c r="M2496" i="1"/>
  <c r="N2495" i="1"/>
  <c r="M2495" i="1"/>
  <c r="N2494" i="1"/>
  <c r="M2494" i="1"/>
  <c r="N2493" i="1"/>
  <c r="M2493" i="1"/>
  <c r="N2492" i="1"/>
  <c r="M2492" i="1"/>
  <c r="N2491" i="1"/>
  <c r="M2491" i="1"/>
  <c r="N2490" i="1"/>
  <c r="M2490" i="1"/>
  <c r="N2489" i="1"/>
  <c r="M2489" i="1"/>
  <c r="N2488" i="1"/>
  <c r="M2488" i="1"/>
  <c r="N2487" i="1"/>
  <c r="M2487" i="1"/>
  <c r="N2486" i="1"/>
  <c r="M2486" i="1"/>
  <c r="N2485" i="1"/>
  <c r="M2485" i="1"/>
  <c r="N2484" i="1"/>
  <c r="M2484" i="1"/>
  <c r="N2483" i="1"/>
  <c r="M2483" i="1"/>
  <c r="N2482" i="1"/>
  <c r="M2482" i="1"/>
  <c r="N2481" i="1"/>
  <c r="M2481" i="1"/>
  <c r="N2480" i="1"/>
  <c r="M2480" i="1"/>
  <c r="N2479" i="1"/>
  <c r="M2479" i="1"/>
  <c r="N2478" i="1"/>
  <c r="M2478" i="1"/>
  <c r="N2477" i="1"/>
  <c r="M2477" i="1"/>
  <c r="N2476" i="1"/>
  <c r="M2476" i="1"/>
  <c r="N2475" i="1"/>
  <c r="M2475" i="1"/>
  <c r="N2474" i="1"/>
  <c r="M2474" i="1"/>
  <c r="N2473" i="1"/>
  <c r="M2473" i="1"/>
  <c r="N2472" i="1"/>
  <c r="M2472" i="1"/>
  <c r="N2471" i="1"/>
  <c r="M2471" i="1"/>
  <c r="N2470" i="1"/>
  <c r="M2470" i="1"/>
  <c r="N2469" i="1"/>
  <c r="M2469" i="1"/>
  <c r="N2468" i="1"/>
  <c r="M2468" i="1"/>
  <c r="N2467" i="1"/>
  <c r="M2467" i="1"/>
  <c r="N2466" i="1"/>
  <c r="M2466" i="1"/>
  <c r="N2465" i="1"/>
  <c r="M2465" i="1"/>
  <c r="N2464" i="1"/>
  <c r="M2464" i="1"/>
  <c r="N2463" i="1"/>
  <c r="M2463" i="1"/>
  <c r="N2462" i="1"/>
  <c r="M2462" i="1"/>
  <c r="N2461" i="1"/>
  <c r="M2461" i="1"/>
  <c r="N2460" i="1"/>
  <c r="M2460" i="1"/>
  <c r="N2459" i="1"/>
  <c r="M2459" i="1"/>
  <c r="N2458" i="1"/>
  <c r="M2458" i="1"/>
  <c r="N2457" i="1"/>
  <c r="M2457" i="1"/>
  <c r="N2456" i="1"/>
  <c r="M2456" i="1"/>
  <c r="N2455" i="1"/>
  <c r="M2455" i="1"/>
  <c r="N2454" i="1"/>
  <c r="M2454" i="1"/>
  <c r="N2453" i="1"/>
  <c r="M2453" i="1"/>
  <c r="N2452" i="1"/>
  <c r="M2452" i="1"/>
  <c r="N2451" i="1"/>
  <c r="M2451" i="1"/>
  <c r="N2450" i="1"/>
  <c r="M2450" i="1"/>
  <c r="N2449" i="1"/>
  <c r="M2449" i="1"/>
  <c r="N2448" i="1"/>
  <c r="M2448" i="1"/>
  <c r="N2447" i="1"/>
  <c r="M2447" i="1"/>
  <c r="N2446" i="1"/>
  <c r="M2446" i="1"/>
  <c r="N2445" i="1"/>
  <c r="M2445" i="1"/>
  <c r="N2444" i="1"/>
  <c r="M2444" i="1"/>
  <c r="N2443" i="1"/>
  <c r="M2443" i="1"/>
  <c r="N2442" i="1"/>
  <c r="M2442" i="1"/>
  <c r="N2441" i="1"/>
  <c r="M2441" i="1"/>
  <c r="N2440" i="1"/>
  <c r="M2440" i="1"/>
  <c r="N2439" i="1"/>
  <c r="M2439" i="1"/>
  <c r="N2438" i="1"/>
  <c r="M2438" i="1"/>
  <c r="N2437" i="1"/>
  <c r="M2437" i="1"/>
  <c r="N2436" i="1"/>
  <c r="M2436" i="1"/>
  <c r="N2435" i="1"/>
  <c r="M2435" i="1"/>
  <c r="N2434" i="1"/>
  <c r="M2434" i="1"/>
  <c r="N2433" i="1"/>
  <c r="M2433" i="1"/>
  <c r="N2432" i="1"/>
  <c r="M2432" i="1"/>
  <c r="N2431" i="1"/>
  <c r="M2431" i="1"/>
  <c r="N2430" i="1"/>
  <c r="M2430" i="1"/>
  <c r="N2429" i="1"/>
  <c r="M2429" i="1"/>
  <c r="N2428" i="1"/>
  <c r="M2428" i="1"/>
  <c r="N2427" i="1"/>
  <c r="M2427" i="1"/>
  <c r="N2426" i="1"/>
  <c r="M2426" i="1"/>
  <c r="N2425" i="1"/>
  <c r="M2425" i="1"/>
  <c r="N2424" i="1"/>
  <c r="M2424" i="1"/>
  <c r="N2423" i="1"/>
  <c r="M2423" i="1"/>
  <c r="N2422" i="1"/>
  <c r="M2422" i="1"/>
  <c r="N2421" i="1"/>
  <c r="M2421" i="1"/>
  <c r="N2420" i="1"/>
  <c r="M2420" i="1"/>
  <c r="N2419" i="1"/>
  <c r="M2419" i="1"/>
  <c r="N2418" i="1"/>
  <c r="M2418" i="1"/>
  <c r="N2417" i="1"/>
  <c r="M2417" i="1"/>
  <c r="N2416" i="1"/>
  <c r="M2416" i="1"/>
  <c r="N2415" i="1"/>
  <c r="M2415" i="1"/>
  <c r="N2414" i="1"/>
  <c r="M2414" i="1"/>
  <c r="N2413" i="1"/>
  <c r="M2413" i="1"/>
  <c r="N2412" i="1"/>
  <c r="M2412" i="1"/>
  <c r="N2411" i="1"/>
  <c r="M2411" i="1"/>
  <c r="N2410" i="1"/>
  <c r="M2410" i="1"/>
  <c r="N2409" i="1"/>
  <c r="M2409" i="1"/>
  <c r="N2408" i="1"/>
  <c r="M2408" i="1"/>
  <c r="N2407" i="1"/>
  <c r="M2407" i="1"/>
  <c r="N2406" i="1"/>
  <c r="M2406" i="1"/>
  <c r="N2405" i="1"/>
  <c r="M2405" i="1"/>
  <c r="N2404" i="1"/>
  <c r="M2404" i="1"/>
  <c r="N2403" i="1"/>
  <c r="M2403" i="1"/>
  <c r="N2402" i="1"/>
  <c r="M2402" i="1"/>
  <c r="N2401" i="1"/>
  <c r="M2401" i="1"/>
  <c r="N2400" i="1"/>
  <c r="M2400" i="1"/>
  <c r="N2399" i="1"/>
  <c r="M2399" i="1"/>
  <c r="N2398" i="1"/>
  <c r="M2398" i="1"/>
  <c r="N2397" i="1"/>
  <c r="M2397" i="1"/>
  <c r="N2396" i="1"/>
  <c r="M2396" i="1"/>
  <c r="N2395" i="1"/>
  <c r="M2395" i="1"/>
  <c r="N2394" i="1"/>
  <c r="M2394" i="1"/>
  <c r="N2393" i="1"/>
  <c r="M2393" i="1"/>
  <c r="N2392" i="1"/>
  <c r="M2392" i="1"/>
  <c r="N2391" i="1"/>
  <c r="M2391" i="1"/>
  <c r="N2390" i="1"/>
  <c r="M2390" i="1"/>
  <c r="N2389" i="1"/>
  <c r="M2389" i="1"/>
  <c r="N2388" i="1"/>
  <c r="M2388" i="1"/>
  <c r="N2387" i="1"/>
  <c r="M2387" i="1"/>
  <c r="N2386" i="1"/>
  <c r="M2386" i="1"/>
  <c r="N2385" i="1"/>
  <c r="M2385" i="1"/>
  <c r="N2384" i="1"/>
  <c r="M2384" i="1"/>
  <c r="N2383" i="1"/>
  <c r="M2383" i="1"/>
  <c r="N2382" i="1"/>
  <c r="M2382" i="1"/>
  <c r="N2381" i="1"/>
  <c r="M2381" i="1"/>
  <c r="N2380" i="1"/>
  <c r="M2380" i="1"/>
  <c r="N2379" i="1"/>
  <c r="M2379" i="1"/>
  <c r="N2378" i="1"/>
  <c r="M2378" i="1"/>
  <c r="N2377" i="1"/>
  <c r="M2377" i="1"/>
  <c r="N2376" i="1"/>
  <c r="M2376" i="1"/>
  <c r="N2375" i="1"/>
  <c r="M2375" i="1"/>
  <c r="N2374" i="1"/>
  <c r="M2374" i="1"/>
  <c r="N2373" i="1"/>
  <c r="M2373" i="1"/>
  <c r="N2372" i="1"/>
  <c r="M2372" i="1"/>
  <c r="N2371" i="1"/>
  <c r="M2371" i="1"/>
  <c r="N2370" i="1"/>
  <c r="M2370" i="1"/>
  <c r="N2369" i="1"/>
  <c r="M2369" i="1"/>
  <c r="N2368" i="1"/>
  <c r="M2368" i="1"/>
  <c r="N2367" i="1"/>
  <c r="M2367" i="1"/>
  <c r="N2366" i="1"/>
  <c r="M2366" i="1"/>
  <c r="N2365" i="1"/>
  <c r="M2365" i="1"/>
  <c r="N2364" i="1"/>
  <c r="M2364" i="1"/>
  <c r="N2363" i="1"/>
  <c r="M2363" i="1"/>
  <c r="N2362" i="1"/>
  <c r="M2362" i="1"/>
  <c r="N2361" i="1"/>
  <c r="M2361" i="1"/>
  <c r="N2360" i="1"/>
  <c r="M2360" i="1"/>
  <c r="N2359" i="1"/>
  <c r="M2359" i="1"/>
  <c r="N2358" i="1"/>
  <c r="M2358" i="1"/>
  <c r="N2357" i="1"/>
  <c r="M2357" i="1"/>
  <c r="N2356" i="1"/>
  <c r="M2356" i="1"/>
  <c r="N2355" i="1"/>
  <c r="M2355" i="1"/>
  <c r="N2354" i="1"/>
  <c r="M2354" i="1"/>
  <c r="N2353" i="1"/>
  <c r="M2353" i="1"/>
  <c r="N2352" i="1"/>
  <c r="M2352" i="1"/>
  <c r="N2351" i="1"/>
  <c r="M2351" i="1"/>
  <c r="N2350" i="1"/>
  <c r="M2350" i="1"/>
  <c r="N2349" i="1"/>
  <c r="M2349" i="1"/>
  <c r="N2348" i="1"/>
  <c r="M2348" i="1"/>
  <c r="N2347" i="1"/>
  <c r="M2347" i="1"/>
  <c r="N2346" i="1"/>
  <c r="M2346" i="1"/>
  <c r="N2345" i="1"/>
  <c r="M2345" i="1"/>
  <c r="N2344" i="1"/>
  <c r="M2344" i="1"/>
  <c r="N2343" i="1"/>
  <c r="M2343" i="1"/>
  <c r="N2342" i="1"/>
  <c r="M2342" i="1"/>
  <c r="N2341" i="1"/>
  <c r="M2341" i="1"/>
  <c r="N2340" i="1"/>
  <c r="M2340" i="1"/>
  <c r="N2339" i="1"/>
  <c r="M2339" i="1"/>
  <c r="N2338" i="1"/>
  <c r="M2338" i="1"/>
  <c r="N2337" i="1"/>
  <c r="M2337" i="1"/>
  <c r="N2336" i="1"/>
  <c r="M2336" i="1"/>
  <c r="N2335" i="1"/>
  <c r="M2335" i="1"/>
  <c r="N2334" i="1"/>
  <c r="M2334" i="1"/>
  <c r="N2333" i="1"/>
  <c r="M2333" i="1"/>
  <c r="N2332" i="1"/>
  <c r="M2332" i="1"/>
  <c r="N2331" i="1"/>
  <c r="M2331" i="1"/>
  <c r="N2330" i="1"/>
  <c r="M2330" i="1"/>
  <c r="N2329" i="1"/>
  <c r="M2329" i="1"/>
  <c r="N2328" i="1"/>
  <c r="M2328" i="1"/>
  <c r="N2327" i="1"/>
  <c r="M2327" i="1"/>
  <c r="N2326" i="1"/>
  <c r="M2326" i="1"/>
  <c r="N2325" i="1"/>
  <c r="M2325" i="1"/>
  <c r="N2324" i="1"/>
  <c r="M2324" i="1"/>
  <c r="N2323" i="1"/>
  <c r="M2323" i="1"/>
  <c r="N2322" i="1"/>
  <c r="M2322" i="1"/>
  <c r="N2321" i="1"/>
  <c r="M2321" i="1"/>
  <c r="N2320" i="1"/>
  <c r="M2320" i="1"/>
  <c r="N2319" i="1"/>
  <c r="M2319" i="1"/>
  <c r="N2318" i="1"/>
  <c r="M2318" i="1"/>
  <c r="N2317" i="1"/>
  <c r="M2317" i="1"/>
  <c r="N2316" i="1"/>
  <c r="M2316" i="1"/>
  <c r="N2315" i="1"/>
  <c r="M2315" i="1"/>
  <c r="N2314" i="1"/>
  <c r="M2314" i="1"/>
  <c r="N2313" i="1"/>
  <c r="M2313" i="1"/>
  <c r="N2312" i="1"/>
  <c r="M2312" i="1"/>
  <c r="N2311" i="1"/>
  <c r="M2311" i="1"/>
  <c r="N2310" i="1"/>
  <c r="M2310" i="1"/>
  <c r="N2309" i="1"/>
  <c r="M2309" i="1"/>
  <c r="N2308" i="1"/>
  <c r="M2308" i="1"/>
  <c r="N2307" i="1"/>
  <c r="M2307" i="1"/>
  <c r="N2306" i="1"/>
  <c r="M2306" i="1"/>
  <c r="N2305" i="1"/>
  <c r="M2305" i="1"/>
  <c r="N2304" i="1"/>
  <c r="M2304" i="1"/>
  <c r="N2303" i="1"/>
  <c r="M2303" i="1"/>
  <c r="N2302" i="1"/>
  <c r="M2302" i="1"/>
  <c r="N2301" i="1"/>
  <c r="M2301" i="1"/>
  <c r="N2300" i="1"/>
  <c r="M2300" i="1"/>
  <c r="N2299" i="1"/>
  <c r="M2299" i="1"/>
  <c r="N2298" i="1"/>
  <c r="M2298" i="1"/>
  <c r="N2297" i="1"/>
  <c r="M2297" i="1"/>
  <c r="N2296" i="1"/>
  <c r="M2296" i="1"/>
  <c r="N2295" i="1"/>
  <c r="M2295" i="1"/>
  <c r="N2294" i="1"/>
  <c r="M2294" i="1"/>
  <c r="N2293" i="1"/>
  <c r="M2293" i="1"/>
  <c r="N2292" i="1"/>
  <c r="M2292" i="1"/>
  <c r="N2291" i="1"/>
  <c r="M2291" i="1"/>
  <c r="N2290" i="1"/>
  <c r="M2290" i="1"/>
  <c r="N2289" i="1"/>
  <c r="M2289" i="1"/>
  <c r="N2288" i="1"/>
  <c r="M2288" i="1"/>
  <c r="N2287" i="1"/>
  <c r="M2287" i="1"/>
  <c r="N2286" i="1"/>
  <c r="M2286" i="1"/>
  <c r="N2285" i="1"/>
  <c r="M2285" i="1"/>
  <c r="N2284" i="1"/>
  <c r="M2284" i="1"/>
  <c r="N2283" i="1"/>
  <c r="M2283" i="1"/>
  <c r="N2282" i="1"/>
  <c r="M2282" i="1"/>
  <c r="N2281" i="1"/>
  <c r="M2281" i="1"/>
  <c r="N2280" i="1"/>
  <c r="M2280" i="1"/>
  <c r="N2279" i="1"/>
  <c r="M2279" i="1"/>
  <c r="N2278" i="1"/>
  <c r="M2278" i="1"/>
  <c r="N2277" i="1"/>
  <c r="M2277" i="1"/>
  <c r="N2276" i="1"/>
  <c r="M2276" i="1"/>
  <c r="N2275" i="1"/>
  <c r="M2275" i="1"/>
  <c r="N2274" i="1"/>
  <c r="M2274" i="1"/>
  <c r="N2273" i="1"/>
  <c r="M2273" i="1"/>
  <c r="N2272" i="1"/>
  <c r="M2272" i="1"/>
  <c r="N2271" i="1"/>
  <c r="M2271" i="1"/>
  <c r="N2270" i="1"/>
  <c r="M2270" i="1"/>
  <c r="N2269" i="1"/>
  <c r="M2269" i="1"/>
  <c r="N2268" i="1"/>
  <c r="M2268" i="1"/>
  <c r="N2267" i="1"/>
  <c r="M2267" i="1"/>
  <c r="N2266" i="1"/>
  <c r="M2266" i="1"/>
  <c r="N2265" i="1"/>
  <c r="M2265" i="1"/>
  <c r="N2264" i="1"/>
  <c r="M2264" i="1"/>
  <c r="N2263" i="1"/>
  <c r="M2263" i="1"/>
  <c r="N2262" i="1"/>
  <c r="M2262" i="1"/>
  <c r="N2261" i="1"/>
  <c r="M2261" i="1"/>
  <c r="N2260" i="1"/>
  <c r="M2260" i="1"/>
  <c r="N2259" i="1"/>
  <c r="M2259" i="1"/>
  <c r="N2258" i="1"/>
  <c r="M2258" i="1"/>
  <c r="N2257" i="1"/>
  <c r="M2257" i="1"/>
  <c r="N2256" i="1"/>
  <c r="M2256" i="1"/>
  <c r="N2255" i="1"/>
  <c r="M2255" i="1"/>
  <c r="N2254" i="1"/>
  <c r="M2254" i="1"/>
  <c r="N2253" i="1"/>
  <c r="M2253" i="1"/>
  <c r="N2252" i="1"/>
  <c r="M2252" i="1"/>
  <c r="N2251" i="1"/>
  <c r="M2251" i="1"/>
  <c r="N2250" i="1"/>
  <c r="M2250" i="1"/>
  <c r="N2249" i="1"/>
  <c r="M2249" i="1"/>
  <c r="N2248" i="1"/>
  <c r="M2248" i="1"/>
  <c r="N2247" i="1"/>
  <c r="M2247" i="1"/>
  <c r="N2246" i="1"/>
  <c r="M2246" i="1"/>
  <c r="N2245" i="1"/>
  <c r="M2245" i="1"/>
  <c r="N2244" i="1"/>
  <c r="M2244" i="1"/>
  <c r="N2243" i="1"/>
  <c r="M2243" i="1"/>
  <c r="N2242" i="1"/>
  <c r="M2242" i="1"/>
  <c r="N2241" i="1"/>
  <c r="M2241" i="1"/>
  <c r="N2240" i="1"/>
  <c r="M2240" i="1"/>
  <c r="N2239" i="1"/>
  <c r="M2239" i="1"/>
  <c r="N2238" i="1"/>
  <c r="M2238" i="1"/>
  <c r="N2237" i="1"/>
  <c r="M2237" i="1"/>
  <c r="N2236" i="1"/>
  <c r="M2236" i="1"/>
  <c r="N2235" i="1"/>
  <c r="M2235" i="1"/>
  <c r="N2234" i="1"/>
  <c r="M2234" i="1"/>
  <c r="N2233" i="1"/>
  <c r="M2233" i="1"/>
  <c r="N2232" i="1"/>
  <c r="M2232" i="1"/>
  <c r="N2231" i="1"/>
  <c r="M2231" i="1"/>
  <c r="N2230" i="1"/>
  <c r="M2230" i="1"/>
  <c r="N2229" i="1"/>
  <c r="M2229" i="1"/>
  <c r="N2228" i="1"/>
  <c r="M2228" i="1"/>
  <c r="N2227" i="1"/>
  <c r="M2227" i="1"/>
  <c r="N2226" i="1"/>
  <c r="M2226" i="1"/>
  <c r="N2225" i="1"/>
  <c r="M2225" i="1"/>
  <c r="N2224" i="1"/>
  <c r="M2224" i="1"/>
  <c r="N2223" i="1"/>
  <c r="M2223" i="1"/>
  <c r="N2222" i="1"/>
  <c r="M2222" i="1"/>
  <c r="N2221" i="1"/>
  <c r="M2221" i="1"/>
  <c r="N2220" i="1"/>
  <c r="M2220" i="1"/>
  <c r="N2219" i="1"/>
  <c r="M2219" i="1"/>
  <c r="N2218" i="1"/>
  <c r="M2218" i="1"/>
  <c r="N2217" i="1"/>
  <c r="M2217" i="1"/>
  <c r="N2216" i="1"/>
  <c r="M2216" i="1"/>
  <c r="N2215" i="1"/>
  <c r="M2215" i="1"/>
  <c r="N2214" i="1"/>
  <c r="M2214" i="1"/>
  <c r="N2213" i="1"/>
  <c r="M2213" i="1"/>
  <c r="N2212" i="1"/>
  <c r="M2212" i="1"/>
  <c r="N2211" i="1"/>
  <c r="M2211" i="1"/>
  <c r="N2210" i="1"/>
  <c r="M2210" i="1"/>
  <c r="N2209" i="1"/>
  <c r="M2209" i="1"/>
  <c r="N2208" i="1"/>
  <c r="M2208" i="1"/>
  <c r="N2207" i="1"/>
  <c r="M2207" i="1"/>
  <c r="N2206" i="1"/>
  <c r="M2206" i="1"/>
  <c r="N2205" i="1"/>
  <c r="M2205" i="1"/>
  <c r="N2204" i="1"/>
  <c r="M2204" i="1"/>
  <c r="N2203" i="1"/>
  <c r="M2203" i="1"/>
  <c r="N2202" i="1"/>
  <c r="M2202" i="1"/>
  <c r="N2201" i="1"/>
  <c r="M2201" i="1"/>
  <c r="N2200" i="1"/>
  <c r="M2200" i="1"/>
  <c r="N2199" i="1"/>
  <c r="M2199" i="1"/>
  <c r="N2198" i="1"/>
  <c r="M2198" i="1"/>
  <c r="N2197" i="1"/>
  <c r="M2197" i="1"/>
  <c r="N2196" i="1"/>
  <c r="M2196" i="1"/>
  <c r="N2195" i="1"/>
  <c r="M2195" i="1"/>
  <c r="N2194" i="1"/>
  <c r="M2194" i="1"/>
  <c r="N2193" i="1"/>
  <c r="M2193" i="1"/>
  <c r="N2192" i="1"/>
  <c r="M2192" i="1"/>
  <c r="N2191" i="1"/>
  <c r="M2191" i="1"/>
  <c r="N2190" i="1"/>
  <c r="M2190" i="1"/>
  <c r="N2189" i="1"/>
  <c r="M2189" i="1"/>
  <c r="N2188" i="1"/>
  <c r="M2188" i="1"/>
  <c r="N2187" i="1"/>
  <c r="M2187" i="1"/>
  <c r="N2186" i="1"/>
  <c r="M2186" i="1"/>
  <c r="N2185" i="1"/>
  <c r="M2185" i="1"/>
  <c r="N2184" i="1"/>
  <c r="M2184" i="1"/>
  <c r="N2183" i="1"/>
  <c r="M2183" i="1"/>
  <c r="N2182" i="1"/>
  <c r="M2182" i="1"/>
  <c r="N2181" i="1"/>
  <c r="M2181" i="1"/>
  <c r="N2180" i="1"/>
  <c r="M2180" i="1"/>
  <c r="N2179" i="1"/>
  <c r="M2179" i="1"/>
  <c r="N2178" i="1"/>
  <c r="M2178" i="1"/>
  <c r="N2177" i="1"/>
  <c r="M2177" i="1"/>
  <c r="N2176" i="1"/>
  <c r="M2176" i="1"/>
  <c r="N2175" i="1"/>
  <c r="M2175" i="1"/>
  <c r="N2174" i="1"/>
  <c r="M2174" i="1"/>
  <c r="N2173" i="1"/>
  <c r="M2173" i="1"/>
  <c r="N2172" i="1"/>
  <c r="M2172" i="1"/>
  <c r="N2171" i="1"/>
  <c r="M2171" i="1"/>
  <c r="N2170" i="1"/>
  <c r="M2170" i="1"/>
  <c r="N2169" i="1"/>
  <c r="M2169" i="1"/>
  <c r="N2168" i="1"/>
  <c r="M2168" i="1"/>
  <c r="N2167" i="1"/>
  <c r="M2167" i="1"/>
  <c r="N2166" i="1"/>
  <c r="M2166" i="1"/>
  <c r="N2165" i="1"/>
  <c r="M2165" i="1"/>
  <c r="N2164" i="1"/>
  <c r="M2164" i="1"/>
  <c r="N2163" i="1"/>
  <c r="M2163" i="1"/>
  <c r="N2162" i="1"/>
  <c r="M2162" i="1"/>
  <c r="N2161" i="1"/>
  <c r="M2161" i="1"/>
  <c r="N2160" i="1"/>
  <c r="M2160" i="1"/>
  <c r="N2159" i="1"/>
  <c r="M2159" i="1"/>
  <c r="N2158" i="1"/>
  <c r="M2158" i="1"/>
  <c r="N2157" i="1"/>
  <c r="M2157" i="1"/>
  <c r="N2156" i="1"/>
  <c r="M2156" i="1"/>
  <c r="N2155" i="1"/>
  <c r="M2155" i="1"/>
  <c r="N2154" i="1"/>
  <c r="M2154" i="1"/>
  <c r="N2153" i="1"/>
  <c r="M2153" i="1"/>
  <c r="N2152" i="1"/>
  <c r="M2152" i="1"/>
  <c r="N2151" i="1"/>
  <c r="M2151" i="1"/>
  <c r="N2150" i="1"/>
  <c r="M2150" i="1"/>
  <c r="N2149" i="1"/>
  <c r="M2149" i="1"/>
  <c r="N2148" i="1"/>
  <c r="M2148" i="1"/>
  <c r="N2147" i="1"/>
  <c r="M2147" i="1"/>
  <c r="N2146" i="1"/>
  <c r="M2146" i="1"/>
  <c r="N2145" i="1"/>
  <c r="M2145" i="1"/>
  <c r="N2144" i="1"/>
  <c r="M2144" i="1"/>
  <c r="N2143" i="1"/>
  <c r="M2143" i="1"/>
  <c r="N2142" i="1"/>
  <c r="M2142" i="1"/>
  <c r="N2141" i="1"/>
  <c r="M2141" i="1"/>
  <c r="N2140" i="1"/>
  <c r="M2140" i="1"/>
  <c r="N2139" i="1"/>
  <c r="M2139" i="1"/>
  <c r="N2138" i="1"/>
  <c r="M2138" i="1"/>
  <c r="N2137" i="1"/>
  <c r="M2137" i="1"/>
  <c r="N2136" i="1"/>
  <c r="M2136" i="1"/>
  <c r="N2135" i="1"/>
  <c r="M2135" i="1"/>
  <c r="N2134" i="1"/>
  <c r="M2134" i="1"/>
  <c r="N2133" i="1"/>
  <c r="M2133" i="1"/>
  <c r="N2132" i="1"/>
  <c r="M2132" i="1"/>
  <c r="N2131" i="1"/>
  <c r="M2131" i="1"/>
  <c r="N2130" i="1"/>
  <c r="M2130" i="1"/>
  <c r="N2129" i="1"/>
  <c r="M2129" i="1"/>
  <c r="N2128" i="1"/>
  <c r="M2128" i="1"/>
  <c r="N2127" i="1"/>
  <c r="M2127" i="1"/>
  <c r="N2126" i="1"/>
  <c r="M2126" i="1"/>
  <c r="N2125" i="1"/>
  <c r="M2125" i="1"/>
  <c r="N2124" i="1"/>
  <c r="M2124" i="1"/>
  <c r="N2123" i="1"/>
  <c r="M2123" i="1"/>
  <c r="N2122" i="1"/>
  <c r="M2122" i="1"/>
  <c r="N2121" i="1"/>
  <c r="M2121" i="1"/>
  <c r="N2120" i="1"/>
  <c r="M2120" i="1"/>
  <c r="N2119" i="1"/>
  <c r="M2119" i="1"/>
  <c r="N2118" i="1"/>
  <c r="M2118" i="1"/>
  <c r="N2117" i="1"/>
  <c r="M2117" i="1"/>
  <c r="N2116" i="1"/>
  <c r="M2116" i="1"/>
  <c r="N2115" i="1"/>
  <c r="M2115" i="1"/>
  <c r="N2114" i="1"/>
  <c r="M2114" i="1"/>
  <c r="N2113" i="1"/>
  <c r="M2113" i="1"/>
  <c r="N2112" i="1"/>
  <c r="M2112" i="1"/>
  <c r="N2111" i="1"/>
  <c r="M2111" i="1"/>
  <c r="N2110" i="1"/>
  <c r="M2110" i="1"/>
  <c r="N2109" i="1"/>
  <c r="M2109" i="1"/>
  <c r="N2108" i="1"/>
  <c r="M2108" i="1"/>
  <c r="N2107" i="1"/>
  <c r="M2107" i="1"/>
  <c r="N2106" i="1"/>
  <c r="M2106" i="1"/>
  <c r="N2105" i="1"/>
  <c r="M2105" i="1"/>
  <c r="N2104" i="1"/>
  <c r="M2104" i="1"/>
  <c r="N2103" i="1"/>
  <c r="M2103" i="1"/>
  <c r="N2102" i="1"/>
  <c r="M2102" i="1"/>
  <c r="N2101" i="1"/>
  <c r="M2101" i="1"/>
  <c r="N2100" i="1"/>
  <c r="M2100" i="1"/>
  <c r="N2099" i="1"/>
  <c r="M2099" i="1"/>
  <c r="N2098" i="1"/>
  <c r="M2098" i="1"/>
  <c r="N2097" i="1"/>
  <c r="M2097" i="1"/>
  <c r="N2096" i="1"/>
  <c r="M2096" i="1"/>
  <c r="N2095" i="1"/>
  <c r="M2095" i="1"/>
  <c r="N2094" i="1"/>
  <c r="M2094" i="1"/>
  <c r="N2093" i="1"/>
  <c r="M2093" i="1"/>
  <c r="N2092" i="1"/>
  <c r="M2092" i="1"/>
  <c r="N2091" i="1"/>
  <c r="M2091" i="1"/>
  <c r="N2090" i="1"/>
  <c r="M2090" i="1"/>
  <c r="N2089" i="1"/>
  <c r="M2089" i="1"/>
  <c r="N2088" i="1"/>
  <c r="M2088" i="1"/>
  <c r="N2087" i="1"/>
  <c r="M2087" i="1"/>
  <c r="N2086" i="1"/>
  <c r="M2086" i="1"/>
  <c r="N2085" i="1"/>
  <c r="M2085" i="1"/>
  <c r="N2084" i="1"/>
  <c r="M2084" i="1"/>
  <c r="N2083" i="1"/>
  <c r="M2083" i="1"/>
  <c r="N2082" i="1"/>
  <c r="M2082" i="1"/>
  <c r="N2081" i="1"/>
  <c r="M2081" i="1"/>
  <c r="N2080" i="1"/>
  <c r="M2080" i="1"/>
  <c r="N2079" i="1"/>
  <c r="M2079" i="1"/>
  <c r="N2078" i="1"/>
  <c r="M2078" i="1"/>
  <c r="N2077" i="1"/>
  <c r="M2077" i="1"/>
  <c r="N2076" i="1"/>
  <c r="M2076" i="1"/>
  <c r="N2075" i="1"/>
  <c r="M2075" i="1"/>
  <c r="N2074" i="1"/>
  <c r="M2074" i="1"/>
  <c r="N2073" i="1"/>
  <c r="M2073" i="1"/>
  <c r="N2072" i="1"/>
  <c r="M2072" i="1"/>
  <c r="N2071" i="1"/>
  <c r="M2071" i="1"/>
  <c r="N2070" i="1"/>
  <c r="M2070" i="1"/>
  <c r="N2069" i="1"/>
  <c r="M2069" i="1"/>
  <c r="N2068" i="1"/>
  <c r="M2068" i="1"/>
  <c r="N2067" i="1"/>
  <c r="M2067" i="1"/>
  <c r="N2066" i="1"/>
  <c r="M2066" i="1"/>
  <c r="N2065" i="1"/>
  <c r="M2065" i="1"/>
  <c r="N2064" i="1"/>
  <c r="M2064" i="1"/>
  <c r="N2063" i="1"/>
  <c r="M2063" i="1"/>
  <c r="N2062" i="1"/>
  <c r="M2062" i="1"/>
  <c r="N2061" i="1"/>
  <c r="M2061" i="1"/>
  <c r="N2060" i="1"/>
  <c r="M2060" i="1"/>
  <c r="N2059" i="1"/>
  <c r="M2059" i="1"/>
  <c r="N2058" i="1"/>
  <c r="M2058" i="1"/>
  <c r="N2057" i="1"/>
  <c r="M2057" i="1"/>
  <c r="N2056" i="1"/>
  <c r="M2056" i="1"/>
  <c r="N2055" i="1"/>
  <c r="M2055" i="1"/>
  <c r="N2054" i="1"/>
  <c r="M2054" i="1"/>
  <c r="N2053" i="1"/>
  <c r="M2053" i="1"/>
  <c r="N2052" i="1"/>
  <c r="M2052" i="1"/>
  <c r="N2051" i="1"/>
  <c r="M2051" i="1"/>
  <c r="N2050" i="1"/>
  <c r="M2050" i="1"/>
  <c r="N2049" i="1"/>
  <c r="M2049" i="1"/>
  <c r="N2048" i="1"/>
  <c r="M2048" i="1"/>
  <c r="N2047" i="1"/>
  <c r="M2047" i="1"/>
  <c r="N2046" i="1"/>
  <c r="M2046" i="1"/>
  <c r="N2045" i="1"/>
  <c r="M2045" i="1"/>
  <c r="N2044" i="1"/>
  <c r="M2044" i="1"/>
  <c r="N2043" i="1"/>
  <c r="M2043" i="1"/>
  <c r="N2042" i="1"/>
  <c r="M2042" i="1"/>
  <c r="N2041" i="1"/>
  <c r="M2041" i="1"/>
  <c r="N2040" i="1"/>
  <c r="M2040" i="1"/>
  <c r="N2039" i="1"/>
  <c r="M2039" i="1"/>
  <c r="N2038" i="1"/>
  <c r="M2038" i="1"/>
  <c r="N2037" i="1"/>
  <c r="M2037" i="1"/>
  <c r="N2036" i="1"/>
  <c r="M2036" i="1"/>
  <c r="N2035" i="1"/>
  <c r="M2035" i="1"/>
  <c r="N2034" i="1"/>
  <c r="M2034" i="1"/>
  <c r="N2033" i="1"/>
  <c r="M2033" i="1"/>
  <c r="N2032" i="1"/>
  <c r="M2032" i="1"/>
  <c r="N2031" i="1"/>
  <c r="M2031" i="1"/>
  <c r="N2030" i="1"/>
  <c r="M2030" i="1"/>
  <c r="N2029" i="1"/>
  <c r="M2029" i="1"/>
  <c r="N2028" i="1"/>
  <c r="M2028" i="1"/>
  <c r="N2027" i="1"/>
  <c r="M2027" i="1"/>
  <c r="N2026" i="1"/>
  <c r="M2026" i="1"/>
  <c r="N2025" i="1"/>
  <c r="M2025" i="1"/>
  <c r="N2024" i="1"/>
  <c r="M2024" i="1"/>
  <c r="N2023" i="1"/>
  <c r="M2023" i="1"/>
  <c r="N2022" i="1"/>
  <c r="M2022" i="1"/>
  <c r="N2021" i="1"/>
  <c r="M2021" i="1"/>
  <c r="N2020" i="1"/>
  <c r="M2020" i="1"/>
  <c r="N2019" i="1"/>
  <c r="M2019" i="1"/>
  <c r="N2018" i="1"/>
  <c r="M2018" i="1"/>
  <c r="N2017" i="1"/>
  <c r="M2017" i="1"/>
  <c r="N2016" i="1"/>
  <c r="M2016" i="1"/>
  <c r="N2015" i="1"/>
  <c r="M2015" i="1"/>
  <c r="N2014" i="1"/>
  <c r="M2014" i="1"/>
  <c r="N2013" i="1"/>
  <c r="M2013" i="1"/>
  <c r="N2012" i="1"/>
  <c r="M2012" i="1"/>
  <c r="N2011" i="1"/>
  <c r="M2011" i="1"/>
  <c r="N2010" i="1"/>
  <c r="M2010" i="1"/>
  <c r="N2009" i="1"/>
  <c r="M2009" i="1"/>
  <c r="N2008" i="1"/>
  <c r="M2008" i="1"/>
  <c r="N2007" i="1"/>
  <c r="M2007" i="1"/>
  <c r="N2006" i="1"/>
  <c r="M2006" i="1"/>
  <c r="N2005" i="1"/>
  <c r="M2005" i="1"/>
  <c r="N2004" i="1"/>
  <c r="M2004" i="1"/>
  <c r="N2003" i="1"/>
  <c r="M2003" i="1"/>
  <c r="N2002" i="1"/>
  <c r="M2002" i="1"/>
  <c r="N2001" i="1"/>
  <c r="M2001" i="1"/>
  <c r="N2000" i="1"/>
  <c r="M2000" i="1"/>
  <c r="N1999" i="1"/>
  <c r="M1999" i="1"/>
  <c r="N1998" i="1"/>
  <c r="M1998" i="1"/>
  <c r="N1997" i="1"/>
  <c r="M1997" i="1"/>
  <c r="N1996" i="1"/>
  <c r="M1996" i="1"/>
  <c r="N1995" i="1"/>
  <c r="M1995" i="1"/>
  <c r="N1994" i="1"/>
  <c r="M1994" i="1"/>
  <c r="N1993" i="1"/>
  <c r="M1993" i="1"/>
  <c r="N1992" i="1"/>
  <c r="M1992" i="1"/>
  <c r="N1991" i="1"/>
  <c r="M1991" i="1"/>
  <c r="N1990" i="1"/>
  <c r="M1990" i="1"/>
  <c r="N1989" i="1"/>
  <c r="M1989" i="1"/>
  <c r="N1988" i="1"/>
  <c r="M1988" i="1"/>
  <c r="N1987" i="1"/>
  <c r="M1987" i="1"/>
  <c r="N1986" i="1"/>
  <c r="M1986" i="1"/>
  <c r="N1985" i="1"/>
  <c r="M1985" i="1"/>
  <c r="N1984" i="1"/>
  <c r="M1984" i="1"/>
  <c r="N1983" i="1"/>
  <c r="M1983" i="1"/>
  <c r="N1982" i="1"/>
  <c r="M1982" i="1"/>
  <c r="N1981" i="1"/>
  <c r="M1981" i="1"/>
  <c r="N1980" i="1"/>
  <c r="M1980" i="1"/>
  <c r="N1979" i="1"/>
  <c r="M1979" i="1"/>
  <c r="N1978" i="1"/>
  <c r="M1978" i="1"/>
  <c r="N1977" i="1"/>
  <c r="M1977" i="1"/>
  <c r="N1976" i="1"/>
  <c r="M1976" i="1"/>
  <c r="N1975" i="1"/>
  <c r="M1975" i="1"/>
  <c r="N1974" i="1"/>
  <c r="M1974" i="1"/>
  <c r="N1973" i="1"/>
  <c r="M1973" i="1"/>
  <c r="N1972" i="1"/>
  <c r="M1972" i="1"/>
  <c r="N1971" i="1"/>
  <c r="M1971" i="1"/>
  <c r="N1970" i="1"/>
  <c r="M1970" i="1"/>
  <c r="N1969" i="1"/>
  <c r="M1969" i="1"/>
  <c r="N1968" i="1"/>
  <c r="M1968" i="1"/>
  <c r="N1967" i="1"/>
  <c r="M1967" i="1"/>
  <c r="N1966" i="1"/>
  <c r="M1966" i="1"/>
  <c r="N1965" i="1"/>
  <c r="M1965" i="1"/>
  <c r="N1964" i="1"/>
  <c r="M1964" i="1"/>
  <c r="N1963" i="1"/>
  <c r="M1963" i="1"/>
  <c r="N1962" i="1"/>
  <c r="M1962" i="1"/>
  <c r="N1961" i="1"/>
  <c r="M1961" i="1"/>
  <c r="N1960" i="1"/>
  <c r="M1960" i="1"/>
  <c r="N1959" i="1"/>
  <c r="M1959" i="1"/>
  <c r="N1958" i="1"/>
  <c r="M1958" i="1"/>
  <c r="N1957" i="1"/>
  <c r="M1957" i="1"/>
  <c r="N1956" i="1"/>
  <c r="M1956" i="1"/>
  <c r="N1955" i="1"/>
  <c r="M1955" i="1"/>
  <c r="N1954" i="1"/>
  <c r="M1954" i="1"/>
  <c r="N1953" i="1"/>
  <c r="M1953" i="1"/>
  <c r="N1952" i="1"/>
  <c r="M1952" i="1"/>
  <c r="N1951" i="1"/>
  <c r="M1951" i="1"/>
  <c r="N1950" i="1"/>
  <c r="M1950" i="1"/>
  <c r="N1949" i="1"/>
  <c r="M1949" i="1"/>
  <c r="N1948" i="1"/>
  <c r="M1948" i="1"/>
  <c r="N1947" i="1"/>
  <c r="M1947" i="1"/>
  <c r="N1946" i="1"/>
  <c r="M1946" i="1"/>
  <c r="N1945" i="1"/>
  <c r="M1945" i="1"/>
  <c r="N1944" i="1"/>
  <c r="M1944" i="1"/>
  <c r="N1943" i="1"/>
  <c r="M1943" i="1"/>
  <c r="N1942" i="1"/>
  <c r="M1942" i="1"/>
  <c r="N1941" i="1"/>
  <c r="M1941" i="1"/>
  <c r="N1940" i="1"/>
  <c r="M1940" i="1"/>
  <c r="N1939" i="1"/>
  <c r="M1939" i="1"/>
  <c r="N1938" i="1"/>
  <c r="M1938" i="1"/>
  <c r="N1937" i="1"/>
  <c r="M1937" i="1"/>
  <c r="N1936" i="1"/>
  <c r="M1936" i="1"/>
  <c r="N1935" i="1"/>
  <c r="M1935" i="1"/>
  <c r="N1934" i="1"/>
  <c r="M1934" i="1"/>
  <c r="N1933" i="1"/>
  <c r="M1933" i="1"/>
  <c r="N1932" i="1"/>
  <c r="M1932" i="1"/>
  <c r="N1931" i="1"/>
  <c r="M1931" i="1"/>
  <c r="N1930" i="1"/>
  <c r="M1930" i="1"/>
  <c r="N1929" i="1"/>
  <c r="M1929" i="1"/>
  <c r="N1928" i="1"/>
  <c r="M1928" i="1"/>
  <c r="N1927" i="1"/>
  <c r="M1927" i="1"/>
  <c r="N1926" i="1"/>
  <c r="M1926" i="1"/>
  <c r="N1925" i="1"/>
  <c r="M1925" i="1"/>
  <c r="N1924" i="1"/>
  <c r="M1924" i="1"/>
  <c r="N1923" i="1"/>
  <c r="M1923" i="1"/>
  <c r="N1922" i="1"/>
  <c r="M1922" i="1"/>
  <c r="N1921" i="1"/>
  <c r="M1921" i="1"/>
  <c r="N1920" i="1"/>
  <c r="M1920" i="1"/>
  <c r="N1919" i="1"/>
  <c r="M1919" i="1"/>
  <c r="N1918" i="1"/>
  <c r="M1918" i="1"/>
  <c r="N1917" i="1"/>
  <c r="M1917" i="1"/>
  <c r="N1916" i="1"/>
  <c r="M1916" i="1"/>
  <c r="N1915" i="1"/>
  <c r="M1915" i="1"/>
  <c r="N1914" i="1"/>
  <c r="M1914" i="1"/>
  <c r="N1913" i="1"/>
  <c r="M1913" i="1"/>
  <c r="N1912" i="1"/>
  <c r="M1912" i="1"/>
  <c r="N1911" i="1"/>
  <c r="M1911" i="1"/>
  <c r="N1910" i="1"/>
  <c r="M1910" i="1"/>
  <c r="N1909" i="1"/>
  <c r="M1909" i="1"/>
  <c r="N1908" i="1"/>
  <c r="M1908" i="1"/>
  <c r="N1907" i="1"/>
  <c r="M1907" i="1"/>
  <c r="N1906" i="1"/>
  <c r="M1906" i="1"/>
  <c r="N1905" i="1"/>
  <c r="M1905" i="1"/>
  <c r="N1904" i="1"/>
  <c r="M1904" i="1"/>
  <c r="N1903" i="1"/>
  <c r="M1903" i="1"/>
  <c r="N1902" i="1"/>
  <c r="M1902" i="1"/>
  <c r="N1901" i="1"/>
  <c r="M1901" i="1"/>
  <c r="N1900" i="1"/>
  <c r="M1900" i="1"/>
  <c r="N1899" i="1"/>
  <c r="M1899" i="1"/>
  <c r="N1898" i="1"/>
  <c r="M1898" i="1"/>
  <c r="N1897" i="1"/>
  <c r="M1897" i="1"/>
  <c r="N1896" i="1"/>
  <c r="M1896" i="1"/>
  <c r="N1895" i="1"/>
  <c r="M1895" i="1"/>
  <c r="N1894" i="1"/>
  <c r="M1894" i="1"/>
  <c r="N1893" i="1"/>
  <c r="M1893" i="1"/>
  <c r="N1892" i="1"/>
  <c r="M1892" i="1"/>
  <c r="N1891" i="1"/>
  <c r="M1891" i="1"/>
  <c r="N1890" i="1"/>
  <c r="M1890" i="1"/>
  <c r="N1889" i="1"/>
  <c r="M1889" i="1"/>
  <c r="N1888" i="1"/>
  <c r="M1888" i="1"/>
  <c r="N1887" i="1"/>
  <c r="M1887" i="1"/>
  <c r="N1886" i="1"/>
  <c r="M1886" i="1"/>
  <c r="N1885" i="1"/>
  <c r="M1885" i="1"/>
  <c r="N1884" i="1"/>
  <c r="M1884" i="1"/>
  <c r="N1883" i="1"/>
  <c r="M1883" i="1"/>
  <c r="N1882" i="1"/>
  <c r="M1882" i="1"/>
  <c r="N1881" i="1"/>
  <c r="M1881" i="1"/>
  <c r="N1880" i="1"/>
  <c r="M1880" i="1"/>
  <c r="N1879" i="1"/>
  <c r="M1879" i="1"/>
  <c r="N1878" i="1"/>
  <c r="M1878" i="1"/>
  <c r="N1877" i="1"/>
  <c r="M1877" i="1"/>
  <c r="N1876" i="1"/>
  <c r="M1876" i="1"/>
  <c r="N1875" i="1"/>
  <c r="M1875" i="1"/>
  <c r="N1874" i="1"/>
  <c r="M1874" i="1"/>
  <c r="N1873" i="1"/>
  <c r="M1873" i="1"/>
  <c r="N1872" i="1"/>
  <c r="M1872" i="1"/>
  <c r="N1871" i="1"/>
  <c r="M1871" i="1"/>
  <c r="N1870" i="1"/>
  <c r="M1870" i="1"/>
  <c r="N1869" i="1"/>
  <c r="M1869" i="1"/>
  <c r="N1868" i="1"/>
  <c r="M1868" i="1"/>
  <c r="N1867" i="1"/>
  <c r="M1867" i="1"/>
  <c r="N1866" i="1"/>
  <c r="M1866" i="1"/>
  <c r="N1865" i="1"/>
  <c r="M1865" i="1"/>
  <c r="N1864" i="1"/>
  <c r="M1864" i="1"/>
  <c r="N1863" i="1"/>
  <c r="M1863" i="1"/>
  <c r="N1862" i="1"/>
  <c r="M1862" i="1"/>
  <c r="N1861" i="1"/>
  <c r="M1861" i="1"/>
  <c r="N1860" i="1"/>
  <c r="M1860" i="1"/>
  <c r="N1859" i="1"/>
  <c r="M1859" i="1"/>
  <c r="N1858" i="1"/>
  <c r="M1858" i="1"/>
  <c r="N1857" i="1"/>
  <c r="M1857" i="1"/>
  <c r="N1856" i="1"/>
  <c r="M1856" i="1"/>
  <c r="N1855" i="1"/>
  <c r="M1855" i="1"/>
  <c r="N1854" i="1"/>
  <c r="M1854" i="1"/>
  <c r="N1853" i="1"/>
  <c r="M1853" i="1"/>
  <c r="N1852" i="1"/>
  <c r="M1852" i="1"/>
  <c r="N1851" i="1"/>
  <c r="M1851" i="1"/>
  <c r="N1850" i="1"/>
  <c r="M1850" i="1"/>
  <c r="N1849" i="1"/>
  <c r="M1849" i="1"/>
  <c r="N1848" i="1"/>
  <c r="M1848" i="1"/>
  <c r="N1847" i="1"/>
  <c r="M1847" i="1"/>
  <c r="N1846" i="1"/>
  <c r="M1846" i="1"/>
  <c r="N1845" i="1"/>
  <c r="M1845" i="1"/>
  <c r="N1844" i="1"/>
  <c r="M1844" i="1"/>
  <c r="N1843" i="1"/>
  <c r="M1843" i="1"/>
  <c r="N1842" i="1"/>
  <c r="M1842" i="1"/>
  <c r="N1841" i="1"/>
  <c r="M1841" i="1"/>
  <c r="N1840" i="1"/>
  <c r="M1840" i="1"/>
  <c r="N1839" i="1"/>
  <c r="M1839" i="1"/>
  <c r="N1838" i="1"/>
  <c r="M1838" i="1"/>
  <c r="N1837" i="1"/>
  <c r="M1837" i="1"/>
  <c r="N1836" i="1"/>
  <c r="M1836" i="1"/>
  <c r="N1835" i="1"/>
  <c r="M1835" i="1"/>
  <c r="N1834" i="1"/>
  <c r="M1834" i="1"/>
  <c r="N1833" i="1"/>
  <c r="M1833" i="1"/>
  <c r="N1832" i="1"/>
  <c r="M1832" i="1"/>
  <c r="N1831" i="1"/>
  <c r="M1831" i="1"/>
  <c r="N1830" i="1"/>
  <c r="M1830" i="1"/>
  <c r="N1829" i="1"/>
  <c r="M1829" i="1"/>
  <c r="N1828" i="1"/>
  <c r="M1828" i="1"/>
  <c r="N1827" i="1"/>
  <c r="M1827" i="1"/>
  <c r="N1826" i="1"/>
  <c r="M1826" i="1"/>
  <c r="N1825" i="1"/>
  <c r="M1825" i="1"/>
  <c r="N1824" i="1"/>
  <c r="M1824" i="1"/>
  <c r="N1823" i="1"/>
  <c r="M1823" i="1"/>
  <c r="N1822" i="1"/>
  <c r="M1822" i="1"/>
  <c r="N1821" i="1"/>
  <c r="M1821" i="1"/>
  <c r="N1820" i="1"/>
  <c r="M1820" i="1"/>
  <c r="N1819" i="1"/>
  <c r="M1819" i="1"/>
  <c r="N1818" i="1"/>
  <c r="M1818" i="1"/>
  <c r="N1817" i="1"/>
  <c r="M1817" i="1"/>
  <c r="N1816" i="1"/>
  <c r="M1816" i="1"/>
  <c r="N1815" i="1"/>
  <c r="M1815" i="1"/>
  <c r="N1814" i="1"/>
  <c r="M1814" i="1"/>
  <c r="N1813" i="1"/>
  <c r="M1813" i="1"/>
  <c r="N1812" i="1"/>
  <c r="M1812" i="1"/>
  <c r="N1811" i="1"/>
  <c r="M1811" i="1"/>
  <c r="N1810" i="1"/>
  <c r="M1810" i="1"/>
  <c r="N1809" i="1"/>
  <c r="M1809" i="1"/>
  <c r="N1808" i="1"/>
  <c r="M1808" i="1"/>
  <c r="N1807" i="1"/>
  <c r="M1807" i="1"/>
  <c r="N1806" i="1"/>
  <c r="M1806" i="1"/>
  <c r="N1805" i="1"/>
  <c r="M1805" i="1"/>
  <c r="N1804" i="1"/>
  <c r="M1804" i="1"/>
  <c r="N1803" i="1"/>
  <c r="M1803" i="1"/>
  <c r="N1802" i="1"/>
  <c r="M1802" i="1"/>
  <c r="N1801" i="1"/>
  <c r="M1801" i="1"/>
  <c r="N1800" i="1"/>
  <c r="M1800" i="1"/>
  <c r="N1799" i="1"/>
  <c r="M1799" i="1"/>
  <c r="N1798" i="1"/>
  <c r="M1798" i="1"/>
  <c r="N1797" i="1"/>
  <c r="M1797" i="1"/>
  <c r="N1796" i="1"/>
  <c r="M1796" i="1"/>
  <c r="N1795" i="1"/>
  <c r="M1795" i="1"/>
  <c r="N1794" i="1"/>
  <c r="M1794" i="1"/>
  <c r="N1793" i="1"/>
  <c r="M1793" i="1"/>
  <c r="N1792" i="1"/>
  <c r="M1792" i="1"/>
  <c r="N1791" i="1"/>
  <c r="M1791" i="1"/>
  <c r="N1790" i="1"/>
  <c r="M1790" i="1"/>
  <c r="N1789" i="1"/>
  <c r="M1789" i="1"/>
  <c r="N1788" i="1"/>
  <c r="M1788" i="1"/>
  <c r="N1787" i="1"/>
  <c r="M1787" i="1"/>
  <c r="N1786" i="1"/>
  <c r="M1786" i="1"/>
  <c r="N1785" i="1"/>
  <c r="M1785" i="1"/>
  <c r="N1784" i="1"/>
  <c r="M1784" i="1"/>
  <c r="N1783" i="1"/>
  <c r="M1783" i="1"/>
  <c r="N1782" i="1"/>
  <c r="M1782" i="1"/>
  <c r="N1781" i="1"/>
  <c r="M1781" i="1"/>
  <c r="N1780" i="1"/>
  <c r="M1780" i="1"/>
  <c r="N1779" i="1"/>
  <c r="M1779" i="1"/>
  <c r="N1778" i="1"/>
  <c r="M1778" i="1"/>
  <c r="N1777" i="1"/>
  <c r="M1777" i="1"/>
  <c r="N1776" i="1"/>
  <c r="M1776" i="1"/>
  <c r="N1775" i="1"/>
  <c r="M1775" i="1"/>
  <c r="N1774" i="1"/>
  <c r="M1774" i="1"/>
  <c r="N1773" i="1"/>
  <c r="M1773" i="1"/>
  <c r="N1772" i="1"/>
  <c r="M1772" i="1"/>
  <c r="N1771" i="1"/>
  <c r="M1771" i="1"/>
  <c r="N1770" i="1"/>
  <c r="M1770" i="1"/>
  <c r="N1769" i="1"/>
  <c r="M1769" i="1"/>
  <c r="N1768" i="1"/>
  <c r="M1768" i="1"/>
  <c r="N1767" i="1"/>
  <c r="M1767" i="1"/>
  <c r="N1766" i="1"/>
  <c r="M1766" i="1"/>
  <c r="N1765" i="1"/>
  <c r="M1765" i="1"/>
  <c r="N1764" i="1"/>
  <c r="M1764" i="1"/>
  <c r="N1763" i="1"/>
  <c r="M1763" i="1"/>
  <c r="N1762" i="1"/>
  <c r="M1762" i="1"/>
  <c r="N1761" i="1"/>
  <c r="M1761" i="1"/>
  <c r="N1760" i="1"/>
  <c r="M1760" i="1"/>
  <c r="N1759" i="1"/>
  <c r="M1759" i="1"/>
  <c r="N1758" i="1"/>
  <c r="M1758" i="1"/>
  <c r="N1757" i="1"/>
  <c r="M1757" i="1"/>
  <c r="N1756" i="1"/>
  <c r="M1756" i="1"/>
  <c r="N1755" i="1"/>
  <c r="M1755" i="1"/>
  <c r="N1754" i="1"/>
  <c r="M1754" i="1"/>
  <c r="N1753" i="1"/>
  <c r="M1753" i="1"/>
  <c r="N1752" i="1"/>
  <c r="M1752" i="1"/>
  <c r="N1751" i="1"/>
  <c r="M1751" i="1"/>
  <c r="N1750" i="1"/>
  <c r="M1750" i="1"/>
  <c r="N1749" i="1"/>
  <c r="M1749" i="1"/>
  <c r="N1748" i="1"/>
  <c r="M1748" i="1"/>
  <c r="N1747" i="1"/>
  <c r="M1747" i="1"/>
  <c r="N1746" i="1"/>
  <c r="M1746" i="1"/>
  <c r="N1745" i="1"/>
  <c r="M1745" i="1"/>
  <c r="N1744" i="1"/>
  <c r="M1744" i="1"/>
  <c r="N1743" i="1"/>
  <c r="M1743" i="1"/>
  <c r="N1742" i="1"/>
  <c r="M1742" i="1"/>
  <c r="N1741" i="1"/>
  <c r="M1741" i="1"/>
  <c r="N1740" i="1"/>
  <c r="M1740" i="1"/>
  <c r="N1739" i="1"/>
  <c r="M1739" i="1"/>
  <c r="N1738" i="1"/>
  <c r="M1738" i="1"/>
  <c r="N1737" i="1"/>
  <c r="M1737" i="1"/>
  <c r="N1736" i="1"/>
  <c r="M1736" i="1"/>
  <c r="N1735" i="1"/>
  <c r="M1735" i="1"/>
  <c r="N1734" i="1"/>
  <c r="M1734" i="1"/>
  <c r="N1733" i="1"/>
  <c r="M1733" i="1"/>
  <c r="N1732" i="1"/>
  <c r="M1732" i="1"/>
  <c r="N1731" i="1"/>
  <c r="M1731" i="1"/>
  <c r="N1730" i="1"/>
  <c r="M1730" i="1"/>
  <c r="N1729" i="1"/>
  <c r="M1729" i="1"/>
  <c r="N1728" i="1"/>
  <c r="M1728" i="1"/>
  <c r="N1727" i="1"/>
  <c r="M1727" i="1"/>
  <c r="N1726" i="1"/>
  <c r="M1726" i="1"/>
  <c r="N1725" i="1"/>
  <c r="M1725" i="1"/>
  <c r="N1724" i="1"/>
  <c r="M1724" i="1"/>
  <c r="N1723" i="1"/>
  <c r="M1723" i="1"/>
  <c r="N1722" i="1"/>
  <c r="M1722" i="1"/>
  <c r="N1721" i="1"/>
  <c r="M1721" i="1"/>
  <c r="N1720" i="1"/>
  <c r="M1720" i="1"/>
  <c r="N1719" i="1"/>
  <c r="M1719" i="1"/>
  <c r="N1718" i="1"/>
  <c r="M1718" i="1"/>
  <c r="N1717" i="1"/>
  <c r="M1717" i="1"/>
  <c r="N1716" i="1"/>
  <c r="M1716" i="1"/>
  <c r="N1715" i="1"/>
  <c r="M1715" i="1"/>
  <c r="N1714" i="1"/>
  <c r="M1714" i="1"/>
  <c r="N1713" i="1"/>
  <c r="M1713" i="1"/>
  <c r="N1712" i="1"/>
  <c r="M1712" i="1"/>
  <c r="N1711" i="1"/>
  <c r="M1711" i="1"/>
  <c r="N1710" i="1"/>
  <c r="M1710" i="1"/>
  <c r="N1709" i="1"/>
  <c r="M1709" i="1"/>
  <c r="N1708" i="1"/>
  <c r="M1708" i="1"/>
  <c r="N1707" i="1"/>
  <c r="M1707" i="1"/>
  <c r="N1706" i="1"/>
  <c r="M1706" i="1"/>
  <c r="N1705" i="1"/>
  <c r="M1705" i="1"/>
  <c r="N1704" i="1"/>
  <c r="M1704" i="1"/>
  <c r="N1703" i="1"/>
  <c r="M1703" i="1"/>
  <c r="N1702" i="1"/>
  <c r="M1702" i="1"/>
  <c r="N1701" i="1"/>
  <c r="M1701" i="1"/>
  <c r="N1700" i="1"/>
  <c r="M1700" i="1"/>
  <c r="N1699" i="1"/>
  <c r="M1699" i="1"/>
  <c r="N1698" i="1"/>
  <c r="M1698" i="1"/>
  <c r="N1697" i="1"/>
  <c r="M1697" i="1"/>
  <c r="N1696" i="1"/>
  <c r="M1696" i="1"/>
  <c r="N1695" i="1"/>
  <c r="M1695" i="1"/>
  <c r="N1694" i="1"/>
  <c r="M1694" i="1"/>
  <c r="N1693" i="1"/>
  <c r="M1693" i="1"/>
  <c r="N1692" i="1"/>
  <c r="M1692" i="1"/>
  <c r="N1691" i="1"/>
  <c r="M1691" i="1"/>
  <c r="N1690" i="1"/>
  <c r="M1690" i="1"/>
  <c r="N1689" i="1"/>
  <c r="M1689" i="1"/>
  <c r="N1688" i="1"/>
  <c r="M1688" i="1"/>
  <c r="N1687" i="1"/>
  <c r="M1687" i="1"/>
  <c r="N1686" i="1"/>
  <c r="M1686" i="1"/>
  <c r="N1685" i="1"/>
  <c r="M1685" i="1"/>
  <c r="N1684" i="1"/>
  <c r="M1684" i="1"/>
  <c r="N1683" i="1"/>
  <c r="M1683" i="1"/>
  <c r="N1682" i="1"/>
  <c r="M1682" i="1"/>
  <c r="N1681" i="1"/>
  <c r="M1681" i="1"/>
  <c r="N1680" i="1"/>
  <c r="M1680" i="1"/>
  <c r="N1679" i="1"/>
  <c r="M1679" i="1"/>
  <c r="N1678" i="1"/>
  <c r="M1678" i="1"/>
  <c r="N1677" i="1"/>
  <c r="M1677" i="1"/>
  <c r="N1676" i="1"/>
  <c r="M1676" i="1"/>
  <c r="N1675" i="1"/>
  <c r="M1675" i="1"/>
  <c r="N1674" i="1"/>
  <c r="M1674" i="1"/>
  <c r="N1673" i="1"/>
  <c r="M1673" i="1"/>
  <c r="N1672" i="1"/>
  <c r="M1672" i="1"/>
  <c r="N1671" i="1"/>
  <c r="M1671" i="1"/>
  <c r="N1670" i="1"/>
  <c r="M1670" i="1"/>
  <c r="N1669" i="1"/>
  <c r="M1669" i="1"/>
  <c r="N1668" i="1"/>
  <c r="M1668" i="1"/>
  <c r="N1667" i="1"/>
  <c r="M1667" i="1"/>
  <c r="N1666" i="1"/>
  <c r="M1666" i="1"/>
  <c r="N1665" i="1"/>
  <c r="M1665" i="1"/>
  <c r="N1664" i="1"/>
  <c r="M1664" i="1"/>
  <c r="N1663" i="1"/>
  <c r="M1663" i="1"/>
  <c r="N1662" i="1"/>
  <c r="M1662" i="1"/>
  <c r="N1661" i="1"/>
  <c r="M1661" i="1"/>
  <c r="N1660" i="1"/>
  <c r="M1660" i="1"/>
  <c r="N1659" i="1"/>
  <c r="M1659" i="1"/>
  <c r="N1658" i="1"/>
  <c r="M1658" i="1"/>
  <c r="N1657" i="1"/>
  <c r="M1657" i="1"/>
  <c r="N1656" i="1"/>
  <c r="M1656" i="1"/>
  <c r="N1655" i="1"/>
  <c r="M1655" i="1"/>
  <c r="N1654" i="1"/>
  <c r="M1654" i="1"/>
  <c r="N1653" i="1"/>
  <c r="M1653" i="1"/>
  <c r="N1652" i="1"/>
  <c r="M1652" i="1"/>
  <c r="N1651" i="1"/>
  <c r="M1651" i="1"/>
  <c r="N1650" i="1"/>
  <c r="M1650" i="1"/>
  <c r="N1649" i="1"/>
  <c r="M1649" i="1"/>
  <c r="N1648" i="1"/>
  <c r="M1648" i="1"/>
  <c r="N1647" i="1"/>
  <c r="M1647" i="1"/>
  <c r="N1646" i="1"/>
  <c r="M1646" i="1"/>
  <c r="N1645" i="1"/>
  <c r="M1645" i="1"/>
  <c r="N1644" i="1"/>
  <c r="M1644" i="1"/>
  <c r="N1643" i="1"/>
  <c r="M1643" i="1"/>
  <c r="N1642" i="1"/>
  <c r="M1642" i="1"/>
  <c r="N1641" i="1"/>
  <c r="M1641" i="1"/>
  <c r="N1640" i="1"/>
  <c r="M1640" i="1"/>
  <c r="N1639" i="1"/>
  <c r="M1639" i="1"/>
  <c r="N1638" i="1"/>
  <c r="M1638" i="1"/>
  <c r="N1637" i="1"/>
  <c r="M1637" i="1"/>
  <c r="N1636" i="1"/>
  <c r="M1636" i="1"/>
  <c r="N1635" i="1"/>
  <c r="M1635" i="1"/>
  <c r="N1634" i="1"/>
  <c r="M1634" i="1"/>
  <c r="N1633" i="1"/>
  <c r="M1633" i="1"/>
  <c r="N1632" i="1"/>
  <c r="M1632" i="1"/>
  <c r="N1631" i="1"/>
  <c r="M1631" i="1"/>
  <c r="N1630" i="1"/>
  <c r="M1630" i="1"/>
  <c r="N1629" i="1"/>
  <c r="M1629" i="1"/>
  <c r="N1628" i="1"/>
  <c r="M1628" i="1"/>
  <c r="N1627" i="1"/>
  <c r="M1627" i="1"/>
  <c r="N1626" i="1"/>
  <c r="M1626" i="1"/>
  <c r="N1625" i="1"/>
  <c r="M1625" i="1"/>
  <c r="N1624" i="1"/>
  <c r="M1624" i="1"/>
  <c r="N1623" i="1"/>
  <c r="M1623" i="1"/>
  <c r="N1622" i="1"/>
  <c r="M1622" i="1"/>
  <c r="N1621" i="1"/>
  <c r="M1621" i="1"/>
  <c r="N1620" i="1"/>
  <c r="M1620" i="1"/>
  <c r="N1619" i="1"/>
  <c r="M1619" i="1"/>
  <c r="N1618" i="1"/>
  <c r="M1618" i="1"/>
  <c r="N1617" i="1"/>
  <c r="M1617" i="1"/>
  <c r="N1616" i="1"/>
  <c r="M1616" i="1"/>
  <c r="N1615" i="1"/>
  <c r="M1615" i="1"/>
  <c r="N1614" i="1"/>
  <c r="M1614" i="1"/>
  <c r="N1613" i="1"/>
  <c r="M1613" i="1"/>
  <c r="N1612" i="1"/>
  <c r="M1612" i="1"/>
  <c r="N1611" i="1"/>
  <c r="M1611" i="1"/>
  <c r="N1610" i="1"/>
  <c r="M1610" i="1"/>
  <c r="N1609" i="1"/>
  <c r="M1609" i="1"/>
  <c r="N1608" i="1"/>
  <c r="M1608" i="1"/>
  <c r="N1607" i="1"/>
  <c r="M1607" i="1"/>
  <c r="N1606" i="1"/>
  <c r="M1606" i="1"/>
  <c r="N1605" i="1"/>
  <c r="M1605" i="1"/>
  <c r="N1604" i="1"/>
  <c r="M1604" i="1"/>
  <c r="N1603" i="1"/>
  <c r="M1603" i="1"/>
  <c r="N1602" i="1"/>
  <c r="M1602" i="1"/>
  <c r="N1601" i="1"/>
  <c r="M1601" i="1"/>
  <c r="N1600" i="1"/>
  <c r="M1600" i="1"/>
  <c r="N1599" i="1"/>
  <c r="M1599" i="1"/>
  <c r="N1598" i="1"/>
  <c r="M1598" i="1"/>
  <c r="N1597" i="1"/>
  <c r="M1597" i="1"/>
  <c r="N1596" i="1"/>
  <c r="M1596" i="1"/>
  <c r="N1595" i="1"/>
  <c r="M1595" i="1"/>
  <c r="N1594" i="1"/>
  <c r="M1594" i="1"/>
  <c r="N1593" i="1"/>
  <c r="M1593" i="1"/>
  <c r="N1592" i="1"/>
  <c r="M1592" i="1"/>
  <c r="N1591" i="1"/>
  <c r="M1591" i="1"/>
  <c r="N1590" i="1"/>
  <c r="M1590" i="1"/>
  <c r="N1589" i="1"/>
  <c r="M1589" i="1"/>
  <c r="N1588" i="1"/>
  <c r="M1588" i="1"/>
  <c r="N1587" i="1"/>
  <c r="M1587" i="1"/>
  <c r="N1586" i="1"/>
  <c r="M1586" i="1"/>
  <c r="N1585" i="1"/>
  <c r="M1585" i="1"/>
  <c r="N1584" i="1"/>
  <c r="M1584" i="1"/>
  <c r="N1583" i="1"/>
  <c r="M1583" i="1"/>
  <c r="N1582" i="1"/>
  <c r="M1582" i="1"/>
  <c r="N1581" i="1"/>
  <c r="M1581" i="1"/>
  <c r="N1580" i="1"/>
  <c r="M1580" i="1"/>
  <c r="N1579" i="1"/>
  <c r="M1579" i="1"/>
  <c r="N1578" i="1"/>
  <c r="M1578" i="1"/>
  <c r="N1577" i="1"/>
  <c r="M1577" i="1"/>
  <c r="N1576" i="1"/>
  <c r="M1576" i="1"/>
  <c r="N1575" i="1"/>
  <c r="M1575" i="1"/>
  <c r="N1574" i="1"/>
  <c r="M1574" i="1"/>
  <c r="N1573" i="1"/>
  <c r="M1573" i="1"/>
  <c r="N1572" i="1"/>
  <c r="M1572" i="1"/>
  <c r="N1571" i="1"/>
  <c r="M1571" i="1"/>
  <c r="N1570" i="1"/>
  <c r="M1570" i="1"/>
  <c r="N1569" i="1"/>
  <c r="M1569" i="1"/>
  <c r="N1568" i="1"/>
  <c r="M1568" i="1"/>
  <c r="N1567" i="1"/>
  <c r="M1567" i="1"/>
  <c r="N1566" i="1"/>
  <c r="M1566" i="1"/>
  <c r="N1565" i="1"/>
  <c r="M1565" i="1"/>
  <c r="N1564" i="1"/>
  <c r="M1564" i="1"/>
  <c r="N1563" i="1"/>
  <c r="M1563" i="1"/>
  <c r="N1562" i="1"/>
  <c r="M1562" i="1"/>
  <c r="N1561" i="1"/>
  <c r="M1561" i="1"/>
  <c r="N1560" i="1"/>
  <c r="M1560" i="1"/>
  <c r="N1559" i="1"/>
  <c r="M1559" i="1"/>
  <c r="N1558" i="1"/>
  <c r="M1558" i="1"/>
  <c r="N1557" i="1"/>
  <c r="M1557" i="1"/>
  <c r="N1556" i="1"/>
  <c r="M1556" i="1"/>
  <c r="N1555" i="1"/>
  <c r="M1555" i="1"/>
  <c r="N1554" i="1"/>
  <c r="M1554" i="1"/>
  <c r="N1553" i="1"/>
  <c r="M1553" i="1"/>
  <c r="N1552" i="1"/>
  <c r="M1552" i="1"/>
  <c r="N1551" i="1"/>
  <c r="M1551" i="1"/>
  <c r="N1550" i="1"/>
  <c r="M1550" i="1"/>
  <c r="N1549" i="1"/>
  <c r="M1549" i="1"/>
  <c r="N1548" i="1"/>
  <c r="M1548" i="1"/>
  <c r="N1547" i="1"/>
  <c r="M1547" i="1"/>
  <c r="N1546" i="1"/>
  <c r="M1546" i="1"/>
  <c r="N1545" i="1"/>
  <c r="M1545" i="1"/>
  <c r="N1544" i="1"/>
  <c r="M1544" i="1"/>
  <c r="N1543" i="1"/>
  <c r="M1543" i="1"/>
  <c r="N1542" i="1"/>
  <c r="M1542" i="1"/>
  <c r="N1541" i="1"/>
  <c r="M1541" i="1"/>
  <c r="N1540" i="1"/>
  <c r="M1540" i="1"/>
  <c r="N1539" i="1"/>
  <c r="M1539" i="1"/>
  <c r="N1538" i="1"/>
  <c r="M1538" i="1"/>
  <c r="N1537" i="1"/>
  <c r="M1537" i="1"/>
  <c r="N1536" i="1"/>
  <c r="M1536" i="1"/>
  <c r="N1535" i="1"/>
  <c r="M1535" i="1"/>
  <c r="N1534" i="1"/>
  <c r="M1534" i="1"/>
  <c r="N1533" i="1"/>
  <c r="M1533" i="1"/>
  <c r="N1532" i="1"/>
  <c r="M1532" i="1"/>
  <c r="N1531" i="1"/>
  <c r="M1531" i="1"/>
  <c r="N1530" i="1"/>
  <c r="M1530" i="1"/>
  <c r="N1529" i="1"/>
  <c r="M1529" i="1"/>
  <c r="N1528" i="1"/>
  <c r="M1528" i="1"/>
  <c r="N1527" i="1"/>
  <c r="M1527" i="1"/>
  <c r="N1526" i="1"/>
  <c r="M1526" i="1"/>
  <c r="N1525" i="1"/>
  <c r="M1525" i="1"/>
  <c r="N1524" i="1"/>
  <c r="M1524" i="1"/>
  <c r="N1523" i="1"/>
  <c r="M1523" i="1"/>
  <c r="N1522" i="1"/>
  <c r="M1522" i="1"/>
  <c r="N1521" i="1"/>
  <c r="M1521" i="1"/>
  <c r="N1520" i="1"/>
  <c r="M1520" i="1"/>
  <c r="N1519" i="1"/>
  <c r="M1519" i="1"/>
  <c r="N1518" i="1"/>
  <c r="M1518" i="1"/>
  <c r="N1517" i="1"/>
  <c r="M1517" i="1"/>
  <c r="N1516" i="1"/>
  <c r="M1516" i="1"/>
  <c r="N1515" i="1"/>
  <c r="M1515" i="1"/>
  <c r="N1514" i="1"/>
  <c r="M1514" i="1"/>
  <c r="N1513" i="1"/>
  <c r="M1513" i="1"/>
  <c r="N1512" i="1"/>
  <c r="M1512" i="1"/>
  <c r="N1511" i="1"/>
  <c r="M1511" i="1"/>
  <c r="N1510" i="1"/>
  <c r="M1510" i="1"/>
  <c r="N1509" i="1"/>
  <c r="M1509" i="1"/>
  <c r="N1508" i="1"/>
  <c r="M1508" i="1"/>
  <c r="N1507" i="1"/>
  <c r="M1507" i="1"/>
  <c r="N1506" i="1"/>
  <c r="M1506" i="1"/>
  <c r="N1505" i="1"/>
  <c r="M1505" i="1"/>
  <c r="N1504" i="1"/>
  <c r="M1504" i="1"/>
  <c r="N1503" i="1"/>
  <c r="M1503" i="1"/>
  <c r="N1502" i="1"/>
  <c r="M1502" i="1"/>
  <c r="N1501" i="1"/>
  <c r="M1501" i="1"/>
  <c r="N1500" i="1"/>
  <c r="M1500" i="1"/>
  <c r="N1499" i="1"/>
  <c r="M1499" i="1"/>
  <c r="N1498" i="1"/>
  <c r="M1498" i="1"/>
  <c r="N1497" i="1"/>
  <c r="M1497" i="1"/>
  <c r="N1496" i="1"/>
  <c r="M1496" i="1"/>
  <c r="N1495" i="1"/>
  <c r="M1495" i="1"/>
  <c r="N1494" i="1"/>
  <c r="M1494" i="1"/>
  <c r="N1493" i="1"/>
  <c r="M1493" i="1"/>
  <c r="N1492" i="1"/>
  <c r="M1492" i="1"/>
  <c r="N1491" i="1"/>
  <c r="M1491" i="1"/>
  <c r="N1490" i="1"/>
  <c r="M1490" i="1"/>
  <c r="N1489" i="1"/>
  <c r="M1489" i="1"/>
  <c r="N1488" i="1"/>
  <c r="M1488" i="1"/>
  <c r="N1487" i="1"/>
  <c r="M1487" i="1"/>
  <c r="N1486" i="1"/>
  <c r="M1486" i="1"/>
  <c r="N1485" i="1"/>
  <c r="M1485" i="1"/>
  <c r="N1484" i="1"/>
  <c r="M1484" i="1"/>
  <c r="N1483" i="1"/>
  <c r="M1483" i="1"/>
  <c r="N1482" i="1"/>
  <c r="M1482" i="1"/>
  <c r="N1481" i="1"/>
  <c r="M1481" i="1"/>
  <c r="N1480" i="1"/>
  <c r="M1480" i="1"/>
  <c r="N1479" i="1"/>
  <c r="M1479" i="1"/>
  <c r="N1478" i="1"/>
  <c r="M1478" i="1"/>
  <c r="N1477" i="1"/>
  <c r="M1477" i="1"/>
  <c r="N1476" i="1"/>
  <c r="M1476" i="1"/>
  <c r="N1475" i="1"/>
  <c r="M1475" i="1"/>
  <c r="N1474" i="1"/>
  <c r="M1474" i="1"/>
  <c r="N1473" i="1"/>
  <c r="M1473" i="1"/>
  <c r="N1472" i="1"/>
  <c r="M1472" i="1"/>
  <c r="N1471" i="1"/>
  <c r="M1471" i="1"/>
  <c r="N1470" i="1"/>
  <c r="M1470" i="1"/>
  <c r="N1469" i="1"/>
  <c r="M1469" i="1"/>
  <c r="N1468" i="1"/>
  <c r="M1468" i="1"/>
  <c r="N1467" i="1"/>
  <c r="M1467" i="1"/>
  <c r="N1466" i="1"/>
  <c r="M1466" i="1"/>
  <c r="N1465" i="1"/>
  <c r="M1465" i="1"/>
  <c r="N1464" i="1"/>
  <c r="M1464" i="1"/>
  <c r="N1463" i="1"/>
  <c r="M1463" i="1"/>
  <c r="N1462" i="1"/>
  <c r="M1462" i="1"/>
  <c r="N1461" i="1"/>
  <c r="M1461" i="1"/>
  <c r="N1460" i="1"/>
  <c r="M1460" i="1"/>
  <c r="N1459" i="1"/>
  <c r="M1459" i="1"/>
  <c r="N1458" i="1"/>
  <c r="M1458" i="1"/>
  <c r="N1457" i="1"/>
  <c r="M1457" i="1"/>
  <c r="N1456" i="1"/>
  <c r="M1456" i="1"/>
  <c r="N1455" i="1"/>
  <c r="M1455" i="1"/>
  <c r="N1454" i="1"/>
  <c r="M1454" i="1"/>
  <c r="N1453" i="1"/>
  <c r="M1453" i="1"/>
  <c r="N1452" i="1"/>
  <c r="M1452" i="1"/>
  <c r="N1451" i="1"/>
  <c r="M1451" i="1"/>
  <c r="N1450" i="1"/>
  <c r="M1450" i="1"/>
  <c r="N1449" i="1"/>
  <c r="M1449" i="1"/>
  <c r="N1448" i="1"/>
  <c r="M1448" i="1"/>
  <c r="N1447" i="1"/>
  <c r="M1447" i="1"/>
  <c r="N1446" i="1"/>
  <c r="M1446" i="1"/>
  <c r="N1445" i="1"/>
  <c r="M1445" i="1"/>
  <c r="N1444" i="1"/>
  <c r="M1444" i="1"/>
  <c r="N1443" i="1"/>
  <c r="M1443" i="1"/>
  <c r="N1442" i="1"/>
  <c r="M1442" i="1"/>
  <c r="N1441" i="1"/>
  <c r="M1441" i="1"/>
  <c r="N1440" i="1"/>
  <c r="M1440" i="1"/>
  <c r="N1439" i="1"/>
  <c r="M1439" i="1"/>
  <c r="N1438" i="1"/>
  <c r="M1438" i="1"/>
  <c r="N1437" i="1"/>
  <c r="M1437" i="1"/>
  <c r="N1436" i="1"/>
  <c r="M1436" i="1"/>
  <c r="N1435" i="1"/>
  <c r="M1435" i="1"/>
  <c r="N1434" i="1"/>
  <c r="M1434" i="1"/>
  <c r="N1433" i="1"/>
  <c r="M1433" i="1"/>
  <c r="N1432" i="1"/>
  <c r="M1432" i="1"/>
  <c r="N1431" i="1"/>
  <c r="M1431" i="1"/>
  <c r="N1430" i="1"/>
  <c r="M1430" i="1"/>
  <c r="N1429" i="1"/>
  <c r="M1429" i="1"/>
  <c r="N1428" i="1"/>
  <c r="M1428" i="1"/>
  <c r="N1427" i="1"/>
  <c r="M1427" i="1"/>
  <c r="N1426" i="1"/>
  <c r="M1426" i="1"/>
  <c r="N1425" i="1"/>
  <c r="M1425" i="1"/>
  <c r="N1424" i="1"/>
  <c r="M1424" i="1"/>
  <c r="N1423" i="1"/>
  <c r="M1423" i="1"/>
  <c r="N1422" i="1"/>
  <c r="M1422" i="1"/>
  <c r="N1421" i="1"/>
  <c r="M1421" i="1"/>
  <c r="N1420" i="1"/>
  <c r="M1420" i="1"/>
  <c r="N1419" i="1"/>
  <c r="M1419" i="1"/>
  <c r="N1418" i="1"/>
  <c r="M1418" i="1"/>
  <c r="N1417" i="1"/>
  <c r="M1417" i="1"/>
  <c r="N1416" i="1"/>
  <c r="M1416" i="1"/>
  <c r="N1415" i="1"/>
  <c r="M1415" i="1"/>
  <c r="N1414" i="1"/>
  <c r="M1414" i="1"/>
  <c r="N1413" i="1"/>
  <c r="M1413" i="1"/>
  <c r="N1412" i="1"/>
  <c r="M1412" i="1"/>
  <c r="N1411" i="1"/>
  <c r="M1411" i="1"/>
  <c r="N1410" i="1"/>
  <c r="M1410" i="1"/>
  <c r="N1409" i="1"/>
  <c r="M1409" i="1"/>
  <c r="N1408" i="1"/>
  <c r="M1408" i="1"/>
  <c r="N1407" i="1"/>
  <c r="M1407" i="1"/>
  <c r="N1406" i="1"/>
  <c r="M1406" i="1"/>
  <c r="N1405" i="1"/>
  <c r="M1405" i="1"/>
  <c r="N1404" i="1"/>
  <c r="M1404" i="1"/>
  <c r="N1403" i="1"/>
  <c r="M1403" i="1"/>
  <c r="N1402" i="1"/>
  <c r="M1402" i="1"/>
  <c r="N1401" i="1"/>
  <c r="M1401" i="1"/>
  <c r="N1400" i="1"/>
  <c r="M1400" i="1"/>
  <c r="N1399" i="1"/>
  <c r="M1399" i="1"/>
  <c r="N1398" i="1"/>
  <c r="M1398" i="1"/>
  <c r="N1397" i="1"/>
  <c r="M1397" i="1"/>
  <c r="N1396" i="1"/>
  <c r="M1396" i="1"/>
  <c r="N1395" i="1"/>
  <c r="M1395" i="1"/>
  <c r="N1394" i="1"/>
  <c r="M1394" i="1"/>
  <c r="N1393" i="1"/>
  <c r="M1393" i="1"/>
  <c r="N1392" i="1"/>
  <c r="M1392" i="1"/>
  <c r="N1391" i="1"/>
  <c r="M1391" i="1"/>
  <c r="N1390" i="1"/>
  <c r="M1390" i="1"/>
  <c r="N1389" i="1"/>
  <c r="M1389" i="1"/>
  <c r="N1388" i="1"/>
  <c r="M1388" i="1"/>
  <c r="N1387" i="1"/>
  <c r="M1387" i="1"/>
  <c r="N1386" i="1"/>
  <c r="M1386" i="1"/>
  <c r="N1385" i="1"/>
  <c r="M1385" i="1"/>
  <c r="N1384" i="1"/>
  <c r="M1384" i="1"/>
  <c r="N1383" i="1"/>
  <c r="M1383" i="1"/>
  <c r="N1382" i="1"/>
  <c r="M1382" i="1"/>
  <c r="N1381" i="1"/>
  <c r="M1381" i="1"/>
  <c r="N1380" i="1"/>
  <c r="M1380" i="1"/>
  <c r="N1379" i="1"/>
  <c r="M1379" i="1"/>
  <c r="N1378" i="1"/>
  <c r="M1378" i="1"/>
  <c r="N1377" i="1"/>
  <c r="M1377" i="1"/>
  <c r="N1376" i="1"/>
  <c r="M1376" i="1"/>
  <c r="N1375" i="1"/>
  <c r="M1375" i="1"/>
  <c r="N1374" i="1"/>
  <c r="M1374" i="1"/>
  <c r="N1373" i="1"/>
  <c r="M1373" i="1"/>
  <c r="N1372" i="1"/>
  <c r="M1372" i="1"/>
  <c r="N1371" i="1"/>
  <c r="M1371" i="1"/>
  <c r="N1370" i="1"/>
  <c r="M1370" i="1"/>
  <c r="N1369" i="1"/>
  <c r="M1369" i="1"/>
  <c r="N1368" i="1"/>
  <c r="M1368" i="1"/>
  <c r="N1367" i="1"/>
  <c r="M1367" i="1"/>
  <c r="N1366" i="1"/>
  <c r="M1366" i="1"/>
  <c r="N1365" i="1"/>
  <c r="M1365" i="1"/>
  <c r="N1364" i="1"/>
  <c r="M1364" i="1"/>
  <c r="N1363" i="1"/>
  <c r="M1363" i="1"/>
  <c r="N1362" i="1"/>
  <c r="M1362" i="1"/>
  <c r="N1361" i="1"/>
  <c r="M1361" i="1"/>
  <c r="N1360" i="1"/>
  <c r="M1360" i="1"/>
  <c r="N1359" i="1"/>
  <c r="M1359" i="1"/>
  <c r="N1358" i="1"/>
  <c r="M1358" i="1"/>
  <c r="N1357" i="1"/>
  <c r="M1357" i="1"/>
  <c r="N1356" i="1"/>
  <c r="M1356" i="1"/>
  <c r="N1355" i="1"/>
  <c r="M1355" i="1"/>
  <c r="N1354" i="1"/>
  <c r="M1354" i="1"/>
  <c r="N1353" i="1"/>
  <c r="M1353" i="1"/>
  <c r="N1352" i="1"/>
  <c r="M1352" i="1"/>
  <c r="N1351" i="1"/>
  <c r="M1351" i="1"/>
  <c r="N1350" i="1"/>
  <c r="M1350" i="1"/>
  <c r="N1349" i="1"/>
  <c r="M1349" i="1"/>
  <c r="N1348" i="1"/>
  <c r="M1348" i="1"/>
  <c r="N1347" i="1"/>
  <c r="M1347" i="1"/>
  <c r="N1346" i="1"/>
  <c r="M1346" i="1"/>
  <c r="N1345" i="1"/>
  <c r="M1345" i="1"/>
  <c r="N1344" i="1"/>
  <c r="M1344" i="1"/>
  <c r="N1343" i="1"/>
  <c r="M1343" i="1"/>
  <c r="N1342" i="1"/>
  <c r="M1342" i="1"/>
  <c r="N1341" i="1"/>
  <c r="M1341" i="1"/>
  <c r="N1340" i="1"/>
  <c r="M1340" i="1"/>
  <c r="N1339" i="1"/>
  <c r="M1339" i="1"/>
  <c r="N1338" i="1"/>
  <c r="M1338" i="1"/>
  <c r="N1337" i="1"/>
  <c r="M1337" i="1"/>
  <c r="N1336" i="1"/>
  <c r="M1336" i="1"/>
  <c r="N1335" i="1"/>
  <c r="M1335" i="1"/>
  <c r="N1334" i="1"/>
  <c r="M1334" i="1"/>
  <c r="N1333" i="1"/>
  <c r="M1333" i="1"/>
  <c r="N1332" i="1"/>
  <c r="M1332" i="1"/>
  <c r="N1331" i="1"/>
  <c r="M1331" i="1"/>
  <c r="N1330" i="1"/>
  <c r="M1330" i="1"/>
  <c r="N1329" i="1"/>
  <c r="M1329" i="1"/>
  <c r="N1328" i="1"/>
  <c r="M1328" i="1"/>
  <c r="N1327" i="1"/>
  <c r="M1327" i="1"/>
  <c r="N1326" i="1"/>
  <c r="M1326" i="1"/>
  <c r="N1325" i="1"/>
  <c r="M1325" i="1"/>
  <c r="N1324" i="1"/>
  <c r="M1324" i="1"/>
  <c r="N1323" i="1"/>
  <c r="M1323" i="1"/>
  <c r="N1322" i="1"/>
  <c r="M1322" i="1"/>
  <c r="N1321" i="1"/>
  <c r="M1321" i="1"/>
  <c r="N1320" i="1"/>
  <c r="M1320" i="1"/>
  <c r="N1319" i="1"/>
  <c r="M1319" i="1"/>
  <c r="N1318" i="1"/>
  <c r="M1318" i="1"/>
  <c r="N1317" i="1"/>
  <c r="M1317" i="1"/>
  <c r="N1316" i="1"/>
  <c r="M1316" i="1"/>
  <c r="N1315" i="1"/>
  <c r="M1315" i="1"/>
  <c r="N1314" i="1"/>
  <c r="M1314" i="1"/>
  <c r="N1313" i="1"/>
  <c r="M1313" i="1"/>
  <c r="N1312" i="1"/>
  <c r="M1312" i="1"/>
  <c r="N1311" i="1"/>
  <c r="M1311" i="1"/>
  <c r="N1310" i="1"/>
  <c r="M1310" i="1"/>
  <c r="N1309" i="1"/>
  <c r="M1309" i="1"/>
  <c r="N1308" i="1"/>
  <c r="M1308" i="1"/>
  <c r="N1307" i="1"/>
  <c r="M1307" i="1"/>
  <c r="N1306" i="1"/>
  <c r="M1306" i="1"/>
  <c r="N1305" i="1"/>
  <c r="M1305" i="1"/>
  <c r="N1304" i="1"/>
  <c r="M1304" i="1"/>
  <c r="N1303" i="1"/>
  <c r="M1303" i="1"/>
  <c r="N1302" i="1"/>
  <c r="M1302" i="1"/>
  <c r="N1301" i="1"/>
  <c r="M1301" i="1"/>
  <c r="N1300" i="1"/>
  <c r="M1300" i="1"/>
  <c r="N1299" i="1"/>
  <c r="M1299" i="1"/>
  <c r="N1298" i="1"/>
  <c r="M1298" i="1"/>
  <c r="N1297" i="1"/>
  <c r="M1297" i="1"/>
  <c r="N1296" i="1"/>
  <c r="M1296" i="1"/>
  <c r="N1295" i="1"/>
  <c r="M1295" i="1"/>
  <c r="N1294" i="1"/>
  <c r="M1294" i="1"/>
  <c r="N1293" i="1"/>
  <c r="M1293" i="1"/>
  <c r="N1292" i="1"/>
  <c r="M1292" i="1"/>
  <c r="N1291" i="1"/>
  <c r="M1291" i="1"/>
  <c r="N1290" i="1"/>
  <c r="M1290" i="1"/>
  <c r="N1289" i="1"/>
  <c r="M1289" i="1"/>
  <c r="N1288" i="1"/>
  <c r="M1288" i="1"/>
  <c r="N1287" i="1"/>
  <c r="M1287" i="1"/>
  <c r="N1286" i="1"/>
  <c r="M1286" i="1"/>
  <c r="N1285" i="1"/>
  <c r="M1285" i="1"/>
  <c r="N1284" i="1"/>
  <c r="M1284" i="1"/>
  <c r="N1283" i="1"/>
  <c r="M1283" i="1"/>
  <c r="N1282" i="1"/>
  <c r="M1282" i="1"/>
  <c r="N1281" i="1"/>
  <c r="M1281" i="1"/>
  <c r="N1280" i="1"/>
  <c r="M1280" i="1"/>
  <c r="N1279" i="1"/>
  <c r="M1279" i="1"/>
  <c r="N1278" i="1"/>
  <c r="M1278" i="1"/>
  <c r="N1277" i="1"/>
  <c r="M1277" i="1"/>
  <c r="N1276" i="1"/>
  <c r="M1276" i="1"/>
  <c r="N1275" i="1"/>
  <c r="M1275" i="1"/>
  <c r="N1274" i="1"/>
  <c r="M1274" i="1"/>
  <c r="N1273" i="1"/>
  <c r="M1273" i="1"/>
  <c r="N1272" i="1"/>
  <c r="M1272" i="1"/>
  <c r="N1271" i="1"/>
  <c r="M1271" i="1"/>
  <c r="N1270" i="1"/>
  <c r="M1270" i="1"/>
  <c r="N1269" i="1"/>
  <c r="M1269" i="1"/>
  <c r="N1268" i="1"/>
  <c r="M1268" i="1"/>
  <c r="N1267" i="1"/>
  <c r="M1267" i="1"/>
  <c r="N1266" i="1"/>
  <c r="M1266" i="1"/>
  <c r="N1265" i="1"/>
  <c r="M1265" i="1"/>
  <c r="N1264" i="1"/>
  <c r="M1264" i="1"/>
  <c r="N1263" i="1"/>
  <c r="M1263" i="1"/>
  <c r="N1262" i="1"/>
  <c r="M1262" i="1"/>
  <c r="N1261" i="1"/>
  <c r="M1261" i="1"/>
  <c r="N1260" i="1"/>
  <c r="M1260" i="1"/>
  <c r="N1259" i="1"/>
  <c r="M1259" i="1"/>
  <c r="N1258" i="1"/>
  <c r="M1258" i="1"/>
  <c r="N1257" i="1"/>
  <c r="M1257" i="1"/>
  <c r="N1256" i="1"/>
  <c r="M1256" i="1"/>
  <c r="N1255" i="1"/>
  <c r="M1255" i="1"/>
  <c r="N1254" i="1"/>
  <c r="M1254" i="1"/>
  <c r="N1253" i="1"/>
  <c r="M1253" i="1"/>
  <c r="N1252" i="1"/>
  <c r="M1252" i="1"/>
  <c r="N1251" i="1"/>
  <c r="M1251" i="1"/>
  <c r="N1250" i="1"/>
  <c r="M1250" i="1"/>
  <c r="N1249" i="1"/>
  <c r="M1249" i="1"/>
  <c r="N1248" i="1"/>
  <c r="M1248" i="1"/>
  <c r="N1247" i="1"/>
  <c r="M1247" i="1"/>
  <c r="N1246" i="1"/>
  <c r="M1246" i="1"/>
  <c r="N1245" i="1"/>
  <c r="M1245" i="1"/>
  <c r="N1244" i="1"/>
  <c r="M1244" i="1"/>
  <c r="N1243" i="1"/>
  <c r="M1243" i="1"/>
  <c r="N1242" i="1"/>
  <c r="M1242" i="1"/>
  <c r="N1241" i="1"/>
  <c r="M1241" i="1"/>
  <c r="N1240" i="1"/>
  <c r="M1240" i="1"/>
  <c r="N1239" i="1"/>
  <c r="M1239" i="1"/>
  <c r="N1238" i="1"/>
  <c r="M1238" i="1"/>
  <c r="N1237" i="1"/>
  <c r="M1237" i="1"/>
  <c r="N1236" i="1"/>
  <c r="M1236" i="1"/>
  <c r="N1235" i="1"/>
  <c r="M1235" i="1"/>
  <c r="N1234" i="1"/>
  <c r="M1234" i="1"/>
  <c r="N1233" i="1"/>
  <c r="M1233" i="1"/>
  <c r="N1232" i="1"/>
  <c r="M1232" i="1"/>
  <c r="N1231" i="1"/>
  <c r="M1231" i="1"/>
  <c r="N1230" i="1"/>
  <c r="M1230" i="1"/>
  <c r="N1229" i="1"/>
  <c r="M1229" i="1"/>
  <c r="N1228" i="1"/>
  <c r="M1228" i="1"/>
  <c r="N1227" i="1"/>
  <c r="M1227" i="1"/>
  <c r="N1226" i="1"/>
  <c r="M1226" i="1"/>
  <c r="N1225" i="1"/>
  <c r="M1225" i="1"/>
  <c r="N1224" i="1"/>
  <c r="M1224" i="1"/>
  <c r="N1223" i="1"/>
  <c r="M1223" i="1"/>
  <c r="N1222" i="1"/>
  <c r="M1222" i="1"/>
  <c r="N1221" i="1"/>
  <c r="M1221" i="1"/>
  <c r="N1220" i="1"/>
  <c r="M1220" i="1"/>
  <c r="N1219" i="1"/>
  <c r="M1219" i="1"/>
  <c r="N1218" i="1"/>
  <c r="M1218" i="1"/>
  <c r="N1217" i="1"/>
  <c r="M1217" i="1"/>
  <c r="N1216" i="1"/>
  <c r="M1216" i="1"/>
  <c r="N1215" i="1"/>
  <c r="M1215" i="1"/>
  <c r="N1214" i="1"/>
  <c r="M1214" i="1"/>
  <c r="N1213" i="1"/>
  <c r="M1213" i="1"/>
  <c r="N1212" i="1"/>
  <c r="M1212" i="1"/>
  <c r="N1211" i="1"/>
  <c r="M1211" i="1"/>
  <c r="N1210" i="1"/>
  <c r="M1210" i="1"/>
  <c r="N1209" i="1"/>
  <c r="M1209" i="1"/>
  <c r="N1208" i="1"/>
  <c r="M1208" i="1"/>
  <c r="N1207" i="1"/>
  <c r="M1207" i="1"/>
  <c r="N1206" i="1"/>
  <c r="M1206" i="1"/>
  <c r="N1205" i="1"/>
  <c r="M1205" i="1"/>
  <c r="N1204" i="1"/>
  <c r="M1204" i="1"/>
  <c r="N1203" i="1"/>
  <c r="M1203" i="1"/>
  <c r="N1202" i="1"/>
  <c r="M1202" i="1"/>
  <c r="N1201" i="1"/>
  <c r="M1201" i="1"/>
  <c r="N1200" i="1"/>
  <c r="M1200" i="1"/>
  <c r="N1199" i="1"/>
  <c r="M1199" i="1"/>
  <c r="N1198" i="1"/>
  <c r="M1198" i="1"/>
  <c r="N1197" i="1"/>
  <c r="M1197" i="1"/>
  <c r="N1196" i="1"/>
  <c r="M1196" i="1"/>
  <c r="N1195" i="1"/>
  <c r="M1195" i="1"/>
  <c r="N1194" i="1"/>
  <c r="M1194" i="1"/>
  <c r="N1193" i="1"/>
  <c r="M1193" i="1"/>
  <c r="N1192" i="1"/>
  <c r="M1192" i="1"/>
  <c r="N1191" i="1"/>
  <c r="M1191" i="1"/>
  <c r="N1190" i="1"/>
  <c r="M1190" i="1"/>
  <c r="N1189" i="1"/>
  <c r="M1189" i="1"/>
  <c r="N1188" i="1"/>
  <c r="M1188" i="1"/>
  <c r="N1187" i="1"/>
  <c r="M1187" i="1"/>
  <c r="N1186" i="1"/>
  <c r="M1186" i="1"/>
  <c r="N1185" i="1"/>
  <c r="M1185" i="1"/>
  <c r="N1184" i="1"/>
  <c r="M1184" i="1"/>
  <c r="N1183" i="1"/>
  <c r="M1183" i="1"/>
  <c r="N1182" i="1"/>
  <c r="M1182" i="1"/>
  <c r="N1181" i="1"/>
  <c r="M1181" i="1"/>
  <c r="N1180" i="1"/>
  <c r="M1180" i="1"/>
  <c r="N1179" i="1"/>
  <c r="M1179" i="1"/>
  <c r="N1178" i="1"/>
  <c r="M1178" i="1"/>
  <c r="N1177" i="1"/>
  <c r="M1177" i="1"/>
  <c r="N1176" i="1"/>
  <c r="M1176" i="1"/>
  <c r="N1175" i="1"/>
  <c r="M1175" i="1"/>
  <c r="N1174" i="1"/>
  <c r="M1174" i="1"/>
  <c r="N1173" i="1"/>
  <c r="M1173" i="1"/>
  <c r="N1172" i="1"/>
  <c r="M1172" i="1"/>
  <c r="N1171" i="1"/>
  <c r="M1171" i="1"/>
  <c r="N1170" i="1"/>
  <c r="M1170" i="1"/>
  <c r="N1169" i="1"/>
  <c r="M1169" i="1"/>
  <c r="N1168" i="1"/>
  <c r="M1168" i="1"/>
  <c r="N1167" i="1"/>
  <c r="M1167" i="1"/>
  <c r="N1166" i="1"/>
  <c r="M1166" i="1"/>
  <c r="N1165" i="1"/>
  <c r="M1165" i="1"/>
  <c r="N1164" i="1"/>
  <c r="M1164" i="1"/>
  <c r="N1163" i="1"/>
  <c r="M1163" i="1"/>
  <c r="N1162" i="1"/>
  <c r="M1162" i="1"/>
  <c r="N1161" i="1"/>
  <c r="M1161" i="1"/>
  <c r="N1160" i="1"/>
  <c r="M1160" i="1"/>
  <c r="N1159" i="1"/>
  <c r="M1159" i="1"/>
  <c r="N1158" i="1"/>
  <c r="M1158" i="1"/>
  <c r="N1157" i="1"/>
  <c r="M1157" i="1"/>
  <c r="N1156" i="1"/>
  <c r="M1156" i="1"/>
  <c r="N1155" i="1"/>
  <c r="M1155" i="1"/>
  <c r="N1154" i="1"/>
  <c r="M1154" i="1"/>
  <c r="N1153" i="1"/>
  <c r="M1153" i="1"/>
  <c r="N1152" i="1"/>
  <c r="M1152" i="1"/>
  <c r="N1151" i="1"/>
  <c r="M1151" i="1"/>
  <c r="N1150" i="1"/>
  <c r="M1150" i="1"/>
  <c r="N1149" i="1"/>
  <c r="M1149" i="1"/>
  <c r="N1148" i="1"/>
  <c r="M1148" i="1"/>
  <c r="N1147" i="1"/>
  <c r="M1147" i="1"/>
  <c r="N1146" i="1"/>
  <c r="M1146" i="1"/>
  <c r="N1145" i="1"/>
  <c r="M1145" i="1"/>
  <c r="N1144" i="1"/>
  <c r="M1144" i="1"/>
  <c r="N1143" i="1"/>
  <c r="M1143" i="1"/>
  <c r="N1142" i="1"/>
  <c r="M1142" i="1"/>
  <c r="N1141" i="1"/>
  <c r="M1141" i="1"/>
  <c r="N1140" i="1"/>
  <c r="M1140" i="1"/>
  <c r="N1139" i="1"/>
  <c r="M1139" i="1"/>
  <c r="N1138" i="1"/>
  <c r="M1138" i="1"/>
  <c r="N1137" i="1"/>
  <c r="M1137" i="1"/>
  <c r="N1136" i="1"/>
  <c r="M1136" i="1"/>
  <c r="N1135" i="1"/>
  <c r="M1135" i="1"/>
  <c r="N1134" i="1"/>
  <c r="M1134" i="1"/>
  <c r="N1133" i="1"/>
  <c r="M1133" i="1"/>
  <c r="N1132" i="1"/>
  <c r="M1132" i="1"/>
  <c r="N1131" i="1"/>
  <c r="M1131" i="1"/>
  <c r="N1130" i="1"/>
  <c r="M1130" i="1"/>
  <c r="N1129" i="1"/>
  <c r="M1129" i="1"/>
  <c r="N1128" i="1"/>
  <c r="M1128" i="1"/>
  <c r="N1127" i="1"/>
  <c r="M1127" i="1"/>
  <c r="N1126" i="1"/>
  <c r="M1126" i="1"/>
  <c r="N1125" i="1"/>
  <c r="M1125" i="1"/>
  <c r="N1124" i="1"/>
  <c r="M1124" i="1"/>
  <c r="N1123" i="1"/>
  <c r="M1123" i="1"/>
  <c r="N1122" i="1"/>
  <c r="M1122" i="1"/>
  <c r="N1121" i="1"/>
  <c r="M1121" i="1"/>
  <c r="N1120" i="1"/>
  <c r="M1120" i="1"/>
  <c r="N1119" i="1"/>
  <c r="M1119" i="1"/>
  <c r="N1118" i="1"/>
  <c r="M1118" i="1"/>
  <c r="N1117" i="1"/>
  <c r="M1117" i="1"/>
  <c r="N1116" i="1"/>
  <c r="M1116" i="1"/>
  <c r="N1115" i="1"/>
  <c r="M1115" i="1"/>
  <c r="N1114" i="1"/>
  <c r="M1114" i="1"/>
  <c r="N1113" i="1"/>
  <c r="M1113" i="1"/>
  <c r="N1112" i="1"/>
  <c r="M1112" i="1"/>
  <c r="N1111" i="1"/>
  <c r="M1111" i="1"/>
  <c r="N1110" i="1"/>
  <c r="M1110" i="1"/>
  <c r="N1109" i="1"/>
  <c r="M1109" i="1"/>
  <c r="N1108" i="1"/>
  <c r="M1108" i="1"/>
  <c r="N1107" i="1"/>
  <c r="M1107" i="1"/>
  <c r="N1106" i="1"/>
  <c r="M1106" i="1"/>
  <c r="N1105" i="1"/>
  <c r="M1105" i="1"/>
  <c r="N1104" i="1"/>
  <c r="M1104" i="1"/>
  <c r="N1103" i="1"/>
  <c r="M1103" i="1"/>
  <c r="N1102" i="1"/>
  <c r="M1102" i="1"/>
  <c r="N1101" i="1"/>
  <c r="M1101" i="1"/>
  <c r="N1100" i="1"/>
  <c r="M1100" i="1"/>
  <c r="N1099" i="1"/>
  <c r="M1099" i="1"/>
  <c r="N1098" i="1"/>
  <c r="M1098" i="1"/>
  <c r="N1097" i="1"/>
  <c r="M1097" i="1"/>
  <c r="N1096" i="1"/>
  <c r="M1096" i="1"/>
  <c r="N1095" i="1"/>
  <c r="M1095" i="1"/>
  <c r="N1094" i="1"/>
  <c r="M1094" i="1"/>
  <c r="N1093" i="1"/>
  <c r="M1093" i="1"/>
  <c r="N1092" i="1"/>
  <c r="M1092" i="1"/>
  <c r="N1091" i="1"/>
  <c r="M1091" i="1"/>
  <c r="N1090" i="1"/>
  <c r="M1090" i="1"/>
  <c r="N1089" i="1"/>
  <c r="M1089" i="1"/>
  <c r="N1088" i="1"/>
  <c r="M1088" i="1"/>
  <c r="N1087" i="1"/>
  <c r="M1087" i="1"/>
  <c r="N1086" i="1"/>
  <c r="M1086" i="1"/>
  <c r="N1085" i="1"/>
  <c r="M1085" i="1"/>
  <c r="N1084" i="1"/>
  <c r="M1084" i="1"/>
  <c r="N1083" i="1"/>
  <c r="M1083" i="1"/>
  <c r="N1082" i="1"/>
  <c r="M1082" i="1"/>
  <c r="N1081" i="1"/>
  <c r="M1081" i="1"/>
  <c r="N1080" i="1"/>
  <c r="M1080" i="1"/>
  <c r="N1079" i="1"/>
  <c r="M1079" i="1"/>
  <c r="N1078" i="1"/>
  <c r="M1078" i="1"/>
  <c r="N1077" i="1"/>
  <c r="M1077" i="1"/>
  <c r="N1076" i="1"/>
  <c r="M1076" i="1"/>
  <c r="N1075" i="1"/>
  <c r="M1075" i="1"/>
  <c r="N1074" i="1"/>
  <c r="M1074" i="1"/>
  <c r="N1073" i="1"/>
  <c r="M1073" i="1"/>
  <c r="N1072" i="1"/>
  <c r="M1072" i="1"/>
  <c r="N1071" i="1"/>
  <c r="M1071" i="1"/>
  <c r="N1070" i="1"/>
  <c r="M1070" i="1"/>
  <c r="N1069" i="1"/>
  <c r="M1069" i="1"/>
  <c r="N1068" i="1"/>
  <c r="M1068" i="1"/>
  <c r="N1067" i="1"/>
  <c r="M1067" i="1"/>
  <c r="N1066" i="1"/>
  <c r="M1066" i="1"/>
  <c r="N1065" i="1"/>
  <c r="M1065" i="1"/>
  <c r="N1064" i="1"/>
  <c r="M1064" i="1"/>
  <c r="N1063" i="1"/>
  <c r="M1063" i="1"/>
  <c r="N1062" i="1"/>
  <c r="M1062" i="1"/>
  <c r="N1061" i="1"/>
  <c r="M1061" i="1"/>
  <c r="N1060" i="1"/>
  <c r="M1060" i="1"/>
  <c r="N1059" i="1"/>
  <c r="M1059" i="1"/>
  <c r="N1058" i="1"/>
  <c r="M1058" i="1"/>
  <c r="N1057" i="1"/>
  <c r="M1057" i="1"/>
  <c r="N1056" i="1"/>
  <c r="M1056" i="1"/>
  <c r="N1055" i="1"/>
  <c r="M1055" i="1"/>
  <c r="N1054" i="1"/>
  <c r="M1054" i="1"/>
  <c r="N1053" i="1"/>
  <c r="M1053" i="1"/>
  <c r="N1052" i="1"/>
  <c r="M1052" i="1"/>
  <c r="N1051" i="1"/>
  <c r="M1051" i="1"/>
  <c r="N1050" i="1"/>
  <c r="M1050" i="1"/>
  <c r="N1049" i="1"/>
  <c r="M1049" i="1"/>
  <c r="N1048" i="1"/>
  <c r="M1048" i="1"/>
  <c r="N1047" i="1"/>
  <c r="M1047" i="1"/>
  <c r="N1046" i="1"/>
  <c r="M1046" i="1"/>
  <c r="N1045" i="1"/>
  <c r="M1045" i="1"/>
  <c r="N1044" i="1"/>
  <c r="M1044" i="1"/>
  <c r="N1043" i="1"/>
  <c r="M1043" i="1"/>
  <c r="N1042" i="1"/>
  <c r="M1042" i="1"/>
  <c r="N1041" i="1"/>
  <c r="M1041" i="1"/>
  <c r="N1040" i="1"/>
  <c r="M1040" i="1"/>
  <c r="N1039" i="1"/>
  <c r="M1039" i="1"/>
  <c r="N1038" i="1"/>
  <c r="M1038" i="1"/>
  <c r="N1037" i="1"/>
  <c r="M1037" i="1"/>
  <c r="N1036" i="1"/>
  <c r="M1036" i="1"/>
  <c r="N1035" i="1"/>
  <c r="M1035" i="1"/>
  <c r="N1034" i="1"/>
  <c r="M1034" i="1"/>
  <c r="N1033" i="1"/>
  <c r="M1033" i="1"/>
  <c r="N1032" i="1"/>
  <c r="M1032" i="1"/>
  <c r="N1031" i="1"/>
  <c r="M1031" i="1"/>
  <c r="N1030" i="1"/>
  <c r="M1030" i="1"/>
  <c r="N1029" i="1"/>
  <c r="M1029" i="1"/>
  <c r="N1028" i="1"/>
  <c r="M1028" i="1"/>
  <c r="N1027" i="1"/>
  <c r="M1027" i="1"/>
  <c r="N1026" i="1"/>
  <c r="M1026" i="1"/>
  <c r="N1025" i="1"/>
  <c r="M1025" i="1"/>
  <c r="N1024" i="1"/>
  <c r="M1024" i="1"/>
  <c r="N1023" i="1"/>
  <c r="M1023" i="1"/>
  <c r="N1022" i="1"/>
  <c r="M1022" i="1"/>
  <c r="N1021" i="1"/>
  <c r="M1021" i="1"/>
  <c r="N1020" i="1"/>
  <c r="M1020" i="1"/>
  <c r="N1019" i="1"/>
  <c r="M1019" i="1"/>
  <c r="N1018" i="1"/>
  <c r="M1018" i="1"/>
  <c r="N1017" i="1"/>
  <c r="M1017" i="1"/>
  <c r="N1016" i="1"/>
  <c r="M1016" i="1"/>
  <c r="N1015" i="1"/>
  <c r="M1015" i="1"/>
  <c r="N1014" i="1"/>
  <c r="M1014" i="1"/>
  <c r="N1013" i="1"/>
  <c r="M1013" i="1"/>
  <c r="N1012" i="1"/>
  <c r="M1012" i="1"/>
  <c r="N1011" i="1"/>
  <c r="M1011" i="1"/>
  <c r="N1010" i="1"/>
  <c r="M1010" i="1"/>
  <c r="N1009" i="1"/>
  <c r="M1009" i="1"/>
  <c r="N1008" i="1"/>
  <c r="M1008" i="1"/>
  <c r="N1007" i="1"/>
  <c r="M1007" i="1"/>
  <c r="N1006" i="1"/>
  <c r="M1006" i="1"/>
  <c r="N1005" i="1"/>
  <c r="M1005" i="1"/>
  <c r="N1004" i="1"/>
  <c r="M1004" i="1"/>
  <c r="N1003" i="1"/>
  <c r="M1003" i="1"/>
  <c r="N1002" i="1"/>
  <c r="M1002" i="1"/>
  <c r="N1001" i="1"/>
  <c r="M1001" i="1"/>
  <c r="N1000" i="1"/>
  <c r="M1000" i="1"/>
  <c r="N999" i="1"/>
  <c r="M999" i="1"/>
  <c r="N998" i="1"/>
  <c r="M998" i="1"/>
  <c r="N997" i="1"/>
  <c r="M997" i="1"/>
  <c r="N996" i="1"/>
  <c r="M996" i="1"/>
  <c r="N995" i="1"/>
  <c r="M995" i="1"/>
  <c r="N994" i="1"/>
  <c r="M994" i="1"/>
  <c r="N993" i="1"/>
  <c r="M993" i="1"/>
  <c r="N992" i="1"/>
  <c r="M992" i="1"/>
  <c r="N991" i="1"/>
  <c r="M991" i="1"/>
  <c r="N990" i="1"/>
  <c r="M990" i="1"/>
  <c r="N989" i="1"/>
  <c r="M989" i="1"/>
  <c r="N988" i="1"/>
  <c r="M988" i="1"/>
  <c r="N987" i="1"/>
  <c r="M987" i="1"/>
  <c r="N986" i="1"/>
  <c r="M986" i="1"/>
  <c r="N985" i="1"/>
  <c r="M985" i="1"/>
  <c r="N984" i="1"/>
  <c r="M984" i="1"/>
  <c r="N983" i="1"/>
  <c r="M983" i="1"/>
  <c r="N982" i="1"/>
  <c r="M982" i="1"/>
  <c r="N981" i="1"/>
  <c r="M981" i="1"/>
  <c r="N980" i="1"/>
  <c r="M980" i="1"/>
  <c r="N979" i="1"/>
  <c r="M979" i="1"/>
  <c r="N978" i="1"/>
  <c r="M978" i="1"/>
  <c r="N977" i="1"/>
  <c r="M977" i="1"/>
  <c r="N976" i="1"/>
  <c r="M976" i="1"/>
  <c r="N975" i="1"/>
  <c r="M975" i="1"/>
  <c r="N974" i="1"/>
  <c r="M974" i="1"/>
  <c r="N973" i="1"/>
  <c r="M973" i="1"/>
  <c r="N972" i="1"/>
  <c r="M972" i="1"/>
  <c r="N971" i="1"/>
  <c r="M971" i="1"/>
  <c r="N970" i="1"/>
  <c r="M970" i="1"/>
  <c r="N969" i="1"/>
  <c r="M969" i="1"/>
  <c r="N968" i="1"/>
  <c r="M968" i="1"/>
  <c r="N967" i="1"/>
  <c r="M967" i="1"/>
  <c r="N966" i="1"/>
  <c r="M966" i="1"/>
  <c r="N965" i="1"/>
  <c r="M965" i="1"/>
  <c r="N964" i="1"/>
  <c r="M964" i="1"/>
  <c r="N963" i="1"/>
  <c r="M963" i="1"/>
  <c r="N962" i="1"/>
  <c r="M962" i="1"/>
  <c r="N961" i="1"/>
  <c r="M961" i="1"/>
  <c r="N960" i="1"/>
  <c r="M960" i="1"/>
  <c r="N959" i="1"/>
  <c r="M959" i="1"/>
  <c r="N958" i="1"/>
  <c r="M958" i="1"/>
  <c r="N957" i="1"/>
  <c r="M957" i="1"/>
  <c r="N956" i="1"/>
  <c r="M956" i="1"/>
  <c r="N955" i="1"/>
  <c r="M955" i="1"/>
  <c r="N954" i="1"/>
  <c r="M954" i="1"/>
  <c r="N953" i="1"/>
  <c r="M953" i="1"/>
  <c r="N952" i="1"/>
  <c r="M952" i="1"/>
  <c r="N951" i="1"/>
  <c r="M951" i="1"/>
  <c r="N950" i="1"/>
  <c r="M950" i="1"/>
  <c r="N949" i="1"/>
  <c r="M949" i="1"/>
  <c r="N948" i="1"/>
  <c r="M948" i="1"/>
  <c r="N947" i="1"/>
  <c r="M947" i="1"/>
  <c r="N946" i="1"/>
  <c r="M946" i="1"/>
  <c r="N945" i="1"/>
  <c r="M945" i="1"/>
  <c r="N944" i="1"/>
  <c r="M944" i="1"/>
  <c r="N943" i="1"/>
  <c r="M943" i="1"/>
  <c r="N942" i="1"/>
  <c r="M942" i="1"/>
  <c r="N941" i="1"/>
  <c r="M941" i="1"/>
  <c r="N940" i="1"/>
  <c r="M940" i="1"/>
  <c r="N939" i="1"/>
  <c r="M939" i="1"/>
  <c r="N938" i="1"/>
  <c r="M938" i="1"/>
  <c r="N937" i="1"/>
  <c r="M937" i="1"/>
  <c r="N936" i="1"/>
  <c r="M936" i="1"/>
  <c r="N935" i="1"/>
  <c r="M935" i="1"/>
  <c r="N934" i="1"/>
  <c r="M934" i="1"/>
  <c r="N933" i="1"/>
  <c r="M933" i="1"/>
  <c r="N932" i="1"/>
  <c r="M932" i="1"/>
  <c r="N931" i="1"/>
  <c r="M931" i="1"/>
  <c r="N930" i="1"/>
  <c r="M930" i="1"/>
  <c r="N929" i="1"/>
  <c r="M929" i="1"/>
  <c r="N928" i="1"/>
  <c r="M928" i="1"/>
  <c r="N927" i="1"/>
  <c r="M927" i="1"/>
  <c r="N926" i="1"/>
  <c r="M926" i="1"/>
  <c r="N925" i="1"/>
  <c r="M925" i="1"/>
  <c r="N924" i="1"/>
  <c r="M924" i="1"/>
  <c r="N923" i="1"/>
  <c r="M923" i="1"/>
  <c r="N922" i="1"/>
  <c r="M922" i="1"/>
  <c r="N921" i="1"/>
  <c r="M921" i="1"/>
  <c r="N920" i="1"/>
  <c r="M920" i="1"/>
  <c r="N919" i="1"/>
  <c r="M919" i="1"/>
  <c r="N918" i="1"/>
  <c r="M918" i="1"/>
  <c r="N917" i="1"/>
  <c r="M917" i="1"/>
  <c r="N916" i="1"/>
  <c r="M916" i="1"/>
  <c r="N915" i="1"/>
  <c r="M915" i="1"/>
  <c r="N914" i="1"/>
  <c r="M914" i="1"/>
  <c r="N913" i="1"/>
  <c r="M913" i="1"/>
  <c r="N912" i="1"/>
  <c r="M912" i="1"/>
  <c r="N911" i="1"/>
  <c r="M911" i="1"/>
  <c r="N910" i="1"/>
  <c r="M910" i="1"/>
  <c r="N909" i="1"/>
  <c r="M909" i="1"/>
  <c r="N908" i="1"/>
  <c r="M908" i="1"/>
  <c r="N907" i="1"/>
  <c r="M907" i="1"/>
  <c r="N906" i="1"/>
  <c r="M906" i="1"/>
  <c r="N905" i="1"/>
  <c r="M905" i="1"/>
  <c r="N904" i="1"/>
  <c r="M904" i="1"/>
  <c r="N903" i="1"/>
  <c r="M903" i="1"/>
  <c r="N902" i="1"/>
  <c r="M902" i="1"/>
  <c r="N901" i="1"/>
  <c r="M901" i="1"/>
  <c r="N900" i="1"/>
  <c r="M900" i="1"/>
  <c r="N899" i="1"/>
  <c r="M899" i="1"/>
  <c r="N898" i="1"/>
  <c r="M898" i="1"/>
  <c r="N897" i="1"/>
  <c r="M897" i="1"/>
  <c r="N896" i="1"/>
  <c r="M896" i="1"/>
  <c r="N895" i="1"/>
  <c r="M895" i="1"/>
  <c r="N894" i="1"/>
  <c r="M894" i="1"/>
  <c r="N893" i="1"/>
  <c r="M893" i="1"/>
  <c r="N892" i="1"/>
  <c r="M892" i="1"/>
  <c r="N891" i="1"/>
  <c r="M891" i="1"/>
  <c r="N890" i="1"/>
  <c r="M890" i="1"/>
  <c r="N889" i="1"/>
  <c r="M889" i="1"/>
  <c r="N888" i="1"/>
  <c r="M888" i="1"/>
  <c r="N887" i="1"/>
  <c r="M887" i="1"/>
  <c r="N886" i="1"/>
  <c r="M886" i="1"/>
  <c r="N885" i="1"/>
  <c r="M885" i="1"/>
  <c r="N884" i="1"/>
  <c r="M884" i="1"/>
  <c r="N883" i="1"/>
  <c r="M883" i="1"/>
  <c r="N882" i="1"/>
  <c r="M882" i="1"/>
  <c r="N881" i="1"/>
  <c r="M881" i="1"/>
  <c r="N880" i="1"/>
  <c r="M880" i="1"/>
  <c r="N879" i="1"/>
  <c r="M879" i="1"/>
  <c r="N878" i="1"/>
  <c r="M878" i="1"/>
  <c r="N877" i="1"/>
  <c r="M877" i="1"/>
  <c r="N876" i="1"/>
  <c r="M876" i="1"/>
  <c r="N875" i="1"/>
  <c r="M875" i="1"/>
  <c r="N874" i="1"/>
  <c r="M874" i="1"/>
  <c r="N873" i="1"/>
  <c r="M873" i="1"/>
  <c r="N872" i="1"/>
  <c r="M872" i="1"/>
  <c r="N871" i="1"/>
  <c r="M871" i="1"/>
  <c r="N870" i="1"/>
  <c r="M870" i="1"/>
  <c r="N869" i="1"/>
  <c r="M869" i="1"/>
  <c r="N868" i="1"/>
  <c r="M868" i="1"/>
  <c r="N867" i="1"/>
  <c r="M867" i="1"/>
  <c r="N866" i="1"/>
  <c r="M866" i="1"/>
  <c r="N865" i="1"/>
  <c r="M865" i="1"/>
  <c r="N864" i="1"/>
  <c r="M864" i="1"/>
  <c r="N863" i="1"/>
  <c r="M863" i="1"/>
  <c r="N862" i="1"/>
  <c r="M862" i="1"/>
  <c r="N861" i="1"/>
  <c r="M861" i="1"/>
  <c r="N860" i="1"/>
  <c r="M860" i="1"/>
  <c r="N859" i="1"/>
  <c r="M859" i="1"/>
  <c r="N858" i="1"/>
  <c r="M858" i="1"/>
  <c r="N857" i="1"/>
  <c r="M857" i="1"/>
  <c r="N856" i="1"/>
  <c r="M856" i="1"/>
  <c r="N855" i="1"/>
  <c r="M855" i="1"/>
  <c r="N854" i="1"/>
  <c r="M854" i="1"/>
  <c r="N853" i="1"/>
  <c r="M853" i="1"/>
  <c r="N852" i="1"/>
  <c r="M852" i="1"/>
  <c r="N851" i="1"/>
  <c r="M851" i="1"/>
  <c r="N850" i="1"/>
  <c r="M850" i="1"/>
  <c r="N849" i="1"/>
  <c r="M849" i="1"/>
  <c r="N848" i="1"/>
  <c r="M848" i="1"/>
  <c r="N847" i="1"/>
  <c r="M847" i="1"/>
  <c r="N846" i="1"/>
  <c r="M846" i="1"/>
  <c r="N845" i="1"/>
  <c r="M845" i="1"/>
  <c r="N844" i="1"/>
  <c r="M844" i="1"/>
  <c r="N843" i="1"/>
  <c r="M843" i="1"/>
  <c r="N842" i="1"/>
  <c r="M842" i="1"/>
  <c r="N841" i="1"/>
  <c r="M841" i="1"/>
  <c r="N840" i="1"/>
  <c r="M840" i="1"/>
  <c r="N839" i="1"/>
  <c r="M839" i="1"/>
  <c r="N838" i="1"/>
  <c r="M838" i="1"/>
  <c r="N837" i="1"/>
  <c r="M837" i="1"/>
  <c r="N836" i="1"/>
  <c r="M836" i="1"/>
  <c r="N835" i="1"/>
  <c r="M835" i="1"/>
  <c r="N834" i="1"/>
  <c r="M834" i="1"/>
  <c r="N833" i="1"/>
  <c r="M833" i="1"/>
  <c r="N832" i="1"/>
  <c r="M832" i="1"/>
  <c r="N831" i="1"/>
  <c r="M831" i="1"/>
  <c r="N830" i="1"/>
  <c r="M830" i="1"/>
  <c r="N829" i="1"/>
  <c r="M829" i="1"/>
  <c r="N828" i="1"/>
  <c r="M828" i="1"/>
  <c r="N827" i="1"/>
  <c r="M827" i="1"/>
  <c r="N826" i="1"/>
  <c r="M826" i="1"/>
  <c r="N825" i="1"/>
  <c r="M825" i="1"/>
  <c r="N824" i="1"/>
  <c r="M824" i="1"/>
  <c r="N823" i="1"/>
  <c r="M823" i="1"/>
  <c r="N822" i="1"/>
  <c r="M822" i="1"/>
  <c r="N821" i="1"/>
  <c r="M821" i="1"/>
  <c r="N820" i="1"/>
  <c r="M820" i="1"/>
  <c r="N819" i="1"/>
  <c r="M819" i="1"/>
  <c r="N818" i="1"/>
  <c r="M818" i="1"/>
  <c r="N817" i="1"/>
  <c r="M817" i="1"/>
  <c r="N816" i="1"/>
  <c r="M816" i="1"/>
  <c r="N815" i="1"/>
  <c r="M815" i="1"/>
  <c r="N814" i="1"/>
  <c r="M814" i="1"/>
  <c r="N813" i="1"/>
  <c r="M813" i="1"/>
  <c r="N812" i="1"/>
  <c r="M812" i="1"/>
  <c r="N811" i="1"/>
  <c r="M811" i="1"/>
  <c r="N810" i="1"/>
  <c r="M810" i="1"/>
  <c r="N809" i="1"/>
  <c r="M809" i="1"/>
  <c r="N808" i="1"/>
  <c r="M808" i="1"/>
  <c r="N807" i="1"/>
  <c r="M807" i="1"/>
  <c r="N806" i="1"/>
  <c r="M806" i="1"/>
  <c r="N805" i="1"/>
  <c r="M805" i="1"/>
  <c r="N804" i="1"/>
  <c r="M804" i="1"/>
  <c r="N803" i="1"/>
  <c r="M803" i="1"/>
  <c r="N802" i="1"/>
  <c r="M802" i="1"/>
  <c r="N801" i="1"/>
  <c r="M801" i="1"/>
  <c r="N800" i="1"/>
  <c r="M800" i="1"/>
  <c r="N799" i="1"/>
  <c r="M799" i="1"/>
  <c r="N798" i="1"/>
  <c r="M798" i="1"/>
  <c r="N797" i="1"/>
  <c r="M797" i="1"/>
  <c r="N796" i="1"/>
  <c r="M796" i="1"/>
  <c r="N795" i="1"/>
  <c r="M795" i="1"/>
  <c r="N794" i="1"/>
  <c r="M794" i="1"/>
  <c r="N793" i="1"/>
  <c r="M793" i="1"/>
  <c r="N792" i="1"/>
  <c r="M792" i="1"/>
  <c r="N791" i="1"/>
  <c r="M791" i="1"/>
  <c r="N790" i="1"/>
  <c r="M790" i="1"/>
  <c r="N789" i="1"/>
  <c r="M789" i="1"/>
  <c r="N788" i="1"/>
  <c r="M788" i="1"/>
  <c r="N787" i="1"/>
  <c r="M787" i="1"/>
  <c r="N786" i="1"/>
  <c r="M786" i="1"/>
  <c r="N785" i="1"/>
  <c r="M785" i="1"/>
  <c r="N784" i="1"/>
  <c r="M784" i="1"/>
  <c r="N783" i="1"/>
  <c r="M783" i="1"/>
  <c r="N782" i="1"/>
  <c r="M782" i="1"/>
  <c r="N781" i="1"/>
  <c r="M781" i="1"/>
  <c r="N780" i="1"/>
  <c r="M780" i="1"/>
  <c r="N779" i="1"/>
  <c r="M779" i="1"/>
  <c r="N778" i="1"/>
  <c r="M778" i="1"/>
  <c r="N777" i="1"/>
  <c r="M777" i="1"/>
  <c r="N776" i="1"/>
  <c r="M776" i="1"/>
  <c r="N775" i="1"/>
  <c r="M775" i="1"/>
  <c r="N774" i="1"/>
  <c r="M774" i="1"/>
  <c r="N773" i="1"/>
  <c r="M773" i="1"/>
  <c r="N772" i="1"/>
  <c r="M772" i="1"/>
  <c r="N771" i="1"/>
  <c r="M771" i="1"/>
  <c r="N770" i="1"/>
  <c r="M770" i="1"/>
  <c r="N769" i="1"/>
  <c r="M769" i="1"/>
  <c r="N768" i="1"/>
  <c r="M768" i="1"/>
  <c r="N767" i="1"/>
  <c r="M767" i="1"/>
  <c r="N766" i="1"/>
  <c r="M766" i="1"/>
  <c r="N765" i="1"/>
  <c r="M765" i="1"/>
  <c r="N764" i="1"/>
  <c r="M764" i="1"/>
  <c r="N763" i="1"/>
  <c r="M763" i="1"/>
  <c r="N762" i="1"/>
  <c r="M762" i="1"/>
  <c r="N761" i="1"/>
  <c r="M761" i="1"/>
  <c r="N760" i="1"/>
  <c r="M760" i="1"/>
  <c r="N759" i="1"/>
  <c r="M759" i="1"/>
  <c r="N758" i="1"/>
  <c r="M758" i="1"/>
  <c r="N757" i="1"/>
  <c r="M757" i="1"/>
  <c r="N756" i="1"/>
  <c r="M756" i="1"/>
  <c r="N755" i="1"/>
  <c r="M755" i="1"/>
  <c r="N754" i="1"/>
  <c r="M754" i="1"/>
  <c r="N753" i="1"/>
  <c r="M753" i="1"/>
  <c r="N752" i="1"/>
  <c r="M752" i="1"/>
  <c r="N751" i="1"/>
  <c r="M751" i="1"/>
  <c r="N750" i="1"/>
  <c r="M750" i="1"/>
  <c r="N749" i="1"/>
  <c r="M749" i="1"/>
  <c r="N748" i="1"/>
  <c r="M748" i="1"/>
  <c r="N747" i="1"/>
  <c r="M747" i="1"/>
  <c r="N746" i="1"/>
  <c r="M746" i="1"/>
  <c r="N745" i="1"/>
  <c r="M745" i="1"/>
  <c r="N744" i="1"/>
  <c r="M744" i="1"/>
  <c r="N743" i="1"/>
  <c r="M743" i="1"/>
  <c r="N742" i="1"/>
  <c r="M742" i="1"/>
  <c r="N741" i="1"/>
  <c r="M741" i="1"/>
  <c r="N740" i="1"/>
  <c r="M740" i="1"/>
  <c r="N739" i="1"/>
  <c r="M739" i="1"/>
  <c r="N738" i="1"/>
  <c r="M738" i="1"/>
  <c r="N737" i="1"/>
  <c r="M737" i="1"/>
  <c r="N736" i="1"/>
  <c r="M736" i="1"/>
  <c r="N735" i="1"/>
  <c r="M735" i="1"/>
  <c r="N734" i="1"/>
  <c r="M734" i="1"/>
  <c r="N733" i="1"/>
  <c r="M733" i="1"/>
  <c r="N732" i="1"/>
  <c r="M732" i="1"/>
  <c r="N731" i="1"/>
  <c r="M731" i="1"/>
  <c r="N730" i="1"/>
  <c r="M730" i="1"/>
  <c r="N729" i="1"/>
  <c r="M729" i="1"/>
  <c r="N728" i="1"/>
  <c r="M728" i="1"/>
  <c r="N727" i="1"/>
  <c r="M727" i="1"/>
  <c r="N726" i="1"/>
  <c r="M726" i="1"/>
  <c r="N725" i="1"/>
  <c r="M725" i="1"/>
  <c r="N724" i="1"/>
  <c r="M724" i="1"/>
  <c r="N723" i="1"/>
  <c r="M723" i="1"/>
  <c r="N722" i="1"/>
  <c r="M722" i="1"/>
  <c r="N721" i="1"/>
  <c r="M721" i="1"/>
  <c r="N720" i="1"/>
  <c r="M720" i="1"/>
  <c r="N719" i="1"/>
  <c r="M719" i="1"/>
  <c r="N718" i="1"/>
  <c r="M718" i="1"/>
  <c r="N717" i="1"/>
  <c r="M717" i="1"/>
  <c r="N716" i="1"/>
  <c r="M716" i="1"/>
  <c r="N715" i="1"/>
  <c r="M715" i="1"/>
  <c r="N714" i="1"/>
  <c r="M714" i="1"/>
  <c r="N713" i="1"/>
  <c r="M713" i="1"/>
  <c r="N712" i="1"/>
  <c r="M712" i="1"/>
  <c r="N711" i="1"/>
  <c r="M711" i="1"/>
  <c r="N710" i="1"/>
  <c r="M710" i="1"/>
  <c r="N709" i="1"/>
  <c r="M709" i="1"/>
  <c r="N708" i="1"/>
  <c r="M708" i="1"/>
  <c r="N707" i="1"/>
  <c r="M707" i="1"/>
  <c r="N706" i="1"/>
  <c r="M706" i="1"/>
  <c r="N705" i="1"/>
  <c r="M705" i="1"/>
  <c r="N704" i="1"/>
  <c r="M704" i="1"/>
  <c r="N703" i="1"/>
  <c r="M703" i="1"/>
  <c r="N702" i="1"/>
  <c r="M702" i="1"/>
  <c r="N701" i="1"/>
  <c r="M701" i="1"/>
  <c r="N700" i="1"/>
  <c r="M700" i="1"/>
  <c r="N699" i="1"/>
  <c r="M699" i="1"/>
  <c r="N698" i="1"/>
  <c r="M698" i="1"/>
  <c r="N697" i="1"/>
  <c r="M697" i="1"/>
  <c r="N696" i="1"/>
  <c r="M696" i="1"/>
  <c r="N695" i="1"/>
  <c r="M695" i="1"/>
  <c r="N694" i="1"/>
  <c r="M694" i="1"/>
  <c r="N693" i="1"/>
  <c r="M693" i="1"/>
  <c r="N692" i="1"/>
  <c r="M692" i="1"/>
  <c r="N691" i="1"/>
  <c r="M691" i="1"/>
  <c r="N690" i="1"/>
  <c r="M690" i="1"/>
  <c r="N689" i="1"/>
  <c r="M689" i="1"/>
  <c r="N688" i="1"/>
  <c r="M688" i="1"/>
  <c r="N687" i="1"/>
  <c r="M687" i="1"/>
  <c r="N686" i="1"/>
  <c r="M686" i="1"/>
  <c r="N685" i="1"/>
  <c r="M685" i="1"/>
  <c r="N684" i="1"/>
  <c r="M684" i="1"/>
  <c r="N683" i="1"/>
  <c r="M683" i="1"/>
  <c r="N682" i="1"/>
  <c r="M682" i="1"/>
  <c r="N681" i="1"/>
  <c r="M681" i="1"/>
  <c r="N680" i="1"/>
  <c r="M680" i="1"/>
  <c r="N679" i="1"/>
  <c r="M679" i="1"/>
  <c r="N678" i="1"/>
  <c r="M678" i="1"/>
  <c r="N677" i="1"/>
  <c r="M677" i="1"/>
  <c r="N676" i="1"/>
  <c r="M676" i="1"/>
  <c r="N675" i="1"/>
  <c r="M675" i="1"/>
  <c r="N674" i="1"/>
  <c r="M674" i="1"/>
  <c r="N673" i="1"/>
  <c r="M673" i="1"/>
  <c r="N672" i="1"/>
  <c r="M672" i="1"/>
  <c r="N671" i="1"/>
  <c r="M671" i="1"/>
  <c r="N670" i="1"/>
  <c r="M670" i="1"/>
  <c r="N669" i="1"/>
  <c r="M669" i="1"/>
  <c r="N668" i="1"/>
  <c r="M668" i="1"/>
  <c r="N667" i="1"/>
  <c r="M667" i="1"/>
  <c r="N666" i="1"/>
  <c r="M666" i="1"/>
  <c r="N665" i="1"/>
  <c r="M665" i="1"/>
  <c r="N664" i="1"/>
  <c r="M664" i="1"/>
  <c r="N663" i="1"/>
  <c r="M663" i="1"/>
  <c r="N662" i="1"/>
  <c r="M662" i="1"/>
  <c r="N661" i="1"/>
  <c r="M661" i="1"/>
  <c r="N660" i="1"/>
  <c r="M660" i="1"/>
  <c r="N659" i="1"/>
  <c r="M659" i="1"/>
  <c r="N658" i="1"/>
  <c r="M658" i="1"/>
  <c r="N657" i="1"/>
  <c r="M657" i="1"/>
  <c r="N656" i="1"/>
  <c r="M656" i="1"/>
  <c r="N655" i="1"/>
  <c r="M655" i="1"/>
  <c r="N654" i="1"/>
  <c r="M654" i="1"/>
  <c r="N653" i="1"/>
  <c r="M653" i="1"/>
  <c r="N652" i="1"/>
  <c r="M652" i="1"/>
  <c r="N651" i="1"/>
  <c r="M651" i="1"/>
  <c r="N650" i="1"/>
  <c r="M650" i="1"/>
  <c r="N649" i="1"/>
  <c r="M649" i="1"/>
  <c r="N648" i="1"/>
  <c r="M648" i="1"/>
  <c r="N647" i="1"/>
  <c r="M647" i="1"/>
  <c r="N646" i="1"/>
  <c r="M646" i="1"/>
  <c r="N645" i="1"/>
  <c r="M645" i="1"/>
  <c r="N644" i="1"/>
  <c r="M644" i="1"/>
  <c r="N643" i="1"/>
  <c r="M643" i="1"/>
  <c r="N642" i="1"/>
  <c r="M642" i="1"/>
  <c r="N641" i="1"/>
  <c r="M641" i="1"/>
  <c r="N640" i="1"/>
  <c r="M640" i="1"/>
  <c r="N639" i="1"/>
  <c r="M639" i="1"/>
  <c r="N638" i="1"/>
  <c r="M638" i="1"/>
  <c r="N637" i="1"/>
  <c r="M637" i="1"/>
  <c r="N636" i="1"/>
  <c r="M636" i="1"/>
  <c r="N635" i="1"/>
  <c r="M635" i="1"/>
  <c r="N634" i="1"/>
  <c r="M634" i="1"/>
  <c r="N633" i="1"/>
  <c r="M633" i="1"/>
  <c r="N632" i="1"/>
  <c r="M632" i="1"/>
  <c r="N631" i="1"/>
  <c r="M631" i="1"/>
  <c r="N630" i="1"/>
  <c r="M630" i="1"/>
  <c r="N629" i="1"/>
  <c r="M629" i="1"/>
  <c r="N628" i="1"/>
  <c r="M628" i="1"/>
  <c r="N627" i="1"/>
  <c r="M627" i="1"/>
  <c r="N626" i="1"/>
  <c r="M626" i="1"/>
  <c r="N625" i="1"/>
  <c r="M625" i="1"/>
  <c r="N624" i="1"/>
  <c r="M624" i="1"/>
  <c r="N623" i="1"/>
  <c r="M623" i="1"/>
  <c r="N622" i="1"/>
  <c r="M622" i="1"/>
  <c r="N621" i="1"/>
  <c r="M621" i="1"/>
  <c r="N620" i="1"/>
  <c r="M620" i="1"/>
  <c r="N619" i="1"/>
  <c r="M619" i="1"/>
  <c r="N618" i="1"/>
  <c r="M618" i="1"/>
  <c r="N617" i="1"/>
  <c r="M617" i="1"/>
  <c r="N616" i="1"/>
  <c r="M616" i="1"/>
  <c r="N615" i="1"/>
  <c r="M615" i="1"/>
  <c r="N614" i="1"/>
  <c r="M614" i="1"/>
  <c r="N613" i="1"/>
  <c r="M613" i="1"/>
  <c r="N612" i="1"/>
  <c r="M612" i="1"/>
  <c r="N611" i="1"/>
  <c r="M611" i="1"/>
  <c r="N610" i="1"/>
  <c r="M610" i="1"/>
  <c r="N609" i="1"/>
  <c r="M609" i="1"/>
  <c r="N608" i="1"/>
  <c r="M608" i="1"/>
  <c r="N607" i="1"/>
  <c r="M607" i="1"/>
  <c r="N606" i="1"/>
  <c r="M606" i="1"/>
  <c r="N605" i="1"/>
  <c r="M605" i="1"/>
  <c r="N604" i="1"/>
  <c r="M604" i="1"/>
  <c r="N603" i="1"/>
  <c r="M603" i="1"/>
  <c r="N602" i="1"/>
  <c r="M602" i="1"/>
  <c r="N601" i="1"/>
  <c r="M601" i="1"/>
  <c r="N600" i="1"/>
  <c r="M600" i="1"/>
  <c r="N599" i="1"/>
  <c r="M599" i="1"/>
  <c r="N598" i="1"/>
  <c r="M598" i="1"/>
  <c r="N597" i="1"/>
  <c r="M597" i="1"/>
  <c r="N596" i="1"/>
  <c r="M596" i="1"/>
  <c r="N595" i="1"/>
  <c r="M595" i="1"/>
  <c r="N594" i="1"/>
  <c r="M594" i="1"/>
  <c r="N593" i="1"/>
  <c r="M593" i="1"/>
  <c r="N592" i="1"/>
  <c r="M592" i="1"/>
  <c r="N591" i="1"/>
  <c r="M591" i="1"/>
  <c r="N590" i="1"/>
  <c r="M590" i="1"/>
  <c r="N589" i="1"/>
  <c r="M589" i="1"/>
  <c r="N588" i="1"/>
  <c r="M588" i="1"/>
  <c r="N587" i="1"/>
  <c r="M587" i="1"/>
  <c r="N586" i="1"/>
  <c r="M586" i="1"/>
  <c r="N585" i="1"/>
  <c r="M585" i="1"/>
  <c r="N584" i="1"/>
  <c r="M584" i="1"/>
  <c r="N583" i="1"/>
  <c r="M583" i="1"/>
  <c r="N582" i="1"/>
  <c r="M582" i="1"/>
  <c r="N581" i="1"/>
  <c r="M581" i="1"/>
  <c r="N580" i="1"/>
  <c r="M580" i="1"/>
  <c r="N579" i="1"/>
  <c r="M579" i="1"/>
  <c r="N578" i="1"/>
  <c r="M578" i="1"/>
  <c r="N577" i="1"/>
  <c r="M577" i="1"/>
  <c r="N576" i="1"/>
  <c r="M576" i="1"/>
  <c r="N575" i="1"/>
  <c r="M575" i="1"/>
  <c r="N574" i="1"/>
  <c r="M574" i="1"/>
  <c r="N573" i="1"/>
  <c r="M573" i="1"/>
  <c r="N572" i="1"/>
  <c r="M572" i="1"/>
  <c r="N571" i="1"/>
  <c r="M571" i="1"/>
  <c r="N570" i="1"/>
  <c r="M570" i="1"/>
  <c r="N569" i="1"/>
  <c r="M569" i="1"/>
  <c r="N568" i="1"/>
  <c r="M568" i="1"/>
  <c r="N567" i="1"/>
  <c r="M567" i="1"/>
  <c r="N566" i="1"/>
  <c r="M566" i="1"/>
  <c r="N565" i="1"/>
  <c r="M565" i="1"/>
  <c r="N564" i="1"/>
  <c r="M564" i="1"/>
  <c r="N563" i="1"/>
  <c r="M563" i="1"/>
  <c r="N562" i="1"/>
  <c r="M562" i="1"/>
  <c r="N561" i="1"/>
  <c r="M561" i="1"/>
  <c r="N560" i="1"/>
  <c r="M560" i="1"/>
  <c r="N559" i="1"/>
  <c r="M559" i="1"/>
  <c r="N558" i="1"/>
  <c r="M558" i="1"/>
  <c r="N557" i="1"/>
  <c r="M557" i="1"/>
  <c r="N556" i="1"/>
  <c r="M556" i="1"/>
  <c r="N555" i="1"/>
  <c r="M555" i="1"/>
  <c r="N554" i="1"/>
  <c r="M554" i="1"/>
  <c r="N553" i="1"/>
  <c r="M553" i="1"/>
  <c r="N552" i="1"/>
  <c r="M552" i="1"/>
  <c r="N551" i="1"/>
  <c r="M551" i="1"/>
  <c r="N550" i="1"/>
  <c r="M550" i="1"/>
  <c r="N549" i="1"/>
  <c r="M549" i="1"/>
  <c r="N548" i="1"/>
  <c r="M548" i="1"/>
  <c r="N547" i="1"/>
  <c r="M547" i="1"/>
  <c r="N546" i="1"/>
  <c r="M546" i="1"/>
  <c r="N545" i="1"/>
  <c r="M545" i="1"/>
  <c r="N544" i="1"/>
  <c r="M544" i="1"/>
  <c r="N543" i="1"/>
  <c r="M543" i="1"/>
  <c r="N542" i="1"/>
  <c r="M542" i="1"/>
  <c r="N541" i="1"/>
  <c r="M541" i="1"/>
  <c r="N540" i="1"/>
  <c r="M540" i="1"/>
  <c r="N539" i="1"/>
  <c r="M539" i="1"/>
  <c r="N538" i="1"/>
  <c r="M538" i="1"/>
  <c r="N537" i="1"/>
  <c r="M537" i="1"/>
  <c r="N536" i="1"/>
  <c r="M536" i="1"/>
  <c r="N535" i="1"/>
  <c r="M535" i="1"/>
  <c r="N534" i="1"/>
  <c r="M534" i="1"/>
  <c r="N533" i="1"/>
  <c r="M533" i="1"/>
  <c r="N532" i="1"/>
  <c r="M532" i="1"/>
  <c r="N531" i="1"/>
  <c r="M531" i="1"/>
  <c r="N530" i="1"/>
  <c r="M530" i="1"/>
  <c r="N529" i="1"/>
  <c r="M529" i="1"/>
  <c r="N528" i="1"/>
  <c r="M528" i="1"/>
  <c r="N527" i="1"/>
  <c r="M527" i="1"/>
  <c r="N526" i="1"/>
  <c r="M526" i="1"/>
  <c r="N525" i="1"/>
  <c r="M525" i="1"/>
  <c r="N524" i="1"/>
  <c r="M524" i="1"/>
  <c r="N523" i="1"/>
  <c r="M523" i="1"/>
  <c r="N522" i="1"/>
  <c r="M522" i="1"/>
  <c r="N521" i="1"/>
  <c r="M521" i="1"/>
  <c r="N520" i="1"/>
  <c r="M520" i="1"/>
  <c r="N519" i="1"/>
  <c r="M519" i="1"/>
  <c r="N518" i="1"/>
  <c r="M518" i="1"/>
  <c r="N517" i="1"/>
  <c r="M517" i="1"/>
  <c r="N516" i="1"/>
  <c r="M516" i="1"/>
  <c r="N515" i="1"/>
  <c r="M515" i="1"/>
  <c r="N514" i="1"/>
  <c r="M514" i="1"/>
  <c r="N513" i="1"/>
  <c r="M513" i="1"/>
  <c r="N512" i="1"/>
  <c r="M512" i="1"/>
  <c r="N511" i="1"/>
  <c r="M511" i="1"/>
  <c r="N510" i="1"/>
  <c r="M510" i="1"/>
  <c r="N509" i="1"/>
  <c r="M509" i="1"/>
  <c r="N508" i="1"/>
  <c r="M508" i="1"/>
  <c r="N507" i="1"/>
  <c r="M507" i="1"/>
  <c r="N506" i="1"/>
  <c r="M506" i="1"/>
  <c r="N505" i="1"/>
  <c r="M505" i="1"/>
  <c r="N504" i="1"/>
  <c r="M504" i="1"/>
  <c r="N503" i="1"/>
  <c r="M503" i="1"/>
  <c r="N502" i="1"/>
  <c r="M502" i="1"/>
  <c r="N501" i="1"/>
  <c r="M501" i="1"/>
  <c r="N500" i="1"/>
  <c r="M500" i="1"/>
  <c r="N499" i="1"/>
  <c r="M499" i="1"/>
  <c r="N498" i="1"/>
  <c r="M498" i="1"/>
  <c r="N497" i="1"/>
  <c r="M497" i="1"/>
  <c r="N496" i="1"/>
  <c r="M496" i="1"/>
  <c r="N495" i="1"/>
  <c r="M495" i="1"/>
  <c r="N494" i="1"/>
  <c r="M494" i="1"/>
  <c r="N493" i="1"/>
  <c r="M493" i="1"/>
  <c r="N492" i="1"/>
  <c r="M492" i="1"/>
  <c r="N491" i="1"/>
  <c r="M491" i="1"/>
  <c r="N490" i="1"/>
  <c r="M490" i="1"/>
  <c r="N489" i="1"/>
  <c r="M489" i="1"/>
  <c r="N488" i="1"/>
  <c r="M488" i="1"/>
  <c r="N487" i="1"/>
  <c r="M487" i="1"/>
  <c r="N486" i="1"/>
  <c r="M486" i="1"/>
  <c r="N485" i="1"/>
  <c r="M485" i="1"/>
  <c r="N484" i="1"/>
  <c r="M484" i="1"/>
  <c r="N483" i="1"/>
  <c r="M483" i="1"/>
  <c r="N482" i="1"/>
  <c r="M482" i="1"/>
  <c r="N481" i="1"/>
  <c r="M481" i="1"/>
  <c r="N480" i="1"/>
  <c r="M480" i="1"/>
  <c r="N479" i="1"/>
  <c r="M479" i="1"/>
  <c r="N478" i="1"/>
  <c r="M478" i="1"/>
  <c r="N477" i="1"/>
  <c r="M477" i="1"/>
  <c r="N476" i="1"/>
  <c r="M476" i="1"/>
  <c r="N475" i="1"/>
  <c r="M475" i="1"/>
  <c r="N474" i="1"/>
  <c r="M474" i="1"/>
  <c r="N473" i="1"/>
  <c r="M473" i="1"/>
  <c r="N472" i="1"/>
  <c r="M472" i="1"/>
  <c r="N471" i="1"/>
  <c r="M471" i="1"/>
  <c r="N470" i="1"/>
  <c r="M470" i="1"/>
  <c r="N469" i="1"/>
  <c r="M469" i="1"/>
  <c r="N468" i="1"/>
  <c r="M468" i="1"/>
  <c r="N467" i="1"/>
  <c r="M467" i="1"/>
  <c r="N466" i="1"/>
  <c r="M466" i="1"/>
  <c r="N465" i="1"/>
  <c r="M465" i="1"/>
  <c r="N464" i="1"/>
  <c r="M464" i="1"/>
  <c r="N463" i="1"/>
  <c r="M463" i="1"/>
  <c r="N462" i="1"/>
  <c r="M462" i="1"/>
  <c r="N461" i="1"/>
  <c r="M461" i="1"/>
  <c r="N460" i="1"/>
  <c r="M460" i="1"/>
  <c r="N459" i="1"/>
  <c r="M459" i="1"/>
  <c r="N458" i="1"/>
  <c r="M458" i="1"/>
  <c r="N457" i="1"/>
  <c r="M457" i="1"/>
  <c r="N456" i="1"/>
  <c r="M456" i="1"/>
  <c r="N455" i="1"/>
  <c r="M455" i="1"/>
  <c r="N454" i="1"/>
  <c r="M454" i="1"/>
  <c r="N453" i="1"/>
  <c r="M453" i="1"/>
  <c r="N452" i="1"/>
  <c r="M452" i="1"/>
  <c r="N451" i="1"/>
  <c r="M451" i="1"/>
  <c r="N450" i="1"/>
  <c r="M450" i="1"/>
  <c r="N449" i="1"/>
  <c r="M449" i="1"/>
  <c r="N448" i="1"/>
  <c r="M448" i="1"/>
  <c r="N447" i="1"/>
  <c r="M447" i="1"/>
  <c r="N446" i="1"/>
  <c r="M446" i="1"/>
  <c r="N445" i="1"/>
  <c r="M445" i="1"/>
  <c r="N444" i="1"/>
  <c r="M444" i="1"/>
  <c r="N443" i="1"/>
  <c r="M443" i="1"/>
  <c r="N442" i="1"/>
  <c r="M442" i="1"/>
  <c r="N441" i="1"/>
  <c r="M441" i="1"/>
  <c r="N440" i="1"/>
  <c r="M440" i="1"/>
  <c r="N439" i="1"/>
  <c r="M439" i="1"/>
  <c r="N438" i="1"/>
  <c r="M438" i="1"/>
  <c r="N437" i="1"/>
  <c r="M437" i="1"/>
  <c r="N436" i="1"/>
  <c r="M436" i="1"/>
  <c r="N435" i="1"/>
  <c r="M435" i="1"/>
  <c r="N434" i="1"/>
  <c r="M434" i="1"/>
  <c r="N433" i="1"/>
  <c r="M433" i="1"/>
  <c r="N432" i="1"/>
  <c r="M432" i="1"/>
  <c r="N431" i="1"/>
  <c r="M431" i="1"/>
  <c r="N430" i="1"/>
  <c r="M430" i="1"/>
  <c r="N429" i="1"/>
  <c r="M429" i="1"/>
  <c r="N428" i="1"/>
  <c r="M428" i="1"/>
  <c r="N427" i="1"/>
  <c r="M427" i="1"/>
  <c r="N426" i="1"/>
  <c r="M426" i="1"/>
  <c r="N425" i="1"/>
  <c r="M425" i="1"/>
  <c r="N424" i="1"/>
  <c r="M424" i="1"/>
  <c r="N423" i="1"/>
  <c r="M423" i="1"/>
  <c r="N422" i="1"/>
  <c r="M422" i="1"/>
  <c r="N421" i="1"/>
  <c r="M421" i="1"/>
  <c r="N420" i="1"/>
  <c r="M420" i="1"/>
  <c r="N419" i="1"/>
  <c r="M419" i="1"/>
  <c r="N418" i="1"/>
  <c r="M418" i="1"/>
  <c r="N417" i="1"/>
  <c r="M417" i="1"/>
  <c r="N416" i="1"/>
  <c r="M416" i="1"/>
  <c r="N415" i="1"/>
  <c r="M415" i="1"/>
  <c r="N414" i="1"/>
  <c r="M414" i="1"/>
  <c r="N413" i="1"/>
  <c r="M413" i="1"/>
  <c r="N412" i="1"/>
  <c r="M412" i="1"/>
  <c r="N411" i="1"/>
  <c r="M411" i="1"/>
  <c r="N410" i="1"/>
  <c r="M410" i="1"/>
  <c r="N409" i="1"/>
  <c r="M409" i="1"/>
  <c r="N408" i="1"/>
  <c r="M408" i="1"/>
  <c r="N407" i="1"/>
  <c r="M407" i="1"/>
  <c r="N406" i="1"/>
  <c r="M406" i="1"/>
  <c r="N405" i="1"/>
  <c r="M405" i="1"/>
  <c r="N404" i="1"/>
  <c r="M404" i="1"/>
  <c r="N403" i="1"/>
  <c r="M403" i="1"/>
  <c r="N402" i="1"/>
  <c r="M402" i="1"/>
  <c r="N401" i="1"/>
  <c r="M401" i="1"/>
  <c r="N400" i="1"/>
  <c r="M400" i="1"/>
  <c r="N399" i="1"/>
  <c r="M399" i="1"/>
  <c r="N398" i="1"/>
  <c r="M398" i="1"/>
  <c r="N397" i="1"/>
  <c r="M397" i="1"/>
  <c r="N396" i="1"/>
  <c r="M396" i="1"/>
  <c r="N395" i="1"/>
  <c r="M395" i="1"/>
  <c r="N394" i="1"/>
  <c r="M394" i="1"/>
  <c r="N393" i="1"/>
  <c r="M393" i="1"/>
  <c r="N392" i="1"/>
  <c r="M392" i="1"/>
  <c r="N391" i="1"/>
  <c r="M391" i="1"/>
  <c r="N390" i="1"/>
  <c r="M390" i="1"/>
  <c r="N389" i="1"/>
  <c r="M389" i="1"/>
  <c r="N388" i="1"/>
  <c r="M388" i="1"/>
  <c r="N387" i="1"/>
  <c r="M387" i="1"/>
  <c r="N386" i="1"/>
  <c r="M386" i="1"/>
  <c r="N385" i="1"/>
  <c r="M385" i="1"/>
  <c r="N384" i="1"/>
  <c r="M384" i="1"/>
  <c r="N383" i="1"/>
  <c r="M383" i="1"/>
  <c r="N382" i="1"/>
  <c r="M382" i="1"/>
  <c r="N381" i="1"/>
  <c r="M381" i="1"/>
  <c r="N380" i="1"/>
  <c r="M380" i="1"/>
  <c r="N379" i="1"/>
  <c r="M379" i="1"/>
  <c r="N378" i="1"/>
  <c r="M378" i="1"/>
  <c r="N377" i="1"/>
  <c r="M377" i="1"/>
  <c r="N376" i="1"/>
  <c r="M376" i="1"/>
  <c r="N375" i="1"/>
  <c r="M375" i="1"/>
  <c r="N374" i="1"/>
  <c r="M374" i="1"/>
  <c r="N373" i="1"/>
  <c r="M373" i="1"/>
  <c r="N372" i="1"/>
  <c r="M372" i="1"/>
  <c r="N371" i="1"/>
  <c r="M371" i="1"/>
  <c r="N370" i="1"/>
  <c r="M370" i="1"/>
  <c r="N369" i="1"/>
  <c r="M369" i="1"/>
  <c r="N368" i="1"/>
  <c r="M368" i="1"/>
  <c r="N367" i="1"/>
  <c r="M367" i="1"/>
  <c r="N366" i="1"/>
  <c r="M366" i="1"/>
  <c r="N365" i="1"/>
  <c r="M365" i="1"/>
  <c r="N364" i="1"/>
  <c r="M364" i="1"/>
  <c r="N363" i="1"/>
  <c r="M363" i="1"/>
  <c r="N362" i="1"/>
  <c r="M362" i="1"/>
  <c r="N361" i="1"/>
  <c r="M361" i="1"/>
  <c r="N360" i="1"/>
  <c r="M360" i="1"/>
  <c r="N359" i="1"/>
  <c r="M359" i="1"/>
  <c r="N358" i="1"/>
  <c r="M358" i="1"/>
  <c r="N357" i="1"/>
  <c r="M357" i="1"/>
  <c r="N356" i="1"/>
  <c r="M356" i="1"/>
  <c r="N355" i="1"/>
  <c r="M355" i="1"/>
  <c r="N354" i="1"/>
  <c r="M354" i="1"/>
  <c r="N353" i="1"/>
  <c r="M353" i="1"/>
  <c r="N352" i="1"/>
  <c r="M352" i="1"/>
  <c r="N351" i="1"/>
  <c r="M351" i="1"/>
  <c r="N350" i="1"/>
  <c r="M350" i="1"/>
  <c r="N349" i="1"/>
  <c r="M349" i="1"/>
  <c r="N348" i="1"/>
  <c r="M348" i="1"/>
  <c r="N347" i="1"/>
  <c r="M347" i="1"/>
  <c r="N346" i="1"/>
  <c r="M346" i="1"/>
  <c r="N345" i="1"/>
  <c r="M345" i="1"/>
  <c r="N344" i="1"/>
  <c r="M344" i="1"/>
  <c r="N343" i="1"/>
  <c r="M343" i="1"/>
  <c r="N342" i="1"/>
  <c r="M342" i="1"/>
  <c r="N341" i="1"/>
  <c r="M341" i="1"/>
  <c r="N340" i="1"/>
  <c r="M340" i="1"/>
  <c r="N339" i="1"/>
  <c r="M339" i="1"/>
  <c r="N338" i="1"/>
  <c r="M338" i="1"/>
  <c r="N337" i="1"/>
  <c r="M337" i="1"/>
  <c r="N336" i="1"/>
  <c r="M336" i="1"/>
  <c r="N335" i="1"/>
  <c r="M335" i="1"/>
  <c r="N334" i="1"/>
  <c r="M334" i="1"/>
  <c r="N333" i="1"/>
  <c r="M333" i="1"/>
  <c r="N332" i="1"/>
  <c r="M332" i="1"/>
  <c r="N331" i="1"/>
  <c r="M331" i="1"/>
  <c r="N330" i="1"/>
  <c r="M330" i="1"/>
  <c r="N329" i="1"/>
  <c r="M329" i="1"/>
  <c r="N328" i="1"/>
  <c r="M328" i="1"/>
  <c r="N327" i="1"/>
  <c r="M327" i="1"/>
  <c r="N326" i="1"/>
  <c r="M326" i="1"/>
  <c r="N325" i="1"/>
  <c r="M325" i="1"/>
  <c r="N324" i="1"/>
  <c r="M324" i="1"/>
  <c r="N323" i="1"/>
  <c r="M323" i="1"/>
  <c r="N322" i="1"/>
  <c r="M322" i="1"/>
  <c r="N321" i="1"/>
  <c r="M321" i="1"/>
  <c r="N320" i="1"/>
  <c r="M320" i="1"/>
  <c r="N319" i="1"/>
  <c r="M319" i="1"/>
  <c r="N318" i="1"/>
  <c r="M318" i="1"/>
  <c r="N317" i="1"/>
  <c r="M317" i="1"/>
  <c r="N316" i="1"/>
  <c r="M316" i="1"/>
  <c r="N315" i="1"/>
  <c r="M315" i="1"/>
  <c r="N314" i="1"/>
  <c r="M314" i="1"/>
  <c r="N313" i="1"/>
  <c r="M313" i="1"/>
  <c r="N312" i="1"/>
  <c r="M312" i="1"/>
  <c r="N311" i="1"/>
  <c r="M311" i="1"/>
  <c r="N310" i="1"/>
  <c r="M310" i="1"/>
  <c r="N309" i="1"/>
  <c r="M309" i="1"/>
  <c r="N308" i="1"/>
  <c r="M308" i="1"/>
  <c r="N307" i="1"/>
  <c r="M307" i="1"/>
  <c r="N306" i="1"/>
  <c r="M306" i="1"/>
  <c r="N305" i="1"/>
  <c r="M305" i="1"/>
  <c r="N304" i="1"/>
  <c r="M304" i="1"/>
  <c r="N303" i="1"/>
  <c r="M303" i="1"/>
  <c r="N302" i="1"/>
  <c r="M302" i="1"/>
  <c r="N301" i="1"/>
  <c r="M301" i="1"/>
  <c r="N300" i="1"/>
  <c r="M300" i="1"/>
  <c r="N299" i="1"/>
  <c r="M299" i="1"/>
  <c r="N298" i="1"/>
  <c r="M298" i="1"/>
  <c r="N297" i="1"/>
  <c r="M297" i="1"/>
  <c r="N296" i="1"/>
  <c r="M296" i="1"/>
  <c r="N295" i="1"/>
  <c r="M295" i="1"/>
  <c r="N294" i="1"/>
  <c r="M294" i="1"/>
  <c r="N293" i="1"/>
  <c r="M293" i="1"/>
  <c r="N292" i="1"/>
  <c r="M292" i="1"/>
  <c r="N291" i="1"/>
  <c r="M291" i="1"/>
  <c r="N290" i="1"/>
  <c r="M290" i="1"/>
  <c r="N289" i="1"/>
  <c r="M289" i="1"/>
  <c r="N288" i="1"/>
  <c r="M288" i="1"/>
  <c r="N287" i="1"/>
  <c r="M287" i="1"/>
  <c r="N286" i="1"/>
  <c r="M286" i="1"/>
  <c r="N285" i="1"/>
  <c r="M285" i="1"/>
  <c r="N284" i="1"/>
  <c r="M284" i="1"/>
  <c r="N283" i="1"/>
  <c r="M283" i="1"/>
  <c r="N282" i="1"/>
  <c r="M282" i="1"/>
  <c r="N281" i="1"/>
  <c r="M281" i="1"/>
  <c r="N280" i="1"/>
  <c r="M280" i="1"/>
  <c r="N279" i="1"/>
  <c r="M279" i="1"/>
  <c r="N278" i="1"/>
  <c r="M278" i="1"/>
  <c r="N277" i="1"/>
  <c r="M277" i="1"/>
  <c r="N276" i="1"/>
  <c r="M276" i="1"/>
  <c r="N275" i="1"/>
  <c r="M275" i="1"/>
  <c r="N274" i="1"/>
  <c r="M274" i="1"/>
  <c r="N273" i="1"/>
  <c r="M273" i="1"/>
  <c r="N272" i="1"/>
  <c r="M272" i="1"/>
  <c r="N271" i="1"/>
  <c r="M271" i="1"/>
  <c r="N270" i="1"/>
  <c r="M270" i="1"/>
  <c r="N269" i="1"/>
  <c r="M269" i="1"/>
  <c r="N268" i="1"/>
  <c r="M268" i="1"/>
  <c r="N267" i="1"/>
  <c r="M267" i="1"/>
  <c r="N266" i="1"/>
  <c r="M266" i="1"/>
  <c r="N265" i="1"/>
  <c r="M265" i="1"/>
  <c r="N264" i="1"/>
  <c r="M264" i="1"/>
  <c r="N263" i="1"/>
  <c r="M263" i="1"/>
  <c r="N262" i="1"/>
  <c r="M262" i="1"/>
  <c r="N261" i="1"/>
  <c r="M261" i="1"/>
  <c r="N260" i="1"/>
  <c r="M260" i="1"/>
  <c r="N259" i="1"/>
  <c r="M259" i="1"/>
  <c r="N258" i="1"/>
  <c r="M258" i="1"/>
  <c r="N257" i="1"/>
  <c r="M257" i="1"/>
  <c r="N256" i="1"/>
  <c r="M256" i="1"/>
  <c r="N255" i="1"/>
  <c r="M255" i="1"/>
  <c r="N254" i="1"/>
  <c r="M254" i="1"/>
  <c r="N253" i="1"/>
  <c r="M253" i="1"/>
  <c r="N252" i="1"/>
  <c r="M252" i="1"/>
  <c r="N251" i="1"/>
  <c r="M251" i="1"/>
  <c r="N250" i="1"/>
  <c r="M250" i="1"/>
  <c r="N249" i="1"/>
  <c r="M249" i="1"/>
  <c r="N248" i="1"/>
  <c r="M248" i="1"/>
  <c r="N247" i="1"/>
  <c r="M247" i="1"/>
  <c r="N246" i="1"/>
  <c r="M246" i="1"/>
  <c r="N245" i="1"/>
  <c r="M245" i="1"/>
  <c r="N244" i="1"/>
  <c r="M244" i="1"/>
  <c r="N243" i="1"/>
  <c r="M243" i="1"/>
  <c r="N242" i="1"/>
  <c r="M242" i="1"/>
  <c r="N241" i="1"/>
  <c r="M241" i="1"/>
  <c r="N240" i="1"/>
  <c r="M240" i="1"/>
  <c r="N239" i="1"/>
  <c r="M239" i="1"/>
  <c r="N238" i="1"/>
  <c r="M238" i="1"/>
  <c r="N237" i="1"/>
  <c r="M237" i="1"/>
  <c r="N236" i="1"/>
  <c r="M236" i="1"/>
  <c r="N235" i="1"/>
  <c r="M235" i="1"/>
  <c r="N234" i="1"/>
  <c r="M234" i="1"/>
  <c r="N233" i="1"/>
  <c r="M233" i="1"/>
  <c r="N232" i="1"/>
  <c r="M232" i="1"/>
  <c r="N231" i="1"/>
  <c r="M231" i="1"/>
  <c r="N230" i="1"/>
  <c r="M230" i="1"/>
  <c r="N229" i="1"/>
  <c r="M229" i="1"/>
  <c r="N228" i="1"/>
  <c r="M228" i="1"/>
  <c r="N227" i="1"/>
  <c r="M227" i="1"/>
  <c r="N226" i="1"/>
  <c r="M226" i="1"/>
  <c r="N225" i="1"/>
  <c r="M225" i="1"/>
  <c r="N224" i="1"/>
  <c r="M224" i="1"/>
  <c r="N223" i="1"/>
  <c r="M223" i="1"/>
  <c r="N222" i="1"/>
  <c r="M222" i="1"/>
  <c r="N221" i="1"/>
  <c r="M221" i="1"/>
  <c r="N220" i="1"/>
  <c r="M220" i="1"/>
  <c r="N219" i="1"/>
  <c r="M219" i="1"/>
  <c r="N218" i="1"/>
  <c r="M218" i="1"/>
  <c r="N217" i="1"/>
  <c r="M217" i="1"/>
  <c r="N216" i="1"/>
  <c r="M216" i="1"/>
  <c r="N215" i="1"/>
  <c r="M215" i="1"/>
  <c r="N214" i="1"/>
  <c r="M214" i="1"/>
  <c r="N213" i="1"/>
  <c r="M213" i="1"/>
  <c r="N212" i="1"/>
  <c r="M212" i="1"/>
  <c r="N211" i="1"/>
  <c r="M211" i="1"/>
  <c r="N210" i="1"/>
  <c r="M210" i="1"/>
  <c r="N209" i="1"/>
  <c r="M209" i="1"/>
  <c r="N208" i="1"/>
  <c r="M208" i="1"/>
  <c r="N207" i="1"/>
  <c r="M207" i="1"/>
  <c r="N206" i="1"/>
  <c r="M206" i="1"/>
  <c r="N205" i="1"/>
  <c r="M205" i="1"/>
  <c r="N204" i="1"/>
  <c r="M204" i="1"/>
  <c r="N203" i="1"/>
  <c r="M203" i="1"/>
  <c r="N202" i="1"/>
  <c r="M202" i="1"/>
  <c r="N201" i="1"/>
  <c r="M201" i="1"/>
  <c r="N200" i="1"/>
  <c r="M200" i="1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</calcChain>
</file>

<file path=xl/sharedStrings.xml><?xml version="1.0" encoding="utf-8"?>
<sst xmlns="http://schemas.openxmlformats.org/spreadsheetml/2006/main" count="19704" uniqueCount="18064">
  <si>
    <t>row ID</t>
  </si>
  <si>
    <t>row m/z</t>
  </si>
  <si>
    <t>row retention time</t>
  </si>
  <si>
    <t>name</t>
  </si>
  <si>
    <t>row identity (main ID)</t>
  </si>
  <si>
    <t>row identity (all IDs)</t>
  </si>
  <si>
    <t>row identity (main ID + details)</t>
  </si>
  <si>
    <t>identity</t>
  </si>
  <si>
    <t>row number of detected peaks</t>
  </si>
  <si>
    <t>average</t>
  </si>
  <si>
    <t>CRE/WT</t>
  </si>
  <si>
    <t>WT/Tert</t>
  </si>
  <si>
    <t>CRE/Tert</t>
  </si>
  <si>
    <t>t test</t>
  </si>
  <si>
    <t>Tert G1</t>
  </si>
  <si>
    <t>Tert G2</t>
  </si>
  <si>
    <t>Tert G3</t>
  </si>
  <si>
    <t>Tert G4</t>
  </si>
  <si>
    <t>Tert G5</t>
  </si>
  <si>
    <t>Tert G6</t>
  </si>
  <si>
    <t>Tert G7</t>
  </si>
  <si>
    <t>Tert G8</t>
  </si>
  <si>
    <t>WT G1</t>
  </si>
  <si>
    <t>WT G2</t>
  </si>
  <si>
    <t>WT G3</t>
  </si>
  <si>
    <t>WT G4</t>
  </si>
  <si>
    <t>WT G5</t>
  </si>
  <si>
    <t>WT G6</t>
  </si>
  <si>
    <t>WT G7</t>
  </si>
  <si>
    <t>WT G8</t>
  </si>
  <si>
    <t>CRE G1</t>
  </si>
  <si>
    <t>CRE G2</t>
  </si>
  <si>
    <t>CRE G3</t>
  </si>
  <si>
    <t>CRE G4</t>
  </si>
  <si>
    <t>CRE G5</t>
  </si>
  <si>
    <t>CRE G6</t>
  </si>
  <si>
    <t>CRE G7</t>
  </si>
  <si>
    <t>CRE G8</t>
  </si>
  <si>
    <t>CRE G9</t>
  </si>
  <si>
    <t>POSmz247.134rt15.81</t>
  </si>
  <si>
    <t>2-Oxo-5,11(13)-eudesmadien-12,8-olide</t>
  </si>
  <si>
    <t>2-Oxo-5,11(13)-eudesmadien-12,8-olide_Methyl (2E,4Z,6E,8E,10E)-4,8-dimethyl-12-oxo-2,4,6,8,10-dodecapentaenoate_5-Hydroxy-2-(1-hydroxy-5-methyl-4-hexenyl)benzofuran_Enokipodin B_Lacinilene C_8-Epixanthatin_Annuolide C_Zederone_3-Oxo-1,4,11(13)-eudesmatrien-12-oic acid_Annuolide A_Curcolone_Zedoarol_Glandulone A_Ipomeabisfuran_Loxoprofen</t>
  </si>
  <si>
    <t>ID: HMDB0030911_Name: 2-Oxo-5,11(13)-eudesmadien-12,8-olide_Molecular formula: C15H18O3_Identification method: HMDB All metabolites - M+H.txt</t>
  </si>
  <si>
    <t>HMDB0030911</t>
  </si>
  <si>
    <t>POSmz211.133rt15.02</t>
  </si>
  <si>
    <t>Jasmonic acid</t>
  </si>
  <si>
    <t>Jasmonic acid_Sedanonic acid_Dihydro-3-(2-octenyl)-2,5-furandione_(R)-8-Acetoxycarvotanacetone_1-Benzyloxy-1-(2-methoxyethoxy)ethane_4-(Butoxymethyl)-2-methoxyphenol_Isoamyl 2-furonpropionate_Dihydro-3-(1-octenyl)-2,5-furandione_3-Ethenyl-2,5-dimethyl-4-oxohex-5-en-2-yl acetate</t>
  </si>
  <si>
    <t>ID: HMDB0032797_Name: Jasmonic acid_Molecular formula: C12H18O3_Identification method: HMDB All metabolites - M+H.txt</t>
  </si>
  <si>
    <t>HMDB0032797</t>
  </si>
  <si>
    <t>POSmz141.091rt12.35</t>
  </si>
  <si>
    <t>2,4-Hexadienyl acetate</t>
  </si>
  <si>
    <t>2,4-Hexadienyl acetate_3-Ethyl-2-hydroxy-4-methyl-2-cyclopenten-1-one_3-Ethyl-5-methyl-1,2-cyclopentanedione_Ethyl 2-methyl-3,4-pentadienoate_Allyl tiglate_3-Propyl-1,2-cyclopentanedione_2-Hydroxy-3,4,5-trimethyl-2-cyclopenten-1-one_4-Ethyl-2-hydroxy-3-methyl-2-cyclopenten-1-one_3,5,5-Trimethyl-1,2-cyclopentanedione_3-Isopropyl-1,2-cyclopentanedione_Ethyl sorbate_3,4,4-Trimethyl-1,2-cyclopentanedione_2-Propyl-2,4-pentadienoic acid</t>
  </si>
  <si>
    <t>ID: HMDB0032311_Name: 2,4-Hexadienyl acetate_Molecular formula: C8H12O2_Identification method: HMDB All metabolites - M+H.txt</t>
  </si>
  <si>
    <t>HMDB0032311</t>
  </si>
  <si>
    <t>NEGmz218.963rt23.42</t>
  </si>
  <si>
    <t>2,4-Dichlorophenoxyacetic acid</t>
  </si>
  <si>
    <t>ID: HMDB0041797_Name: 2,4-Dichlorophenoxyacetic acid_Molecular formula: C8H6Cl2O3_Identification method: HMDB All metabolites - M-H.txt</t>
  </si>
  <si>
    <t>HMDB0041797</t>
  </si>
  <si>
    <t>POSmz250.991rt7.72</t>
  </si>
  <si>
    <t>3,5-Dichloro-4-hydroxy-2-methoxy-6-methylbenzoic acid</t>
  </si>
  <si>
    <t>3,5-Dichloro-4-hydroxy-2-methoxy-6-methylbenzoic acid_4-Chloro-5-sulfamoylanthranilic acid</t>
  </si>
  <si>
    <t>ID: HMDB0033822_Name: 3,5-Dichloro-4-hydroxy-2-methoxy-6-methylbenzoic acid_Molecular formula: C9H8Cl2O4_Identification method: HMDB All metabolites - M+H.txt</t>
  </si>
  <si>
    <t>HMDB0033822</t>
  </si>
  <si>
    <t>POSmz223.133rt15.1</t>
  </si>
  <si>
    <t>Annuionone B</t>
  </si>
  <si>
    <t>Annuionone B_Dehydrovomifoliol_Isoamyl p-anisate_1-Hydroxyibuprofen_2-Hydroxyibuprofen_3-Hydroxyibuprofen_Hexyl salicylic acid</t>
  </si>
  <si>
    <t>ID: HMDB0032121_Name: Annuionone B_Molecular formula: C13H18O3_Identification method: HMDB All metabolites - M+H.txt</t>
  </si>
  <si>
    <t>HMDB0032121</t>
  </si>
  <si>
    <t>POSmz75.027rt7.55</t>
  </si>
  <si>
    <t>2-Propene-1-thiol</t>
  </si>
  <si>
    <t>2-Propene-1-thiol_1-Propene-1-thiol</t>
  </si>
  <si>
    <t>ID: HMDB0031635_Name: 2-Propene-1-thiol_Molecular formula: C3H6S_Identification method: HMDB All metabolites - M+H.txt</t>
  </si>
  <si>
    <t>HMDB0031635</t>
  </si>
  <si>
    <t>POSmz183.102rt12.75</t>
  </si>
  <si>
    <t>Amyl 2-furoate</t>
  </si>
  <si>
    <t>Amyl 2-furoate_(±)-threo-Anethole glycol_4-Ethyl-2,6-dimethoxyphenol_Verimol J_4-(Ethoxymethyl)-2-methoxyphenol_Furfuryl pentanoate_Peperinic acid_2-Ethoxy-4-(methoxymethyl)phenol_Furfuryl isovalerate_Isoamyl 2-furoate</t>
  </si>
  <si>
    <t>ID: HMDB0029456_Name: Amyl 2-furoate_Molecular formula: C10H14O3_Identification method: HMDB All metabolites - M+H.txt</t>
  </si>
  <si>
    <t>HMDB0029456</t>
  </si>
  <si>
    <t>NEGmz535.086rt9.25</t>
  </si>
  <si>
    <t>Sagecoumarin</t>
  </si>
  <si>
    <t>ID: HMDB0034035_Name: Sagecoumarin_Molecular formula: C27H20O12_Identification method: HMDB All metabolites - M-H.txt</t>
  </si>
  <si>
    <t>HMDB0034035</t>
  </si>
  <si>
    <t>NEGmz441.254rt17.79</t>
  </si>
  <si>
    <t>Prostaglandin G2 2-glyceryl Ester</t>
  </si>
  <si>
    <t>ID: HMDB0062591_Name: Prostaglandin G2 2-glyceryl Ester_Molecular formula: C23H38O8_Identification method: HMDB All metabolites - M-H.txt</t>
  </si>
  <si>
    <t>HMDB0062591</t>
  </si>
  <si>
    <t>NEGmz396.248rt16.77</t>
  </si>
  <si>
    <t>Phytosphingosine-1-P</t>
  </si>
  <si>
    <t>ID: HMDB0012280_Name: Phytosphingosine-1-P_Molecular formula: C18H40NO6P_Identification method: HMDB All metabolites - M-H.txt</t>
  </si>
  <si>
    <t>HMDB0012280</t>
  </si>
  <si>
    <t>NEGmz118.926rt22.46</t>
  </si>
  <si>
    <t>Dichlorodifluoromethane</t>
  </si>
  <si>
    <t>ID: HMDB0029570_Name: Dichlorodifluoromethane_Molecular formula: CCl2F2_Identification method: HMDB All metabolites - M-H.txt</t>
  </si>
  <si>
    <t>HMDB0029570</t>
  </si>
  <si>
    <t>NEGmz337.206rt18.58</t>
  </si>
  <si>
    <t>Lisuride</t>
  </si>
  <si>
    <t>Lisuride_Dodecyl gallate_[6]-Gingerdiol 3-acetate_[6]-Gingerdiol 5-acetate</t>
  </si>
  <si>
    <t>ID: HMDB0014727_Name: Lisuride_Molecular formula: C20H26N4O_Identification method: HMDB All metabolites - M-H.txt</t>
  </si>
  <si>
    <t>HMDB0014727</t>
  </si>
  <si>
    <t>NEGmz193.086rt15.79</t>
  </si>
  <si>
    <t>(R)-3-Hydroxy-5-phenylpentanoic acid</t>
  </si>
  <si>
    <t>(R)-3-Hydroxy-5-phenylpentanoic acid_2,5-Dimethoxy-4-(2-propenyl)phenol_Butylparaben_Zingerone_Ethyl 4-methylphenoxyacetate_4-Methoxybenzyl propanoate_Isobutyl salicylate_2,6-Dimethoxy-4-(1-propenyl)phenol_Butyl salicylate_Methoxyeugenol_5-Hydroxy-2-benzyl-1,3-dioxane_2-Benzyl-5-hydroxymethyl-1,3-dioxolane_3-Hydroxyphenyl-valeric acid_Ethyl 4-ethoxybenzoate_[2-(2-Methylphenyl)-1,3-dioxolan-4-yl]methanol_[2-(3-Methylphenyl)-1,3-dioxolan-4-yl]methanol_[2-(4-Methylphenyl)-1,3-dioxolan-4-yl]methanol_2-(2-Methylphenyl)-1,3-dioxan-5-ol_2-(3-Methylphenyl)-1,3-dioxan-5-ol_2-(4-Methylphenyl)-1,3-dioxan-5-ol</t>
  </si>
  <si>
    <t>ID: HMDB0031517_Name: (R)-3-Hydroxy-5-phenylpentanoic acid_Molecular formula: C11H14O3_Identification method: HMDB All metabolites - M-H.txt</t>
  </si>
  <si>
    <t>HMDB0031517</t>
  </si>
  <si>
    <t>NEGmz679.549rt22.66</t>
  </si>
  <si>
    <t>Plastoquinone 8</t>
  </si>
  <si>
    <t>ID: HMDB0030129_Name: Plastoquinone 8_Molecular formula: C48H72O2_Identification method: HMDB All metabolites - M-H.txt</t>
  </si>
  <si>
    <t>HMDB0030129</t>
  </si>
  <si>
    <t>POSmz772.589rt19.87</t>
  </si>
  <si>
    <t>PC(15:0/20:2(11Z,14Z))</t>
  </si>
  <si>
    <t>PC(15:0/20:2(11Z,14Z))_PC(20:2(11Z,14Z)/15:0)_PE(14:1(9Z)/24:1(15Z))_PE(16:0/22:2(13Z,16Z))_PE(16:1(9Z)/22:1(13Z))_PE(18:0/20:2(11Z,14Z))_PE(18:1(11Z)/20:1(11Z))_PE(18:1(9Z)/20:1(11Z))_PE(18:2(9Z,12Z)/20:0)_PE(20:0/18:2(9Z,12Z))_PE(20:1(11Z)/18:1(11Z))_PE(20:1(11Z)/18:1(9Z))_PE(20:2(11Z,14Z)/18:0)_PE(22:1(13Z)/16:1(9Z))_PE(22:2(13Z,16Z)/16:0)_PE(24:1(15Z)/14:1(9Z))_PE-NMe2(18:1(9Z)/18:1(9Z))</t>
  </si>
  <si>
    <t>ID: HMDB0007946_Name: PC(15:0/20:2(11Z,14Z))_Molecular formula: C43H82NO8P_Identification method: HMDB All metabolites - M+H.txt</t>
  </si>
  <si>
    <t>HMDB0007946</t>
  </si>
  <si>
    <t>NEGmz309.175rt17.2</t>
  </si>
  <si>
    <t>3-Hydroxy-6,8-dimethoxy-7(11)-eremophilen-12,8-olide</t>
  </si>
  <si>
    <t>3-Hydroxy-6,8-dimethoxy-7(11)-eremophilen-12,8-olide_Valdiate</t>
  </si>
  <si>
    <t>ID: HMDB0040756_Name: 3-Hydroxy-6,8-dimethoxy-7(11)-eremophilen-12,8-olide_Molecular formula: C17H26O5_Identification method: HMDB All metabolites - M-H.txt</t>
  </si>
  <si>
    <t>HMDB0040756</t>
  </si>
  <si>
    <t>POSmz246.152rt14.89</t>
  </si>
  <si>
    <t>S-3-oxodecanoyl cysteamine</t>
  </si>
  <si>
    <t>ID: HMDB0059773_Name: S-3-oxodecanoyl cysteamine_Molecular formula: C12H23NO2S_Identification method: HMDB All metabolites - M+H.txt</t>
  </si>
  <si>
    <t>HMDB0059773</t>
  </si>
  <si>
    <t>POSmz147.047rt2.68</t>
  </si>
  <si>
    <t>Dihydro-2-methoxy-2-methyl-3(2H)-thiophenone</t>
  </si>
  <si>
    <t>ID: HMDB0040237_Name: Dihydro-2-methoxy-2-methyl-3(2H)-thiophenone_Molecular formula: C6H10O2S_Identification method: HMDB All metabolites - M+H.txt</t>
  </si>
  <si>
    <t>HMDB0040237</t>
  </si>
  <si>
    <t>NEGmz207.014rt1.68</t>
  </si>
  <si>
    <t>Garcinia acid</t>
  </si>
  <si>
    <t>ID: HMDB0031159_Name: Garcinia acid_Molecular formula: C6H8O8_Identification method: HMDB All metabolites - M-H.txt</t>
  </si>
  <si>
    <t>HMDB0031159</t>
  </si>
  <si>
    <t>NEGmz681.552rt22.68</t>
  </si>
  <si>
    <t>DG(18:2n6/0:0/22:4n6)</t>
  </si>
  <si>
    <t>DG(18:2n6/0:0/22:4n6)_DG(20:2n6/0:0/22:4n6)</t>
  </si>
  <si>
    <t>ID: HMDB0056288_Name: DG(18:2n6/0:0/22:4n6)_Molecular formula: C44H74O5_Identification method: HMDB All metabolites - M-H.txt</t>
  </si>
  <si>
    <t>HMDB0056288</t>
  </si>
  <si>
    <t>POSmz760.586rt20.34</t>
  </si>
  <si>
    <t>PC(14:0/20:1(11Z))</t>
  </si>
  <si>
    <t>PC(14:0/20:1(11Z))_PC(14:1(9Z)/20:0)_PC(16:0/18:1(11Z))_PC(16:0/18:1(9Z))_PC(16:1(9Z)/18:0)_PC(18:0/16:1(9Z))_PC(18:1(11Z)/16:0)_PC(18:1(9Z)/16:0)_PC(20:0/14:1(9Z))_PC(20:1(11Z)/14:0)_PE(15:0/22:1(13Z))_PE(22:1(13Z)/15:0)</t>
  </si>
  <si>
    <t>ID: HMDB0007879_Name: PC(14:0/20:1(11Z))_Molecular formula: C42H82NO8P_Identification method: HMDB All metabolites - M+H.txt</t>
  </si>
  <si>
    <t>HMDB0007879</t>
  </si>
  <si>
    <t>NEGmz879.595rt17.03</t>
  </si>
  <si>
    <t>PC(DiMe(11,3)/MonoMe(11,5))</t>
  </si>
  <si>
    <t>PC(DiMe(11,3)/MonoMe(11,5))_PC(DiMe(11,5)/MonoMe(11,3))_PC(DiMe(11,5)/MonoMe(9,5))_PC(DiMe(9,3)/MonoMe(13,5))_PC(DiMe(9,5)/MonoMe(11,5))_PC(MonoMe(11,3)/DiMe(11,5))_PC(MonoMe(11,5)/DiMe(11,3))_PC(MonoMe(11,5)/DiMe(9,5))_PC(MonoMe(13,5)/DiMe(9,3))_PC(MonoMe(9,5)/DiMe(11,5))</t>
  </si>
  <si>
    <t>ID: HMDB0061396_Name: PC(DiMe(11,3)/MonoMe(11,5))_Molecular formula: C49H87NO10P_Identification method: HMDB All metabolites - M-H.txt</t>
  </si>
  <si>
    <t>HMDB0061396</t>
  </si>
  <si>
    <t>NEGmz265.148rt16.58</t>
  </si>
  <si>
    <t>Humulinic acid A</t>
  </si>
  <si>
    <t>Humulinic acid A_Adhumulinic acid_Blennin D_Absindiol_(R)-Athanagrandione_Artemin_10-Hydroxymyoporone_(6beta,8betaOH)-6,8-Dihydroxy-7(11)-eremophilen-12,8-olide_3,14-Dihydroxy-11,13-dihydrocostunolide_Arlatin_1alpha,15-Dihydroxymarasmene_3alpha,15-Dihydroxymarasmene_Arabsin_Alkhanol_(1alpha,4alpha,5beta,6alpha,11betaH)-1,4-Epoxy-5-hydroxy-10(14)-germacren-12,6-olide_1alpha-Hydroxyarbusculin A_Sporol_Ipomeamaronol_7-Hydroxytrichodermol_4'-Dihydroabscisic acid_Ipomeamaronolide_Isoleptospermone_Deoxyartemsinin</t>
  </si>
  <si>
    <t>ID: HMDB0030104_Name: Humulinic acid A_Molecular formula: C15H22O4_Identification method: HMDB All metabolites - M-H.txt</t>
  </si>
  <si>
    <t>HMDB0030104</t>
  </si>
  <si>
    <t>NEGmz271.192rt17.34</t>
  </si>
  <si>
    <t>7(14)-Bisabolene-2,3,10,11-tetrol</t>
  </si>
  <si>
    <t>ID: HMDB0035918_Name: 7(14)-Bisabolene-2,3,10,11-tetrol_Molecular formula: C15H28O4_Identification method: HMDB All metabolites - M-H.txt</t>
  </si>
  <si>
    <t>HMDB0035918</t>
  </si>
  <si>
    <t>NEGmz489.279rt20.12</t>
  </si>
  <si>
    <t>Macrocarpal I</t>
  </si>
  <si>
    <t>ID: HMDB0041587_Name: Macrocarpal I_Molecular formula: C28H42O7_Identification method: HMDB All metabolites - M-H.txt</t>
  </si>
  <si>
    <t>HMDB0041587</t>
  </si>
  <si>
    <t>NEGmz257.151rt10.43</t>
  </si>
  <si>
    <t>Linalyl benzoate</t>
  </si>
  <si>
    <t>Linalyl benzoate_Geranyl benzoate_Falcarinolone_Ginsenoyne E_Ginsenoyne A_Flavidulol B_Flavidulol A_(all-E)-1,8,10-Heptadecatriene-4,6-diyne-3,12-diol</t>
  </si>
  <si>
    <t>ID: HMDB0030431_Name: Linalyl benzoate_Molecular formula: C17H22O2_Identification method: HMDB All metabolites - M-H.txt</t>
  </si>
  <si>
    <t>HMDB0030431</t>
  </si>
  <si>
    <t>NEGmz770.411rt18.14</t>
  </si>
  <si>
    <t>beta-D-Glucosyloxydestruxin B</t>
  </si>
  <si>
    <t>ID: HMDB0040136_Name: beta-D-Glucosyloxydestruxin B_Molecular formula: C36H61N5O13_Identification method: HMDB All metabolites - M-H.txt</t>
  </si>
  <si>
    <t>HMDB0040136</t>
  </si>
  <si>
    <t>POSmz93.037rt7.21</t>
  </si>
  <si>
    <t>Cibulins</t>
  </si>
  <si>
    <t>Cibulins_2-(Methylthio)ethanol</t>
  </si>
  <si>
    <t>ID: HMDB0030299_Name: Cibulins_Molecular formula: C3H8OS_Identification method: HMDB All metabolites - M+H.txt</t>
  </si>
  <si>
    <t>HMDB0030299</t>
  </si>
  <si>
    <t>NEGmz219.07rt11.34</t>
  </si>
  <si>
    <t>Eugenitin</t>
  </si>
  <si>
    <t>Eugenitin_Isoeugenitin_Hispolone</t>
  </si>
  <si>
    <t>ID: HMDB0029467_Name: Eugenitin_Molecular formula: C12H12O4_Identification method: HMDB All metabolites - M-H.txt</t>
  </si>
  <si>
    <t>HMDB0029467</t>
  </si>
  <si>
    <t>POSmz734.569rt20.48</t>
  </si>
  <si>
    <t>PC(16:0/16:0)</t>
  </si>
  <si>
    <t>PC(16:0/16:0)_PC(14:0/18:0)_PC(18:0/14:0)_PE(15:0/20:0)_PE(20:0/15:0)</t>
  </si>
  <si>
    <t>ID: HMDB0000564_Name: PC(16:0/16:0)_Molecular formula: C40H80NO8P_Identification method: HMDB All metabolites - M+H.txt</t>
  </si>
  <si>
    <t>HMDB0000564</t>
  </si>
  <si>
    <t>POSmz213.923rt8.42</t>
  </si>
  <si>
    <t>3-Chloro-4-(dichloromethylene)-2,5-pyrrolidinedione</t>
  </si>
  <si>
    <t>ID: HMDB0034897_Name: 3-Chloro-4-(dichloromethylene)-2,5-pyrrolidinedione_Molecular formula: C5H2Cl3NO2_Identification method: HMDB All metabolites - M+H.txt</t>
  </si>
  <si>
    <t>HMDB0034897</t>
  </si>
  <si>
    <t>POSmz862.633rt20.75</t>
  </si>
  <si>
    <t>Galabiosylceramide (d18:1/16:0)</t>
  </si>
  <si>
    <t>Galabiosylceramide (d18:1/16:0)_Lactosylceramide (d18:1/16:0)_PC(20:0/22:6(4Z,7Z,10Z,13Z,16Z,19Z))_PC(20:1(11Z)/22:5(4Z,7Z,10Z,13Z,16Z))_PC(20:1(11Z)/22:5(7Z,10Z,13Z,16Z,19Z))_PC(20:2(11Z,14Z)/22:4(7Z,10Z,13Z,16Z))_PC(20:4(5Z,8Z,11Z,14Z)/22:2(13Z,16Z))_PC(20:4(8Z,11Z,14Z,17Z)/22:2(13Z,16Z))_PC(20:5(5Z,8Z,11Z,14Z,17Z)/22:1(13Z))_PC(22:1(13Z)/20:5(5Z,8Z,11Z,14Z,17Z))_PC(22:2(13Z,16Z)/20:4(5Z,8Z,11Z,14Z))_PC(22:2(13Z,16Z)/20:4(8Z,11Z,14Z,17Z))_PC(22:4(7Z,10Z,13Z,16Z)/20:2(11Z,14Z))_PC(22:5(4Z,7Z,10Z,13Z,16Z)/20:1(11Z))_PC(22:5(7Z,10Z,13Z,16Z,19Z)/20:1(11Z))_PC(22:6(4Z,7Z,10Z,13Z,16Z,19Z)/20:0)</t>
  </si>
  <si>
    <t>ID: HMDB0004833_Name: Galabiosylceramide (d18:1/16:0)_Molecular formula: C46H87NO13_Identification method: HMDB All metabolites - M+H.txt</t>
  </si>
  <si>
    <t>HMDB0004833</t>
  </si>
  <si>
    <t>NEGmz725.513rt21.21</t>
  </si>
  <si>
    <t>1-O-beta-D-Glucopyranosyl-2,3-di-O-(8-hexadecenoyl)glycerol</t>
  </si>
  <si>
    <t>ID: HMDB0031133_Name: 1-O-beta-D-Glucopyranosyl-2,3-di-O-(8-hexadecenoyl)glycerol_Molecular formula: C41H74O10_Identification method: HMDB All metabolites - M-H.txt</t>
  </si>
  <si>
    <t>HMDB0031133</t>
  </si>
  <si>
    <t>POSmz74.098rt20.92</t>
  </si>
  <si>
    <t>1-Butylamine</t>
  </si>
  <si>
    <t>1-Butylamine_sec-Butylamine_2-Methyl-1-propylamine_Diethylamine</t>
  </si>
  <si>
    <t>ID: HMDB0031321_Name: 1-Butylamine_Molecular formula: C4H11N_Identification method: HMDB All metabolites - M+H.txt</t>
  </si>
  <si>
    <t>HMDB0031321</t>
  </si>
  <si>
    <t>POSmz812.614rt20.26</t>
  </si>
  <si>
    <t>PC(16:1(9Z)/22:2(13Z,16Z))</t>
  </si>
  <si>
    <t>PC(16:1(9Z)/22:2(13Z,16Z))_PC(18:0/20:3(5Z,8Z,11Z))_PC(18:0/20:3(8Z,11Z,14Z))_PC(18:1(11Z)/20:2(11Z,14Z))_PC(18:1(9Z)/20:2(11Z,14Z))_PC(18:2(9Z,12Z)/20:1(11Z))_PC(18:3(6Z,9Z,12Z)/20:0)_PC(18:3(9Z,12Z,15Z)/20:0)_PC(20:0/18:3(6Z,9Z,12Z))_PC(20:0/18:3(9Z,12Z,15Z))_PC(20:1(11Z)/18:2(9Z,12Z))_PC(20:2(11Z,14Z)/18:1(11Z))_PC(20:2(11Z,14Z)/18:1(9Z))_PC(20:3(5Z,8Z,11Z)/18:0)_PC(20:3(8Z,11Z,14Z)/18:0)_PC(22:2(13Z,16Z)/16:1(9Z))</t>
  </si>
  <si>
    <t>ID: HMDB0008020_Name: PC(16:1(9Z)/22:2(13Z,16Z))_Molecular formula: C46H86NO8P_Identification method: HMDB All metabolites - M+H.txt</t>
  </si>
  <si>
    <t>HMDB0008020</t>
  </si>
  <si>
    <t>POSmz263.11rt4.05</t>
  </si>
  <si>
    <t>1,6-Dimethoxypyrene</t>
  </si>
  <si>
    <t>ID: HMDB0060337_Name: 1,6-Dimethoxypyrene_Molecular formula: C18H14O2_Identification method: HMDB All metabolites - M+H.txt</t>
  </si>
  <si>
    <t>HMDB0060337</t>
  </si>
  <si>
    <t>NEGmz661.248rt12.4</t>
  </si>
  <si>
    <t>Kuwanon Q</t>
  </si>
  <si>
    <t>Kuwanon Q_Kuwanon R</t>
  </si>
  <si>
    <t>ID: HMDB0030113_Name: Kuwanon Q_Molecular formula: C40H38O9_Identification method: HMDB All metabolites - M-H.txt</t>
  </si>
  <si>
    <t>HMDB0030113</t>
  </si>
  <si>
    <t>POSmz624.297rt8.98</t>
  </si>
  <si>
    <t>Leukotriene C5</t>
  </si>
  <si>
    <t>ID: HMDB0012993_Name: Leukotriene C5_Molecular formula: C30H45N3O9S_Identification method: HMDB All metabolites - M+H.txt</t>
  </si>
  <si>
    <t>HMDB0012993</t>
  </si>
  <si>
    <t>NEGmz425.258rt19.12</t>
  </si>
  <si>
    <t>Prostaglandin PGE2 1-glyceryl ester</t>
  </si>
  <si>
    <t>Prostaglandin PGE2 1-glyceryl ester_Prostaglandin PGE2 glyceryl ester_Prostaglandin D2-1-glyceryl ester_Prostaglandin H2 2-glyceryl Ester</t>
  </si>
  <si>
    <t>ID: HMDB0013043_Name: Prostaglandin PGE2 1-glyceryl ester_Molecular formula: C23H38O7_Identification method: HMDB All metabolites - M-H.txt</t>
  </si>
  <si>
    <t>HMDB0013043</t>
  </si>
  <si>
    <t>NEGmz473.284rt19.82</t>
  </si>
  <si>
    <t>Pubescenol</t>
  </si>
  <si>
    <t>ID: HMDB0030085_Name: Pubescenol_Molecular formula: C28H42O6_Identification method: HMDB All metabolites - M-H.txt</t>
  </si>
  <si>
    <t>HMDB0030085</t>
  </si>
  <si>
    <t>POSmz786.601rt20.41</t>
  </si>
  <si>
    <t>PC(18:1(9Z)/18:1(9Z))</t>
  </si>
  <si>
    <t>PC(18:1(9Z)/18:1(9Z))_PC(14:0/22:2(13Z,16Z))_PC(14:1(9Z)/22:1(13Z))_PC(16:0/20:2(11Z,14Z))_PC(16:1(9Z)/20:1(11Z))_PC(18:0/18:2(9Z,12Z))_PC(18:1(11Z)/18:1(11Z))_PC(18:1(11Z)/18:1(9Z))_PC(18:1(9Z)/18:1(11Z))_PC(18:2(9Z,12Z)/18:0)_PC(20:1(11Z)/16:1(9Z))_PC(20:2(11Z,14Z)/16:0)_PC(22:1(13Z)/14:1(9Z))_PC(22:2(13Z,16Z)/14:0)_1,2-dioleoyl-sn-glycero-3-phosphocholine</t>
  </si>
  <si>
    <t>ID: HMDB0000593_Name: PC(18:1(9Z)/18:1(9Z))_Molecular formula: C44H84NO8P_Identification method: HMDB All metabolites - M+H.txt</t>
  </si>
  <si>
    <t>HMDB0000593</t>
  </si>
  <si>
    <t>NEGmz792.551rt20.8</t>
  </si>
  <si>
    <t>PC(15:0/22:5(4Z,7Z,10Z,13Z,16Z))</t>
  </si>
  <si>
    <t>PC(15:0/22:5(4Z,7Z,10Z,13Z,16Z))_PC(15:0/22:5(7Z,10Z,13Z,16Z,19Z))_PC(22:5(4Z,7Z,10Z,13Z,16Z)/15:0)_PC(22:5(7Z,10Z,13Z,16Z,19Z)/15:0)_PE(18:0/22:5(4Z,7Z,10Z,13Z,16Z))_PE(18:0/22:5(7Z,10Z,13Z,16Z,19Z))_PE(18:1(11Z)/22:4(7Z,10Z,13Z,16Z))_PE(18:1(9Z)/22:4(7Z,10Z,13Z,16Z))_PE(18:3(6Z,9Z,12Z)/22:2(13Z,16Z))_PE(18:3(9Z,12Z,15Z)/22:2(13Z,16Z))_PE(18:4(6Z,9Z,12Z,15Z)/22:1(13Z))_PE(20:0/20:5(5Z,8Z,11Z,14Z,17Z))_PE(20:1(11Z)/20:4(5Z,8Z,11Z,14Z))_PE(20:1(11Z)/20:4(8Z,11Z,14Z,17Z))_PE(20:2(11Z,14Z)/20:3(5Z,8Z,11Z))_PE(20:2(11Z,14Z)/20:3(8Z,11Z,14Z))_PE(20:3(5Z,8Z,11Z)/20:2(11Z,14Z))_PE(20:3(8Z,11Z,14Z)/20:2(11Z,14Z))_PE(20:4(5Z,8Z,11Z,14Z)/20:1(11Z))_PE(20:4(8Z,11Z,14Z,17Z)/20:1(11Z))_PE(20:5(5Z,8Z,11Z,14Z,17Z)/20:0)_PE(22:1(13Z)/18:4(6Z,9Z,12Z,15Z))_PE(22:2(13Z,16Z)/18:3(6Z,9Z,12Z))_PE(22:2(13Z,16Z)/18:3(9Z,12Z,15Z))_PE(22:4(7Z,10Z,13Z,16Z)/18:1(11Z))_PE(22:4(7Z,10Z,13Z,16Z)/18:1(9Z))_PE(22:5(4Z,7Z,10Z,13Z,16Z)/18:0)_PE(22:5(7Z,10Z,13Z,16Z,19Z)/18:0)</t>
  </si>
  <si>
    <t>ID: HMDB0007956_Name: PC(15:0/22:5(4Z,7Z,10Z,13Z,16Z))_Molecular formula: C45H80NO8P_Identification method: HMDB All metabolites - M-H.txt</t>
  </si>
  <si>
    <t>HMDB0007956</t>
  </si>
  <si>
    <t>NEGmz153.091rt15.67</t>
  </si>
  <si>
    <t>Methyl 2-octynoate</t>
  </si>
  <si>
    <t>Methyl 2-octynoate_2,4-Hexadienyl propionate_2-Nonenoic acid gamma-lactone_(E)-2,6-Dimethyl-2,5-heptadienoic acid_3,5,5-Trimethyl-1,2-cyclohexanedione_Enol-3,5,5-Trimethyl-1,2-cyclohexanedione_Octahydro-2H-1-benzopyran-2-one_Allyl hexenoate_xi-2,2,6-Trimethyl-1,4-cyclohexanedione_Anapear_4-Oxo-2-nonenal</t>
  </si>
  <si>
    <t>ID: HMDB0031302_Name: Methyl 2-octynoate_Molecular formula: C9H14O2_Identification method: HMDB All metabolites - M-H.txt</t>
  </si>
  <si>
    <t>HMDB0031302</t>
  </si>
  <si>
    <t>NEGmz631.224rt14.18</t>
  </si>
  <si>
    <t>3'-Sialyllactosamine</t>
  </si>
  <si>
    <t>3'-Sialyllactosamine_6'-Sialyllactosamine</t>
  </si>
  <si>
    <t>ID: HMDB0006607_Name: 3'-Sialyllactosamine_Molecular formula: C23H40N2O18_Identification method: HMDB All metabolites - M-H.txt</t>
  </si>
  <si>
    <t>HMDB0006607</t>
  </si>
  <si>
    <t>NEGmz469.284rt19.21</t>
  </si>
  <si>
    <t>Ceanothine C</t>
  </si>
  <si>
    <t>ID: HMDB0029340_Name: Ceanothine C_Molecular formula: C26H38N4O4_Identification method: HMDB All metabolites - M-H.txt</t>
  </si>
  <si>
    <t>HMDB0029340</t>
  </si>
  <si>
    <t>POSmz834.604rt20.9</t>
  </si>
  <si>
    <t>PC(18:0/22:6(4Z,7Z,10Z,13Z,16Z,19Z))</t>
  </si>
  <si>
    <t>PC(18:0/22:6(4Z,7Z,10Z,13Z,16Z,19Z))_PC(18:1(11Z)/22:5(4Z,7Z,10Z,13Z,16Z))_PC(18:1(11Z)/22:5(7Z,10Z,13Z,16Z,19Z))_PC(18:1(9Z)/22:5(4Z,7Z,10Z,13Z,16Z))_PC(18:1(9Z)/22:5(7Z,10Z,13Z,16Z,19Z))_PC(18:2(9Z,12Z)/22:4(7Z,10Z,13Z,16Z))_PC(18:4(6Z,9Z,12Z,15Z)/22:2(13Z,16Z))_PC(20:1(11Z)/20:5(5Z,8Z,11Z,14Z,17Z))_PC(20:2(11Z,14Z)/20:4(5Z,8Z,11Z,14Z))_PC(20:2(11Z,14Z)/20:4(8Z,11Z,14Z,17Z))_PC(20:3(5Z,8Z,11Z)/20:3(5Z,8Z,11Z))_PC(20:3(5Z,8Z,11Z)/20:3(8Z,11Z,14Z))_PC(20:3(8Z,11Z,14Z)/20:3(5Z,8Z,11Z))_PC(20:3(8Z,11Z,14Z)/20:3(8Z,11Z,14Z))_PC(20:4(5Z,8Z,11Z,14Z)/20:2(11Z,14Z))_PC(20:4(8Z,11Z,14Z,17Z)/20:2(11Z,14Z))_PC(20:5(5Z,8Z,11Z,14Z,17Z)/20:1(11Z))_PC(22:2(13Z,16Z)/18:4(6Z,9Z,12Z,15Z))_PC(22:4(7Z,10Z,13Z,16Z)/18:2(9Z,12Z))_PC(22:5(4Z,7Z,10Z,13Z,16Z)/18:1(11Z))_PC(22:5(4Z,7Z,10Z,13Z,16Z)/18:1(9Z))_PC(22:5(7Z,10Z,13Z,16Z,19Z)/18:1(11Z))_PC(22:5(7Z,10Z,13Z,16Z,19Z)/18:1(9Z))_PC(22:6(4Z,7Z,10Z,13Z,16Z,19Z)/18:0)</t>
  </si>
  <si>
    <t>ID: HMDB0008057_Name: PC(18:0/22:6(4Z,7Z,10Z,13Z,16Z,19Z))_Molecular formula: C48H84NO8P_Identification method: HMDB All metabolites - M+H.txt</t>
  </si>
  <si>
    <t>HMDB0008057</t>
  </si>
  <si>
    <t>POSmz201.016rt1.57</t>
  </si>
  <si>
    <t>D-Erythrose 4-phosphate</t>
  </si>
  <si>
    <t>D-Erythrose 4-phosphate_Sevoflurane</t>
  </si>
  <si>
    <t>ID: HMDB0001321_Name: D-Erythrose 4-phosphate_Molecular formula: C4H9O7P_Identification method: HMDB All metabolites - M+H.txt</t>
  </si>
  <si>
    <t>HMDB0001321</t>
  </si>
  <si>
    <t>NEGmz219.015rt2.14</t>
  </si>
  <si>
    <t>Imidazole acetol-phosphate</t>
  </si>
  <si>
    <t>ID: HMDB0012236_Name: Imidazole acetol-phosphate_Molecular formula: C6H9N2O5P_Identification method: HMDB All metabolites - M-H.txt</t>
  </si>
  <si>
    <t>HMDB0012236</t>
  </si>
  <si>
    <t>POSmz519.261rt8.94</t>
  </si>
  <si>
    <t>Geranylfarnesyl diphosphate</t>
  </si>
  <si>
    <t>Geranylfarnesyl diphosphate_Austalide G_Dehydrodolichol diphosphate</t>
  </si>
  <si>
    <t>ID: HMDB0012231_Name: Geranylfarnesyl diphosphate_Molecular formula: C25H44O7P2_Identification method: HMDB All metabolites - M+H.txt</t>
  </si>
  <si>
    <t>HMDB0012231</t>
  </si>
  <si>
    <t>POSmz331.302rt1.11</t>
  </si>
  <si>
    <t>3-(10-Heptadecenyl)phenol</t>
  </si>
  <si>
    <t>ID: HMDB0038525_Name: 3-(10-Heptadecenyl)phenol_Molecular formula: C23H38O_Identification method: HMDB All metabolites - M+H.txt</t>
  </si>
  <si>
    <t>HMDB0038525</t>
  </si>
  <si>
    <t>NEGmz878.592rt17.65</t>
  </si>
  <si>
    <t>PE(DiMe(11,3)/DiMe(13,5))</t>
  </si>
  <si>
    <t>PE(DiMe(11,3)/DiMe(13,5))_PE(DiMe(11,5)/DiMe(11,5))_PE(DiMe(13,5)/DiMe(11,3))_PE(DiMe(13,5)/DiMe(9,5))_PE(DiMe(9,5)/DiMe(13,5))_PE(MonoMe(11,5)/MonoMe(13,5))_PE(MonoMe(13,5)/MonoMe(11,5))</t>
  </si>
  <si>
    <t>ID: HMDB0061473_Name: PE(DiMe(11,3)/DiMe(13,5))_Molecular formula: C49H86NO10P_Identification method: HMDB All metabolites - M-H.txt</t>
  </si>
  <si>
    <t>HMDB0061473</t>
  </si>
  <si>
    <t>POSmz177.128rt15.94</t>
  </si>
  <si>
    <t>4-Methyl-1-phenyl-2-pentanone</t>
  </si>
  <si>
    <t>4-Methyl-1-phenyl-2-pentanone_(S)-4-(4-Methylphenyl)-2-pentanone_Rhubafuran_3-(4-Isopropylphenyl)propanal</t>
  </si>
  <si>
    <t>ID: HMDB0031569_Name: 4-Methyl-1-phenyl-2-pentanone_Molecular formula: C12H16O_Identification method: HMDB All metabolites - M+H.txt</t>
  </si>
  <si>
    <t>HMDB0031569</t>
  </si>
  <si>
    <t>POSmz208.17rt14.54</t>
  </si>
  <si>
    <t>N-Desmethyl tapentadol</t>
  </si>
  <si>
    <t>ID: HMDB0060611_Name: N-Desmethyl tapentadol_Molecular formula: C13H21NO_Identification method: HMDB All metabolites - M+H.txt</t>
  </si>
  <si>
    <t>HMDB0060611</t>
  </si>
  <si>
    <t>NEGmz281.176rt15.11</t>
  </si>
  <si>
    <t>Lactapiperanol C</t>
  </si>
  <si>
    <t>ID: HMDB0033630_Name: Lactapiperanol C_Molecular formula: C16H26O4_Identification method: HMDB All metabolites - M-H.txt</t>
  </si>
  <si>
    <t>HMDB0033630</t>
  </si>
  <si>
    <t>NEGmz381.247rt18.96</t>
  </si>
  <si>
    <t>Apo-12'-violaxanthal</t>
  </si>
  <si>
    <t>ID: HMDB0034953_Name: Apo-12'-violaxanthal_Molecular formula: C25H34O3_Identification method: HMDB All metabolites - M-H.txt</t>
  </si>
  <si>
    <t>HMDB0034953</t>
  </si>
  <si>
    <t>POSmz266.075rt2.61</t>
  </si>
  <si>
    <t>Isoniazid alpha-ketoglutaric acid</t>
  </si>
  <si>
    <t>ID: HMDB0060663_Name: Isoniazid alpha-ketoglutaric acid_Molecular formula: C11H11N3O5_Identification method: HMDB All metabolites - M+H.txt</t>
  </si>
  <si>
    <t>HMDB0060663</t>
  </si>
  <si>
    <t>NEGmz442.018rt2.39</t>
  </si>
  <si>
    <t>Guanosine diphosphate</t>
  </si>
  <si>
    <t>Guanosine diphosphate_8-oxo-dGDP</t>
  </si>
  <si>
    <t>ID: HMDB0001201_Name: Guanosine diphosphate_Molecular formula: C10H15N5O11P2_Identification method: HMDB All metabolites - M-H.txt</t>
  </si>
  <si>
    <t>HMDB0001201</t>
  </si>
  <si>
    <t>NEGmz270.208rt16.13</t>
  </si>
  <si>
    <t>Tridecanoylglycine</t>
  </si>
  <si>
    <t>ID: HMDB0013317_Name: Tridecanoylglycine_Molecular formula: C15H29NO3_Identification method: HMDB All metabolites - M-H.txt</t>
  </si>
  <si>
    <t>HMDB0013317</t>
  </si>
  <si>
    <t>NEGmz711.499rt21.02</t>
  </si>
  <si>
    <t>DG(22:6(4Z,7Z,10Z,13Z,16Z,19Z)/22:6(4Z,7Z,10Z,13Z,16Z,19Z)/0:0)</t>
  </si>
  <si>
    <t>DG(22:6(4Z,7Z,10Z,13Z,16Z,19Z)/22:6(4Z,7Z,10Z,13Z,16Z,19Z)/0:0)_DG(22:6n3/0:0/22:6n3)</t>
  </si>
  <si>
    <t>ID: HMDB0007788_Name: DG(22:6(4Z,7Z,10Z,13Z,16Z,19Z)/22:6(4Z,7Z,10Z,13Z,16Z,19Z)/0:0)_Molecular formula: C47H68O5_Identification method: HMDB All metabolites - M-H.txt</t>
  </si>
  <si>
    <t>HMDB0007788</t>
  </si>
  <si>
    <t>NEGmz163.024rt1.65</t>
  </si>
  <si>
    <t>S-2-Propenyl 1-propanesulfinothioate</t>
  </si>
  <si>
    <t>S-2-Propenyl 1-propanesulfinothioate_R-1-Propenyl 1-propanesulfinothioate_R-Propyl 1-propenesulfinothioate_S-Propyl 2-propene-1-sulfinothioate</t>
  </si>
  <si>
    <t>ID: HMDB0032741_Name: S-2-Propenyl 1-propanesulfinothioate_Molecular formula: C6H12OS2_Identification method: HMDB All metabolites - M-H.txt</t>
  </si>
  <si>
    <t>HMDB0032741</t>
  </si>
  <si>
    <t>NEGmz343.16rt13.05</t>
  </si>
  <si>
    <t>2-(4-Allyl-2-methoxyphenoxy)-1-(4-hydroxy-3-methoxyphenyl)-1-propanol</t>
  </si>
  <si>
    <t>2-(4-Allyl-2-methoxyphenoxy)-1-(4-hydroxy-3-methoxyphenyl)-1-propanol_(1(10)E,4E,6a,8b)-8-Angeloyloxy-14-oxo-1(10),4,11(13)-germacratrien-12,6-olide_5-(6-Hydroxy-3,7-dimethyl-2,7-octadienyloxy)-7-methoxycoumarin_Malabaricano_3-Dehydronobilin_Rosmadial_Isoachifolidiene_Columbaridione_Safficinolide</t>
  </si>
  <si>
    <t>ID: HMDB0031753_Name: 2-(4-Allyl-2-methoxyphenoxy)-1-(4-hydroxy-3-methoxyphenyl)-1-propanol_Molecular formula: C20H24O5_Identification method: HMDB All metabolites - M-H.txt</t>
  </si>
  <si>
    <t>HMDB0031753</t>
  </si>
  <si>
    <t>POSmz604.293rt9.13</t>
  </si>
  <si>
    <t>Neocasomorphin (1-5)</t>
  </si>
  <si>
    <t>ID: HMDB0060144_Name: Neocasomorphin (1-5)_Molecular formula: C29H41N5O9_Identification method: HMDB All metabolites - M+H.txt</t>
  </si>
  <si>
    <t>HMDB0060144</t>
  </si>
  <si>
    <t>NEGmz341.18rt16.01</t>
  </si>
  <si>
    <t>7-(4-Hydroxy-3-methoxyphenyl)-5-methoxy-1-phenyl-3-heptanone</t>
  </si>
  <si>
    <t>ID: HMDB0029525_Name: 7-(4-Hydroxy-3-methoxyphenyl)-5-methoxy-1-phenyl-3-heptanone_Molecular formula: C21H26O4_Identification method: HMDB All metabolites - M-H.txt</t>
  </si>
  <si>
    <t>HMDB0029525</t>
  </si>
  <si>
    <t>NEGmz431.221rt17.04</t>
  </si>
  <si>
    <t>Buclizine</t>
  </si>
  <si>
    <t>Buclizine_1-(6Z,9Z,12Z-octadecatrienoyl)-glycero-3-phosphate_1-(9Z,12Z,15Z-octadecatrienoyl)-glycero-3-phosphate</t>
  </si>
  <si>
    <t>ID: HMDB0014498_Name: Buclizine_Molecular formula: C28H33ClN2_Identification method: HMDB All metabolites - M-H.txt</t>
  </si>
  <si>
    <t>HMDB0014498</t>
  </si>
  <si>
    <t>NEGmz685.482rt21</t>
  </si>
  <si>
    <t>DG(20:5(5Z,8Z,11Z,14Z,17Z)/22:6(4Z,7Z,10Z,13Z,16Z,19Z)/0:0)</t>
  </si>
  <si>
    <t>DG(20:5(5Z,8Z,11Z,14Z,17Z)/22:6(4Z,7Z,10Z,13Z,16Z,19Z)/0:0)_DG(22:6(4Z,7Z,10Z,13Z,16Z,19Z)/20:5(5Z,8Z,11Z,14Z,17Z)/0:0)_DG(20:5n3/0:0/22:6n3)</t>
  </si>
  <si>
    <t>ID: HMDB0007585_Name: DG(20:5(5Z,8Z,11Z,14Z,17Z)/22:6(4Z,7Z,10Z,13Z,16Z,19Z)/0:0)_Molecular formula: C45H66O5_Identification method: HMDB All metabolites - M-H.txt</t>
  </si>
  <si>
    <t>HMDB0007585</t>
  </si>
  <si>
    <t>NEGmz393.23rt16.82</t>
  </si>
  <si>
    <t>(3b,6b,8b,12a)-8,12-Epoxy-7(11)-eremophilene-6-angeloyloxy-8,12-dimethoxy-3-ol</t>
  </si>
  <si>
    <t>(3b,6b,8b,12a)-8,12-Epoxy-7(11)-eremophilene-6-angeloyloxy-8,12-dimethoxy-3-ol_3'-Methoxy-[6]-Gingerdiol 3,5-diacetate</t>
  </si>
  <si>
    <t>ID: HMDB0031964_Name: (3b,6b,8b,12a)-8,12-Epoxy-7(11)-eremophilene-6-angeloyloxy-8,12-dimethoxy-3-ol_Molecular formula: C22H34O6_Identification method: HMDB All metabolites - M-H.txt</t>
  </si>
  <si>
    <t>HMDB0031964</t>
  </si>
  <si>
    <t>NEGmz285.208rt17.84</t>
  </si>
  <si>
    <t>Hexadecanedioic acid</t>
  </si>
  <si>
    <t>Hexadecanedioic acid_16-Hydroxy-10-oxohexadecanoic acid_2,2,4-Trimethyl-1,3-pentadienol diisobutyrate</t>
  </si>
  <si>
    <t>ID: HMDB0000672_Name: Hexadecanedioic acid_Molecular formula: C16H30O4_Identification method: HMDB All metabolites - M-H.txt</t>
  </si>
  <si>
    <t>HMDB0000672</t>
  </si>
  <si>
    <t>POSmz245.045rt0.44</t>
  </si>
  <si>
    <t>Fucose 1-phosphate</t>
  </si>
  <si>
    <t>Fucose 1-phosphate_Urolithin C_Gentisein_4-phenylbutanic acid-O-sulphate</t>
  </si>
  <si>
    <t>ID: HMDB0001265_Name: Fucose 1-phosphate_Molecular formula: C6H13O8P_Identification method: HMDB All metabolites - M+H.txt</t>
  </si>
  <si>
    <t>HMDB0001265</t>
  </si>
  <si>
    <t>NEGmz766.109rt9.09</t>
  </si>
  <si>
    <t>Coenzyme A</t>
  </si>
  <si>
    <t>Coenzyme A_18-CoA-18-oxo-dinor-LTB4</t>
  </si>
  <si>
    <t>ID: HMDB0001423_Name: Coenzyme A_Molecular formula: C21H36N7O16P3S_Identification method: HMDB All metabolites - M-H.txt</t>
  </si>
  <si>
    <t>HMDB0001423</t>
  </si>
  <si>
    <t>NEGmz142.998rt2.07</t>
  </si>
  <si>
    <t>3-(Methylthio)methylthiophene</t>
  </si>
  <si>
    <t>3-(Methylthio)methylthiophene_2-Vinyl-4H-1,3-dithiine_2-Methyl-5-(methylthio)thiophene_2-oxoglutarate(2-)</t>
  </si>
  <si>
    <t>ID: HMDB0032429_Name: 3-(Methylthio)methylthiophene_Molecular formula: C6H8S2_Identification method: HMDB All metabolites - M-H.txt</t>
  </si>
  <si>
    <t>HMDB0032429</t>
  </si>
  <si>
    <t>NEGmz237.026rt1.92</t>
  </si>
  <si>
    <t>D-Erythro-imidazole-glycerol-phosphate</t>
  </si>
  <si>
    <t>D-Erythro-imidazole-glycerol-phosphate_Nitrofurantoin</t>
  </si>
  <si>
    <t>ID: HMDB0012208_Name: D-Erythro-imidazole-glycerol-phosphate_Molecular formula: C6H11N2O6P_Identification method: HMDB All metabolites - M-H.txt</t>
  </si>
  <si>
    <t>HMDB0012208</t>
  </si>
  <si>
    <t>POSmz201.185rt4.77</t>
  </si>
  <si>
    <t>Dodecanoic acid</t>
  </si>
  <si>
    <t>Dodecanoic acid_Ethyl decanoate_2-Heptyl butyrate_Nonanal propyleneglycol acetal_Hexyl hexanoate_Isopropyl nonanoate_Octyl butanoate_Octyl 2-methylpropanoate_(R)-Dihydrocitronellol acetate_Pentyl heptanoate_Decyl acetate_Isobutyl octanoate</t>
  </si>
  <si>
    <t>ID: HMDB0000638_Name: Dodecanoic acid_Molecular formula: C12H24O2_Identification method: HMDB All metabolites - M+H.txt</t>
  </si>
  <si>
    <t>HMDB0000638</t>
  </si>
  <si>
    <t>POSmz507.185rt8.71</t>
  </si>
  <si>
    <t>Diosbulbinoside D</t>
  </si>
  <si>
    <t>Diosbulbinoside D_Hydroxyclomipramine glucuronide</t>
  </si>
  <si>
    <t>ID: HMDB0030084_Name: Diosbulbinoside D_Molecular formula: C25H30O11_Identification method: HMDB All metabolites - M+H.txt</t>
  </si>
  <si>
    <t>HMDB0030084</t>
  </si>
  <si>
    <t>NEGmz359.181rt15.23</t>
  </si>
  <si>
    <t>Arginyl-Tryptophan</t>
  </si>
  <si>
    <t>Arginyl-Tryptophan_Tryptophyl-Arginine</t>
  </si>
  <si>
    <t>ID: HMDB0028720_Name: Arginyl-Tryptophan_Molecular formula: C17H24N6O3_Identification method: HMDB All metabolites - M-H.txt</t>
  </si>
  <si>
    <t>HMDB0028720</t>
  </si>
  <si>
    <t>NEGmz257.176rt16.58</t>
  </si>
  <si>
    <t>Tetradecanedioic acid</t>
  </si>
  <si>
    <t>Tetradecanedioic acid_Diethyl decanedioate_Diisobutyl adipate_2-Hydroxypropyl 2-isopropyl-5-methylcyclohexyl carbonate_1-Hydroxypropan-2-yl 2-isopropyl-5-methylcyclohexyl carbonate</t>
  </si>
  <si>
    <t>ID: HMDB0000872_Name: Tetradecanedioic acid_Molecular formula: C14H26O4_Identification method: HMDB All metabolites - M-H.txt</t>
  </si>
  <si>
    <t>HMDB0000872</t>
  </si>
  <si>
    <t>NEGmz209.03rt1.54</t>
  </si>
  <si>
    <t>Galactaric acid</t>
  </si>
  <si>
    <t>Galactaric acid_Glucaric acid_D-Glucaric acid</t>
  </si>
  <si>
    <t>ID: HMDB0000639_Name: Galactaric acid_Molecular formula: C6H10O8_Identification method: HMDB All metabolites - M-H.txt</t>
  </si>
  <si>
    <t>HMDB0000639</t>
  </si>
  <si>
    <t>POSmz180.175rt14.51</t>
  </si>
  <si>
    <t>Rimantadine</t>
  </si>
  <si>
    <t>Rimantadine_Memantine</t>
  </si>
  <si>
    <t>ID: HMDB0014621_Name: Rimantadine_Molecular formula: C12H21N_Identification method: HMDB All metabolites - M+H.txt</t>
  </si>
  <si>
    <t>HMDB0014621</t>
  </si>
  <si>
    <t>POSmz168.066rt2.83</t>
  </si>
  <si>
    <t>Pyridoxal</t>
  </si>
  <si>
    <t>Pyridoxal_Isopyridoxal_3alpha,4,5,7alpha-Tetrahydro-5-hydroxy-1H-isoindole-1,3(2H)-dione_3alpha,4,7,7alpha-Tetrahydro-4-hydroxy-1H-isoindole-1,3(2H)-dione_3-Methoxyanthranilate</t>
  </si>
  <si>
    <t>ID: HMDB0001545_Name: Pyridoxal_Molecular formula: C8H9NO3_Identification method: HMDB All metabolites - M+H.txt</t>
  </si>
  <si>
    <t>HMDB0001545</t>
  </si>
  <si>
    <t>NEGmz223.097rt14.5</t>
  </si>
  <si>
    <t>Diplosporin</t>
  </si>
  <si>
    <t>Diplosporin_Dhelwangin_Vanillin 1,2-butylene glycol acetal_Acoramone_2-Ethoxy-4-(4-methyl-1,3-dioxolan-2-yl)phenol_Isoacoramone_3',4',5'-Trimethoxycinnamyl alcohol_1-Methyl-6-phenyl-1H-imidazo[4,5-b]pyridin-2-amine</t>
  </si>
  <si>
    <t>ID: HMDB0030680_Name: Diplosporin_Molecular formula: C12H16O4_Identification method: HMDB All metabolites - M-H.txt</t>
  </si>
  <si>
    <t>HMDB0030680</t>
  </si>
  <si>
    <t>POSmz692.516rt21.18</t>
  </si>
  <si>
    <t>PC(14:0/15:0)</t>
  </si>
  <si>
    <t>PC(14:0/15:0)_PC(15:0/14:0)_PE(14:0/18:0)_PE(16:0/16:0)_PE(18:0/14:0)_3-Sn-phosphatidylethanolamine</t>
  </si>
  <si>
    <t>ID: HMDB0007868_Name: PC(14:0/15:0)_Molecular formula: C37H74NO8P_Identification method: HMDB All metabolites - M+H.txt</t>
  </si>
  <si>
    <t>HMDB0007868</t>
  </si>
  <si>
    <t>POSmz172.133rt11.74</t>
  </si>
  <si>
    <t>Gabapentin</t>
  </si>
  <si>
    <t>ID: HMDB0005015_Name: Gabapentin_Molecular formula: C9H17NO2_Identification method: HMDB All metabolites - M+H.txt</t>
  </si>
  <si>
    <t>HMDB0005015</t>
  </si>
  <si>
    <t>NEGmz327.164rt15.08</t>
  </si>
  <si>
    <t>5-Hydroxy-7-(4-hydroxy-3-methoxyphenyl)-1-phenyl-3-heptanone</t>
  </si>
  <si>
    <t>5-Hydroxy-7-(4-hydroxy-3-methoxyphenyl)-1-phenyl-3-heptanone_Sclareapinone_8-Methoxygravelliferone_Sagequinone methide A_5-Geranyloxy-7-methoxycoumarin_Guaiacin_(all-E)-Crocetin_Macelignan_Verimol H_4,4'-Dihydroxy-5,5'-diisopropyl-2,2'-dimethyl-3,6-biphenyldione</t>
  </si>
  <si>
    <t>ID: HMDB0029524_Name: 5-Hydroxy-7-(4-hydroxy-3-methoxyphenyl)-1-phenyl-3-heptanone_Molecular formula: C20H24O4_Identification method: HMDB All metabolites - M-H.txt</t>
  </si>
  <si>
    <t>HMDB0029524</t>
  </si>
  <si>
    <t>NEGmz790.539rt20.86</t>
  </si>
  <si>
    <t>PC(15:0/22:6(4Z,7Z,10Z,13Z,16Z,19Z))</t>
  </si>
  <si>
    <t>PC(15:0/22:6(4Z,7Z,10Z,13Z,16Z,19Z))_PC(22:6(4Z,7Z,10Z,13Z,16Z,19Z)/15:0)_PE(18:0/22:6(4Z,7Z,10Z,13Z,16Z,19Z))_PE(18:1(11Z)/22:5(4Z,7Z,10Z,13Z,16Z))_PE(18:1(11Z)/22:5(7Z,10Z,13Z,16Z,19Z))_PE(18:1(9Z)/22:5(4Z,7Z,10Z,13Z,16Z))_PE(18:1(9Z)/22:5(7Z,10Z,13Z,16Z,19Z))_PE(18:2(9Z,12Z)/22:4(7Z,10Z,13Z,16Z))_PE(18:4(6Z,9Z,12Z,15Z)/22:2(13Z,16Z))_PE(20:1(11Z)/20:5(5Z,8Z,11Z,14Z,17Z))_PE(20:2(11Z,14Z)/20:4(5Z,8Z,11Z,14Z))_PE(20:2(11Z,14Z)/20:4(8Z,11Z,14Z,17Z))_PE(20:3(5Z,8Z,11Z)/20:3(5Z,8Z,11Z))_PE(20:3(5Z,8Z,11Z)/20:3(8Z,11Z,14Z))_PE(20:3(8Z,11Z,14Z)/20:3(5Z,8Z,11Z))_PE(20:3(8Z,11Z,14Z)/20:3(8Z,11Z,14Z))_PE(20:4(5Z,8Z,11Z,14Z)/20:2(11Z,14Z))_PE(20:4(8Z,11Z,14Z,17Z)/20:2(11Z,14Z))_PE(20:5(5Z,8Z,11Z,14Z,17Z)/20:1(11Z))_PE(22:2(13Z,16Z)/18:4(6Z,9Z,12Z,15Z))_PE(22:4(7Z,10Z,13Z,16Z)/18:2(9Z,12Z))_PE(22:5(4Z,7Z,10Z,13Z,16Z)/18:1(11Z))_PE(22:5(4Z,7Z,10Z,13Z,16Z)/18:1(9Z))_PE(22:5(7Z,10Z,13Z,16Z,19Z)/18:1(11Z))_PE(22:5(7Z,10Z,13Z,16Z,19Z)/18:1(9Z))_PE(22:6(4Z,7Z,10Z,13Z,16Z,19Z)/18:0)</t>
  </si>
  <si>
    <t>ID: HMDB0007958_Name: PC(15:0/22:6(4Z,7Z,10Z,13Z,16Z,19Z))_Molecular formula: C45H78NO8P_Identification method: HMDB All metabolites - M-H.txt</t>
  </si>
  <si>
    <t>HMDB0007958</t>
  </si>
  <si>
    <t>POSmz244.191rt14.51</t>
  </si>
  <si>
    <t>N-Undecanoylglycine</t>
  </si>
  <si>
    <t>ID: HMDB0013286_Name: N-Undecanoylglycine_Molecular formula: C13H25NO3_Identification method: HMDB All metabolites - M+H.txt</t>
  </si>
  <si>
    <t>HMDB0013286</t>
  </si>
  <si>
    <t>POSmz489.232rt10.76</t>
  </si>
  <si>
    <t>Vardenafil</t>
  </si>
  <si>
    <t>Vardenafil_Rubraflavone D_Kanzonol L</t>
  </si>
  <si>
    <t>ID: HMDB0015000_Name: Vardenafil_Molecular formula: C23H32N6O4S_Identification method: HMDB All metabolites - M+H.txt</t>
  </si>
  <si>
    <t>HMDB0015000</t>
  </si>
  <si>
    <t>POSmz449.072rt2.01</t>
  </si>
  <si>
    <t>Glucobrassicin</t>
  </si>
  <si>
    <t>ID: HMDB0030243_Name: Glucobrassicin_Molecular formula: C16H20N2O9S2_Identification method: HMDB All metabolites - M+H.txt</t>
  </si>
  <si>
    <t>HMDB0030243</t>
  </si>
  <si>
    <t>NEGmz431.088rt12.23</t>
  </si>
  <si>
    <t>17-Beta-Estradiol-3,17-beta-sulfate</t>
  </si>
  <si>
    <t>ID: HMDB0041620_Name: 17-Beta-Estradiol-3,17-beta-sulfate_Molecular formula: C18H24O8S2_Identification method: HMDB All metabolites - M-H.txt</t>
  </si>
  <si>
    <t>HMDB0041620</t>
  </si>
  <si>
    <t>POSmz258.206rt15.32</t>
  </si>
  <si>
    <t>N-Lauroylglycine</t>
  </si>
  <si>
    <t>ID: HMDB0013272_Name: N-Lauroylglycine_Molecular formula: C14H27NO3_Identification method: HMDB All metabolites - M+H.txt</t>
  </si>
  <si>
    <t>HMDB0013272</t>
  </si>
  <si>
    <t>POSmz429.374rt20.52</t>
  </si>
  <si>
    <t>Cholesteryl acetate</t>
  </si>
  <si>
    <t>Cholesteryl acetate_4alpha-Formyl-4beta-methyl-5alpha-cholesta-8-en-3beta-ol_4alpha-Hydroxymethyl-4beta-methyl-5alpha-cholesta-8,24-dien-3beta-ol_3-Hydroxystigmast-5-en-7-one_Mangiferdesmethylursanone_(6beta,24R)-6-Hydroxystigmast-4-en-3-one_Stigmastane-3,6-dione_(3alpha,5alpha,7alpha)-14-Methylergosta-9(11),24(28)-dien-3,7-diol_3-beta-Hydroxy-4-beta-methyl-5-alpha-cholest-7-ene-4-alpha-carbaldehyde_4?-formyl-4?-methyl-5?-cholesta-8-en-3?-ol_4?-hydroxymethyl-4?-methyl-5?-cholesta-8,24-dien-3?-ol</t>
  </si>
  <si>
    <t>ID: HMDB0003822_Name: Cholesteryl acetate_Molecular formula: C29H48O2_Identification method: HMDB All metabolites - M+H.txt</t>
  </si>
  <si>
    <t>HMDB0003822</t>
  </si>
  <si>
    <t>NEGmz495.16rt10.61</t>
  </si>
  <si>
    <t>Cappariloside B</t>
  </si>
  <si>
    <t>ID: HMDB0034938_Name: Cappariloside B_Molecular formula: C22H28N2O11_Identification method: HMDB All metabolites - M-H.txt</t>
  </si>
  <si>
    <t>HMDB0034938</t>
  </si>
  <si>
    <t>POSmz505.318rt15.2</t>
  </si>
  <si>
    <t>Dipyridamole</t>
  </si>
  <si>
    <t>Dipyridamole_Desglucocoroloside</t>
  </si>
  <si>
    <t>ID: HMDB0015110_Name: Dipyridamole_Molecular formula: C24H40N8O4_Identification method: HMDB All metabolites - M+H.txt</t>
  </si>
  <si>
    <t>HMDB0015110</t>
  </si>
  <si>
    <t>NEGmz272.967rt24.36</t>
  </si>
  <si>
    <t>Malathion dicarboxylic acid</t>
  </si>
  <si>
    <t>ID: HMDB0060636_Name: Malathion dicarboxylic acid_Molecular formula: C6H11O6PS2_Identification method: HMDB All metabolites - M-H.txt</t>
  </si>
  <si>
    <t>HMDB0060636</t>
  </si>
  <si>
    <t>NEGmz325.148rt16.55</t>
  </si>
  <si>
    <t>(+)-Galeon</t>
  </si>
  <si>
    <t>(+)-Galeon_1-(4-Hydroxy-3-methoxyphenyl)-7-phenyl-3,5-heptanedione_Gingerenone C_1,2-Dihydrodehydroguaiaretic acid_5,5-Diisopropyl-2,2'-dimethylbiphenyl-3,3',4,4'-tetrone</t>
  </si>
  <si>
    <t>ID: HMDB0031534_Name: (+)-Galeon_Molecular formula: C20H22O4_Identification method: HMDB All metabolites - M-H.txt</t>
  </si>
  <si>
    <t>HMDB0031534</t>
  </si>
  <si>
    <t>NEGmz231.023rt1.58</t>
  </si>
  <si>
    <t>Cyclobrassinone</t>
  </si>
  <si>
    <t>ID: HMDB0034209_Name: Cyclobrassinone_Molecular formula: C11H8N2O2S_Identification method: HMDB All metabolites - M-H.txt</t>
  </si>
  <si>
    <t>HMDB0034209</t>
  </si>
  <si>
    <t>NEGmz200.965rt24.27</t>
  </si>
  <si>
    <t>Mercury</t>
  </si>
  <si>
    <t>ID: HMDB0003625_Name: Mercury_Molecular formula: Hg_Identification method: HMDB All metabolites - M-H.txt</t>
  </si>
  <si>
    <t>HMDB0003625</t>
  </si>
  <si>
    <t>POSmz178.134rt9.84</t>
  </si>
  <si>
    <t>Bethanidine</t>
  </si>
  <si>
    <t>ID: HMDB0014362_Name: Bethanidine_Molecular formula: C10H15N3_Identification method: HMDB All metabolites - M+H.txt</t>
  </si>
  <si>
    <t>HMDB0014362</t>
  </si>
  <si>
    <t>POSmz409.272rt1.6</t>
  </si>
  <si>
    <t>Apo-10'-violaxanthal</t>
  </si>
  <si>
    <t>ID: HMDB0039018_Name: Apo-10'-violaxanthal_Molecular formula: C27H36O3_Identification method: HMDB All metabolites - M+H.txt</t>
  </si>
  <si>
    <t>HMDB0039018</t>
  </si>
  <si>
    <t>NEGmz210.949rt24.37</t>
  </si>
  <si>
    <t>Ferrocyanide salts</t>
  </si>
  <si>
    <t>Ferrocyanide salts_1,2-Ethanediyldicarbamodithioic acid</t>
  </si>
  <si>
    <t>ID: HMDB0032287_Name: Ferrocyanide salts_Molecular formula: C6FeN6_Identification method: HMDB All metabolites - M-H.txt</t>
  </si>
  <si>
    <t>HMDB0032287</t>
  </si>
  <si>
    <t>POSmz483.352rt15.58</t>
  </si>
  <si>
    <t>Adlupone</t>
  </si>
  <si>
    <t>ID: HMDB0032111_Name: Adlupone_Molecular formula: C31H46O4_Identification method: HMDB All metabolites - M+H.txt</t>
  </si>
  <si>
    <t>HMDB0032111</t>
  </si>
  <si>
    <t>POSmz151.076rt15.46</t>
  </si>
  <si>
    <t>Hydrocinnamic acid</t>
  </si>
  <si>
    <t>Hydrocinnamic acid_4-Ethylbenzoic acid_3-Methylphenylacetic acid_3,4-Dimethylbenzoic acid_4-Coumaryl alcohol_2-Phenylpropionate_2-Methoxy-4-vinylphenol_Benzyl acetate_o-Tolyl acetate_p-Tolyl acetate_2'-Methoxyacetophenone_4'-Methoxyacetophenone_2'-Hydroxy-5'-methylacetophenone_Methyl phenylacetate_Ethyl benzoate_4-Ethoxybenzaldehyde_1-Phenylethyl formate_2-Ethyl-4-(2-furanyl)-2-propenal_2-Phenylethyl formate_2-(2-Furanyl)-3-methyl-2-butenal_4-Hydroxy-3-methylacetophenone_3'-carboxy-alpha-chromanol</t>
  </si>
  <si>
    <t>ID: HMDB0000764_Name: Hydrocinnamic acid_Molecular formula: C9H10O2_Identification method: HMDB All metabolites - M+H.txt</t>
  </si>
  <si>
    <t>HMDB0000764</t>
  </si>
  <si>
    <t>POSmz649.471rt21.33</t>
  </si>
  <si>
    <t>PA(16:0/16:0)</t>
  </si>
  <si>
    <t>ID: HMDB0000674_Name: PA(16:0/16:0)_Molecular formula: C35H69O8P_Identification method: HMDB All metabolites - M+H.txt</t>
  </si>
  <si>
    <t>HMDB0000674</t>
  </si>
  <si>
    <t>POSmz181.159rt14.33</t>
  </si>
  <si>
    <t>Homodihydrojasmone</t>
  </si>
  <si>
    <t>Homodihydrojasmone_2-trans-6-cis-Dodecadienal_cis-Quinceoxepane_Tricycloekasantalol_(2E,4E)-2,4-Dodecadienal</t>
  </si>
  <si>
    <t>ID: HMDB0031181_Name: Homodihydrojasmone_Molecular formula: C12H20O_Identification method: HMDB All metabolites - M+H.txt</t>
  </si>
  <si>
    <t>HMDB0031181</t>
  </si>
  <si>
    <t>POSmz230.175rt14.24</t>
  </si>
  <si>
    <t>N-Decanoylglycine</t>
  </si>
  <si>
    <t>ID: HMDB0013267_Name: N-Decanoylglycine_Molecular formula: C12H23NO3_Identification method: HMDB All metabolites - M+H.txt</t>
  </si>
  <si>
    <t>HMDB0013267</t>
  </si>
  <si>
    <t>POSmz139.112rt15.44</t>
  </si>
  <si>
    <t>2-Pentylfuran</t>
  </si>
  <si>
    <t>2-Pentylfuran_(3Z,6Z)-3,6-Nonadienal_3,5,5-Trimethyl-2-cyclohexen-1-one_(2E,6E)-2,6-Nonadienal_2,4-Nonadienal_4-Acetyl-1-methylcyclohexene_Violet-leaf aldehyde_5-Isopropylbicyclo[3.1.0]hexan-2-one_(R)-Cryptone_Pulegenone_exo-5,6-Dimethylbicyclo[2.2.1]hept-5-en-2-ol_exo-2-Methyl-3-methylenebicyclo[2.2.1]heptan-2-ol_3,5,5-Trimethyl-3-cyclohexen-1-one</t>
  </si>
  <si>
    <t>ID: HMDB0013824_Name: 2-Pentylfuran_Molecular formula: C9H14O_Identification method: HMDB All metabolites - M+H.txt</t>
  </si>
  <si>
    <t>HMDB0013824</t>
  </si>
  <si>
    <t>NEGmz387.287rt15.62</t>
  </si>
  <si>
    <t>Methyl 2-(10-heptadecenyl)-6-hydroxybenzoate</t>
  </si>
  <si>
    <t>ID: HMDB0038523_Name: Methyl 2-(10-heptadecenyl)-6-hydroxybenzoate_Molecular formula: C25H40O3_Identification method: HMDB All metabolites - M-H.txt</t>
  </si>
  <si>
    <t>HMDB0038523</t>
  </si>
  <si>
    <t>NEGmz447.312rt16.55</t>
  </si>
  <si>
    <t>Porrigenin A</t>
  </si>
  <si>
    <t>Porrigenin A_Asperagenin</t>
  </si>
  <si>
    <t>ID: HMDB0032783_Name: Porrigenin A_Molecular formula: C27H44O5_Identification method: HMDB All metabolites - M-H.txt</t>
  </si>
  <si>
    <t>HMDB0032783</t>
  </si>
  <si>
    <t>POSmz267.176rt14.51</t>
  </si>
  <si>
    <t>(3xi,6E)-1,7-Diphenyl-6-hepten-3-ol</t>
  </si>
  <si>
    <t>ID: HMDB0030146_Name: (3xi,6E)-1,7-Diphenyl-6-hepten-3-ol_Molecular formula: C19H22O_Identification method: HMDB All metabolites - M+H.txt</t>
  </si>
  <si>
    <t>HMDB0030146</t>
  </si>
  <si>
    <t>NEGmz575.361rt18.07</t>
  </si>
  <si>
    <t>Collettiside I</t>
  </si>
  <si>
    <t>ID: HMDB0029310_Name: Collettiside I_Molecular formula: C33H52O8_Identification method: HMDB All metabolites - M-H.txt</t>
  </si>
  <si>
    <t>HMDB0029310</t>
  </si>
  <si>
    <t>NEGmz583.312rt14.9</t>
  </si>
  <si>
    <t>Cholic acid glucuronide</t>
  </si>
  <si>
    <t>ID: HMDB0002577_Name: Cholic acid glucuronide_Molecular formula: C30H48O11_Identification method: HMDB All metabolites - M-H.txt</t>
  </si>
  <si>
    <t>HMDB0002577</t>
  </si>
  <si>
    <t>NEGmz310.164rt14.52</t>
  </si>
  <si>
    <t>Arginyl-Histidine</t>
  </si>
  <si>
    <t>Arginyl-Histidine_Histidinyl-Arginine</t>
  </si>
  <si>
    <t>ID: HMDB0028711_Name: Arginyl-Histidine_Molecular formula: C12H21N7O3_Identification method: HMDB All metabolites - M-H.txt</t>
  </si>
  <si>
    <t>HMDB0028711</t>
  </si>
  <si>
    <t>NEGmz321.211rt19.15</t>
  </si>
  <si>
    <t>(S)-[8]-Gingerol</t>
  </si>
  <si>
    <t>ID: HMDB0033615_Name: (S)-[8]-Gingerol_Molecular formula: C19H30O4_Identification method: HMDB All metabolites - M-H.txt</t>
  </si>
  <si>
    <t>HMDB0033615</t>
  </si>
  <si>
    <t>NEGmz270.987rt1.92</t>
  </si>
  <si>
    <t>Zoledronate</t>
  </si>
  <si>
    <t>ID: HMDB0014543_Name: Zoledronate_Molecular formula: C5H10N2O7P2_Identification method: HMDB All metabolites - M-H.txt</t>
  </si>
  <si>
    <t>HMDB0014543</t>
  </si>
  <si>
    <t>NEGmz167.053rt12.06</t>
  </si>
  <si>
    <t>Capillin</t>
  </si>
  <si>
    <t>ID: HMDB0032867_Name: Capillin_Molecular formula: C12H8O_Identification method: HMDB All metabolites - M-H.txt</t>
  </si>
  <si>
    <t>HMDB0032867</t>
  </si>
  <si>
    <t>POSmz467.232rt11.12</t>
  </si>
  <si>
    <t>T2 Toxin</t>
  </si>
  <si>
    <t>T2 Toxin_8-Pentanoylneosolaniol</t>
  </si>
  <si>
    <t>ID: HMDB0036600_Name: T2 Toxin_Molecular formula: C24H34O9_Identification method: HMDB All metabolites - M+H.txt</t>
  </si>
  <si>
    <t>HMDB0036600</t>
  </si>
  <si>
    <t>POSmz266.173rt14.51</t>
  </si>
  <si>
    <t>Oxprenolol</t>
  </si>
  <si>
    <t>Oxprenolol_4-Hydroxy-alprenolol</t>
  </si>
  <si>
    <t>ID: HMDB0015520_Name: Oxprenolol_Molecular formula: C15H23NO3_Identification method: HMDB All metabolites - M+H.txt</t>
  </si>
  <si>
    <t>HMDB0015520</t>
  </si>
  <si>
    <t>NEGmz591.354rt18.34</t>
  </si>
  <si>
    <t>Agavoside A</t>
  </si>
  <si>
    <t>ID: HMDB0034391_Name: Agavoside A_Molecular formula: C33H52O9_Identification method: HMDB All metabolites - M-H.txt</t>
  </si>
  <si>
    <t>HMDB0034391</t>
  </si>
  <si>
    <t>NEGmz539.25rt12.25</t>
  </si>
  <si>
    <t>Tetrahydroaldosterone-3-glucuronide</t>
  </si>
  <si>
    <t>ID: HMDB0010357_Name: Tetrahydroaldosterone-3-glucuronide_Molecular formula: C27H40O11_Identification method: HMDB All metabolites - M-H.txt</t>
  </si>
  <si>
    <t>HMDB0010357</t>
  </si>
  <si>
    <t>POSmz389.118rt18.9</t>
  </si>
  <si>
    <t>5-Hydroxy-3,3',4',7,8-pentamethoxyflavone</t>
  </si>
  <si>
    <t>5-Hydroxy-3,3',4',7,8-pentamethoxyflavone_3'-Hydroxy-4',5,6,7,8-pentamethoxyflavone_4'-Hydroxy-3',5,6,7,8-pentamethoxyflavone_2'-Hydroxy-3,4',5',7,8-pentamethoxyflavone_Artemetin_Dimethyl (1R*,2S*,3S*)-2-carboxy-3-(3,4-dihydroxyphenyl)-2,3-dihydro-5,6-dihydroxy-1H-indene-1-acetate_5-Hydroxyauranetin_2,4,6-Phenanthrenetriol 2-O-b-D-glucoside_Demethylnobiletin_7-Hydroxy-3',4',5,6,8-pentamethoxyflavone</t>
  </si>
  <si>
    <t>ID: HMDB0029227_Name: 5-Hydroxy-3,3',4',7,8-pentamethoxyflavone_Molecular formula: C20H20O8_Identification method: HMDB All metabolites - M+H.txt</t>
  </si>
  <si>
    <t>HMDB0029227</t>
  </si>
  <si>
    <t>POSmz720.554rt20.03</t>
  </si>
  <si>
    <t>PC(15:0/16:0)</t>
  </si>
  <si>
    <t>PC(15:0/16:0)_PC(16:0/15:0)_PE(14:0/20:0)_PE(16:0/18:0)_PE(18:0/16:0)_PE(20:0/14:0)_PE-NMe2(16:0/16:0)</t>
  </si>
  <si>
    <t>ID: HMDB0007935_Name: PC(15:0/16:0)_Molecular formula: C39H78NO8P_Identification method: HMDB All metabolites - M+H.txt</t>
  </si>
  <si>
    <t>HMDB0007935</t>
  </si>
  <si>
    <t>NEGmz531.144rt1.91</t>
  </si>
  <si>
    <t>Sesaminol glucoside</t>
  </si>
  <si>
    <t>ID: HMDB0041209_Name: Sesaminol glucoside_Molecular formula: C26H28O12_Identification method: HMDB All metabolites - M-H.txt</t>
  </si>
  <si>
    <t>HMDB0041209</t>
  </si>
  <si>
    <t>NEGmz445.188rt16.74</t>
  </si>
  <si>
    <t>Estrone glucuronide</t>
  </si>
  <si>
    <t>Estrone glucuronide_Cubebininolide_5'-O-Methylmelledonal</t>
  </si>
  <si>
    <t>ID: HMDB0004483_Name: Estrone glucuronide_Molecular formula: C24H30O8_Identification method: HMDB All metabolites - M-H.txt</t>
  </si>
  <si>
    <t>HMDB0004483</t>
  </si>
  <si>
    <t>POSmz87.045rt1.92</t>
  </si>
  <si>
    <t>Gamma-Butyrolactone</t>
  </si>
  <si>
    <t>Gamma-Butyrolactone_Oxolan-3-one_Diacetyl_But-2-enoic acid_Ethenyl acetate_Methyl acrylate_Isocrotonic acid</t>
  </si>
  <si>
    <t>ID: HMDB0000549_Name: Gamma-Butyrolactone_Molecular formula: C4H6O2_Identification method: HMDB All metabolites - M+H.txt</t>
  </si>
  <si>
    <t>HMDB0000549</t>
  </si>
  <si>
    <t>POSmz690.397rt19.37</t>
  </si>
  <si>
    <t>Fumonisin B4</t>
  </si>
  <si>
    <t>ID: HMDB0040968_Name: Fumonisin B4_Molecular formula: C34H59NO13_Identification method: HMDB All metabolites - M+H.txt</t>
  </si>
  <si>
    <t>HMDB0040968</t>
  </si>
  <si>
    <t>NEGmz153rt22.28</t>
  </si>
  <si>
    <t>1-(2-Thienyl)-1,2-propanedione</t>
  </si>
  <si>
    <t>ID: HMDB0040002_Name: 1-(2-Thienyl)-1,2-propanedione_Molecular formula: C7H6O2S_Identification method: HMDB All metabolites - M-H.txt</t>
  </si>
  <si>
    <t>HMDB0040002</t>
  </si>
  <si>
    <t>NEGmz349.152rt10.05</t>
  </si>
  <si>
    <t>Eremopetasin sulfoxide</t>
  </si>
  <si>
    <t>ID: HMDB0032003_Name: Eremopetasin sulfoxide_Molecular formula: C19H26O4S_Identification method: HMDB All metabolites - M-H.txt</t>
  </si>
  <si>
    <t>HMDB0032003</t>
  </si>
  <si>
    <t>POSmz172.04rt2.75</t>
  </si>
  <si>
    <t>2-(4-Methyl-5-thiazolyl)ethyl formate</t>
  </si>
  <si>
    <t>ID: HMDB0032420_Name: 2-(4-Methyl-5-thiazolyl)ethyl formate_Molecular formula: C7H9NO2S_Identification method: HMDB All metabolites - M+H.txt</t>
  </si>
  <si>
    <t>HMDB0032420</t>
  </si>
  <si>
    <t>POSmz223.064rt15.92</t>
  </si>
  <si>
    <t>1-(1-Propenylthio)propyl propyl disulfide</t>
  </si>
  <si>
    <t>1-(1-Propenylthio)propyl propyl disulfide_(E)-1-Propenyl 1-(propylthio)propyl disulfide_2,2,4,4,6,6-Hexamethyl-1,3,5-trithiane_2,4,6-Triethyl-1,3,5-trithiane</t>
  </si>
  <si>
    <t>ID: HMDB0033041_Name: 1-(1-Propenylthio)propyl propyl disulfide_Molecular formula: C9H18S3_Identification method: HMDB All metabolites - M+H.txt</t>
  </si>
  <si>
    <t>HMDB0033041</t>
  </si>
  <si>
    <t>NEGmz519.213rt10.93</t>
  </si>
  <si>
    <t>Beclometasone dipropionate</t>
  </si>
  <si>
    <t>Beclometasone dipropionate_Physalolactone C</t>
  </si>
  <si>
    <t>ID: HMDB0014538_Name: Beclometasone dipropionate_Molecular formula: C28H37ClO7_Identification method: HMDB All metabolites - M-H.txt</t>
  </si>
  <si>
    <t>HMDB0014538</t>
  </si>
  <si>
    <t>POSmz433.247rt10.57</t>
  </si>
  <si>
    <t>Glucosyl (2E,6E,10x)-10,11-dihydroxy-2,6-farnesadienoate</t>
  </si>
  <si>
    <t>ID: HMDB0037823_Name: Glucosyl (2E,6E,10x)-10,11-dihydroxy-2,6-farnesadienoate_Molecular formula: C21H36O9_Identification method: HMDB All metabolites - M+H.txt</t>
  </si>
  <si>
    <t>HMDB0037823</t>
  </si>
  <si>
    <t>NEGmz415.237rt19.04</t>
  </si>
  <si>
    <t>Forasartan</t>
  </si>
  <si>
    <t>ID: HMDB0015434_Name: Forasartan_Molecular formula: C23H28N8_Identification method: HMDB All metabolites - M-H.txt</t>
  </si>
  <si>
    <t>HMDB0015434</t>
  </si>
  <si>
    <t>NEGmz297.117rt15.11</t>
  </si>
  <si>
    <t>7C-aglycone</t>
  </si>
  <si>
    <t>7C-aglycone_Enterolactone_(+)-Ligballinol_7-Hydroxy-5-methoxy-6,8-dimethylflavanone_1-(2,4-Dihydroxy-6-methoxy-3,5-dimethylphenyl)-3-phenyl-2-propen-1-one_5,7-Dimethoxy-6-methylflavanone_4'-N-desmethylolanzapine</t>
  </si>
  <si>
    <t>ID: HMDB0004808_Name: 7C-aglycone_Molecular formula: C18H18O4_Identification method: HMDB All metabolites - M-H.txt</t>
  </si>
  <si>
    <t>HMDB0004808</t>
  </si>
  <si>
    <t>NEGmz483.296rt18.24</t>
  </si>
  <si>
    <t>Ceanothine D</t>
  </si>
  <si>
    <t>Ceanothine D_Goshonoside F1_Goshonoside F2</t>
  </si>
  <si>
    <t>ID: HMDB0029341_Name: Ceanothine D_Molecular formula: C27H40N4O4_Identification method: HMDB All metabolites - M-H.txt</t>
  </si>
  <si>
    <t>HMDB0029341</t>
  </si>
  <si>
    <t>POSmz355.264rt15.73</t>
  </si>
  <si>
    <t>1,1'-[1,12-Dodecanediylbis(oxy)]bisbenzene</t>
  </si>
  <si>
    <t>ID: HMDB0039760_Name: 1,1'-[1,12-Dodecanediylbis(oxy)]bisbenzene_Molecular formula: C24H34O2_Identification method: HMDB All metabolites - M+H.txt</t>
  </si>
  <si>
    <t>HMDB0039760</t>
  </si>
  <si>
    <t>POSmz226.084rt11.16</t>
  </si>
  <si>
    <t>Methyl 3-carbazolecarboxylate</t>
  </si>
  <si>
    <t>Methyl 3-carbazolecarboxylate_1-Hydroxy-10-methylacridone_6-Methoxy-9H-carbazole-3-carboxaldehyde_Murrayanine_Mukolidine</t>
  </si>
  <si>
    <t>ID: HMDB0029744_Name: Methyl 3-carbazolecarboxylate_Molecular formula: C14H11NO2_Identification method: HMDB All metabolites - M+H.txt</t>
  </si>
  <si>
    <t>HMDB0029744</t>
  </si>
  <si>
    <t>NEGmz463.163rt15.13</t>
  </si>
  <si>
    <t>PSF-A</t>
  </si>
  <si>
    <t>ID: HMDB0034608_Name: PSF-A_Molecular formula: C23H28O10_Identification method: HMDB All metabolites - M-H.txt</t>
  </si>
  <si>
    <t>HMDB0034608</t>
  </si>
  <si>
    <t>NEGmz625.183rt12.41</t>
  </si>
  <si>
    <t>7-Hydroxy-1,4,5-trimethoxyxanthone 7-O-[b-D-glucosyl-(1-&gt;2)-b-D-galactoside]</t>
  </si>
  <si>
    <t>7-Hydroxy-1,4,5-trimethoxyxanthone 7-O-[b-D-glucosyl-(1-&gt;2)-b-D-galactoside]_5-Methyleriodictyol 7-[glucosyl-(1-&gt;4)-galactoside]</t>
  </si>
  <si>
    <t>ID: HMDB0036014_Name: 7-Hydroxy-1,4,5-trimethoxyxanthone 7-O-[b-D-glucosyl-(1-&gt;2)-b-D-galactoside]_Molecular formula: C28H34O16_Identification method: HMDB All metabolites - M-H.txt</t>
  </si>
  <si>
    <t>HMDB0036014</t>
  </si>
  <si>
    <t>POSmz242.121rt13.6</t>
  </si>
  <si>
    <t>Mefenamic acid</t>
  </si>
  <si>
    <t>Mefenamic acid_N-[2-(4-Hydroxyphenyl)ethyl]benzamide_2-(4-Methyl-5-thiazolyl)ethyl hexanoate_2-Phenylethyl 2-aminobenzoate_Schinifoline</t>
  </si>
  <si>
    <t>ID: HMDB0014922_Name: Mefenamic acid_Molecular formula: C15H15NO2_Identification method: HMDB All metabolites - M+H.txt</t>
  </si>
  <si>
    <t>HMDB0014922</t>
  </si>
  <si>
    <t>POSmz860.621rt21.07</t>
  </si>
  <si>
    <t>PC(20:1(11Z)/22:6(4Z,7Z,10Z,13Z,16Z,19Z))</t>
  </si>
  <si>
    <t>PC(20:1(11Z)/22:6(4Z,7Z,10Z,13Z,16Z,19Z))_PC(20:2(11Z,14Z)/22:5(4Z,7Z,10Z,13Z,16Z))_PC(20:2(11Z,14Z)/22:5(7Z,10Z,13Z,16Z,19Z))_PC(20:3(5Z,8Z,11Z)/22:4(7Z,10Z,13Z,16Z))_PC(20:3(8Z,11Z,14Z)/22:4(7Z,10Z,13Z,16Z))_PC(20:5(5Z,8Z,11Z,14Z,17Z)/22:2(13Z,16Z))_PC(22:2(13Z,16Z)/20:5(5Z,8Z,11Z,14Z,17Z))_PC(22:4(7Z,10Z,13Z,16Z)/20:3(5Z,8Z,11Z))_PC(22:4(7Z,10Z,13Z,16Z)/20:3(8Z,11Z,14Z))_PC(22:5(4Z,7Z,10Z,13Z,16Z)/20:2(11Z,14Z))_PC(22:5(7Z,10Z,13Z,16Z,19Z)/20:2(11Z,14Z))_PC(22:6(4Z,7Z,10Z,13Z,16Z,19Z)/20:1(11Z))</t>
  </si>
  <si>
    <t>ID: HMDB0008321_Name: PC(20:1(11Z)/22:6(4Z,7Z,10Z,13Z,16Z,19Z))_Molecular formula: C50H86NO8P_Identification method: HMDB All metabolites - M+H.txt</t>
  </si>
  <si>
    <t>HMDB0008321</t>
  </si>
  <si>
    <t>NEGmz181.086rt12.18</t>
  </si>
  <si>
    <t>Dacarbazine</t>
  </si>
  <si>
    <t>Dacarbazine_Amyl 2-furoate_(±)-threo-Anethole glycol_4-Ethyl-2,6-dimethoxyphenol_Verimol J_4-(Ethoxymethyl)-2-methoxyphenol_Furfuryl pentanoate_Peperinic acid_2-Ethoxy-4-(methoxymethyl)phenol_Furfuryl isovalerate_Isoamyl 2-furoate</t>
  </si>
  <si>
    <t>ID: HMDB0014989_Name: Dacarbazine_Molecular formula: C6H10N6O_Identification method: HMDB All metabolites - M-H.txt</t>
  </si>
  <si>
    <t>HMDB0014989</t>
  </si>
  <si>
    <t>NEGmz324.173rt17.09</t>
  </si>
  <si>
    <t>Ergonovine</t>
  </si>
  <si>
    <t>ID: HMDB0015383_Name: Ergonovine_Molecular formula: C19H23N3O2_Identification method: HMDB All metabolites - M-H.txt</t>
  </si>
  <si>
    <t>HMDB0015383</t>
  </si>
  <si>
    <t>POSmz435.128rt1.59</t>
  </si>
  <si>
    <t>2-O-Caffeoylarbutin</t>
  </si>
  <si>
    <t>2-O-Caffeoylarbutin_Floribundoside_Eriodictin_5,7,8-Trihydroxyflavanone 7-glucoside_Dihydrogenistin_(2R,3R)-3,3',4',7-Tetrahydroxyflavanone 7-O-alpha-L-Rhamnopyranoside_5-Hydroxyaloin A_7-Hydroxyaloin B_4'-Hydroxyfenoprofen glucuronide</t>
  </si>
  <si>
    <t>ID: HMDB0031347_Name: 2-O-Caffeoylarbutin_Molecular formula: C21H22O10_Identification method: HMDB All metabolites - M+H.txt</t>
  </si>
  <si>
    <t>HMDB0031347</t>
  </si>
  <si>
    <t>POSmz439.355rt16.07</t>
  </si>
  <si>
    <t>Momordicinin</t>
  </si>
  <si>
    <t>Momordicinin_Ganoderol A_alpha,gamma-Onoceradienedione_Thujyl 19-trachylobanoate</t>
  </si>
  <si>
    <t>ID: HMDB0034726_Name: Momordicinin_Molecular formula: C30H46O2_Identification method: HMDB All metabolites - M+H.txt</t>
  </si>
  <si>
    <t>HMDB0034726</t>
  </si>
  <si>
    <t>POSmz240.181rt9.22</t>
  </si>
  <si>
    <t>5-Ethyl-4-methyl-2-octylthiazole</t>
  </si>
  <si>
    <t>5-Ethyl-4-methyl-2-octylthiazole_2-Octyl-4-propylthiazole</t>
  </si>
  <si>
    <t>ID: HMDB0040095_Name: 5-Ethyl-4-methyl-2-octylthiazole_Molecular formula: C14H25NS_Identification method: HMDB All metabolites - M+H.txt</t>
  </si>
  <si>
    <t>HMDB0040095</t>
  </si>
  <si>
    <t>NEGmz338.99rt1.39</t>
  </si>
  <si>
    <t>1D-Myo-inositol 1,4-bisphosphate</t>
  </si>
  <si>
    <t>1D-Myo-inositol 1,4-bisphosphate_D-Fructose 2,6-bisphosphate_Fructose 1,6-bisphosphate_Alpha-D-Glucose 1,6-bisphosphate_1D-Myo-inositol 1,3-bisphosphate_1D-Myo-inositol 3,4-bisphosphate_D-Tagatose 1,6-bisphosphate_D-Mannose 1,6-bisphosphate_beta-D-Fructose 1,6-bisphosphate_1-phosphatidyl-1D-myo-inositol-3,4-bisphosphate</t>
  </si>
  <si>
    <t>ID: HMDB0000968_Name: 1D-Myo-inositol 1,4-bisphosphate_Molecular formula: C6H14O12P2_Identification method: HMDB All metabolites - M-H.txt</t>
  </si>
  <si>
    <t>HMDB0000968</t>
  </si>
  <si>
    <t>POSmz348.071rt2.81</t>
  </si>
  <si>
    <t>Adenosine monophosphate</t>
  </si>
  <si>
    <t>Adenosine monophosphate_2'-Deoxyguanosine 5'-monophosphate_3'-AMP_Adenosine 2'-phosphate_2-hydroxy-dAMP</t>
  </si>
  <si>
    <t>ID: HMDB0000045_Name: Adenosine monophosphate_Molecular formula: C10H14N5O7P_Identification method: HMDB All metabolites - M+H.txt</t>
  </si>
  <si>
    <t>HMDB0000045</t>
  </si>
  <si>
    <t>NEGmz236.096rt10.92</t>
  </si>
  <si>
    <t>Salsoline-1-carboxylate</t>
  </si>
  <si>
    <t>Salsoline-1-carboxylate_3-Hydroxy-carbofuran_N-lactoyl-Phenylalanine</t>
  </si>
  <si>
    <t>ID: HMDB0013067_Name: Salsoline-1-carboxylate_Molecular formula: C12H15NO4_Identification method: HMDB All metabolites - M-H.txt</t>
  </si>
  <si>
    <t>HMDB0013067</t>
  </si>
  <si>
    <t>POSmz373.273rt15.75</t>
  </si>
  <si>
    <t>Cervonoyl ethanolamide</t>
  </si>
  <si>
    <t>Cervonoyl ethanolamide_Nabilone_(3R, 6'Z)-3,4-Dihydro-8-hydroxy-3-(6-pentadecenyl)-1H-2-benzopyran-1-one</t>
  </si>
  <si>
    <t>ID: HMDB0013627_Name: Cervonoyl ethanolamide_Molecular formula: C24H36O3_Identification method: HMDB All metabolites - M+H.txt</t>
  </si>
  <si>
    <t>HMDB0013627</t>
  </si>
  <si>
    <t>NEGmz623.245rt9.46</t>
  </si>
  <si>
    <t>Grossamide</t>
  </si>
  <si>
    <t>ID: HMDB0040370_Name: Grossamide_Molecular formula: C36H36N2O8_Identification method: HMDB All metabolites - M-H.txt</t>
  </si>
  <si>
    <t>HMDB0040370</t>
  </si>
  <si>
    <t>NEGmz267.045rt9.94</t>
  </si>
  <si>
    <t>DL-Homocystine</t>
  </si>
  <si>
    <t>DL-Homocystine_L-Homocystine</t>
  </si>
  <si>
    <t>ID: HMDB0000575_Name: DL-Homocystine_Molecular formula: C8H16N2O4S2_Identification method: HMDB All metabolites - M-H.txt</t>
  </si>
  <si>
    <t>HMDB0000575</t>
  </si>
  <si>
    <t>POSmz149.045rt12.28</t>
  </si>
  <si>
    <t>Citramalic acid</t>
  </si>
  <si>
    <t>Citramalic acid_3-Hydroxyglutaric acid_D-2-Hydroxyglutaric acid_L-2-Hydroxyglutaric acid_Ribonolactone_D-Xylono-1,5-lactone_2-Propenyl propyl disulfide_Methyl 3-methyl-1-butenyl disulfide_1-Propenyl propyl disulfide_2-Hydroxyglutarate</t>
  </si>
  <si>
    <t>ID: HMDB0000426_Name: Citramalic acid_Molecular formula: C5H8O5_Identification method: HMDB All metabolites - M+H.txt</t>
  </si>
  <si>
    <t>HMDB0000426</t>
  </si>
  <si>
    <t>POSmz676.419rt19.49</t>
  </si>
  <si>
    <t>PS(14:1(9Z)/14:1(9Z))</t>
  </si>
  <si>
    <t>ID: HMDB0012342_Name: PS(14:1(9Z)/14:1(9Z))_Molecular formula: C34H62NO10P_Identification method: HMDB All metabolites - M+H.txt</t>
  </si>
  <si>
    <t>HMDB0012342</t>
  </si>
  <si>
    <t>NEGmz538.239rt12.08</t>
  </si>
  <si>
    <t>5,9,11-trihydroxyprosta-6E,14Z-dien-1-oate</t>
  </si>
  <si>
    <t>ID: HMDB0062413_Name: 5,9,11-trihydroxyprosta-6E,14Z-dien-1-oate_Molecular formula: C30H37NO8_Identification method: HMDB All metabolites - M-H.txt</t>
  </si>
  <si>
    <t>HMDB0062413</t>
  </si>
  <si>
    <t>POSmz198.127rt22.77</t>
  </si>
  <si>
    <t>2-(3-Phenylpropyl)pyridine</t>
  </si>
  <si>
    <t>ID: HMDB0036173_Name: 2-(3-Phenylpropyl)pyridine_Molecular formula: C14H15N_Identification method: HMDB All metabolites - M+H.txt</t>
  </si>
  <si>
    <t>HMDB0036173</t>
  </si>
  <si>
    <t>NEGmz483.289rt16.54</t>
  </si>
  <si>
    <t>Goshonoside F1</t>
  </si>
  <si>
    <t>Goshonoside F1_Goshonoside F2</t>
  </si>
  <si>
    <t>ID: HMDB0038539_Name: Goshonoside F1_Molecular formula: C26H44O8_Identification method: HMDB All metabolites - M-H.txt</t>
  </si>
  <si>
    <t>HMDB0038539</t>
  </si>
  <si>
    <t>POSmz231.178rt13.73</t>
  </si>
  <si>
    <t>Trimethylsilyl nonanoic acid</t>
  </si>
  <si>
    <t>ID: HMDB0094668_Name: Trimethylsilyl nonanoic acid_Molecular formula: C12H26O2Si_Identification method: HMDB All metabolites - M+H.txt</t>
  </si>
  <si>
    <t>HMDB0094668</t>
  </si>
  <si>
    <t>NEGmz587.241rt15.69</t>
  </si>
  <si>
    <t>Pentigetide</t>
  </si>
  <si>
    <t>ID: HMDB0038221_Name: Pentigetide_Molecular formula: C22H36N8O11_Identification method: HMDB All metabolites - M-H.txt</t>
  </si>
  <si>
    <t>HMDB0038221</t>
  </si>
  <si>
    <t>POSmz185.042rt1.41</t>
  </si>
  <si>
    <t>3,4-Dihydroxymandelic acid</t>
  </si>
  <si>
    <t>3,4-Dihydroxymandelic acid_4-O-Methylgallic acid_Methyl 2,4,6-trihydroxybenzoate</t>
  </si>
  <si>
    <t>ID: HMDB0001866_Name: 3,4-Dihydroxymandelic acid_Molecular formula: C8H8O5_Identification method: HMDB All metabolites - M+H.txt</t>
  </si>
  <si>
    <t>HMDB0001866</t>
  </si>
  <si>
    <t>POSmz236.163rt14.93</t>
  </si>
  <si>
    <t>N,O-Didesmethyltramadol</t>
  </si>
  <si>
    <t>ID: HMDB0060851_Name: N,O-Didesmethyltramadol_Molecular formula: C14H21NO2_Identification method: HMDB All metabolites - M+H.txt</t>
  </si>
  <si>
    <t>HMDB0060851</t>
  </si>
  <si>
    <t>NEGmz436.217rt18.16</t>
  </si>
  <si>
    <t>Lagerstroemine</t>
  </si>
  <si>
    <t>ID: HMDB0030229_Name: Lagerstroemine_Molecular formula: C26H31NO5_Identification method: HMDB All metabolites - M-H.txt</t>
  </si>
  <si>
    <t>HMDB0030229</t>
  </si>
  <si>
    <t>NEGmz671.468rt21.62</t>
  </si>
  <si>
    <t>PA(16:0/18:2(9Z,12Z))</t>
  </si>
  <si>
    <t>ID: HMDB0007860_Name: PA(16:0/18:2(9Z,12Z))_Molecular formula: C37H69O8P_Identification method: HMDB All metabolites - M-H.txt</t>
  </si>
  <si>
    <t>HMDB0007860</t>
  </si>
  <si>
    <t>NEGmz407.283rt15.79</t>
  </si>
  <si>
    <t>3a,7a,12b-Trihydroxy-5b-cholanoic acid</t>
  </si>
  <si>
    <t>3a,7a,12b-Trihydroxy-5b-cholanoic acid_3a,4b,7a-Trihydroxy-5b-cholanoic acid_1b,3a,12a-Trihydroxy-5b-cholanoic acid_3a,4b,12a-Trihydroxy-5b-cholanoic acid_3a,6a,7b-Trihydroxy-5b-cholanoic acid_1,3,12-Trihydroxycholan-24-oic acid_3b,7a,12a-Trihydroxy-5a-Cholanoic acid_3a,7b,12b-Trihydroxy-5b-cholanoic acid_3b,7b,12a-Trihydroxy-5b-cholanoic acid_2b,3a,7a-Trihydroxy-5b-cholanoic acid_1b,3a,7a-Trihydroxy-5b-cholanoic acid_3a,6b,7b-Trihydroxy-5b-cholanoic acid_3b,7a,12a-Trihydroxy-5b-cholanoic acid_3b,7b,12a-Trihydroxy-5a-Cholanoic acid_3a,7b,12a-Trihydroxy-5a-Cholanoic acid_Allocholic acid_Alpha-Muricholic acid_6a,12a-Dihydroxylithocholic acid_Cholic acid_Hyocholic acid_Muricholic acid_Ursocholic acid</t>
  </si>
  <si>
    <t>ID: HMDB0000312_Name: 3a,7a,12b-Trihydroxy-5b-cholanoic acid_Molecular formula: C24H40O5_Identification method: HMDB All metabolites - M-H.txt</t>
  </si>
  <si>
    <t>HMDB0000312</t>
  </si>
  <si>
    <t>NEGmz239.092rt11.73</t>
  </si>
  <si>
    <t>3-(3,4,5-Trimethoxyphenyl)propanoic acid</t>
  </si>
  <si>
    <t>3-(3,4,5-Trimethoxyphenyl)propanoic acid_Ethyl 3,4,5-trimethoxybenzoate_Isopropyl 3-(3,4-dihydroxyphenyl)-2-hydroxypropanoate_3-Carboxy-4-methyl-5-propyl-2-furanpropionic acid</t>
  </si>
  <si>
    <t>ID: HMDB0030254_Name: 3-(3,4,5-Trimethoxyphenyl)propanoic acid_Molecular formula: C12H16O5_Identification method: HMDB All metabolites - M-H.txt</t>
  </si>
  <si>
    <t>HMDB0030254</t>
  </si>
  <si>
    <t>POSmz247.179rt15.97</t>
  </si>
  <si>
    <t>Mepivacaine</t>
  </si>
  <si>
    <t>Mepivacaine_Milnacipran</t>
  </si>
  <si>
    <t>ID: HMDB0015096_Name: Mepivacaine_Molecular formula: C15H22N2O_Identification method: HMDB All metabolites - M+H.txt</t>
  </si>
  <si>
    <t>HMDB0015096</t>
  </si>
  <si>
    <t>NEGmz278.153rt14.45</t>
  </si>
  <si>
    <t>E-10-Hydroxynortriptyline</t>
  </si>
  <si>
    <t>E-10-Hydroxynortriptyline_Oxamniquine_Doxepin</t>
  </si>
  <si>
    <t>ID: HMDB0013889_Name: E-10-Hydroxynortriptyline_Molecular formula: C19H21NO_Identification method: HMDB All metabolites - M-H.txt</t>
  </si>
  <si>
    <t>HMDB0013889</t>
  </si>
  <si>
    <t>POSmz427.325rt15.75</t>
  </si>
  <si>
    <t>13'-Hydroxy-gamma-tocotrienol</t>
  </si>
  <si>
    <t>13'-Hydroxy-gamma-tocotrienol_(3beta,5alpha,6alpha,7alpha,22E,24R)-5,6-Epoxyergosta-8,14,22-triene-3,7-diol</t>
  </si>
  <si>
    <t>ID: HMDB0012562_Name: 13'-Hydroxy-gamma-tocotrienol_Molecular formula: C28H42O3_Identification method: HMDB All metabolites - M+H.txt</t>
  </si>
  <si>
    <t>HMDB0012562</t>
  </si>
  <si>
    <t>NEGmz539.306rt16.06</t>
  </si>
  <si>
    <t>Ciclesonide</t>
  </si>
  <si>
    <t>ID: HMDB0015480_Name: Ciclesonide_Molecular formula: C32H44O7_Identification method: HMDB All metabolites - M-H.txt</t>
  </si>
  <si>
    <t>HMDB0015480</t>
  </si>
  <si>
    <t>NEGmz349.242rt20.38</t>
  </si>
  <si>
    <t>Tetrahydrocorticosterone</t>
  </si>
  <si>
    <t>Tetrahydrocorticosterone_5a-Tetrahydrocorticosterone_Tetrahydrodeoxycortisol_MG(0:0/18:4(6Z,9Z,12Z,15Z)/0:0)_MG(18:4(6Z,9Z,12Z,15Z)/0:0/0:0)_(S)-[10]-Gingerol_Pregnanetriolone</t>
  </si>
  <si>
    <t>ID: HMDB0000268_Name: Tetrahydrocorticosterone_Molecular formula: C21H34O4_Identification method: HMDB All metabolites - M-H.txt</t>
  </si>
  <si>
    <t>HMDB0000268</t>
  </si>
  <si>
    <t>POSmz142.123rt11.16</t>
  </si>
  <si>
    <t>(R)-Pelletierine</t>
  </si>
  <si>
    <t>(R)-Pelletierine_(±)-Pelletierine_Physoperuvine_Conhydrinone_1-(1-Pyrrolidinyl)-2-butanone_3-(1-Pyrrolidinyl)-2-butanone</t>
  </si>
  <si>
    <t>ID: HMDB0030324_Name: (R)-Pelletierine_Molecular formula: C8H15NO_Identification method: HMDB All metabolites - M+H.txt</t>
  </si>
  <si>
    <t>HMDB0030324</t>
  </si>
  <si>
    <t>NEGmz205.054rt10.58</t>
  </si>
  <si>
    <t>Eugenitol</t>
  </si>
  <si>
    <t>Eugenitol_Isoeugenitol_Vinyl caffeate_Scoparone_Citropten_3-Methoxy-4,5-methylenedioxycinnamaldehyde_Eugenin</t>
  </si>
  <si>
    <t>ID: HMDB0029466_Name: Eugenitol_Molecular formula: C11H10O4_Identification method: HMDB All metabolites - M-H.txt</t>
  </si>
  <si>
    <t>HMDB0029466</t>
  </si>
  <si>
    <t>POSmz414.306rt16.46</t>
  </si>
  <si>
    <t>N-Docosahexaenoyl GABA</t>
  </si>
  <si>
    <t>ID: HMDB0062332_Name: N-Docosahexaenoyl GABA_Molecular formula: C26H39NO3_Identification method: HMDB All metabolites - M+H.txt</t>
  </si>
  <si>
    <t>HMDB0062332</t>
  </si>
  <si>
    <t>NEGmz151.039rt11.41</t>
  </si>
  <si>
    <t>p-Hydroxyphenylacetic acid</t>
  </si>
  <si>
    <t>p-Hydroxyphenylacetic acid_3-Hydroxyphenylacetic acid_Ortho-Hydroxyphenylacetic acid_Mandelic acid_p-Anisic acid_3-Cresotinic acid_3,4-Dihydroxyphenylacetaldehyde_4-Hydroxy-3-methylbenzoic acid_Vanillin_2,4'-Dihydroxyacetophenone_2',3'-Dihydroxyacetophenone_2',4'-Dihydroxyacetophenone_2',6'-Dihydroxyacetophenone_3',4'-Dihydroxyacetophenone_3',5'-Dihydroxyacetophenone_Phenoxyacetic acid_Methyl furfuracrylate_Methylparaben_2-(Hydroxymethyl)benzoic acid_2-Methoxybenzoic acid_3-Methoxybenzoic acid_2',5'-Dihydroxyacetophenone_Ethyl 2-furanyl diketone_1-(5-Methyl-2-furanyl)-1,2-propanedione_Methyl 2-hydroxybenzoate_2-Propenyl 2-furancarboxylate_1-(2-Furanyl)-1,3-butanedione_4-Hydroxyphenyl acetate_(R)-mandelic Acid</t>
  </si>
  <si>
    <t>ID: HMDB0000020_Name: p-Hydroxyphenylacetic acid_Molecular formula: C8H8O3_Identification method: HMDB All metabolites - M-H.txt</t>
  </si>
  <si>
    <t>HMDB0000020</t>
  </si>
  <si>
    <t>POSmz164.038rt12.02</t>
  </si>
  <si>
    <t>Acetylcysteine</t>
  </si>
  <si>
    <t>ID: HMDB0001890_Name: Acetylcysteine_Molecular formula: C5H9NO3S_Identification method: HMDB All metabolites - M+H.txt</t>
  </si>
  <si>
    <t>HMDB0001890</t>
  </si>
  <si>
    <t>POSmz363.217rt12.08</t>
  </si>
  <si>
    <t>Cortisol</t>
  </si>
  <si>
    <t>Cortisol_18-Hydroxycorticosterone_17a,21-Dihydroxy-5b-pregnane-3,11,20-trione_Hydrocortisone_Isohumulone A_Adhumulone_5-Hydroxy-4-methoxy-5-(1-oxo-9,12,15-hexadecatrienyl)-2(5H)-furanone_(R)-Humulone</t>
  </si>
  <si>
    <t>ID: HMDB0000063_Name: Cortisol_Molecular formula: C21H30O5_Identification method: HMDB All metabolites - M+H.txt</t>
  </si>
  <si>
    <t>HMDB0000063</t>
  </si>
  <si>
    <t>NEGmz255.104rt11.82</t>
  </si>
  <si>
    <t>Echothiophate</t>
  </si>
  <si>
    <t>Echothiophate_Xenognosin A_4-Methoxybenzyl phenylacetate_7-Hydroxy-5-methoxyflavan_4'-O-Methylequol</t>
  </si>
  <si>
    <t>ID: HMDB0015190_Name: Echothiophate_Molecular formula: C9H23NO3PS_Identification method: HMDB All metabolites - M-H.txt</t>
  </si>
  <si>
    <t>HMDB0015190</t>
  </si>
  <si>
    <t>POSmz152.107rt11.16</t>
  </si>
  <si>
    <t>N-Methylphenylethanolamine</t>
  </si>
  <si>
    <t>N-Methylphenylethanolamine_Phenylpropanolamine_N-Methyltyramine_1,2,3,4,5,6-Hexahydro-5-methyl-7H-cyclopenta[b]pyridin-7-one_1,2,3,4,5,6-Hexahydro-6-methyl-7H-cyclopenta[b]pyridin-7-one_2,3,4,5,6,7-Hexahydrocyclopent[b]azepin-8(1H)-one_2-(1-Pyrrolidinyl)-2-cyclopenten-1-one_2-(2-Furanyl)piperidine_1-Furfurylpyrrolidine_2-Acetyl-3-ethylidene-3,4,5,6-tetrahydropyridine_2-(5-Methyl-2-furanyl)pyrrolidine_4-Hydroxyamphetamine</t>
  </si>
  <si>
    <t>ID: HMDB0001387_Name: N-Methylphenylethanolamine_Molecular formula: C9H13NO_Identification method: HMDB All metabolites - M+H.txt</t>
  </si>
  <si>
    <t>HMDB0001387</t>
  </si>
  <si>
    <t>NEGmz467.178rt12.58</t>
  </si>
  <si>
    <t>Dukunolide D</t>
  </si>
  <si>
    <t>Dukunolide D_Jangomolide</t>
  </si>
  <si>
    <t>ID: HMDB0035732_Name: Dukunolide D_Molecular formula: C26H28O8_Identification method: HMDB All metabolites - M-H.txt</t>
  </si>
  <si>
    <t>HMDB0035732</t>
  </si>
  <si>
    <t>NEGmz309.154rt16.35</t>
  </si>
  <si>
    <t>Sinapine</t>
  </si>
  <si>
    <t>Sinapine_2,3-Dehydrosalvipisone</t>
  </si>
  <si>
    <t>ID: HMDB0029379_Name: Sinapine_Molecular formula: C16H24NO5_Identification method: HMDB All metabolites - M-H.txt</t>
  </si>
  <si>
    <t>HMDB0029379</t>
  </si>
  <si>
    <t>NEGmz411.204rt15.75</t>
  </si>
  <si>
    <t>5-(2,3-Dihydroxy-3-methylbutyl)-4-(3,4-epoxy-4-methylpentanoyl)-3,4-dihydroxy-2-isopentanoyl-2-cyclopenten-1-one</t>
  </si>
  <si>
    <t>5-(2,3-Dihydroxy-3-methylbutyl)-4-(3,4-epoxy-4-methylpentanoyl)-3,4-dihydroxy-2-isopentanoyl-2-cyclopenten-1-one_Abscisic alcohol 11-glucoside</t>
  </si>
  <si>
    <t>ID: HMDB0030082_Name: 5-(2,3-Dihydroxy-3-methylbutyl)-4-(3,4-epoxy-4-methylpentanoyl)-3,4-dihydroxy-2-isopentanoyl-2-cyclopenten-1-one_Molecular formula: C21H32O8_Identification method: HMDB All metabolites - M-H.txt</t>
  </si>
  <si>
    <t>HMDB0030082</t>
  </si>
  <si>
    <t>POSmz287.064rt3.03</t>
  </si>
  <si>
    <t>Glycineamideribotide</t>
  </si>
  <si>
    <t>ID: HMDB0002022_Name: Glycineamideribotide_Molecular formula: C7H15N2O8P_Identification method: HMDB All metabolites - M+H.txt</t>
  </si>
  <si>
    <t>HMDB0002022</t>
  </si>
  <si>
    <t>NEGmz269.122rt14.99</t>
  </si>
  <si>
    <t>4-tert-Butylphenyl salicylate</t>
  </si>
  <si>
    <t>ID: HMDB0041314_Name: 4-tert-Butylphenyl salicylate_Molecular formula: C17H18O3_Identification method: HMDB All metabolites - M-H.txt</t>
  </si>
  <si>
    <t>HMDB0041314</t>
  </si>
  <si>
    <t>POSmz315.264rt14.12</t>
  </si>
  <si>
    <t>13-HDoHE</t>
  </si>
  <si>
    <t>ID: HMDB0060043_Name: 13-HDoHE_Molecular formula: C22H34O_Identification method: HMDB All metabolites - M+H.txt</t>
  </si>
  <si>
    <t>HMDB0060043</t>
  </si>
  <si>
    <t>NEGmz402.995rt1.82</t>
  </si>
  <si>
    <t>Uridine 5'-diphosphate</t>
  </si>
  <si>
    <t>ID: HMDB0000295_Name: Uridine 5'-diphosphate_Molecular formula: C9H14N2O12P2_Identification method: HMDB All metabolites - M-H.txt</t>
  </si>
  <si>
    <t>HMDB0000295</t>
  </si>
  <si>
    <t>POSmz445.12rt16.18</t>
  </si>
  <si>
    <t>4-Hydroxyphenytoin glucuronide</t>
  </si>
  <si>
    <t>ID: HMDB0060769_Name: 4-Hydroxyphenytoin glucuronide_Molecular formula: C21H20N2O9_Identification method: HMDB All metabolites - M+H.txt</t>
  </si>
  <si>
    <t>HMDB0060769</t>
  </si>
  <si>
    <t>NEGmz687.498rt21.13</t>
  </si>
  <si>
    <t>DG(20:4(5Z,8Z,11Z,14Z)/22:6(4Z,7Z,10Z,13Z,16Z,19Z)/0:0)</t>
  </si>
  <si>
    <t>DG(20:4(5Z,8Z,11Z,14Z)/22:6(4Z,7Z,10Z,13Z,16Z,19Z)/0:0)_DG(20:4(8Z,11Z,14Z,17Z)/22:6(4Z,7Z,10Z,13Z,16Z,19Z)/0:0)_DG(20:5(5Z,8Z,11Z,14Z,17Z)/22:5(4Z,7Z,10Z,13Z,16Z)/0:0)_DG(20:5(5Z,8Z,11Z,14Z,17Z)/22:5(7Z,10Z,13Z,16Z,19Z)/0:0)_DG(22:5(4Z,7Z,10Z,13Z,16Z)/20:5(5Z,8Z,11Z,14Z,17Z)/0:0)_DG(22:5(7Z,10Z,13Z,16Z,19Z)/20:5(5Z,8Z,11Z,14Z,17Z)/0:0)_DG(22:6(4Z,7Z,10Z,13Z,16Z,19Z)/20:4(5Z,8Z,11Z,14Z)/0:0)_DG(22:6(4Z,7Z,10Z,13Z,16Z,19Z)/20:4(8Z,11Z,14Z,17Z)/0:0)_SM(d18:0/14:1(9Z)(OH))_DG(20:4n6/0:0/22:6n3)_DG(22:5n6/0:0/20:5n3)_DG(20:4n3/0:0/22:6n3)_DG(20:5n3/0:0/22:5n3)</t>
  </si>
  <si>
    <t>ID: HMDB0007527_Name: DG(20:4(5Z,8Z,11Z,14Z)/22:6(4Z,7Z,10Z,13Z,16Z,19Z)/0:0)_Molecular formula: C45H68O5_Identification method: HMDB All metabolites - M-H.txt</t>
  </si>
  <si>
    <t>HMDB0007527</t>
  </si>
  <si>
    <t>POSmz351.096rt2.78</t>
  </si>
  <si>
    <t>Penicillin V</t>
  </si>
  <si>
    <t>ID: HMDB0014561_Name: Penicillin V_Molecular formula: C16H18N2O5S_Identification method: HMDB All metabolites - M+H.txt</t>
  </si>
  <si>
    <t>HMDB0014561</t>
  </si>
  <si>
    <t>POSmz488.014rt2.27</t>
  </si>
  <si>
    <t>Carbovir Triphosphate</t>
  </si>
  <si>
    <t>ID: HMDB0061723_Name: Carbovir Triphosphate_Molecular formula: C11H16N5O11P3_Identification method: HMDB All metabolites - M+H.txt</t>
  </si>
  <si>
    <t>HMDB0061723</t>
  </si>
  <si>
    <t>NEGmz371.19rt13.15</t>
  </si>
  <si>
    <t>Isomammein</t>
  </si>
  <si>
    <t>Isomammein_Mammea B/AB_Mammea B/BA_Armillasin_(S)-Neomammein_Tanabalin</t>
  </si>
  <si>
    <t>ID: HMDB0030781_Name: Isomammein_Molecular formula: C22H28O5_Identification method: HMDB All metabolites - M-H.txt</t>
  </si>
  <si>
    <t>HMDB0030781</t>
  </si>
  <si>
    <t>POSmz287.233rt12.48</t>
  </si>
  <si>
    <t>Vitamin A</t>
  </si>
  <si>
    <t>Vitamin A_11-cis-Retinol_9-cis-Retinol_13-cis Retinol_(x)-p-Menth-1-en-4-yl 5-isopropyl-2-methylphenyl ether_Abietinal_ent-16-Kauren-19-al_ent-19-Trachylobanal_8,13-Abietadien-18-al</t>
  </si>
  <si>
    <t>ID: HMDB0000305_Name: Vitamin A_Molecular formula: C20H30O_Identification method: HMDB All metabolites - M+H.txt</t>
  </si>
  <si>
    <t>HMDB0000305</t>
  </si>
  <si>
    <t>NEGmz321.174rt16.87</t>
  </si>
  <si>
    <t>Zeranol</t>
  </si>
  <si>
    <t>ID: HMDB0032702_Name: Zeranol_Molecular formula: C18H26O5_Identification method: HMDB All metabolites - M-H.txt</t>
  </si>
  <si>
    <t>HMDB0032702</t>
  </si>
  <si>
    <t>POSmz355.19rt10.38</t>
  </si>
  <si>
    <t>Acetylsalvipisone</t>
  </si>
  <si>
    <t>Acetylsalvipisone_1-dodecanoyl-glycero-3-phosphate</t>
  </si>
  <si>
    <t>ID: HMDB0031877_Name: Acetylsalvipisone_Molecular formula: C22H26O4_Identification method: HMDB All metabolites - M+H.txt</t>
  </si>
  <si>
    <t>HMDB0031877</t>
  </si>
  <si>
    <t>NEGmz699.498rt21.42</t>
  </si>
  <si>
    <t>PA(18:0/18:2(9Z,12Z))</t>
  </si>
  <si>
    <t>PA(18:0/18:2(9Z,12Z))_PA(18:1(11Z)/18:1(11Z))_PA(18:1(11Z)/18:1(9Z))_PA(18:1(9Z)/18:1(11Z))_PA(18:1(9Z)/18:1(9Z))_9-Octadecenoic acid 1-[(phosphonoxy)methyl]-1,2-ethanediyl ester</t>
  </si>
  <si>
    <t>ID: HMDB0007861_Name: PA(18:0/18:2(9Z,12Z))_Molecular formula: C39H73O8P_Identification method: HMDB All metabolites - M-H.txt</t>
  </si>
  <si>
    <t>HMDB0007861</t>
  </si>
  <si>
    <t>POSmz507.261rt12.69</t>
  </si>
  <si>
    <t>11-Hydroxyprogesterone 11-glucuronide</t>
  </si>
  <si>
    <t>ID: HMDB0010364_Name: 11-Hydroxyprogesterone 11-glucuronide_Molecular formula: C27H38O9_Identification method: HMDB All metabolites - M+H.txt</t>
  </si>
  <si>
    <t>HMDB0010364</t>
  </si>
  <si>
    <t>POSmz357.301rt22.65</t>
  </si>
  <si>
    <t>MG(0:0/18:1(11Z)/0:0)</t>
  </si>
  <si>
    <t>MG(0:0/18:1(11Z)/0:0)_MG(0:0/18:1(9Z)/0:0)_MG(18:1(11Z)/0:0/0:0)_MG(18:1(9Z)/0:0/0:0)_Stearoyllactic acid_3-(2-Heptenyloxy)-2-hydroxypropyl undecanoate_Monooleoylglycerol</t>
  </si>
  <si>
    <t>ID: HMDB0011536_Name: MG(0:0/18:1(11Z)/0:0)_Molecular formula: C21H40O4_Identification method: HMDB All metabolites - M+H.txt</t>
  </si>
  <si>
    <t>HMDB0011536</t>
  </si>
  <si>
    <t>POSmz401.107rt1.67</t>
  </si>
  <si>
    <t>5-(3',4',5'-Trihydroxyphenyl)-gamma-valerolactone-3'-O-glucuronide</t>
  </si>
  <si>
    <t>5-(3',4',5'-Trihydroxyphenyl)-gamma-valerolactone-3'-O-glucuronide_5-(3',4',5'-Trihydroxyphenyl)-gamma-valerolactone-4'-O-glucuronide_Sinapinic acid-O-glucuronide isomer</t>
  </si>
  <si>
    <t>ID: HMDB0059984_Name: 5-(3',4',5'-Trihydroxyphenyl)-gamma-valerolactone-3'-O-glucuronide_Molecular formula: C17H20O11_Identification method: HMDB All metabolites - M+H.txt</t>
  </si>
  <si>
    <t>HMDB0059984</t>
  </si>
  <si>
    <t>NEGmz391.116rt10.19</t>
  </si>
  <si>
    <t>cyclic N-Acetylserotonin glucuronide</t>
  </si>
  <si>
    <t>ID: HMDB0060812_Name: cyclic N-Acetylserotonin glucuronide_Molecular formula: C18H20N2O8_Identification method: HMDB All metabolites - M-H.txt</t>
  </si>
  <si>
    <t>HMDB0060812</t>
  </si>
  <si>
    <t>NEGmz277.123rt10.19</t>
  </si>
  <si>
    <t>Pantetheine</t>
  </si>
  <si>
    <t>Pantetheine_N1-(alpha-D-ribosyl)-5,6-dimethyl-benzimidazole_L-phenylalanyl-L-hydroxyproline_Phenylalanyl-Hydroxyproline_Prolyl-Tyrosine_Tyrosyl-Proline</t>
  </si>
  <si>
    <t>ID: HMDB0003426_Name: Pantetheine_Molecular formula: C11H22N2O4S_Identification method: HMDB All metabolites - M-H.txt</t>
  </si>
  <si>
    <t>HMDB0003426</t>
  </si>
  <si>
    <t>NEGmz382.243rt21.17</t>
  </si>
  <si>
    <t>(E,E,E)-Sylvatine</t>
  </si>
  <si>
    <t>ID: HMDB0030186_Name: (E,E,E)-Sylvatine_Molecular formula: C24H33NO3_Identification method: HMDB All metabolites - M-H.txt</t>
  </si>
  <si>
    <t>HMDB0030186</t>
  </si>
  <si>
    <t>NEGmz573.211rt12.08</t>
  </si>
  <si>
    <t>Tetrahydrofolyl-[Glu](2)</t>
  </si>
  <si>
    <t>ID: HMDB0006825_Name: Tetrahydrofolyl-[Glu](2)_Molecular formula: C24H30N8O9_Identification method: HMDB All metabolites - M-H.txt</t>
  </si>
  <si>
    <t>HMDB0006825</t>
  </si>
  <si>
    <t>POSmz245.191rt14.86</t>
  </si>
  <si>
    <t>4-Acetyl-6-tert-butyl-1,1-dimethylindane</t>
  </si>
  <si>
    <t>4-Acetyl-6-tert-butyl-1,1-dimethylindane_Panaxynol</t>
  </si>
  <si>
    <t>ID: HMDB0031867_Name: 4-Acetyl-6-tert-butyl-1,1-dimethylindane_Molecular formula: C17H24O_Identification method: HMDB All metabolites - M+H.txt</t>
  </si>
  <si>
    <t>HMDB0031867</t>
  </si>
  <si>
    <t>NEGmz317.05rt2.43</t>
  </si>
  <si>
    <t>Clotiazepam</t>
  </si>
  <si>
    <t>ID: HMDB0015512_Name: Clotiazepam_Molecular formula: C16H15ClN2OS_Identification method: HMDB All metabolites - M-H.txt</t>
  </si>
  <si>
    <t>HMDB0015512</t>
  </si>
  <si>
    <t>POSmz256.178rt9.65</t>
  </si>
  <si>
    <t>Tripelennamine</t>
  </si>
  <si>
    <t>ID: HMDB0014930_Name: Tripelennamine_Molecular formula: C16H21N3_Identification method: HMDB All metabolites - M+H.txt</t>
  </si>
  <si>
    <t>HMDB0014930</t>
  </si>
  <si>
    <t>POSmz786.534rt22.52</t>
  </si>
  <si>
    <t>PS(16:0/20:3(8Z,11Z,14Z))</t>
  </si>
  <si>
    <t>PS(16:0/20:3(8Z,11Z,14Z))_PS(18:0/18:3(9Z,12Z,15Z))_PS(18:1(9Z)/18:2(9Z,12Z))_PS(18:2(9Z,12Z)/18:1(9Z))_PS(18:3(9Z,12Z,15Z)/18:0)_PS(20:3(8Z,11Z,14Z)/16:0)</t>
  </si>
  <si>
    <t>ID: HMDB0012360_Name: PS(16:0/20:3(8Z,11Z,14Z))_Molecular formula: C42H76NO10P_Identification method: HMDB All metabolites - M+H.txt</t>
  </si>
  <si>
    <t>HMDB0012360</t>
  </si>
  <si>
    <t>NEGmz333.136rt16.51</t>
  </si>
  <si>
    <t>Lipoyllysine</t>
  </si>
  <si>
    <t>Lipoyllysine_Amifloxacin</t>
  </si>
  <si>
    <t>ID: HMDB0012996_Name: Lipoyllysine_Molecular formula: C14H26N2O3S2_Identification method: HMDB All metabolites - M-H.txt</t>
  </si>
  <si>
    <t>HMDB0012996</t>
  </si>
  <si>
    <t>NEGmz493.211rt15.01</t>
  </si>
  <si>
    <t>Fluocinonide</t>
  </si>
  <si>
    <t>Fluocinonide_Gibberellin A20 13-glucoside_(8S,8'S)-Secoisolariciresinol 9-xyloside_Gibberellin A4 glucosyl ester</t>
  </si>
  <si>
    <t>ID: HMDB0015181_Name: Fluocinonide_Molecular formula: C26H32F2O7_Identification method: HMDB All metabolites - M-H.txt</t>
  </si>
  <si>
    <t>HMDB0015181</t>
  </si>
  <si>
    <t>POSmz431.315rt15.7</t>
  </si>
  <si>
    <t>MG(0:0/24:6(6Z,9Z,12Z,15Z,18Z,21Z)/0:0)</t>
  </si>
  <si>
    <t>MG(0:0/24:6(6Z,9Z,12Z,15Z,18Z,21Z)/0:0)_MG(24:6(6Z,9Z,12Z,15Z,18Z,21Z)/0:0/0:0)_7 alpha-Hydroxy-3-oxo-4-cholestenoate_Australigenin_Barogenin_Schidigeragenin C_25-Hydroxyvitamin D3-26,23-lactol_24-Oxo-1alpha,25-dihydroxyvitamin D3</t>
  </si>
  <si>
    <t>ID: HMDB0011560_Name: MG(0:0/24:6(6Z,9Z,12Z,15Z,18Z,21Z)/0:0)_Molecular formula: C27H42O4_Identification method: HMDB All metabolites - M+H.txt</t>
  </si>
  <si>
    <t>HMDB0011560</t>
  </si>
  <si>
    <t>POSmz170.118rt11.16</t>
  </si>
  <si>
    <t>Homoarecoline</t>
  </si>
  <si>
    <t>ID: HMDB0038321_Name: Homoarecoline_Molecular formula: C9H15NO2_Identification method: HMDB All metabolites - M+H.txt</t>
  </si>
  <si>
    <t>HMDB0038321</t>
  </si>
  <si>
    <t>NEGmz206.972rt24.39</t>
  </si>
  <si>
    <t>Lead</t>
  </si>
  <si>
    <t>ID: HMDB0004628_Name: Lead_Molecular formula: Pb_Identification method: HMDB All metabolites - M-H.txt</t>
  </si>
  <si>
    <t>HMDB0004628</t>
  </si>
  <si>
    <t>POSmz283.206rt14.04</t>
  </si>
  <si>
    <t>Vitamin A2 aldehyde</t>
  </si>
  <si>
    <t>Vitamin A2 aldehyde_Juvocimene 1</t>
  </si>
  <si>
    <t>ID: HMDB0035695_Name: Vitamin A2 aldehyde_Molecular formula: C20H26O_Identification method: HMDB All metabolites - M+H.txt</t>
  </si>
  <si>
    <t>HMDB0035695</t>
  </si>
  <si>
    <t>NEGmz489.134rt1.91</t>
  </si>
  <si>
    <t>4',5,6-Trimethylscutellarein 7-glucoside</t>
  </si>
  <si>
    <t>ID: HMDB0040512_Name: 4',5,6-Trimethylscutellarein 7-glucoside_Molecular formula: C24H26O11_Identification method: HMDB All metabolites - M-H.txt</t>
  </si>
  <si>
    <t>HMDB0040512</t>
  </si>
  <si>
    <t>NEGmz283.138rt15.86</t>
  </si>
  <si>
    <t>16-Oxoestrone</t>
  </si>
  <si>
    <t>16-Oxoestrone_Estrone-2,3-quinone_Estrone-3,4-quinone_(S)-17-Hydroxy-9,11,13,15-octadecatetraynoic acid</t>
  </si>
  <si>
    <t>ID: HMDB0000372_Name: 16-Oxoestrone_Molecular formula: C18H20O3_Identification method: HMDB All metabolites - M-H.txt</t>
  </si>
  <si>
    <t>HMDB0000372</t>
  </si>
  <si>
    <t>POSmz345.206rt12.08</t>
  </si>
  <si>
    <t>11-Dehydrocorticosterone</t>
  </si>
  <si>
    <t>11-Dehydrocorticosterone_Formebolone_19-Oxo-deoxycorticosterone_(E,E)-Boviquinone 3_Neotussilagolactone_11-nor-9-carboxy-Delta(9)-tetrahydrocannabinol</t>
  </si>
  <si>
    <t>ID: HMDB0004029_Name: 11-Dehydrocorticosterone_Molecular formula: C21H28O4_Identification method: HMDB All metabolites - M+H.txt</t>
  </si>
  <si>
    <t>HMDB0004029</t>
  </si>
  <si>
    <t>NEGmz563.034rt17.68</t>
  </si>
  <si>
    <t>UDP-D-galactose(2-)</t>
  </si>
  <si>
    <t>ID: HMDB0062573_Name: UDP-D-galactose(2-)_Molecular formula: C15H22N2O17P2_Identification method: HMDB All metabolites - M-H.txt</t>
  </si>
  <si>
    <t>HMDB0062573</t>
  </si>
  <si>
    <t>NEGmz249.15rt20.35</t>
  </si>
  <si>
    <t>Gemfibrozil</t>
  </si>
  <si>
    <t>Gemfibrozil_1-Hydroxyacorenone_Blennin A_Procurcumadiol_(3beta,6beta)-Furanoeremophilane-3,6-diol_Heliannuol D_(6beta,8alpha)-6-Hydroxy-7(11)-eremophilen-12,8-olide_Ketosantalic acid_3-Hydroxytrichothecene_Piperdial_3beta-Dihydroxymarasmene_13-Hydroxymarasmene_3-Ketoapotrichothecene_Valerenolic acid_Ketopelenolide a_FS4 toxin_Lactaronecatorin A_Cadabicilone_3beta-Hydroxycinnamolide_Abscisic alcohol_Heliannuol A_(3beta,8beta)-3-Hydroxy-7(11)-eremophilen-12,8-olide_Ethylhexyl salicylate</t>
  </si>
  <si>
    <t>ID: HMDB0015371_Name: Gemfibrozil_Molecular formula: C15H22O3_Identification method: HMDB All metabolites - M-H.txt</t>
  </si>
  <si>
    <t>HMDB0015371</t>
  </si>
  <si>
    <t>POSmz567.296rt14.61</t>
  </si>
  <si>
    <t>Mesoporphyrin IX</t>
  </si>
  <si>
    <t>Mesoporphyrin IX_Hordatine A</t>
  </si>
  <si>
    <t>ID: HMDB0002379_Name: Mesoporphyrin IX_Molecular formula: C34H38N4O4_Identification method: HMDB All metabolites - M+H.txt</t>
  </si>
  <si>
    <t>HMDB0002379</t>
  </si>
  <si>
    <t>NEGmz441.16rt12.14</t>
  </si>
  <si>
    <t>b-D-Xylopyranosyl-(1-&gt;4)-a-L-rhamnopyranosyl-(1-&gt;2)-D-fucose</t>
  </si>
  <si>
    <t>b-D-Xylopyranosyl-(1-&gt;4)-a-L-rhamnopyranosyl-(1-&gt;2)-D-fucose_Cortisol 21-sulfate</t>
  </si>
  <si>
    <t>ID: HMDB0041225_Name: b-D-Xylopyranosyl-(1-&gt;4)-a-L-rhamnopyranosyl-(1-&gt;2)-D-fucose_Molecular formula: C17H30O13_Identification method: HMDB All metabolites - M-H.txt</t>
  </si>
  <si>
    <t>HMDB0041225</t>
  </si>
  <si>
    <t>POSmz432.32rt15.69</t>
  </si>
  <si>
    <t>(25R)-3beta,4beta-dihydroxycholest-5-en-26-oate(1-)</t>
  </si>
  <si>
    <t>ID: HMDB0062794_Name: (25R)-3beta,4beta-dihydroxycholest-5-en-26-oate(1-)_Molecular formula: C27H43O4_Identification method: HMDB All metabolites - M+H.txt</t>
  </si>
  <si>
    <t>HMDB0062794</t>
  </si>
  <si>
    <t>NEGmz460.217rt18.26</t>
  </si>
  <si>
    <t>Pimozide</t>
  </si>
  <si>
    <t>ID: HMDB0015232_Name: Pimozide_Molecular formula: C28H29F2N3O_Identification method: HMDB All metabolites - M-H.txt</t>
  </si>
  <si>
    <t>HMDB0015232</t>
  </si>
  <si>
    <t>POSmz265.254rt22.87</t>
  </si>
  <si>
    <t>(±)-(Z)-2-(5-Tetradecenyl)cyclobutanone</t>
  </si>
  <si>
    <t>ID: HMDB0037543_Name: (±)-(Z)-2-(5-Tetradecenyl)cyclobutanone_Molecular formula: C18H32O_Identification method: HMDB All metabolites - M+H.txt</t>
  </si>
  <si>
    <t>HMDB0037543</t>
  </si>
  <si>
    <t>POSmz379.212rt12.12</t>
  </si>
  <si>
    <t>18-Hydroxycortisol</t>
  </si>
  <si>
    <t>18-Hydroxycortisol_Pentosidine_Isohumulinone A_Humulinone_Eremopetasitenin C1_Eremopetasitenin D1_11-Dihydro-12-norneoquassin_Sugetriol triacetate_6-beta-hydrocortisol</t>
  </si>
  <si>
    <t>ID: HMDB0000418_Name: 18-Hydroxycortisol_Molecular formula: C21H30O6_Identification method: HMDB All metabolites - M+H.txt</t>
  </si>
  <si>
    <t>HMDB0000418</t>
  </si>
  <si>
    <t>NEGmz581.241rt16.02</t>
  </si>
  <si>
    <t>Biliverdin</t>
  </si>
  <si>
    <t>ID: HMDB0001008_Name: Biliverdin_Molecular formula: C33H34N4O6_Identification method: HMDB All metabolites - M-H.txt</t>
  </si>
  <si>
    <t>HMDB0001008</t>
  </si>
  <si>
    <t>POSmz307.043rt1.74</t>
  </si>
  <si>
    <t>2-(3,4-Dihydroxybenzoyloxy)-4,6-dihydroxybenzoate</t>
  </si>
  <si>
    <t>ID: HMDB0059651_Name: 2-(3,4-Dihydroxybenzoyloxy)-4,6-dihydroxybenzoate_Molecular formula: C14H10O8_Identification method: HMDB All metabolites - M+H.txt</t>
  </si>
  <si>
    <t>HMDB0059651</t>
  </si>
  <si>
    <t>NEGmz416.139rt11.71</t>
  </si>
  <si>
    <t>N-Acetyl gemifloxacin</t>
  </si>
  <si>
    <t>ID: HMDB0060633_Name: N-Acetyl gemifloxacin_Molecular formula: C19H20FN5O5_Identification method: HMDB All metabolites - M-H.txt</t>
  </si>
  <si>
    <t>HMDB0060633</t>
  </si>
  <si>
    <t>POSmz477.25rt13.88</t>
  </si>
  <si>
    <t>Retinoyl b-glucuronide</t>
  </si>
  <si>
    <t>Retinoyl b-glucuronide_Austalide H_1-O-all-trans-retinoyl-beta-glucuronic Acid</t>
  </si>
  <si>
    <t>ID: HMDB0003141_Name: Retinoyl b-glucuronide_Molecular formula: C26H36O8_Identification method: HMDB All metabolites - M+H.txt</t>
  </si>
  <si>
    <t>HMDB0003141</t>
  </si>
  <si>
    <t>POSmz157.011rt2.12</t>
  </si>
  <si>
    <t>2,5-Furandicarboxylic acid</t>
  </si>
  <si>
    <t>ID: HMDB0004812_Name: 2,5-Furandicarboxylic acid_Molecular formula: C6H4O5_Identification method: HMDB All metabolites - M+H.txt</t>
  </si>
  <si>
    <t>HMDB0004812</t>
  </si>
  <si>
    <t>POSmz315.207rt19.19</t>
  </si>
  <si>
    <t>Rhazidigenine Nb-oxide</t>
  </si>
  <si>
    <t>ID: HMDB0030263_Name: Rhazidigenine Nb-oxide_Molecular formula: C19H26N2O2_Identification method: HMDB All metabolites - M+H.txt</t>
  </si>
  <si>
    <t>HMDB0030263</t>
  </si>
  <si>
    <t>NEGmz296.097rt12.04</t>
  </si>
  <si>
    <t>1-Methylguanosine</t>
  </si>
  <si>
    <t>1-Methylguanosine_2-Methylguanosine_3'-O-Methylguanosine_Nelarabine_(S)-Annocherine A</t>
  </si>
  <si>
    <t>ID: HMDB0001563_Name: 1-Methylguanosine_Molecular formula: C11H15N5O5_Identification method: HMDB All metabolites - M-H.txt</t>
  </si>
  <si>
    <t>HMDB0001563</t>
  </si>
  <si>
    <t>NEGmz210.064rt12.48</t>
  </si>
  <si>
    <t>6-Carboxy-5,6,7,8-tetrahydropterin</t>
  </si>
  <si>
    <t>ID: HMDB0060410_Name: 6-Carboxy-5,6,7,8-tetrahydropterin_Molecular formula: C7H9N5O3_Identification method: HMDB All metabolites - M-H.txt</t>
  </si>
  <si>
    <t>HMDB0060410</t>
  </si>
  <si>
    <t>POSmz415.122rt1.86</t>
  </si>
  <si>
    <t>5-(3',4',5'-trihydroxyphenyl)-gamma-valerolactone-O-methyl-4'-O-glucuronide</t>
  </si>
  <si>
    <t>5-(3',4',5'-trihydroxyphenyl)-gamma-valerolactone-O-methyl-4'-O-glucuronide_5-(3',4',5'-trihydroxyphenyl)-gamma-valerolactone-O-methyl-5'-O-glucuronide</t>
  </si>
  <si>
    <t>ID: HMDB0060027_Name: 5-(3',4',5'-trihydroxyphenyl)-gamma-valerolactone-O-methyl-4'-O-glucuronide_Molecular formula: C18H22O11_Identification method: HMDB All metabolites - M+H.txt</t>
  </si>
  <si>
    <t>HMDB0060027</t>
  </si>
  <si>
    <t>NEGmz543.945rt2.48</t>
  </si>
  <si>
    <t>1-Phosphatidyl-1D-myo-inositol 3,4-bisphosphate</t>
  </si>
  <si>
    <t>ID: HMDB0062327_Name: 1-Phosphatidyl-1D-myo-inositol 3,4-bisphosphate_Molecular formula: C11H16O19P3_Identification method: HMDB All metabolites - M-H.txt</t>
  </si>
  <si>
    <t>HMDB0062327</t>
  </si>
  <si>
    <t>NEGmz279.161rt15.91</t>
  </si>
  <si>
    <t>Prehumulinic acid</t>
  </si>
  <si>
    <t>Prehumulinic acid_6b-Hydroxy-8a-methoxy-7(11)-eremophilen-12,8-olide_3b-Hydroxy-6b-methoxy-7(11)-eremophilen-12,8a-olide_Methyl (3b,11x)-3-Hydroxy-8-oxo-6-eremophilen-12-oate</t>
  </si>
  <si>
    <t>ID: HMDB0030148_Name: Prehumulinic acid_Molecular formula: C16H24O4_Identification method: HMDB All metabolites - M-H.txt</t>
  </si>
  <si>
    <t>HMDB0030148</t>
  </si>
  <si>
    <t>POSmz824.613rt19.92</t>
  </si>
  <si>
    <t>PE(18:3(6Z,9Z,12Z)/24:1(15Z))</t>
  </si>
  <si>
    <t>PE(18:3(6Z,9Z,12Z)/24:1(15Z))_PE(18:3(9Z,12Z,15Z)/24:1(15Z))_PE(18:4(6Z,9Z,12Z,15Z)/24:0)_PE(20:0/22:4(7Z,10Z,13Z,16Z))_PE(20:2(11Z,14Z)/22:2(13Z,16Z))_PE(20:3(5Z,8Z,11Z)/22:1(13Z))_PE(20:3(8Z,11Z,14Z)/22:1(13Z))_PE(20:4(5Z,8Z,11Z,14Z)/22:0)_PE(20:4(8Z,11Z,14Z,17Z)/22:0)_PE(22:0/20:4(5Z,8Z,11Z,14Z))_PE(22:0/20:4(8Z,11Z,14Z,17Z))_PE(22:1(13Z)/20:3(5Z,8Z,11Z))_PE(22:1(13Z)/20:3(8Z,11Z,14Z))_PE(22:2(13Z,16Z)/20:2(11Z,14Z))_PE(22:4(7Z,10Z,13Z,16Z)/20:0)_PE(24:0/18:4(6Z,9Z,12Z,15Z))_PE(24:1(15Z)/18:3(6Z,9Z,12Z))_PE(24:1(15Z)/18:3(9Z,12Z,15Z))</t>
  </si>
  <si>
    <t>ID: HMDB0009146_Name: PE(18:3(6Z,9Z,12Z)/24:1(15Z))_Molecular formula: C47H86NO8P_Identification method: HMDB All metabolites - M+H.txt</t>
  </si>
  <si>
    <t>HMDB0009146</t>
  </si>
  <si>
    <t>NEGmz188.997rt12.72</t>
  </si>
  <si>
    <t>3-Hydroxy-4-aminopyridine sulfate</t>
  </si>
  <si>
    <t>ID: HMDB0061120_Name: 3-Hydroxy-4-aminopyridine sulfate_Molecular formula: C5H6N2O4S_Identification method: HMDB All metabolites - M-H.txt</t>
  </si>
  <si>
    <t>HMDB0061120</t>
  </si>
  <si>
    <t>POSmz163.148rt15.16</t>
  </si>
  <si>
    <t>1,3-Diisopropylbenzene</t>
  </si>
  <si>
    <t>1,3-Diisopropylbenzene_Pregeijerene_Hexylbenzene</t>
  </si>
  <si>
    <t>ID: HMDB0013806_Name: 1,3-Diisopropylbenzene_Molecular formula: C12H18_Identification method: HMDB All metabolites - M+H.txt</t>
  </si>
  <si>
    <t>HMDB0013806</t>
  </si>
  <si>
    <t>NEGmz345.229rt14.95</t>
  </si>
  <si>
    <t>Sorbitan laurate</t>
  </si>
  <si>
    <t>ID: HMDB0029885_Name: Sorbitan laurate_Molecular formula: C18H34O6_Identification method: HMDB All metabolites - M-H.txt</t>
  </si>
  <si>
    <t>HMDB0029885</t>
  </si>
  <si>
    <t>NEGmz229.144rt14.94</t>
  </si>
  <si>
    <t>Dodecanedioic acid</t>
  </si>
  <si>
    <t>Dodecanedioic acid_Talaromycin A_Bis(1-methylethyl) hexanedioate_Dipropyl hexanedioate</t>
  </si>
  <si>
    <t>ID: HMDB0000623_Name: Dodecanedioic acid_Molecular formula: C12H22O4_Identification method: HMDB All metabolites - M-H.txt</t>
  </si>
  <si>
    <t>HMDB0000623</t>
  </si>
  <si>
    <t>POSmz271.093rt8.64</t>
  </si>
  <si>
    <t>3,5-Dimethoxy-2,7-phenanthrenediol</t>
  </si>
  <si>
    <t>3,5-Dimethoxy-2,7-phenanthrenediol_Isomedicarpin_Pinostrobin chalcone_Dihydroformononetin_Vignafuran_Imperatorin_3-(4-Hydroxyphenyl)-1-(4-hydroxy-2-methoxyphenyl)-2-propen-1-one_4-O-Methylpinosylvic acid</t>
  </si>
  <si>
    <t>ID: HMDB0031612_Name: 3,5-Dimethoxy-2,7-phenanthrenediol_Molecular formula: C16H14O4_Identification method: HMDB All metabolites - M+H.txt</t>
  </si>
  <si>
    <t>HMDB0031612</t>
  </si>
  <si>
    <t>POSmz331.191rt15.27</t>
  </si>
  <si>
    <t>Carnosol</t>
  </si>
  <si>
    <t>Carnosol_Momilactone B_Yucalexin P15_Yucalexin P8_3,3',4,4'-Tetrahydroxy-5,5'-diisopropyl-2,2'-dimethylbiphenyl</t>
  </si>
  <si>
    <t>ID: HMDB0002121_Name: Carnosol_Molecular formula: C20H26O4_Identification method: HMDB All metabolites - M+H.txt</t>
  </si>
  <si>
    <t>HMDB0002121</t>
  </si>
  <si>
    <t>POSmz575.126rt8.05</t>
  </si>
  <si>
    <t>Mulberrofuran P</t>
  </si>
  <si>
    <t>Mulberrofuran P_Rubroskyrin</t>
  </si>
  <si>
    <t>ID: HMDB0029235_Name: Mulberrofuran P_Molecular formula: C34H22O9_Identification method: HMDB All metabolites - M+H.txt</t>
  </si>
  <si>
    <t>HMDB0029235</t>
  </si>
  <si>
    <t>POSmz309.227rt13.1</t>
  </si>
  <si>
    <t>1,2,3-Tris(1-ethoxyethoxy)propane</t>
  </si>
  <si>
    <t>ID: HMDB0037162_Name: 1,2,3-Tris(1-ethoxyethoxy)propane_Molecular formula: C15H32O6_Identification method: HMDB All metabolites - M+H.txt</t>
  </si>
  <si>
    <t>HMDB0037162</t>
  </si>
  <si>
    <t>POSmz73.029rt23.16</t>
  </si>
  <si>
    <t>Pyruvaldehyde</t>
  </si>
  <si>
    <t>Pyruvaldehyde_Malondialdehyde_Acrylic acid</t>
  </si>
  <si>
    <t>ID: HMDB0001167_Name: Pyruvaldehyde_Molecular formula: C3H4O2_Identification method: HMDB All metabolites - M+H.txt</t>
  </si>
  <si>
    <t>HMDB0001167</t>
  </si>
  <si>
    <t>NEGmz437.22rt18.09</t>
  </si>
  <si>
    <t>leukotriene-e4</t>
  </si>
  <si>
    <t>ID: HMDB0062487_Name: leukotriene-e4_Molecular formula: C23H36NO5S_Identification method: HMDB All metabolites - M-H.txt</t>
  </si>
  <si>
    <t>HMDB0062487</t>
  </si>
  <si>
    <t>NEGmz328.1rt12.41</t>
  </si>
  <si>
    <t>Dopamine glucuronide</t>
  </si>
  <si>
    <t>ID: HMDB0010329_Name: Dopamine glucuronide_Molecular formula: C14H19NO8_Identification method: HMDB All metabolites - M-H.txt</t>
  </si>
  <si>
    <t>HMDB0010329</t>
  </si>
  <si>
    <t>NEGmz335.045rt1.58</t>
  </si>
  <si>
    <t>nicotinate beta-D-ribonucleotide</t>
  </si>
  <si>
    <t>nicotinate beta-D-ribonucleotide_4-Hydroxy-5-(dihydroxyphenyl)-valeric acid-O-methyl-O-sulphate</t>
  </si>
  <si>
    <t>ID: HMDB0059646_Name: nicotinate beta-D-ribonucleotide_Molecular formula: C11H15NO9P_Identification method: HMDB All metabolites - M-H.txt</t>
  </si>
  <si>
    <t>HMDB0059646</t>
  </si>
  <si>
    <t>NEGmz455.193rt12.9</t>
  </si>
  <si>
    <t>Delavirdine</t>
  </si>
  <si>
    <t>ID: HMDB0014843_Name: Delavirdine_Molecular formula: C22H28N6O3S_Identification method: HMDB All metabolites - M-H.txt</t>
  </si>
  <si>
    <t>HMDB0014843</t>
  </si>
  <si>
    <t>POSmz242.175rt13.58</t>
  </si>
  <si>
    <t>Dioscoretine</t>
  </si>
  <si>
    <t>ID: HMDB0038588_Name: Dioscoretine_Molecular formula: C13H23NO3_Identification method: HMDB All metabolites - M+H.txt</t>
  </si>
  <si>
    <t>HMDB0038588</t>
  </si>
  <si>
    <t>NEGmz389.184rt12.8</t>
  </si>
  <si>
    <t>Meclizine</t>
  </si>
  <si>
    <t>ID: HMDB0014875_Name: Meclizine_Molecular formula: C25H27ClN2_Identification method: HMDB All metabolites - M-H.txt</t>
  </si>
  <si>
    <t>HMDB0014875</t>
  </si>
  <si>
    <t>NEGmz493.337rt20.4</t>
  </si>
  <si>
    <t>1-docosanoyl-glycero-3-phosphate</t>
  </si>
  <si>
    <t>ID: HMDB0062314_Name: 1-docosanoyl-glycero-3-phosphate_Molecular formula: C25H51O7P_Identification method: HMDB All metabolites - M-H.txt</t>
  </si>
  <si>
    <t>HMDB0062314</t>
  </si>
  <si>
    <t>POSmz124.112rt11.16</t>
  </si>
  <si>
    <t>2-(1-Propenyl)-delta1-piperideine</t>
  </si>
  <si>
    <t>ID: HMDB0033365_Name: 2-(1-Propenyl)-delta1-piperideine_Molecular formula: C8H13N_Identification method: HMDB All metabolites - M+H.txt</t>
  </si>
  <si>
    <t>HMDB0033365</t>
  </si>
  <si>
    <t>NEGmz325.185rt17.92</t>
  </si>
  <si>
    <t>Isoacitretin</t>
  </si>
  <si>
    <t>Isoacitretin_Acitretin_2-Dodecylbenzenesulfonic acid_4-Dodecylbenzenesulfonic Acid_Heptaethylene glycol</t>
  </si>
  <si>
    <t>ID: HMDB0003039_Name: Isoacitretin_Molecular formula: C21H26O3_Identification method: HMDB All metabolites - M-H.txt</t>
  </si>
  <si>
    <t>HMDB0003039</t>
  </si>
  <si>
    <t>POSmz304.06rt2.6</t>
  </si>
  <si>
    <t>Clofarabine</t>
  </si>
  <si>
    <t>ID: HMDB0014769_Name: Clofarabine_Molecular formula: C10H11ClFN5O3_Identification method: HMDB All metabolites - M+H.txt</t>
  </si>
  <si>
    <t>HMDB0014769</t>
  </si>
  <si>
    <t>NEGmz226.997rt1.95</t>
  </si>
  <si>
    <t>5-Ethynyl-5'-(1-propynyl)-2,2'-bithiophene</t>
  </si>
  <si>
    <t>5-Ethynyl-5'-(1-propynyl)-2,2'-bithiophene_Thiolutin</t>
  </si>
  <si>
    <t>ID: HMDB0029735_Name: 5-Ethynyl-5'-(1-propynyl)-2,2'-bithiophene_Molecular formula: C13H8S2_Identification method: HMDB All metabolites - M-H.txt</t>
  </si>
  <si>
    <t>HMDB0029735</t>
  </si>
  <si>
    <t>POSmz278.123rt8.71</t>
  </si>
  <si>
    <t>Queuine</t>
  </si>
  <si>
    <t>Queuine_S-(2-Methylpropionyl)-dihydrolipoamide-E_Entecavir_N-(1-Deoxy-1-fructosyl)proline</t>
  </si>
  <si>
    <t>ID: HMDB0001495_Name: Queuine_Molecular formula: C12H15N5O3_Identification method: HMDB All metabolites - M+H.txt</t>
  </si>
  <si>
    <t>HMDB0001495</t>
  </si>
  <si>
    <t>NEGmz509.201rt9.67</t>
  </si>
  <si>
    <t>Gibberellin A1 glucosyl ester</t>
  </si>
  <si>
    <t>Gibberellin A1 glucosyl ester_Aeglin</t>
  </si>
  <si>
    <t>ID: HMDB0038609_Name: Gibberellin A1 glucosyl ester_Molecular formula: C25H34O11_Identification method: HMDB All metabolites - M-H.txt</t>
  </si>
  <si>
    <t>HMDB0038609</t>
  </si>
  <si>
    <t>NEGmz658.335rt15</t>
  </si>
  <si>
    <t>(3a,5b)-24-oxo-24-[(2-sulfoethyl)amino]cholan-3-yl-b-D-Glucopyranosiduronic acid</t>
  </si>
  <si>
    <t>ID: HMDB0002429_Name: (3a,5b)-24-oxo-24-[(2-sulfoethyl)amino]cholan-3-yl-b-D-Glucopyranosiduronic acid_Molecular formula: C32H53NO11S_Identification method: HMDB All metabolites - M-H.txt</t>
  </si>
  <si>
    <t>HMDB0002429</t>
  </si>
  <si>
    <t>NEGmz391.253rt20.36</t>
  </si>
  <si>
    <t>20, 22-Dihydrodigoxigenin</t>
  </si>
  <si>
    <t>ID: HMDB0060730_Name: 20, 22-Dihydrodigoxigenin_Molecular formula: C23H36O5_Identification method: HMDB All metabolites - M-H.txt</t>
  </si>
  <si>
    <t>HMDB0060730</t>
  </si>
  <si>
    <t>NEGmz664.108rt2.86</t>
  </si>
  <si>
    <t>NADH</t>
  </si>
  <si>
    <t>ID: HMDB0001487_Name: NADH_Molecular formula: C21H29N7O14P2_Identification method: HMDB All metabolites - M-H.txt</t>
  </si>
  <si>
    <t>HMDB0001487</t>
  </si>
  <si>
    <t>NEGmz235.065rt12.29</t>
  </si>
  <si>
    <t>Dillapional</t>
  </si>
  <si>
    <t>Dillapional_Austdiol_Apional_(S)-2,3-Dihydro-7-hydroxy-2-methyl-4-oxo-4H-1-benzopyran-5-acetic acid</t>
  </si>
  <si>
    <t>ID: HMDB0030582_Name: Dillapional_Molecular formula: C12H12O5_Identification method: HMDB All metabolites - M-H.txt</t>
  </si>
  <si>
    <t>HMDB0030582</t>
  </si>
  <si>
    <t>NEGmz271.167rt11.1</t>
  </si>
  <si>
    <t>Estradiol</t>
  </si>
  <si>
    <t>Estradiol_17a-Estradiol_Linalyl phenylacetate_Geranyl phenylacetate</t>
  </si>
  <si>
    <t>ID: HMDB0000151_Name: Estradiol_Molecular formula: C18H24O2_Identification method: HMDB All metabolites - M-H.txt</t>
  </si>
  <si>
    <t>HMDB0000151</t>
  </si>
  <si>
    <t>NEGmz327.18rt17.92</t>
  </si>
  <si>
    <t>8-O-Methyloblongine</t>
  </si>
  <si>
    <t>8-O-Methyloblongine_7-hydroxygranisetron</t>
  </si>
  <si>
    <t>ID: HMDB0034579_Name: 8-O-Methyloblongine_Molecular formula: C20H26NO3_Identification method: HMDB All metabolites - M-H.txt</t>
  </si>
  <si>
    <t>HMDB0034579</t>
  </si>
  <si>
    <t>NEGmz403.22rt9.72</t>
  </si>
  <si>
    <t>Benzquinamide</t>
  </si>
  <si>
    <t>ID: HMDB0014905_Name: Benzquinamide_Molecular formula: C22H32N2O5_Identification method: HMDB All metabolites - M-H.txt</t>
  </si>
  <si>
    <t>HMDB0014905</t>
  </si>
  <si>
    <t>NEGmz311.169rt17.24</t>
  </si>
  <si>
    <t>Methyl (9Z)-10'-oxo-6,10'-diapo-6-carotenoate</t>
  </si>
  <si>
    <t>Methyl (9Z)-10'-oxo-6,10'-diapo-6-carotenoate_N-Undecylbenzenesulfonic acid_5-Methoxy-7-(4-hydroxyphenyl)-1-phenyl-3-heptanone_4'-Hydroxy-5,5'-diisopropyl-2,2'-dimethyl-3,4-biphenylquinone_2-hydroxyethinylestradiol</t>
  </si>
  <si>
    <t>ID: HMDB0031976_Name: Methyl (9Z)-10'-oxo-6,10'-diapo-6-carotenoate_Molecular formula: C20H24O3_Identification method: HMDB All metabolites - M-H.txt</t>
  </si>
  <si>
    <t>HMDB0031976</t>
  </si>
  <si>
    <t>NEGmz126.904rt1.61</t>
  </si>
  <si>
    <t>I(-)</t>
  </si>
  <si>
    <t>ID: HMDB0059634_Name: I(-)_Molecular formula: HI_Identification method: HMDB All metabolites - M-H.txt</t>
  </si>
  <si>
    <t>HMDB0059634</t>
  </si>
  <si>
    <t>NEGmz381.194rt15.78</t>
  </si>
  <si>
    <t>12-Oxo-20-trihydroxy-leukotriene B4</t>
  </si>
  <si>
    <t>12-Oxo-20-trihydroxy-leukotriene B4_Cinncassiol A_T2 Triol_Cinncassiol C3</t>
  </si>
  <si>
    <t>ID: HMDB0012553_Name: 12-Oxo-20-trihydroxy-leukotriene B4_Molecular formula: C20H30O7_Identification method: HMDB All metabolites - M-H.txt</t>
  </si>
  <si>
    <t>HMDB0012553</t>
  </si>
  <si>
    <t>POSmz99.081rt13.81</t>
  </si>
  <si>
    <t>Cyclohexanone</t>
  </si>
  <si>
    <t>Cyclohexanone_2-Methyl-4-pentenal_4-Methyl-2-pentenal_2-Hexenal_3-Hexenal_(Z)-3-Hexenal_4-Methyl-3-penten-2-one, 9CI_4-Methyl-4-penten-2-one_(E)-4-Hexenal_2-Methyl-2-pentenal_4-Hexen-3-one_(Z)-2-Hexenal_(Z)-4-Hexenal</t>
  </si>
  <si>
    <t>ID: HMDB0003315_Name: Cyclohexanone_Molecular formula: C6H10O_Identification method: HMDB All metabolites - M+H.txt</t>
  </si>
  <si>
    <t>HMDB0003315</t>
  </si>
  <si>
    <t>NEGmz388.181rt12.79</t>
  </si>
  <si>
    <t>Roquefortine</t>
  </si>
  <si>
    <t>ID: HMDB0030381_Name: Roquefortine_Molecular formula: C22H23N5O2_Identification method: HMDB All metabolites - M-H.txt</t>
  </si>
  <si>
    <t>HMDB0030381</t>
  </si>
  <si>
    <t>POSmz269.284rt1.26</t>
  </si>
  <si>
    <t>Stearaldehyde</t>
  </si>
  <si>
    <t>Stearaldehyde_Oleyl alcohol_(9Z)-octadecen-1-ol</t>
  </si>
  <si>
    <t>ID: HMDB0002384_Name: Stearaldehyde_Molecular formula: C18H36O_Identification method: HMDB All metabolites - M+H.txt</t>
  </si>
  <si>
    <t>HMDB0002384</t>
  </si>
  <si>
    <t>NEGmz481.237rt18.25</t>
  </si>
  <si>
    <t>1-(4Z,7Z,10Z,13Z,16Z,19Z-docosahexaenoyl)-glycero-3-phosphate</t>
  </si>
  <si>
    <t>ID: HMDB0062307_Name: 1-(4Z,7Z,10Z,13Z,16Z,19Z-docosahexaenoyl)-glycero-3-phosphate_Molecular formula: C25H39O7P_Identification method: HMDB All metabolites - M-H.txt</t>
  </si>
  <si>
    <t>HMDB0062307</t>
  </si>
  <si>
    <t>NEGmz545.043rt17.46</t>
  </si>
  <si>
    <t>Orange B</t>
  </si>
  <si>
    <t>ID: HMDB0037522_Name: Orange B_Molecular formula: C22H18N4O9S2_Identification method: HMDB All metabolites - M-H.txt</t>
  </si>
  <si>
    <t>HMDB0037522</t>
  </si>
  <si>
    <t>NEGmz347.04rt2.81</t>
  </si>
  <si>
    <t>Inosinic acid</t>
  </si>
  <si>
    <t>Inosinic acid_Inosine 2'-phosphate_2-O-(6-Phospho-alpha-mannosyl)-D-glycerate</t>
  </si>
  <si>
    <t>ID: HMDB0000175_Name: Inosinic acid_Molecular formula: C10H13N4O8P_Identification method: HMDB All metabolites - M-H.txt</t>
  </si>
  <si>
    <t>HMDB0000175</t>
  </si>
  <si>
    <t>POSmz298.088rt18.22</t>
  </si>
  <si>
    <t>Albendazole sulfone</t>
  </si>
  <si>
    <t>ID: HMDB0060561_Name: Albendazole sulfone_Molecular formula: C12H15N3O4S_Identification method: HMDB All metabolites - M+H.txt</t>
  </si>
  <si>
    <t>HMDB0060561</t>
  </si>
  <si>
    <t>POSmz105.037rt2.75</t>
  </si>
  <si>
    <t>S-Ethyl thioacetate</t>
  </si>
  <si>
    <t>S-Ethyl thioacetate_S-Methyl propanethioate_3-(Methylthio)propanal_3-Mercapto-2-butanone_(Methylthio)acetone_4-Mercapto-2-butanone</t>
  </si>
  <si>
    <t>ID: HMDB0031190_Name: S-Ethyl thioacetate_Molecular formula: C4H8OS_Identification method: HMDB All metabolites - M+H.txt</t>
  </si>
  <si>
    <t>HMDB0031190</t>
  </si>
  <si>
    <t>NEGmz179.034rt11.74</t>
  </si>
  <si>
    <t>4-Hydroxyphenylpyruvic acid</t>
  </si>
  <si>
    <t>4-Hydroxyphenylpyruvic acid_Aspirin_Caffeic acid_Monomethyl phthalate_3,4-Dihydroxy-trans-cinnamate_2-Hydroxy-3-(4-hydroxyphenyl)propenoic acid_3-Hydroxyphenylpyruvic acid_(E)-3-(2,3-Dihydroxyphenyl)-2-propenoic acid_3-(3,5-Dihydroxyphenyl)-2-propenoic acid</t>
  </si>
  <si>
    <t>ID: HMDB0000707_Name: 4-Hydroxyphenylpyruvic acid_Molecular formula: C9H8O4_Identification method: HMDB All metabolites - M-H.txt</t>
  </si>
  <si>
    <t>HMDB0000707</t>
  </si>
  <si>
    <t>NEGmz415.25rt20.58</t>
  </si>
  <si>
    <t>Alfentanil</t>
  </si>
  <si>
    <t>Alfentanil_Colupox a_Colupox b</t>
  </si>
  <si>
    <t>ID: HMDB0014940_Name: Alfentanil_Molecular formula: C21H32N6O3_Identification method: HMDB All metabolites - M-H.txt</t>
  </si>
  <si>
    <t>HMDB0014940</t>
  </si>
  <si>
    <t>NEGmz325.997rt17.9</t>
  </si>
  <si>
    <t>Diloxanide</t>
  </si>
  <si>
    <t>ID: HMDB0015684_Name: Diloxanide_Molecular formula: C14H11Cl2NO4_Identification method: HMDB All metabolites - M-H.txt</t>
  </si>
  <si>
    <t>HMDB0015684</t>
  </si>
  <si>
    <t>POSmz721.586rt18.15</t>
  </si>
  <si>
    <t>DG(22:2(13Z,16Z)/22:6(4Z,7Z,10Z,13Z,16Z,19Z)/0:0)</t>
  </si>
  <si>
    <t>DG(22:2(13Z,16Z)/22:6(4Z,7Z,10Z,13Z,16Z,19Z)/0:0)_DG(22:4(7Z,10Z,13Z,16Z)/22:4(7Z,10Z,13Z,16Z)/0:0)_DG(22:6(4Z,7Z,10Z,13Z,16Z,19Z)/22:2(13Z,16Z)/0:0)_DG(22:2n6/0:0/22:6n3)_DG(22:4n6/0:0/22:4n6)</t>
  </si>
  <si>
    <t>ID: HMDB0007672_Name: DG(22:2(13Z,16Z)/22:6(4Z,7Z,10Z,13Z,16Z,19Z)/0:0)_Molecular formula: C47H76O5_Identification method: HMDB All metabolites - M+H.txt</t>
  </si>
  <si>
    <t>HMDB0007672</t>
  </si>
  <si>
    <t>NEGmz477.326rt22.75</t>
  </si>
  <si>
    <t>Dolicholide</t>
  </si>
  <si>
    <t>Dolicholide_Polyporusterone A</t>
  </si>
  <si>
    <t>ID: HMDB0034086_Name: Dolicholide_Molecular formula: C28H46O6_Identification method: HMDB All metabolites - M-H.txt</t>
  </si>
  <si>
    <t>HMDB0034086</t>
  </si>
  <si>
    <t>NEGmz313.165rt17.23</t>
  </si>
  <si>
    <t>(-)-trans-Carveol glucoside</t>
  </si>
  <si>
    <t>(-)-trans-Carveol glucoside_(+)-trans-Carveol glucoside_Lotusine_Perilloside A_Oblongine</t>
  </si>
  <si>
    <t>ID: HMDB0029848_Name: (-)-trans-Carveol glucoside_Molecular formula: C16H26O6_Identification method: HMDB All metabolites - M-H.txt</t>
  </si>
  <si>
    <t>HMDB0029848</t>
  </si>
  <si>
    <t>POSmz559.15rt8.03</t>
  </si>
  <si>
    <t>Sulforhodamine B</t>
  </si>
  <si>
    <t>Sulforhodamine B_Piceatannol 4'-galloylglucoside</t>
  </si>
  <si>
    <t>ID: HMDB0031987_Name: Sulforhodamine B_Molecular formula: C27H30N2O7S2_Identification method: HMDB All metabolites - M+H.txt</t>
  </si>
  <si>
    <t>HMDB0031987</t>
  </si>
  <si>
    <t>POSmz205.159rt19.7</t>
  </si>
  <si>
    <t>2,4-Di-tert-butylphenol</t>
  </si>
  <si>
    <t>2,4-Di-tert-butylphenol_(6R,7S)-6,7-Epoxy-1,3-tetradecadiyne_2-Benzylidene-1-heptanol_3-Benzyl-4-heptanone</t>
  </si>
  <si>
    <t>ID: HMDB0013816_Name: 2,4-Di-tert-butylphenol_Molecular formula: C14H20O_Identification method: HMDB All metabolites - M+H.txt</t>
  </si>
  <si>
    <t>HMDB0013816</t>
  </si>
  <si>
    <t>NEGmz323.169rt17.02</t>
  </si>
  <si>
    <t>2,3-Epoxymenaquinone</t>
  </si>
  <si>
    <t>ID: HMDB0060359_Name: 2,3-Epoxymenaquinone_Molecular formula: C21H24O3_Identification method: HMDB All metabolites - M-H.txt</t>
  </si>
  <si>
    <t>HMDB0060359</t>
  </si>
  <si>
    <t>NEGmz371.227rt18.36</t>
  </si>
  <si>
    <t>9'-Carboxy-gamma-tocotrienol</t>
  </si>
  <si>
    <t>9'-Carboxy-gamma-tocotrienol_Scutigeral_Neriantogenin_5-Ethoxysorgoleone 358</t>
  </si>
  <si>
    <t>ID: HMDB0012869_Name: 9'-Carboxy-gamma-tocotrienol_Molecular formula: C23H32O4_Identification method: HMDB All metabolites - M-H.txt</t>
  </si>
  <si>
    <t>HMDB0012869</t>
  </si>
  <si>
    <t>POSmz637.392rt19.14</t>
  </si>
  <si>
    <t>Madlongiside C</t>
  </si>
  <si>
    <t>ID: HMDB0037904_Name: Madlongiside C_Molecular formula: C35H56O10_Identification method: HMDB All metabolites - M+H.txt</t>
  </si>
  <si>
    <t>HMDB0037904</t>
  </si>
  <si>
    <t>POSmz313.126rt8.07</t>
  </si>
  <si>
    <t>Nivalenol</t>
  </si>
  <si>
    <t>Nivalenol_Methionyl-Tyrosine_Tyrosyl-Methionine_Moringyne_3-Hydroxychavicol 1-glucoside_Norclozapine_1-Naphtaldehyde</t>
  </si>
  <si>
    <t>ID: HMDB0004304_Name: Nivalenol_Molecular formula: C15H20O7_Identification method: HMDB All metabolites - M+H.txt</t>
  </si>
  <si>
    <t>HMDB0004304</t>
  </si>
  <si>
    <t>NEGmz262.112rt12.08</t>
  </si>
  <si>
    <t>desethylzaleplon</t>
  </si>
  <si>
    <t>ID: HMDB0061055_Name: desethylzaleplon_Molecular formula: C15H13N5_Identification method: HMDB All metabolites - M-H.txt</t>
  </si>
  <si>
    <t>HMDB0061055</t>
  </si>
  <si>
    <t>POSmz424.251rt22.8</t>
  </si>
  <si>
    <t>LysoPE(0:0/14:1(9Z))</t>
  </si>
  <si>
    <t>LysoPE(0:0/14:1(9Z))_LysoPE(14:1(9Z)/0:0)</t>
  </si>
  <si>
    <t>ID: HMDB0011471_Name: LysoPE(0:0/14:1(9Z))_Molecular formula: C19H38NO7P_Identification method: HMDB All metabolites - M+H.txt</t>
  </si>
  <si>
    <t>HMDB0011471</t>
  </si>
  <si>
    <t>POSmz374.107rt19.29</t>
  </si>
  <si>
    <t>DIMBOA-Glc</t>
  </si>
  <si>
    <t>ID: HMDB0029710_Name: DIMBOA-Glc_Molecular formula: C15H19NO10_Identification method: HMDB All metabolites - M+H.txt</t>
  </si>
  <si>
    <t>HMDB0029710</t>
  </si>
  <si>
    <t>NEGmz492.128rt14.57</t>
  </si>
  <si>
    <t>Malvidin 3-glucoside</t>
  </si>
  <si>
    <t>Malvidin 3-glucoside_Malvidin 3-galactoside</t>
  </si>
  <si>
    <t>ID: HMDB0030777_Name: Malvidin 3-glucoside_Molecular formula: C23H25O12_Identification method: HMDB All metabolites - M-H.txt</t>
  </si>
  <si>
    <t>HMDB0030777</t>
  </si>
  <si>
    <t>NEGmz439.143rt12.45</t>
  </si>
  <si>
    <t>Aminopterin</t>
  </si>
  <si>
    <t>Aminopterin_Propylene glycol alginate</t>
  </si>
  <si>
    <t>ID: HMDB0001833_Name: Aminopterin_Molecular formula: C19H20N8O5_Identification method: HMDB All metabolites - M-H.txt</t>
  </si>
  <si>
    <t>HMDB0001833</t>
  </si>
  <si>
    <t>POSmz337.061rt1.31</t>
  </si>
  <si>
    <t>4-Hydroxy-5-(dihydroxyphenyl)-valeric acid-O-methyl-O-sulphate</t>
  </si>
  <si>
    <t>ID: HMDB0059977_Name: 4-Hydroxy-5-(dihydroxyphenyl)-valeric acid-O-methyl-O-sulphate_Molecular formula: C12H16O9S_Identification method: HMDB All metabolites - M+H.txt</t>
  </si>
  <si>
    <t>HMDB0059977</t>
  </si>
  <si>
    <t>POSmz253.155rt14.13</t>
  </si>
  <si>
    <t>Talbutal</t>
  </si>
  <si>
    <t>ID: HMDB0014451_Name: Talbutal_Molecular formula: C13H20N2O3_Identification method: HMDB All metabolites - M+H.txt</t>
  </si>
  <si>
    <t>HMDB0014451</t>
  </si>
  <si>
    <t>POSmz200.165rt13.92</t>
  </si>
  <si>
    <t>11-nitro-1-undecene</t>
  </si>
  <si>
    <t>ID: HMDB0062669_Name: 11-nitro-1-undecene_Molecular formula: C11H21NO2_Identification method: HMDB All metabolites - M+H.txt</t>
  </si>
  <si>
    <t>HMDB0062669</t>
  </si>
  <si>
    <t>POSmz563.267rt8.88</t>
  </si>
  <si>
    <t>Protoporphyrin IX</t>
  </si>
  <si>
    <t>Protoporphyrin IX_19-Hydroxycinnzeylanol 19-glucoside</t>
  </si>
  <si>
    <t>ID: HMDB0000241_Name: Protoporphyrin IX_Molecular formula: C34H34N4O4_Identification method: HMDB All metabolites - M+H.txt</t>
  </si>
  <si>
    <t>HMDB0000241</t>
  </si>
  <si>
    <t>NEGmz361.134rt12.81</t>
  </si>
  <si>
    <t>Gibberellin A93</t>
  </si>
  <si>
    <t>Gibberellin A93_2',8-Dihydroxy-3',4',5',7-tetramethoxyflavan_Gibberellin A21_Diosbulbin C_Gibberellin A87</t>
  </si>
  <si>
    <t>ID: HMDB0031366_Name: Gibberellin A93_Molecular formula: C19H22O7_Identification method: HMDB All metabolites - M-H.txt</t>
  </si>
  <si>
    <t>HMDB0031366</t>
  </si>
  <si>
    <t>NEGmz243.16rt15.77</t>
  </si>
  <si>
    <t>1,11-Undecanedicarboxylic acid</t>
  </si>
  <si>
    <t>1,11-Undecanedicarboxylic acid_Menthyl ethylene glycol carbonate_(±)-1,4-Nonanediol diacetate</t>
  </si>
  <si>
    <t>ID: HMDB0002327_Name: 1,11-Undecanedicarboxylic acid_Molecular formula: C13H24O4_Identification method: HMDB All metabolites - M-H.txt</t>
  </si>
  <si>
    <t>HMDB0002327</t>
  </si>
  <si>
    <t>NEGmz231.014rt3.19</t>
  </si>
  <si>
    <t>Chrycolide</t>
  </si>
  <si>
    <t>Chrycolide_Acetyl citrate</t>
  </si>
  <si>
    <t>ID: HMDB0035145_Name: Chrycolide_Molecular formula: C12H8O3S_Identification method: HMDB All metabolites - M-H.txt</t>
  </si>
  <si>
    <t>HMDB0035145</t>
  </si>
  <si>
    <t>POSmz710.439rt19.68</t>
  </si>
  <si>
    <t>Fasciculic acid C</t>
  </si>
  <si>
    <t>ID: HMDB0036440_Name: Fasciculic acid C_Molecular formula: C38H63NO11_Identification method: HMDB All metabolites - M+H.txt</t>
  </si>
  <si>
    <t>HMDB0036440</t>
  </si>
  <si>
    <t>NEGmz89.023rt2.66</t>
  </si>
  <si>
    <t>L-Lactic acid</t>
  </si>
  <si>
    <t>L-Lactic acid_Hydroxypropionic acid_Glyceraldehyde_D-Lactic acid_Dihydroxyacetone_Dimethyl carbonate_Monoethyl carbonate_Methoxyacetic acid</t>
  </si>
  <si>
    <t>ID: HMDB0000190_Name: L-Lactic acid_Molecular formula: C3H6O3_Identification method: HMDB All metabolites - M-H.txt</t>
  </si>
  <si>
    <t>HMDB0000190</t>
  </si>
  <si>
    <t>NEGmz313.175rt17.24</t>
  </si>
  <si>
    <t>Pergolide</t>
  </si>
  <si>
    <t>ID: HMDB0015317_Name: Pergolide_Molecular formula: C19H26N2S_Identification method: HMDB All metabolites - M-H.txt</t>
  </si>
  <si>
    <t>HMDB0015317</t>
  </si>
  <si>
    <t>NEGmz293.14rt14.39</t>
  </si>
  <si>
    <t>Alosetron</t>
  </si>
  <si>
    <t>Alosetron_Tocopheronic acid_Mono-(2-ethyl-5-hydroxyhexyl) phthalate</t>
  </si>
  <si>
    <t>ID: HMDB0015104_Name: Alosetron_Molecular formula: C17H18N4O_Identification method: HMDB All metabolites - M-H.txt</t>
  </si>
  <si>
    <t>HMDB0015104</t>
  </si>
  <si>
    <t>POSmz746.571rt20.74</t>
  </si>
  <si>
    <t>PC(15:0/18:1(11Z))</t>
  </si>
  <si>
    <t>PC(15:0/18:1(11Z))_PC(15:0/18:1(9Z))_PC(18:1(11Z)/15:0)_PC(18:1(9Z)/15:0)_PE(14:0/22:1(13Z))_PE(14:1(9Z)/22:0)_PE(16:0/20:1(11Z))_PE(16:1(9Z)/20:0)_PE(18:0/18:1(11Z))_PE(18:0/18:1(9Z))_PE(18:1(11Z)/18:0)_PE(18:1(9Z)/18:0)_PE(20:0/16:1(9Z))_PE(20:1(11Z)/16:0)_PE(22:0/14:1(9Z))_PE(22:1(13Z)/14:0)_PE-NMe2(16:0/18:1(9Z))</t>
  </si>
  <si>
    <t>ID: HMDB0007938_Name: PC(15:0/18:1(11Z))_Molecular formula: C41H80NO8P_Identification method: HMDB All metabolites - M+H.txt</t>
  </si>
  <si>
    <t>HMDB0007938</t>
  </si>
  <si>
    <t>NEGmz411.241rt17.16</t>
  </si>
  <si>
    <t>LysoPC(10:0)</t>
  </si>
  <si>
    <t>ID: HMDB0003752_Name: LysoPC(10:0)_Molecular formula: C18H39NO7P_Identification method: HMDB All metabolites - M-H.txt</t>
  </si>
  <si>
    <t>HMDB0003752</t>
  </si>
  <si>
    <t>NEGmz186.113rt11.16</t>
  </si>
  <si>
    <t>N-Heptanoylglycine</t>
  </si>
  <si>
    <t>N-Heptanoylglycine_Polyethylene glycol</t>
  </si>
  <si>
    <t>ID: HMDB0013010_Name: N-Heptanoylglycine_Molecular formula: C9H17NO3_Identification method: HMDB All metabolites - M-H.txt</t>
  </si>
  <si>
    <t>HMDB0013010</t>
  </si>
  <si>
    <t>NEGmz442.161rt12.56</t>
  </si>
  <si>
    <t>Thiothixene</t>
  </si>
  <si>
    <t>ID: HMDB0015560_Name: Thiothixene_Molecular formula: C23H29N3O2S2_Identification method: HMDB All metabolites - M-H.txt</t>
  </si>
  <si>
    <t>HMDB0015560</t>
  </si>
  <si>
    <t>POSmz289.249rt14.55</t>
  </si>
  <si>
    <t>All-trans-13,14-dihydroretinol</t>
  </si>
  <si>
    <t>All-trans-13,14-dihydroretinol_Abietinol_ent-16-Kauren-19-ol</t>
  </si>
  <si>
    <t>ID: HMDB0011618_Name: All-trans-13,14-dihydroretinol_Molecular formula: C20H32O_Identification method: HMDB All metabolites - M+H.txt</t>
  </si>
  <si>
    <t>HMDB0011618</t>
  </si>
  <si>
    <t>NEGmz333.019rt13.17</t>
  </si>
  <si>
    <t>Lormetazepam</t>
  </si>
  <si>
    <t>ID: HMDB0041919_Name: Lormetazepam_Molecular formula: C16H12Cl2N2O2_Identification method: HMDB All metabolites - M-H.txt</t>
  </si>
  <si>
    <t>HMDB0041919</t>
  </si>
  <si>
    <t>NEGmz295.192rt19.64</t>
  </si>
  <si>
    <t>Tanacetol B</t>
  </si>
  <si>
    <t>Tanacetol B_(1(10)E,4a,5E)-1(10),5-Germacradiene-12-acetoxy-4,11-diol</t>
  </si>
  <si>
    <t>ID: HMDB0035075_Name: Tanacetol B_Molecular formula: C17H28O4_Identification method: HMDB All metabolites - M-H.txt</t>
  </si>
  <si>
    <t>HMDB0035075</t>
  </si>
  <si>
    <t>POSmz692.451rt20.98</t>
  </si>
  <si>
    <t>13-Demethylspirolide C</t>
  </si>
  <si>
    <t>13-Demethylspirolide C_Spirolide A</t>
  </si>
  <si>
    <t>ID: HMDB0038343_Name: 13-Demethylspirolide C_Molecular formula: C42H61NO7_Identification method: HMDB All metabolites - M+H.txt</t>
  </si>
  <si>
    <t>HMDB0038343</t>
  </si>
  <si>
    <t>POSmz253.062rt2.23</t>
  </si>
  <si>
    <t>Hydroxyzileuton</t>
  </si>
  <si>
    <t>Hydroxyzileuton_Zileuton sulfoxide_Nigakinone</t>
  </si>
  <si>
    <t>ID: HMDB0013968_Name: Hydroxyzileuton_Molecular formula: C11H12N2O3S_Identification method: HMDB All metabolites - M+H.txt</t>
  </si>
  <si>
    <t>HMDB0013968</t>
  </si>
  <si>
    <t>POSmz395.142rt9.8</t>
  </si>
  <si>
    <t>N-Acetylserotonin glucuronide</t>
  </si>
  <si>
    <t>ID: HMDB0060833_Name: N-Acetylserotonin glucuronide_Molecular formula: C18H22N2O8_Identification method: HMDB All metabolites - M+H.txt</t>
  </si>
  <si>
    <t>HMDB0060833</t>
  </si>
  <si>
    <t>NEGmz541.137rt2</t>
  </si>
  <si>
    <t>Resveratrol 4'-(6-galloylglucoside)</t>
  </si>
  <si>
    <t>Resveratrol 4'-(6-galloylglucoside)_Resveratrol 4'-(2-galloylglucoside)_3,3'-Bisanigorufone</t>
  </si>
  <si>
    <t>ID: HMDB0034687_Name: Resveratrol 4'-(6-galloylglucoside)_Molecular formula: C27H26O12_Identification method: HMDB All metabolites - M-H.txt</t>
  </si>
  <si>
    <t>HMDB0034687</t>
  </si>
  <si>
    <t>NEGmz677.349rt14.38</t>
  </si>
  <si>
    <t>1-Acetyl-3,14,20-trihydroxywitha-5,24-dienolide 3-glucoside</t>
  </si>
  <si>
    <t>1-Acetyl-3,14,20-trihydroxywitha-5,24-dienolide 3-glucoside_Medicagenic acid 3-O-b-D-glucuronide</t>
  </si>
  <si>
    <t>ID: HMDB0033572_Name: 1-Acetyl-3,14,20-trihydroxywitha-5,24-dienolide 3-glucoside_Molecular formula: C36H54O12_Identification method: HMDB All metabolites - M-H.txt</t>
  </si>
  <si>
    <t>HMDB0033572</t>
  </si>
  <si>
    <t>NEGmz193.053rt10.04</t>
  </si>
  <si>
    <t>trans-Ferulic acid</t>
  </si>
  <si>
    <t>trans-Ferulic acid_Isoferulic acid_Monoethyl phthalate_Vanillin acetate_(-)-trans-3,4-Dihydro-4,8-dihydroxy-3-methyl-1H-2-benzopyran-1-one_Piperonyl acetate_Meconine_3-(2-Hydroxy-3-methoxyphenyl)-2-propenoic acid_Repandiol_mono-Benzyl malonate_2,5-Dihydroxycinnamic acid methyl ester</t>
  </si>
  <si>
    <t>ID: HMDB0000954_Name: trans-Ferulic acid_Molecular formula: C10H10O4_Identification method: HMDB All metabolites - M-H.txt</t>
  </si>
  <si>
    <t>HMDB0000954</t>
  </si>
  <si>
    <t>POSmz343.13rt10.9</t>
  </si>
  <si>
    <t>Dictyoquinazol C</t>
  </si>
  <si>
    <t>Dictyoquinazol C_Clozapine N-oxide</t>
  </si>
  <si>
    <t>ID: HMDB0040442_Name: Dictyoquinazol C_Molecular formula: C18H18N2O5_Identification method: HMDB All metabolites - M+H.txt</t>
  </si>
  <si>
    <t>HMDB0040442</t>
  </si>
  <si>
    <t>NEGmz797.472rt16.46</t>
  </si>
  <si>
    <t>Mabioside D</t>
  </si>
  <si>
    <t>ID: HMDB0040655_Name: Mabioside D_Molecular formula: C42H70O14_Identification method: HMDB All metabolites - M-H.txt</t>
  </si>
  <si>
    <t>HMDB0040655</t>
  </si>
  <si>
    <t>POSmz507.278rt13.39</t>
  </si>
  <si>
    <t>(3b,9R)-5-Megastigmene-3,9-diol 9-[apiosyl-(1-&gt;6)-glucoside]</t>
  </si>
  <si>
    <t>(3b,9R)-5-Megastigmene-3,9-diol 9-[apiosyl-(1-&gt;6)-glucoside]_4-Megastigmene-6a,9R-diol 9-[apiosyl-(1-&gt;6)-glucoside]</t>
  </si>
  <si>
    <t>ID: HMDB0038327_Name: (3b,9R)-5-Megastigmene-3,9-diol 9-[apiosyl-(1-&gt;6)-glucoside]_Molecular formula: C24H42O11_Identification method: HMDB All metabolites - M+H.txt</t>
  </si>
  <si>
    <t>HMDB0038327</t>
  </si>
  <si>
    <t>NEGmz475.268rt15.79</t>
  </si>
  <si>
    <t>Lucidenic acid G</t>
  </si>
  <si>
    <t>Lucidenic acid G_Lucidenic acid H_Lucidenic acid C</t>
  </si>
  <si>
    <t>ID: HMDB0035599_Name: Lucidenic acid G_Molecular formula: C27H40O7_Identification method: HMDB All metabolites - M-H.txt</t>
  </si>
  <si>
    <t>HMDB0035599</t>
  </si>
  <si>
    <t>POSmz404.178rt2.8</t>
  </si>
  <si>
    <t>Tiracizine</t>
  </si>
  <si>
    <t>ID: HMDB0042041_Name: Tiracizine_Molecular formula: C21H26ClN3O3_Identification method: HMDB All metabolites - M+H.txt</t>
  </si>
  <si>
    <t>HMDB0042041</t>
  </si>
  <si>
    <t>POSmz489.27rt13.36</t>
  </si>
  <si>
    <t>alpha-Ionol O-[arabinosyl-(1-&gt;6)-glucoside]</t>
  </si>
  <si>
    <t>ID: HMDB0038732_Name: alpha-Ionol O-[arabinosyl-(1-&gt;6)-glucoside]_Molecular formula: C24H40O10_Identification method: HMDB All metabolites - M+H.txt</t>
  </si>
  <si>
    <t>HMDB0038732</t>
  </si>
  <si>
    <t>POSmz465.249rt13.57</t>
  </si>
  <si>
    <t>Testosterone glucuronide</t>
  </si>
  <si>
    <t>Testosterone glucuronide_Dehydroisoandrosterone 3-glucuronide_Dehydroepiandrosterone 3-glucuronide_Erinacine G</t>
  </si>
  <si>
    <t>ID: HMDB0003193_Name: Testosterone glucuronide_Molecular formula: C25H36O8_Identification method: HMDB All metabolites - M+H.txt</t>
  </si>
  <si>
    <t>HMDB0003193</t>
  </si>
  <si>
    <t>POSmz161.054rt23.76</t>
  </si>
  <si>
    <t>Tricholomic acid</t>
  </si>
  <si>
    <t>Tricholomic acid_Thymine glycol</t>
  </si>
  <si>
    <t>ID: HMDB0030412_Name: Tricholomic acid_Molecular formula: C5H8N2O4_Identification method: HMDB All metabolites - M+H.txt</t>
  </si>
  <si>
    <t>HMDB0030412</t>
  </si>
  <si>
    <t>NEGmz339.233rt21.75</t>
  </si>
  <si>
    <t>Plastoquinone 3</t>
  </si>
  <si>
    <t>Plastoquinone 3_1,1'-[1,11-Undecanediylbis(oxy)]bisbenzene</t>
  </si>
  <si>
    <t>ID: HMDB0033786_Name: Plastoquinone 3_Molecular formula: C23H32O2_Identification method: HMDB All metabolites - M-H.txt</t>
  </si>
  <si>
    <t>HMDB0033786</t>
  </si>
  <si>
    <t>NEGmz452.999rt17.24</t>
  </si>
  <si>
    <t>Sitaxentan</t>
  </si>
  <si>
    <t>ID: HMDB0015629_Name: Sitaxentan_Molecular formula: C18H15ClN2O6S2_Identification method: HMDB All metabolites - M-H.txt</t>
  </si>
  <si>
    <t>HMDB0015629</t>
  </si>
  <si>
    <t>NEGmz330.096rt12.4</t>
  </si>
  <si>
    <t>R-95913</t>
  </si>
  <si>
    <t>R-95913_5'-O-Desmethyl omeprazole_Citbrasine</t>
  </si>
  <si>
    <t>ID: HMDB0013930_Name: R-95913_Molecular formula: C18H18FNO2S_Identification method: HMDB All metabolites - M-H.txt</t>
  </si>
  <si>
    <t>HMDB0013930</t>
  </si>
  <si>
    <t>NEGmz393.123rt12.41</t>
  </si>
  <si>
    <t>6-Hydroxymusizin 8-O-b-D-glucopyranoside</t>
  </si>
  <si>
    <t>6-Hydroxymusizin 8-O-b-D-glucopyranoside_2'-Oxoaloesol 7-glucoside</t>
  </si>
  <si>
    <t>ID: HMDB0030817_Name: 6-Hydroxymusizin 8-O-b-D-glucopyranoside_Molecular formula: C19H22O9_Identification method: HMDB All metabolites - M-H.txt</t>
  </si>
  <si>
    <t>HMDB0030817</t>
  </si>
  <si>
    <t>NEGmz429.196rt11.06</t>
  </si>
  <si>
    <t>Mammea E/BB</t>
  </si>
  <si>
    <t>Mammea E/BB_Mammea E/BA_Armillarilin_Melleolide H</t>
  </si>
  <si>
    <t>ID: HMDB0030814_Name: Mammea E/BB_Molecular formula: C24H30O7_Identification method: HMDB All metabolites - M-H.txt</t>
  </si>
  <si>
    <t>HMDB0030814</t>
  </si>
  <si>
    <t>NEGmz289.034rt1.48</t>
  </si>
  <si>
    <t>D-Sedoheptulose 7-phosphate</t>
  </si>
  <si>
    <t>D-Sedoheptulose 7-phosphate_Sedoheptulose 1-phosphate</t>
  </si>
  <si>
    <t>ID: HMDB0001068_Name: D-Sedoheptulose 7-phosphate_Molecular formula: C7H15O10P_Identification method: HMDB All metabolites - M-H.txt</t>
  </si>
  <si>
    <t>HMDB0001068</t>
  </si>
  <si>
    <t>NEGmz385.094rt15.39</t>
  </si>
  <si>
    <t>8-8'-Dehydrodiferulic acid</t>
  </si>
  <si>
    <t>8-8'-Dehydrodiferulic acid_Dehydrodiferulic dilactone_3-[3-Carboxy-2,3-dihydro-2-(4-hydroxy-3-methoxyphenyl)-7-methoxy-5-benzofuranyl]-2-propenoic acid</t>
  </si>
  <si>
    <t>ID: HMDB0029277_Name: 8-8'-Dehydrodiferulic acid_Molecular formula: C20H18O8_Identification method: HMDB All metabolites - M-H.txt</t>
  </si>
  <si>
    <t>HMDB0029277</t>
  </si>
  <si>
    <t>POSmz340.151rt9.04</t>
  </si>
  <si>
    <t>Papaverine</t>
  </si>
  <si>
    <t>Papaverine_N-Methoxycarbonyl-N-nornuciferine_Litebamine</t>
  </si>
  <si>
    <t>ID: HMDB0015245_Name: Papaverine_Molecular formula: C20H21NO4_Identification method: HMDB All metabolites - M+H.txt</t>
  </si>
  <si>
    <t>HMDB0015245</t>
  </si>
  <si>
    <t>POSmz447.128rt20.14</t>
  </si>
  <si>
    <t>Glycitin</t>
  </si>
  <si>
    <t>Glycitin_Glucoobtusifolin_Sissotrin_Prunitrin_Rheochrysin_Trifolirhizin_Calycosin 7-galactoside_Physcionin_Kaempferide 3-rhamnoside_3,6,7-Trihydroxy-4'-methoxyflavone 7-rhamnoside</t>
  </si>
  <si>
    <t>ID: HMDB0002219_Name: Glycitin_Molecular formula: C22H22O10_Identification method: HMDB All metabolites - M+H.txt</t>
  </si>
  <si>
    <t>HMDB0002219</t>
  </si>
  <si>
    <t>POSmz244.236rt18.69</t>
  </si>
  <si>
    <t>N5-Hexanoylspermidine</t>
  </si>
  <si>
    <t>ID: HMDB0029568_Name: N5-Hexanoylspermidine_Molecular formula: C13H29N3O_Identification method: HMDB All metabolites - M+H.txt</t>
  </si>
  <si>
    <t>HMDB0029568</t>
  </si>
  <si>
    <t>NEGmz297.153rt16.57</t>
  </si>
  <si>
    <t>Gravelliferone</t>
  </si>
  <si>
    <t>Gravelliferone_5-Hydroxy-7-(4-hydroxyphenyl)-1-phenyl-3-heptanone_Auraptene_4-(3-Hydroxy-7-phenyl-6-heptenyl)-1,2-benzenediol</t>
  </si>
  <si>
    <t>ID: HMDB0030729_Name: Gravelliferone_Molecular formula: C19H22O3_Identification method: HMDB All metabolites - M-H.txt</t>
  </si>
  <si>
    <t>HMDB0030729</t>
  </si>
  <si>
    <t>POSmz278.185rt11.69</t>
  </si>
  <si>
    <t>N-Acetylprocainamide</t>
  </si>
  <si>
    <t>ID: HMDB0041944_Name: N-Acetylprocainamide_Molecular formula: C15H23N3O2_Identification method: HMDB All metabolites - M+H.txt</t>
  </si>
  <si>
    <t>HMDB0041944</t>
  </si>
  <si>
    <t>NEGmz411.127rt9.61</t>
  </si>
  <si>
    <t>Methylpicraquassioside A</t>
  </si>
  <si>
    <t>Methylpicraquassioside A_N6-Carbamoyl-L-threonyladenosine</t>
  </si>
  <si>
    <t>ID: HMDB0038347_Name: Methylpicraquassioside A_Molecular formula: C19H24O10_Identification method: HMDB All metabolites - M-H.txt</t>
  </si>
  <si>
    <t>HMDB0038347</t>
  </si>
  <si>
    <t>NEGmz528.17rt11.27</t>
  </si>
  <si>
    <t>Nilotinib</t>
  </si>
  <si>
    <t>Nilotinib_Gluten exorphin B4</t>
  </si>
  <si>
    <t>ID: HMDB0015595_Name: Nilotinib_Molecular formula: C28H22F3N7O_Identification method: HMDB All metabolites - M-H.txt</t>
  </si>
  <si>
    <t>HMDB0015595</t>
  </si>
  <si>
    <t>NEGmz605.316rt11.92</t>
  </si>
  <si>
    <t>Fulvestrant</t>
  </si>
  <si>
    <t>ID: HMDB0015082_Name: Fulvestrant_Molecular formula: C32H47F5O3S_Identification method: HMDB All metabolites - M-H.txt</t>
  </si>
  <si>
    <t>HMDB0015082</t>
  </si>
  <si>
    <t>POSmz327.089rt19.11</t>
  </si>
  <si>
    <t>Dihydrosterigmatocystin</t>
  </si>
  <si>
    <t>Dihydrosterigmatocystin_Atroviridin_O-Demethylforbexanthone_Demethoxykanugin_3-O-alpha-D-Glucopyranuronosyl-D-xylose_Aldobiouronic acid D3</t>
  </si>
  <si>
    <t>ID: HMDB0030590_Name: Dihydrosterigmatocystin_Molecular formula: C18H14O6_Identification method: HMDB All metabolites - M+H.txt</t>
  </si>
  <si>
    <t>HMDB0030590</t>
  </si>
  <si>
    <t>POSmz269.088rt8.67</t>
  </si>
  <si>
    <t>Inosine</t>
  </si>
  <si>
    <t>Inosine_3-Deoxy-D-glycero-D-galacto-2-nonulosonic acid_Allopurinol riboside_Arabinosylhypoxanthine_3'-HPPH_4-Hydroxyphenytoin_Hydroxyphenytoin_2,3-Dihydroxycarbamazepine_Phenytoin arene-oxide_4'-HPPH</t>
  </si>
  <si>
    <t>ID: HMDB0000195_Name: Inosine_Molecular formula: C10H12N4O5_Identification method: HMDB All metabolites - M+H.txt</t>
  </si>
  <si>
    <t>HMDB0000195</t>
  </si>
  <si>
    <t>POSmz291.069rt8.08</t>
  </si>
  <si>
    <t>Isoprothiolane</t>
  </si>
  <si>
    <t>Isoprothiolane_2-(4-Hydroxyphenyl)naphthalic anhydride_Dedimethylchlorpromazine_N-Dedimethylchlorpromazine</t>
  </si>
  <si>
    <t>ID: HMDB0031779_Name: Isoprothiolane_Molecular formula: C12H18O4S2_Identification method: HMDB All metabolites - M+H.txt</t>
  </si>
  <si>
    <t>HMDB0031779</t>
  </si>
  <si>
    <t>NEGmz867.515rt22.35</t>
  </si>
  <si>
    <t>Koryoginsenoside R1</t>
  </si>
  <si>
    <t>ID: HMDB0041351_Name: Koryoginsenoside R1_Molecular formula: C46H76O15_Identification method: HMDB All metabolites - M-H.txt</t>
  </si>
  <si>
    <t>HMDB0041351</t>
  </si>
  <si>
    <t>NEGmz453.279rt17.87</t>
  </si>
  <si>
    <t>Verapamil</t>
  </si>
  <si>
    <t>ID: HMDB0001850_Name: Verapamil_Molecular formula: C27H38N2O4_Identification method: HMDB All metabolites - M-H.txt</t>
  </si>
  <si>
    <t>HMDB0001850</t>
  </si>
  <si>
    <t>NEGmz291.2rt16.85</t>
  </si>
  <si>
    <t>(2'E,4'Z,7'Z,8E)-Colnelenic acid</t>
  </si>
  <si>
    <t>(2'E,4'Z,7'Z,8E)-Colnelenic acid_Panaquinquecol 1_[7]-Paradol</t>
  </si>
  <si>
    <t>ID: HMDB0030996_Name: (2'E,4'Z,7'Z,8E)-Colnelenic acid_Molecular formula: C18H28O3_Identification method: HMDB All metabolites - M-H.txt</t>
  </si>
  <si>
    <t>HMDB0030996</t>
  </si>
  <si>
    <t>POSmz243.232rt4.14</t>
  </si>
  <si>
    <t>Pentadecanoic acid</t>
  </si>
  <si>
    <t>Pentadecanoic acid_Methyl tetradecanoate_Dodecyl propionate_Hexyl nonanoate_Heptyl octanoate_Octyl heptanoate_Pentyl decanoate_3-Methylbutyl decanoate_7(14)-Farnesene-9,12-diol_2,6,10-Trimethyldodecanoic acid_Isopropyl_laurate_Ethyl tridecanoate_13-Methylmyristic acid</t>
  </si>
  <si>
    <t>ID: HMDB0000826_Name: Pentadecanoic acid_Molecular formula: C15H30O2_Identification method: HMDB All metabolites - M+H.txt</t>
  </si>
  <si>
    <t>HMDB0000826</t>
  </si>
  <si>
    <t>POSmz267.169rt14.09</t>
  </si>
  <si>
    <t>Atenolol</t>
  </si>
  <si>
    <t>Atenolol_Practolol</t>
  </si>
  <si>
    <t>ID: HMDB0001924_Name: Atenolol_Molecular formula: C14H22N2O3_Identification method: HMDB All metabolites - M+H.txt</t>
  </si>
  <si>
    <t>HMDB0001924</t>
  </si>
  <si>
    <t>NEGmz345.098rt1.73</t>
  </si>
  <si>
    <t>Muscomin</t>
  </si>
  <si>
    <t>ID: HMDB0037250_Name: Muscomin_Molecular formula: C18H18O7_Identification method: HMDB All metabolites - M-H.txt</t>
  </si>
  <si>
    <t>HMDB0037250</t>
  </si>
  <si>
    <t>NEGmz469.256rt14.04</t>
  </si>
  <si>
    <t>Withanolide</t>
  </si>
  <si>
    <t>Withanolide_Withanolide A_Methyl lucidenate F</t>
  </si>
  <si>
    <t>ID: HMDB0003218_Name: Withanolide_Molecular formula: C28H38O6_Identification method: HMDB All metabolites - M-H.txt</t>
  </si>
  <si>
    <t>HMDB0003218</t>
  </si>
  <si>
    <t>NEGmz261.135rt11.66</t>
  </si>
  <si>
    <t>Phaseolic acid</t>
  </si>
  <si>
    <t>ID: HMDB0031897_Name: Phaseolic acid_Molecular formula: C12H22O6_Identification method: HMDB All metabolites - M-H.txt</t>
  </si>
  <si>
    <t>HMDB0031897</t>
  </si>
  <si>
    <t>NEGmz355.195rt15.12</t>
  </si>
  <si>
    <t>gamma-Crocetin</t>
  </si>
  <si>
    <t>gamma-Crocetin_Piperochromanoic acid</t>
  </si>
  <si>
    <t>ID: HMDB0035099_Name: gamma-Crocetin_Molecular formula: C22H28O4_Identification method: HMDB All metabolites - M-H.txt</t>
  </si>
  <si>
    <t>HMDB0035099</t>
  </si>
  <si>
    <t>NEGmz197.045rt11.19</t>
  </si>
  <si>
    <t>Vanillylmandelic acid</t>
  </si>
  <si>
    <t>Vanillylmandelic acid_Syringic acid_3-(3,4-Dihydroxyphenyl)lactic acid_3-Hydroxy-4-methoxymandelate_Ethyl gallate_4-Methyldibenzothiophene_3,4-O-Dimethylgallic acid</t>
  </si>
  <si>
    <t>ID: HMDB0000291_Name: Vanillylmandelic acid_Molecular formula: C9H10O5_Identification method: HMDB All metabolites - M-H.txt</t>
  </si>
  <si>
    <t>HMDB0000291</t>
  </si>
  <si>
    <t>POSmz503.122rt21.49</t>
  </si>
  <si>
    <t>6''-O-Malonyldaidzin</t>
  </si>
  <si>
    <t>ID: HMDB0041263_Name: 6''-O-Malonyldaidzin_Molecular formula: C24H22O12_Identification method: HMDB All metabolites - M+H.txt</t>
  </si>
  <si>
    <t>HMDB0041263</t>
  </si>
  <si>
    <t>POSmz143.044rt23.7</t>
  </si>
  <si>
    <t>5-Hydroxymethyluracil</t>
  </si>
  <si>
    <t>ID: HMDB0000469_Name: 5-Hydroxymethyluracil_Molecular formula: C5H6N2O3_Identification method: HMDB All metabolites - M+H.txt</t>
  </si>
  <si>
    <t>HMDB0000469</t>
  </si>
  <si>
    <t>NEGmz272.097rt12.03</t>
  </si>
  <si>
    <t>L-Thyronine</t>
  </si>
  <si>
    <t>L-Thyronine_3'-monoiodo-L-thyronine</t>
  </si>
  <si>
    <t>ID: HMDB0000667_Name: L-Thyronine_Molecular formula: C15H15NO4_Identification method: HMDB All metabolites - M-H.txt</t>
  </si>
  <si>
    <t>HMDB0000667</t>
  </si>
  <si>
    <t>POSmz810.459rt13.73</t>
  </si>
  <si>
    <t>Pimecrolimus</t>
  </si>
  <si>
    <t>Pimecrolimus_PS(DiMe(9,3)/DiMe(9,3))</t>
  </si>
  <si>
    <t>ID: HMDB0014481_Name: Pimecrolimus_Molecular formula: C43H68ClNO11_Identification method: HMDB All metabolites - M+H.txt</t>
  </si>
  <si>
    <t>HMDB0014481</t>
  </si>
  <si>
    <t>POSmz317.144rt9.72</t>
  </si>
  <si>
    <t>8-Hydroxydesmethylclomipramine</t>
  </si>
  <si>
    <t>ID: HMDB0060803_Name: 8-Hydroxydesmethylclomipramine_Molecular formula: C18H21ClN2O_Identification method: HMDB All metabolites - M+H.txt</t>
  </si>
  <si>
    <t>HMDB0060803</t>
  </si>
  <si>
    <t>POSmz459.263rt18.65</t>
  </si>
  <si>
    <t>[6]-Gingerdiol 4'-O-beta-D-glucopyranoside</t>
  </si>
  <si>
    <t>[6]-Gingerdiol 4'-O-beta-D-glucopyranoside_[6]-Gingerdiol 5-O-beta-D-glucopyranoside</t>
  </si>
  <si>
    <t>ID: HMDB0036122_Name: [6]-Gingerdiol 4'-O-beta-D-glucopyranoside_Molecular formula: C23H38O9_Identification method: HMDB All metabolites - M+H.txt</t>
  </si>
  <si>
    <t>HMDB0036122</t>
  </si>
  <si>
    <t>POSmz447.159rt2.31</t>
  </si>
  <si>
    <t>Gefitinib</t>
  </si>
  <si>
    <t>Gefitinib_Osmanthuside A</t>
  </si>
  <si>
    <t>ID: HMDB0014462_Name: Gefitinib_Molecular formula: C22H24ClFN4O3_Identification method: HMDB All metabolites - M+H.txt</t>
  </si>
  <si>
    <t>HMDB0014462</t>
  </si>
  <si>
    <t>NEGmz365.049rt2.02</t>
  </si>
  <si>
    <t>Phosphoribosyl formamidocarboxamide</t>
  </si>
  <si>
    <t>ID: HMDB0001439_Name: Phosphoribosyl formamidocarboxamide_Molecular formula: C10H15N4O9P_Identification method: HMDB All metabolites - M-H.txt</t>
  </si>
  <si>
    <t>HMDB0001439</t>
  </si>
  <si>
    <t>POSmz784.589rt20.42</t>
  </si>
  <si>
    <t>PC(14:1(9Z)/22:2(13Z,16Z))</t>
  </si>
  <si>
    <t>PC(14:1(9Z)/22:2(13Z,16Z))_PC(16:0/20:3(5Z,8Z,11Z))_PC(16:0/20:3(8Z,11Z,14Z))_PC(16:1(9Z)/20:2(11Z,14Z))_PC(18:0/18:3(6Z,9Z,12Z))_PC(18:0/18:3(9Z,12Z,15Z))_PC(18:1(11Z)/18:2(9Z,12Z))_PC(18:1(9Z)/18:2(9Z,12Z))_PC(18:2(9Z,12Z)/18:1(11Z))_PC(18:2(9Z,12Z)/18:1(9Z))_PC(18:3(6Z,9Z,12Z)/18:0)_PC(18:3(9Z,12Z,15Z)/18:0)_PC(20:2(11Z,14Z)/16:1(9Z))_PC(20:3(5Z,8Z,11Z)/16:0)_PC(20:3(8Z,11Z,14Z)/16:0)_PC(22:2(13Z,16Z)/14:1(9Z))</t>
  </si>
  <si>
    <t>ID: HMDB0007921_Name: PC(14:1(9Z)/22:2(13Z,16Z))_Molecular formula: C44H82NO8P_Identification method: HMDB All metabolites - M+H.txt</t>
  </si>
  <si>
    <t>HMDB0007921</t>
  </si>
  <si>
    <t>NEGmz283.061rt10.86</t>
  </si>
  <si>
    <t>Biochanin A</t>
  </si>
  <si>
    <t>Biochanin A_Glycitein_Mazindol_Diazepam_5,7-Dihydroxy-3-methoxyflavone_2-(6-Hydroxy-2-methoxy-3,4-methylenedioxyphenyl)benzofuran_Farnisin_Xenognosin B_Prunetin_(-)-Maackiain_Cajaquinone_1,5-Dihydroxy-2-methoxy-6-methylanthraquinone_Melanettin_Stevenin</t>
  </si>
  <si>
    <t>ID: HMDB0002338_Name: Biochanin A_Molecular formula: C16H12O5_Identification method: HMDB All metabolites - M-H.txt</t>
  </si>
  <si>
    <t>HMDB0002338</t>
  </si>
  <si>
    <t>POSmz353.188rt12.85</t>
  </si>
  <si>
    <t>Quebrachidine</t>
  </si>
  <si>
    <t>Quebrachidine_(+)-Quebrachidine</t>
  </si>
  <si>
    <t>ID: HMDB0030389_Name: Quebrachidine_Molecular formula: C21H24N2O3_Identification method: HMDB All metabolites - M+H.txt</t>
  </si>
  <si>
    <t>HMDB0030389</t>
  </si>
  <si>
    <t>NEGmz165.019rt10.56</t>
  </si>
  <si>
    <t>Phthalic acid</t>
  </si>
  <si>
    <t>Phthalic acid_Benzoquinoneacetic acid_Terephthalic acid_3,4-Methylenedioxybenzoic acid</t>
  </si>
  <si>
    <t>ID: HMDB0002107_Name: Phthalic acid_Molecular formula: C8H6O4_Identification method: HMDB All metabolites - M-H.txt</t>
  </si>
  <si>
    <t>HMDB0002107</t>
  </si>
  <si>
    <t>POSmz405.206rt12.6</t>
  </si>
  <si>
    <t>Pisumionoside</t>
  </si>
  <si>
    <t>ID: HMDB0039947_Name: Pisumionoside_Molecular formula: C19H32O9_Identification method: HMDB All metabolites - M+H.txt</t>
  </si>
  <si>
    <t>HMDB0039947</t>
  </si>
  <si>
    <t>NEGmz414.27rt18.48</t>
  </si>
  <si>
    <t>Bimatoprost</t>
  </si>
  <si>
    <t>Bimatoprost_Salmeterol</t>
  </si>
  <si>
    <t>ID: HMDB0015041_Name: Bimatoprost_Molecular formula: C25H37NO4_Identification method: HMDB All metabolites - M-H.txt</t>
  </si>
  <si>
    <t>HMDB0015041</t>
  </si>
  <si>
    <t>POSmz552.18rt8.65</t>
  </si>
  <si>
    <t>Haloperidol glucuronide</t>
  </si>
  <si>
    <t>ID: HMDB0060904_Name: Haloperidol glucuronide_Molecular formula: C27H31ClFNO8_Identification method: HMDB All metabolites - M+H.txt</t>
  </si>
  <si>
    <t>HMDB0060904</t>
  </si>
  <si>
    <t>NEGmz495.261rt16.01</t>
  </si>
  <si>
    <t>APGPR Enterostatin</t>
  </si>
  <si>
    <t>ID: HMDB0006117_Name: APGPR Enterostatin_Molecular formula: C21H36N8O6_Identification method: HMDB All metabolites - M-H.txt</t>
  </si>
  <si>
    <t>HMDB0006117</t>
  </si>
  <si>
    <t>POSmz371.11rt19.29</t>
  </si>
  <si>
    <t>8'-Episesaminone</t>
  </si>
  <si>
    <t>8'-Episesaminone_Sesamolin_Glycyrrhizaflavonol A_Glycyrrhizaisoflavone A_Gancaonin P_2,3-Dehydrokievitol_Justisolin_Neouralenol_Uralenol</t>
  </si>
  <si>
    <t>ID: HMDB0031941_Name: 8'-Episesaminone_Molecular formula: C20H18O7_Identification method: HMDB All metabolites - M+H.txt</t>
  </si>
  <si>
    <t>HMDB0031941</t>
  </si>
  <si>
    <t>NEGmz284.099rt1.63</t>
  </si>
  <si>
    <t>Probenecid</t>
  </si>
  <si>
    <t>ID: HMDB0015166_Name: Probenecid_Molecular formula: C13H19NO4S_Identification method: HMDB All metabolites - M-H.txt</t>
  </si>
  <si>
    <t>HMDB0015166</t>
  </si>
  <si>
    <t>NEGmz275.115rt12.45</t>
  </si>
  <si>
    <t>1-[(2,5-Dimethylphenyl)azo]-2-naphthalenol</t>
  </si>
  <si>
    <t>1-[(2,5-Dimethylphenyl)azo]-2-naphthalenol_Triethyl citrate</t>
  </si>
  <si>
    <t>ID: HMDB0032889_Name: 1-[(2,5-Dimethylphenyl)azo]-2-naphthalenol_Molecular formula: C18H16N2O_Identification method: HMDB All metabolites - M-H.txt</t>
  </si>
  <si>
    <t>HMDB0032889</t>
  </si>
  <si>
    <t>NEGmz120.011rt1.64</t>
  </si>
  <si>
    <t>L-Cysteine</t>
  </si>
  <si>
    <t>L-Cysteine_D-Cysteine</t>
  </si>
  <si>
    <t>ID: HMDB0000574_Name: L-Cysteine_Molecular formula: C3H7NO2S_Identification method: HMDB All metabolites - M-H.txt</t>
  </si>
  <si>
    <t>HMDB0000574</t>
  </si>
  <si>
    <t>POSmz425.138rt8.95</t>
  </si>
  <si>
    <t>Ginkgolide J</t>
  </si>
  <si>
    <t>Ginkgolide J_Ginkgolide M_Leptophylloside_Rutarin_Apterin_Ginkgolide B_Celereoside_Smyrindioloside_(1'x,2S)-2-(1,2-Dihydroxy-1-methylethyl)-2,3-dihydro-7H-furo[3,2-g][1]benzopyran-7-one 2'-glucoside</t>
  </si>
  <si>
    <t>ID: HMDB0029605_Name: Ginkgolide J_Molecular formula: C20H24O10_Identification method: HMDB All metabolites - M+H.txt</t>
  </si>
  <si>
    <t>HMDB0029605</t>
  </si>
  <si>
    <t>POSmz429.3rt15.59</t>
  </si>
  <si>
    <t>Schidigeragenin B</t>
  </si>
  <si>
    <t>Schidigeragenin B_Spirostane-3,6-dione_25-Hydroxyvitamin D3-26,23-lactone</t>
  </si>
  <si>
    <t>ID: HMDB0035506_Name: Schidigeragenin B_Molecular formula: C27H40O4_Identification method: HMDB All metabolites - M+H.txt</t>
  </si>
  <si>
    <t>HMDB0035506</t>
  </si>
  <si>
    <t>NEGmz391.2rt13.25</t>
  </si>
  <si>
    <t>Indacaterol</t>
  </si>
  <si>
    <t>Indacaterol_Ivacaftor</t>
  </si>
  <si>
    <t>ID: HMDB0015608_Name: Indacaterol_Molecular formula: C24H28N2O3_Identification method: HMDB All metabolites - M-H.txt</t>
  </si>
  <si>
    <t>HMDB0015608</t>
  </si>
  <si>
    <t>NEGmz259.023rt1.42</t>
  </si>
  <si>
    <t>Fructose 6-phosphate</t>
  </si>
  <si>
    <t>Fructose 6-phosphate_Myo-inositol 1-phosphate_Galactose 1-phosphate_Dolichyl phosphate D-mannose_Fructose 1-phosphate_Mannose 6-phosphate_D-Myo-inositol 4-phosphate_Glucose 6-phosphate_Glucose 1-phosphate_Inositol phosphate_Beta-D-Glucose 6-phosphate_Beta-D-Fructose 6-phosphate_D-Tagatose 1-phosphate_D-Mannose 1-phosphate_Sorbose 1-phosphate_Beta-D-Fructose 2-phosphate_1D-myo-Inositol 3-phosphate_D-Tagatose 6-phosphate_Urolithin D_D-fructose 1-phosphate_D-galactopyranose 1-phosphate</t>
  </si>
  <si>
    <t>ID: HMDB0000124_Name: Fructose 6-phosphate_Molecular formula: C6H13O9P_Identification method: HMDB All metabolites - M-H.txt</t>
  </si>
  <si>
    <t>HMDB0000124</t>
  </si>
  <si>
    <t>NEGmz797.435rt17.7</t>
  </si>
  <si>
    <t>PGP(16:1(9Z)/16:1(9Z))</t>
  </si>
  <si>
    <t>ID: HMDB0013488_Name: PGP(16:1(9Z)/16:1(9Z))_Molecular formula: C38H72O13P2_Identification method: HMDB All metabolites - M-H.txt</t>
  </si>
  <si>
    <t>HMDB0013488</t>
  </si>
  <si>
    <t>POSmz609.381rt22.67</t>
  </si>
  <si>
    <t>2-O-Protocatechuoylalphitolic acid</t>
  </si>
  <si>
    <t>2-O-Protocatechuoylalphitolic acid_Avenestergenin A2</t>
  </si>
  <si>
    <t>ID: HMDB0029779_Name: 2-O-Protocatechuoylalphitolic acid_Molecular formula: C37H52O7_Identification method: HMDB All metabolites - M+H.txt</t>
  </si>
  <si>
    <t>HMDB0029779</t>
  </si>
  <si>
    <t>POSmz321.275rt19.16</t>
  </si>
  <si>
    <t>3a,20b-Pregnanediol</t>
  </si>
  <si>
    <t>3a,20b-Pregnanediol_Pregnanediol_7a,17-dimethyl-5b-Androstane-3a,17b-diol_Adipostatin A_1-Hydroxy-2,12,15-heneicosatrien-4-one_5alpha-Pregnane-3alpha,20alpha-diol</t>
  </si>
  <si>
    <t>ID: HMDB0002156_Name: 3a,20b-Pregnanediol_Molecular formula: C21H36O2_Identification method: HMDB All metabolites - M+H.txt</t>
  </si>
  <si>
    <t>HMDB0002156</t>
  </si>
  <si>
    <t>POSmz744.558rt20.76</t>
  </si>
  <si>
    <t>PC(15:0/18:2(9Z,12Z))</t>
  </si>
  <si>
    <t>PC(15:0/18:2(9Z,12Z))_PC(18:2(9Z,12Z)/15:0)_PE(14:0/22:2(13Z,16Z))_PE(14:1(9Z)/22:1(13Z))_PE(16:0/20:2(11Z,14Z))_PE(16:1(9Z)/20:1(11Z))_PE(18:0/18:2(9Z,12Z))_PE(18:1(11Z)/18:1(11Z))_PE(18:1(11Z)/18:1(9Z))_PE(18:1(9Z)/18:1(11Z))_PE(18:1(9Z)/18:1(9Z))_PE(18:2(9Z,12Z)/18:0)_PE(20:1(11Z)/16:1(9Z))_PE(20:2(11Z,14Z)/16:0)_PE(22:1(13Z)/14:1(9Z))_PE(22:2(13Z,16Z)/14:0)</t>
  </si>
  <si>
    <t>ID: HMDB0007940_Name: PC(15:0/18:2(9Z,12Z))_Molecular formula: C41H78NO8P_Identification method: HMDB All metabolites - M+H.txt</t>
  </si>
  <si>
    <t>HMDB0007940</t>
  </si>
  <si>
    <t>POSmz301.053rt0.62</t>
  </si>
  <si>
    <t>Mumefural</t>
  </si>
  <si>
    <t>ID: HMDB0035179_Name: Mumefural_Molecular formula: C12H12O9_Identification method: HMDB All metabolites - M+H.txt</t>
  </si>
  <si>
    <t>HMDB0035179</t>
  </si>
  <si>
    <t>POSmz411.358rt19.59</t>
  </si>
  <si>
    <t>4,4-Dimethylcholesta-8,14,24-trienol</t>
  </si>
  <si>
    <t>4,4-Dimethylcholesta-8,14,24-trienol_5-Dehydroavenasterol_Delta 8,14 -Sterol_28-Norcyclomusalenone_(4alpha,5alpha)-4,14-Dimethyl-9,19-cyclocholest-20-en-3-one_Corbisterol_22-Dehydroclerosterol_(3beta,5alpha,22E,24S)-Stigmasta-7,22,25-trien-3-ol_(3beta,22E,24R)-23-Methylergosta-5,7,22-trien-3-ol_Stigmasta-4,6-dien-3-one</t>
  </si>
  <si>
    <t>ID: HMDB0001023_Name: 4,4-Dimethylcholesta-8,14,24-trienol_Molecular formula: C29H46O_Identification method: HMDB All metabolites - M+H.txt</t>
  </si>
  <si>
    <t>HMDB0001023</t>
  </si>
  <si>
    <t>POSmz854.573rt20.39</t>
  </si>
  <si>
    <t>PC(20:4(5Z,8Z,11Z,14Z)/22:6(4Z,7Z,10Z,13Z,16Z,19Z))</t>
  </si>
  <si>
    <t>PC(20:4(5Z,8Z,11Z,14Z)/22:6(4Z,7Z,10Z,13Z,16Z,19Z))_PC(20:4(8Z,11Z,14Z,17Z)/22:6(4Z,7Z,10Z,13Z,16Z,19Z))_PC(20:5(5Z,8Z,11Z,14Z,17Z)/22:5(4Z,7Z,10Z,13Z,16Z))_PC(20:5(5Z,8Z,11Z,14Z,17Z)/22:5(7Z,10Z,13Z,16Z,19Z))_PC(22:5(4Z,7Z,10Z,13Z,16Z)/20:5(5Z,8Z,11Z,14Z,17Z))_PC(22:5(7Z,10Z,13Z,16Z,19Z)/20:5(5Z,8Z,11Z,14Z,17Z))_PC(22:6(4Z,7Z,10Z,13Z,16Z,19Z)/20:4(5Z,8Z,11Z,14Z))_PC(22:6(4Z,7Z,10Z,13Z,16Z,19Z)/20:4(8Z,11Z,14Z,17Z))</t>
  </si>
  <si>
    <t>ID: HMDB0008452_Name: PC(20:4(5Z,8Z,11Z,14Z)/22:6(4Z,7Z,10Z,13Z,16Z,19Z))_Molecular formula: C50H80NO8P_Identification method: HMDB All metabolites - M+H.txt</t>
  </si>
  <si>
    <t>HMDB0008452</t>
  </si>
  <si>
    <t>POSmz111.081rt12.27</t>
  </si>
  <si>
    <t>2,3,5-Trimethylfuran</t>
  </si>
  <si>
    <t>2,3,5-Trimethylfuran_2-Ethyl-5-methylfuran_3-Methyl-2-cyclohexen-1-one_2-Propylfuran_2-Isopropylfuran_(E,Z)-2,4-Heptadienal</t>
  </si>
  <si>
    <t>ID: HMDB0029721_Name: 2,3,5-Trimethylfuran_Molecular formula: C7H10O_Identification method: HMDB All metabolites - M+H.txt</t>
  </si>
  <si>
    <t>HMDB0029721</t>
  </si>
  <si>
    <t>POSmz644.512rt20.78</t>
  </si>
  <si>
    <t>Glucosylceramide (d18:1/12:0)</t>
  </si>
  <si>
    <t>Glucosylceramide (d18:1/12:0)_Galactosylceramide (d18:1/12:0)</t>
  </si>
  <si>
    <t>ID: HMDB0004969_Name: Glucosylceramide (d18:1/12:0)_Molecular formula: C36H69NO8_Identification method: HMDB All metabolites - M+H.txt</t>
  </si>
  <si>
    <t>HMDB0004969</t>
  </si>
  <si>
    <t>NEGmz216.106rt12.89</t>
  </si>
  <si>
    <t>Glutethimide</t>
  </si>
  <si>
    <t>Glutethimide_N-desisopropylpropranolol</t>
  </si>
  <si>
    <t>ID: HMDB0015505_Name: Glutethimide_Molecular formula: C13H15NO2_Identification method: HMDB All metabolites - M-H.txt</t>
  </si>
  <si>
    <t>HMDB0015505</t>
  </si>
  <si>
    <t>NEGmz210.028rt1.62</t>
  </si>
  <si>
    <t>Phosphocreatine</t>
  </si>
  <si>
    <t>ID: HMDB0001511_Name: Phosphocreatine_Molecular formula: C4H10N3O5P_Identification method: HMDB All metabolites - M-H.txt</t>
  </si>
  <si>
    <t>HMDB0001511</t>
  </si>
  <si>
    <t>NEGmz393.211rt17.97</t>
  </si>
  <si>
    <t>(R)-2',4',7-Trihydroxy-3',8-diprenylisoflavan</t>
  </si>
  <si>
    <t>(R)-2',4',7-Trihydroxy-3',8-diprenylisoflavan_beta-Bixin_alpha-Bixin</t>
  </si>
  <si>
    <t>ID: HMDB0029793_Name: (R)-2',4',7-Trihydroxy-3',8-diprenylisoflavan_Molecular formula: C25H30O4_Identification method: HMDB All metabolites - M-H.txt</t>
  </si>
  <si>
    <t>HMDB0029793</t>
  </si>
  <si>
    <t>POSmz463.316rt21.14</t>
  </si>
  <si>
    <t>Hydroxysintaxanthin 5,6-epoxide</t>
  </si>
  <si>
    <t>ID: HMDB0039086_Name: Hydroxysintaxanthin 5,6-epoxide_Molecular formula: C31H42O3_Identification method: HMDB All metabolites - M+H.txt</t>
  </si>
  <si>
    <t>HMDB0039086</t>
  </si>
  <si>
    <t>POSmz155.086rt13.29</t>
  </si>
  <si>
    <t>Biphenyl</t>
  </si>
  <si>
    <t>Biphenyl_Capillene</t>
  </si>
  <si>
    <t>ID: HMDB0034437_Name: Biphenyl_Molecular formula: C12H10_Identification method: HMDB All metabolites - M+H.txt</t>
  </si>
  <si>
    <t>HMDB0034437</t>
  </si>
  <si>
    <t>POSmz595.172rt21.28</t>
  </si>
  <si>
    <t>Isovitexin 2''-O-glucoside</t>
  </si>
  <si>
    <t>Isovitexin 2''-O-glucoside_Safflor Yellow A_Vicenin 2_Kaempferol 4'-glucoside 7-rhamnoside_1,8-Dihydroxy-3-hydroxymethylanthraquinone 1,8-di-O-b-D-glucoside_3,6-Diglucopyranosyl-4',5,7-trihydroxyflavone_Astragalin 7-rhamnoside_Orientin 2''-rhamnoside_Orientin 7-rhamnoside_Graveobioside B_Kaempferol 3-neohesperidoside_Biorobin_Isorhamnetin 3-O-a-L-arabinopyranoside 7-O-a-L-rhamnopyranoside_Apigenin 7-[galactosyl-(1-&gt;4)-mannoside]_Scoparin 2''-xyloside_Isoorientin 6''-rhamnoside_Peumoside_2'-Hydroxydaidzein 4',7-diglucoside_Kaempferol 3-O-glucosyl-(1-&gt;2)-rhamnoside_Rheinoside C</t>
  </si>
  <si>
    <t>ID: HMDB0029484_Name: Isovitexin 2''-O-glucoside_Molecular formula: C27H30O15_Identification method: HMDB All metabolites - M+H.txt</t>
  </si>
  <si>
    <t>HMDB0029484</t>
  </si>
  <si>
    <t>NEGmz319.228rt19.59</t>
  </si>
  <si>
    <t>5,6-Epoxy-8,11,14-eicosatrienoic acid</t>
  </si>
  <si>
    <t>5,6-Epoxy-8,11,14-eicosatrienoic acid_8,9-Epoxyeicosatrienoic acid_14R,15S-EpETrE_15(S)-HETE_14,15-Epoxy-5,8,11-eicosatrienoic acid_11,12-Epoxyeicosatrienoic acid_8-HETE_16(R)-HETE_11(R)-HETE_20-Hydroxyeicosatetraenoic acid_12-HETE_18-Hydroxyarachidonic acid_9-HETE_11,12-EpETrE_5-HETE_19(S)-HETE_10-HETE_13-HETE_17-HETE_Annoglabasin E_Ucriol_8alpha,13R-Epoxy-14-labden-19-oic acid_2-Hydroxy-6-tridecylbenzoic acid_(ent-2alpha,3beta,15beta,16beta)-15,16-Epoxy-2,3-kauranediol_(ent-2alpha,3beta,15beta)-16-Kaurene-2,3,15-triol_Crispane_12 Hydroxy arachidonic acid_12S-hydroxy-5E,8Z,10Z,14Z-eicosatetraenoic acid_15R-hydroxy-5Z,8Z,11Z,13E-eicosatetraenoic acid_18-hydroxy-5Z,8Z,11Z,14Z-eicosatetraenoic acid_7-HETE_8-hydroxy-5Z,9E,11Z,14Z-eicosatetraenoic acid</t>
  </si>
  <si>
    <t>ID: HMDB0002190_Name: 5,6-Epoxy-8,11,14-eicosatrienoic acid_Molecular formula: C20H32O3_Identification method: HMDB All metabolites - M-H.txt</t>
  </si>
  <si>
    <t>HMDB0002190</t>
  </si>
  <si>
    <t>NEGmz331.1rt12.34</t>
  </si>
  <si>
    <t>Leonuriside A</t>
  </si>
  <si>
    <t>ID: HMDB0031721_Name: Leonuriside A_Molecular formula: C14H20O9_Identification method: HMDB All metabolites - M-H.txt</t>
  </si>
  <si>
    <t>HMDB0031721</t>
  </si>
  <si>
    <t>NEGmz675.344rt14.57</t>
  </si>
  <si>
    <t>Cucurbitacin I 2-glucoside</t>
  </si>
  <si>
    <t>ID: HMDB0035701_Name: Cucurbitacin I 2-glucoside_Molecular formula: C36H52O12_Identification method: HMDB All metabolites - M-H.txt</t>
  </si>
  <si>
    <t>HMDB0035701</t>
  </si>
  <si>
    <t>NEGmz425.339rt20.75</t>
  </si>
  <si>
    <t>4alpha-Formyl-4beta-methyl-5alpha-cholesta-8,24-dien-3beta-ol</t>
  </si>
  <si>
    <t>4alpha-Formyl-4beta-methyl-5alpha-cholesta-8,24-dien-3beta-ol_7-Oxostigmasterol_Momordenol_Stigmast-22-ene-3,6-dione_29-Norcycloartane-3,24-dione_(3beta,23E)-3-Hydroxy-27-norcycloart-23-en-25-one_Stigmast-4-ene-3,6-dione_(6beta,22E)-6-Hydroxystigmasta-4,22-dien-3-one_4?-formyl-4?-methyl-5?-cholesta-8,24-dien-3?-ol</t>
  </si>
  <si>
    <t>ID: HMDB0012167_Name: 4alpha-Formyl-4beta-methyl-5alpha-cholesta-8,24-dien-3beta-ol_Molecular formula: C29H46O2_Identification method: HMDB All metabolites - M-H.txt</t>
  </si>
  <si>
    <t>HMDB0012167</t>
  </si>
  <si>
    <t>NEGmz505.989rt2.5</t>
  </si>
  <si>
    <t>Adenosine triphosphate</t>
  </si>
  <si>
    <t>Adenosine triphosphate_dGTP_2-hydroxy-dATP</t>
  </si>
  <si>
    <t>ID: HMDB0000538_Name: Adenosine triphosphate_Molecular formula: C10H16N5O13P3_Identification method: HMDB All metabolites - M-H.txt</t>
  </si>
  <si>
    <t>HMDB0000538</t>
  </si>
  <si>
    <t>NEGmz883.536rt21.7</t>
  </si>
  <si>
    <t>PI(16:0/22:5(4Z,7Z,10Z,13Z,16Z))</t>
  </si>
  <si>
    <t>PI(16:0/22:5(4Z,7Z,10Z,13Z,16Z))_PI(16:0/22:5(7Z,10Z,13Z,16Z,19Z))_PI(16:2(9Z,12Z)/22:3(10Z,13Z,16Z))_PI(18:1(11Z)/20:4(5Z,8Z,11Z,14Z))_PI(18:1(11Z)/20:4(8Z,11Z,14Z,17Z))_PI(18:1(9Z)/20:4(5Z,8Z,11Z,14Z))_PI(18:1(9Z)/20:4(8Z,11Z,14Z,17Z))_PI(18:2(9Z,12Z)/20:3(5Z,8Z,11Z))_PI(18:2(9Z,12Z)/20:3(8Z,11Z,14Z))_PI(20:3(5Z,8Z,11Z)/18:2(9Z,12Z))_PI(20:3(8Z,11Z,14Z)/18:2(9Z,12Z))_PI(20:4(5Z,8Z,11Z,14Z)/18:1(11Z))_PI(20:4(5Z,8Z,11Z,14Z)/18:1(9Z))_PI(20:4(8Z,11Z,14Z,17Z)/18:1(11Z))_PI(20:4(8Z,11Z,14Z,17Z)/18:1(9Z))_PI(22:3(10Z,13Z,16Z)/16:2(9Z,12Z))_PI(22:5(4Z,7Z,10Z,13Z,16Z)/16:0)_PI(22:5(7Z,10Z,13Z,16Z,19Z)/16:0)_1-oleoyl-2-arachidonoyl-sn-glycero-3-phospho-1D-myo-inositol</t>
  </si>
  <si>
    <t>ID: HMDB0009795_Name: PI(16:0/22:5(4Z,7Z,10Z,13Z,16Z))_Molecular formula: C47H81O13P_Identification method: HMDB All metabolites - M-H.txt</t>
  </si>
  <si>
    <t>HMDB0009795</t>
  </si>
  <si>
    <t>POSmz518.336rt19.02</t>
  </si>
  <si>
    <t>Retapamulin</t>
  </si>
  <si>
    <t>ID: HMDB0015386_Name: Retapamulin_Molecular formula: C30H47NO4S_Identification method: HMDB All metabolites - M+H.txt</t>
  </si>
  <si>
    <t>HMDB0015386</t>
  </si>
  <si>
    <t>NEGmz238.093rt1.81</t>
  </si>
  <si>
    <t>Dihydrobiopterin</t>
  </si>
  <si>
    <t>Dihydrobiopterin_6-Lactoyltetrahydropterin_4a-Carbinolamine tetrahydrobiopterin_O2'-4a-cyclic-tetrahydrobiopterin_1-hydroxy-2-Oxopropyl tetrahydropterin_N-Gluconyl ethanolamine</t>
  </si>
  <si>
    <t>ID: HMDB0000038_Name: Dihydrobiopterin_Molecular formula: C9H13N5O3_Identification method: HMDB All metabolites - M-H.txt</t>
  </si>
  <si>
    <t>HMDB0000038</t>
  </si>
  <si>
    <t>POSmz191.071rt12.43</t>
  </si>
  <si>
    <t>Ethyl 4-(acetylthio)butyrate</t>
  </si>
  <si>
    <t>Ethyl 4-(acetylthio)butyrate_7-Methoxy-6-methyl-2H-1-benzopyran-2-one_Methyl (Z,Z)-10-hydroxy-2,8-decadiene-4,6-diynoate_7-Hydroxy-2,5-dimethyl-4H-1-benzopyran-4-one_Avenalumic acid_Coixinden A_(S)-2,3-Dihydro-5-hydroxy-2-methyl-1,4-naphthoquinone</t>
  </si>
  <si>
    <t>ID: HMDB0032259_Name: Ethyl 4-(acetylthio)butyrate_Molecular formula: C8H14O3S_Identification method: HMDB All metabolites - M+H.txt</t>
  </si>
  <si>
    <t>HMDB0032259</t>
  </si>
  <si>
    <t>NEGmz259.001rt12.14</t>
  </si>
  <si>
    <t>5-Methylthioribose 1-phosphate</t>
  </si>
  <si>
    <t>5-Methylthioribose 1-phosphate_5-Methylthioribulose 1-phosphate</t>
  </si>
  <si>
    <t>ID: HMDB0000963_Name: 5-Methylthioribose 1-phosphate_Molecular formula: C6H13O7PS_Identification method: HMDB All metabolites - M-H.txt</t>
  </si>
  <si>
    <t>HMDB0000963</t>
  </si>
  <si>
    <t>NEGmz393.172rt17.93</t>
  </si>
  <si>
    <t>Triamcinolone</t>
  </si>
  <si>
    <t>Triamcinolone_cis-3-Hexenyl b-primeveroside_1,3,8-Trihydroxy-4-methyl-2,7-diprenylxanthone</t>
  </si>
  <si>
    <t>ID: HMDB0014758_Name: Triamcinolone_Molecular formula: C21H27FO6_Identification method: HMDB All metabolites - M-H.txt</t>
  </si>
  <si>
    <t>HMDB0014758</t>
  </si>
  <si>
    <t>POSmz312.148rt10.83</t>
  </si>
  <si>
    <t>Domoic acid</t>
  </si>
  <si>
    <t>ID: HMDB0033939_Name: Domoic acid_Molecular formula: C15H21NO6_Identification method: HMDB All metabolites - M+H.txt</t>
  </si>
  <si>
    <t>HMDB0033939</t>
  </si>
  <si>
    <t>POSmz314.316rt19.73</t>
  </si>
  <si>
    <t>Solacaproine</t>
  </si>
  <si>
    <t>ID: HMDB0034215_Name: Solacaproine_Molecular formula: C18H39N3O_Identification method: HMDB All metabolites - M+H.txt</t>
  </si>
  <si>
    <t>HMDB0034215</t>
  </si>
  <si>
    <t>NEGmz166.038rt1.75</t>
  </si>
  <si>
    <t>2,8-Dihydroxyadenine</t>
  </si>
  <si>
    <t>2,8-Dihydroxyadenine_8-Hydroxyguanine</t>
  </si>
  <si>
    <t>ID: HMDB0000401_Name: 2,8-Dihydroxyadenine_Molecular formula: C5H5N5O2_Identification method: HMDB All metabolites - M-H.txt</t>
  </si>
  <si>
    <t>HMDB0000401</t>
  </si>
  <si>
    <t>POSmz442.267rt10.75</t>
  </si>
  <si>
    <t>Leukotriene E3</t>
  </si>
  <si>
    <t>ID: HMDB0002355_Name: Leukotriene E3_Molecular formula: C23H39NO5S_Identification method: HMDB All metabolites - M+H.txt</t>
  </si>
  <si>
    <t>HMDB0002355</t>
  </si>
  <si>
    <t>NEGmz607.239rt12.27</t>
  </si>
  <si>
    <t>Somniferine</t>
  </si>
  <si>
    <t>ID: HMDB0038585_Name: Somniferine_Molecular formula: C36H36N2O7_Identification method: HMDB All metabolites - M-H.txt</t>
  </si>
  <si>
    <t>HMDB0038585</t>
  </si>
  <si>
    <t>NEGmz495.046rt17.28</t>
  </si>
  <si>
    <t>3,5-Di-O-galloyl-1,4-galactarolactone</t>
  </si>
  <si>
    <t>ID: HMDB0037204_Name: 3,5-Di-O-galloyl-1,4-galactarolactone_Molecular formula: C20H16O15_Identification method: HMDB All metabolites - M-H.txt</t>
  </si>
  <si>
    <t>HMDB0037204</t>
  </si>
  <si>
    <t>NEGmz285.182rt12.32</t>
  </si>
  <si>
    <t>Androstenedione</t>
  </si>
  <si>
    <t>Androstenedione_Citronellyl cinnamate_androst-5-ene-3,17-dione</t>
  </si>
  <si>
    <t>ID: HMDB0000053_Name: Androstenedione_Molecular formula: C19H26O2_Identification method: HMDB All metabolites - M-H.txt</t>
  </si>
  <si>
    <t>HMDB0000053</t>
  </si>
  <si>
    <t>NEGmz452.151rt12.4</t>
  </si>
  <si>
    <t>1-Isobutanol</t>
  </si>
  <si>
    <t>1-Isobutanol_Endoxifen sulfate</t>
  </si>
  <si>
    <t>ID: HMDB0031948_Name: 1-Isobutanol_Molecular formula: C21H27NO10_Identification method: HMDB All metabolites - M-H.txt</t>
  </si>
  <si>
    <t>HMDB0031948</t>
  </si>
  <si>
    <t>POSmz480.281rt13.02</t>
  </si>
  <si>
    <t>PC-M5'</t>
  </si>
  <si>
    <t>ID: HMDB0038569_Name: PC-M5'_Molecular formula: C29H37NO5_Identification method: HMDB All metabolites - M+H.txt</t>
  </si>
  <si>
    <t>HMDB0038569</t>
  </si>
  <si>
    <t>POSmz281.166rt10.35</t>
  </si>
  <si>
    <t>Feruloylcholine</t>
  </si>
  <si>
    <t>ID: HMDB0032800_Name: Feruloylcholine_Molecular formula: C15H22NO4_Identification method: HMDB All metabolites - M+H.txt</t>
  </si>
  <si>
    <t>HMDB0032800</t>
  </si>
  <si>
    <t>POSmz483.167rt18.87</t>
  </si>
  <si>
    <t>Dukunolide A</t>
  </si>
  <si>
    <t>ID: HMDB0035683_Name: Dukunolide A_Molecular formula: C26H26O9_Identification method: HMDB All metabolites - M+H.txt</t>
  </si>
  <si>
    <t>HMDB0035683</t>
  </si>
  <si>
    <t>NEGmz245.085rt13.15</t>
  </si>
  <si>
    <t>Marmesin</t>
  </si>
  <si>
    <t>Marmesin_Aegelinol_Corticrocin_Torachrysone_Dihydrowyerone acid</t>
  </si>
  <si>
    <t>ID: HMDB0030786_Name: Marmesin_Molecular formula: C14H14O4_Identification method: HMDB All metabolites - M-H.txt</t>
  </si>
  <si>
    <t>HMDB0030786</t>
  </si>
  <si>
    <t>NEGmz618.478rt21.98</t>
  </si>
  <si>
    <t>CerP(d18:0/16:0)</t>
  </si>
  <si>
    <t>ID: HMDB0010698_Name: CerP(d18:0/16:0)_Molecular formula: C34H70NO6P_Identification method: HMDB All metabolites - M-H.txt</t>
  </si>
  <si>
    <t>HMDB0010698</t>
  </si>
  <si>
    <t>NEGmz199.007rt9.27</t>
  </si>
  <si>
    <t>4-vinylphenol Sulfate</t>
  </si>
  <si>
    <t>ID: HMDB0062775_Name: 4-vinylphenol Sulfate_Molecular formula: C8H8O4S_Identification method: HMDB All metabolites - M-H.txt</t>
  </si>
  <si>
    <t>HMDB0062775</t>
  </si>
  <si>
    <t>NEGmz449.186rt15.09</t>
  </si>
  <si>
    <t>Geranylgeranyl-PP</t>
  </si>
  <si>
    <t>Geranylgeranyl-PP_2-cis,6-trans,10-trans-Geranylgeranyl diphosphate</t>
  </si>
  <si>
    <t>ID: HMDB0004486_Name: Geranylgeranyl-PP_Molecular formula: C20H36O7P2_Identification method: HMDB All metabolites - M-H.txt</t>
  </si>
  <si>
    <t>HMDB0004486</t>
  </si>
  <si>
    <t>POSmz138.039rt23.52</t>
  </si>
  <si>
    <t>1H-Pyrrolo[2,1-c][1,4]thiazine</t>
  </si>
  <si>
    <t>ID: HMDB0040229_Name: 1H-Pyrrolo[2,1-c][1,4]thiazine_Molecular formula: C7H7NS_Identification method: HMDB All metabolites - M+H.txt</t>
  </si>
  <si>
    <t>HMDB0040229</t>
  </si>
  <si>
    <t>NEGmz443.187rt16.97</t>
  </si>
  <si>
    <t>Cynaroside A</t>
  </si>
  <si>
    <t>ID: HMDB0040532_Name: Cynaroside A_Molecular formula: C21H32O10_Identification method: HMDB All metabolites - M-H.txt</t>
  </si>
  <si>
    <t>HMDB0040532</t>
  </si>
  <si>
    <t>NEGmz448.202rt11.84</t>
  </si>
  <si>
    <t>Thesinine 4'-O-glucoside</t>
  </si>
  <si>
    <t>ID: HMDB0039900_Name: Thesinine 4'-O-glucoside_Molecular formula: C23H31NO8_Identification method: HMDB All metabolites - M-H.txt</t>
  </si>
  <si>
    <t>HMDB0039900</t>
  </si>
  <si>
    <t>POSmz425.241rt22.73</t>
  </si>
  <si>
    <t>Alvimopan</t>
  </si>
  <si>
    <t>ID: HMDB0015631_Name: Alvimopan_Molecular formula: C25H32N2O4_Identification method: HMDB All metabolites - M+H.txt</t>
  </si>
  <si>
    <t>HMDB0015631</t>
  </si>
  <si>
    <t>POSmz539.174rt8.55</t>
  </si>
  <si>
    <t>Lippioside I</t>
  </si>
  <si>
    <t>ID: HMDB0034265_Name: Lippioside I_Molecular formula: C25H30O13_Identification method: HMDB All metabolites - M+H.txt</t>
  </si>
  <si>
    <t>HMDB0034265</t>
  </si>
  <si>
    <t>POSmz496.343rt19.09</t>
  </si>
  <si>
    <t>LysoPC(16:0)</t>
  </si>
  <si>
    <t>ID: HMDB0010382_Name: LysoPC(16:0)_Molecular formula: C24H50NO7P_Identification method: HMDB All metabolites - M+H.txt</t>
  </si>
  <si>
    <t>HMDB0010382</t>
  </si>
  <si>
    <t>NEGmz525.254rt13.36</t>
  </si>
  <si>
    <t>Ganosporeric acid A</t>
  </si>
  <si>
    <t>Ganosporeric acid A_Withangulatin A_Absintholide</t>
  </si>
  <si>
    <t>ID: HMDB0033022_Name: Ganosporeric acid A_Molecular formula: C30H38O8_Identification method: HMDB All metabolites - M-H.txt</t>
  </si>
  <si>
    <t>HMDB0033022</t>
  </si>
  <si>
    <t>POSmz617.442rt20.5</t>
  </si>
  <si>
    <t>Tsugarioside B</t>
  </si>
  <si>
    <t>ID: HMDB0035509_Name: Tsugarioside B_Molecular formula: C37H60O7_Identification method: HMDB All metabolites - M+H.txt</t>
  </si>
  <si>
    <t>HMDB0035509</t>
  </si>
  <si>
    <t>POSmz595.397rt20.95</t>
  </si>
  <si>
    <t>Hericenone E</t>
  </si>
  <si>
    <t>Hericenone E_Hericenone H</t>
  </si>
  <si>
    <t>ID: HMDB0039140_Name: Hericenone E_Molecular formula: C37H54O6_Identification method: HMDB All metabolites - M+H.txt</t>
  </si>
  <si>
    <t>HMDB0039140</t>
  </si>
  <si>
    <t>POSmz285.222rt15.11</t>
  </si>
  <si>
    <t>Retinal</t>
  </si>
  <si>
    <t>Retinal_11-cis-Retinaldehyde_9-cis-Retinal_13-cis-Retinal_Vitamin A2_delta6-Dehydroferruginol</t>
  </si>
  <si>
    <t>ID: HMDB0001358_Name: Retinal_Molecular formula: C20H28O_Identification method: HMDB All metabolites - M+H.txt</t>
  </si>
  <si>
    <t>HMDB0001358</t>
  </si>
  <si>
    <t>NEGmz429.272rt10.94</t>
  </si>
  <si>
    <t>Piritramide</t>
  </si>
  <si>
    <t>ID: HMDB0041990_Name: Piritramide_Molecular formula: C27H34N4O_Identification method: HMDB All metabolites - M-H.txt</t>
  </si>
  <si>
    <t>HMDB0041990</t>
  </si>
  <si>
    <t>NEGmz773.537rt21.19</t>
  </si>
  <si>
    <t>PG(18:0/18:2(9Z,12Z))</t>
  </si>
  <si>
    <t>PG(18:0/18:2(9Z,12Z))_PG(18:1(11Z)/18:1(11Z))_PG(18:1(11Z)/18:1(9Z))_PG(18:1(9Z)/18:1(11Z))_PG(18:1(9Z)/18:1(9Z))_PG(18:2(9Z,12Z)/18:0)</t>
  </si>
  <si>
    <t>ID: HMDB0010605_Name: PG(18:0/18:2(9Z,12Z))_Molecular formula: C42H79O10P_Identification method: HMDB All metabolites - M-H.txt</t>
  </si>
  <si>
    <t>HMDB0010605</t>
  </si>
  <si>
    <t>POSmz176.018rt24.02</t>
  </si>
  <si>
    <t>(R)-(E)-Sulforaphene</t>
  </si>
  <si>
    <t>ID: HMDB0031573_Name: (R)-(E)-Sulforaphene_Molecular formula: C6H9NOS2_Identification method: HMDB All metabolites - M+H.txt</t>
  </si>
  <si>
    <t>HMDB0031573</t>
  </si>
  <si>
    <t>POSmz192.069rt10.12</t>
  </si>
  <si>
    <t>N-Acetyl-L-methionine</t>
  </si>
  <si>
    <t>ID: HMDB0011745_Name: N-Acetyl-L-methionine_Molecular formula: C7H13NO3S_Identification method: HMDB All metabolites - M+H.txt</t>
  </si>
  <si>
    <t>HMDB0011745</t>
  </si>
  <si>
    <t>NEGmz408.223rt16.71</t>
  </si>
  <si>
    <t>Acidissiminol epoxide</t>
  </si>
  <si>
    <t>ID: HMDB0040793_Name: Acidissiminol epoxide_Molecular formula: C25H31NO4_Identification method: HMDB All metabolites - M-H.txt</t>
  </si>
  <si>
    <t>HMDB0040793</t>
  </si>
  <si>
    <t>NEGmz477.269rt17.34</t>
  </si>
  <si>
    <t>Iloprost</t>
  </si>
  <si>
    <t>ID: HMDB0015220_Name: Iloprost_Molecular formula: C30H38O5_Identification method: HMDB All metabolites - M-H.txt</t>
  </si>
  <si>
    <t>HMDB0015220</t>
  </si>
  <si>
    <t>NEGmz441.235rt14.42</t>
  </si>
  <si>
    <t>3-O-Acetylepisamarcandin</t>
  </si>
  <si>
    <t>3-O-Acetylepisamarcandin_Pectachol_Trichloro(docosyl)silane</t>
  </si>
  <si>
    <t>ID: HMDB0031958_Name: 3-O-Acetylepisamarcandin_Molecular formula: C26H34O6_Identification method: HMDB All metabolites - M-H.txt</t>
  </si>
  <si>
    <t>HMDB0031958</t>
  </si>
  <si>
    <t>POSmz488.235rt8.75</t>
  </si>
  <si>
    <t>Ac-Ser-Asp-Lys-Pro-OH</t>
  </si>
  <si>
    <t>ID: HMDB0062552_Name: Ac-Ser-Asp-Lys-Pro-OH_Molecular formula: C20H33N5O9_Identification method: HMDB All metabolites - M+H.txt</t>
  </si>
  <si>
    <t>HMDB0062552</t>
  </si>
  <si>
    <t>NEGmz705.317rt13.15</t>
  </si>
  <si>
    <t>Physagulin E</t>
  </si>
  <si>
    <t>ID: HMDB0039693_Name: Physagulin E_Molecular formula: C36H50O14_Identification method: HMDB All metabolites - M-H.txt</t>
  </si>
  <si>
    <t>HMDB0039693</t>
  </si>
  <si>
    <t>NEGmz284.224rt19.78</t>
  </si>
  <si>
    <t>Myristoylglycine</t>
  </si>
  <si>
    <t>ID: HMDB0013250_Name: Myristoylglycine_Molecular formula: C16H31NO3_Identification method: HMDB All metabolites - M-H.txt</t>
  </si>
  <si>
    <t>HMDB0013250</t>
  </si>
  <si>
    <t>NEGmz221.082rt15.46</t>
  </si>
  <si>
    <t>Monoisobutyl phthalic acid</t>
  </si>
  <si>
    <t>Monoisobutyl phthalic acid_Monobutylphthalate_5'-(3'-Methoxy-4'-hydroxyphenyl)-gamma-valerolactone_Isodillapiole_Dillapiol_Dihydrodeoxy-8-epiaustdiol_Apiole_5-(3,4-Methylenedioxyphenyl)pentanoic acid_Piperonyl isobutyrate_Vanillin isobutyrate_(Z)-3-(2,4,5-Trimethoxyphenyl)-2-propenal_2,3-Dihydro-3-hydroxy-6-methoxy-2,2-dimethyl-4H-1-benzopyran-4-one_Diethyl phthalic acid</t>
  </si>
  <si>
    <t>ID: HMDB0002056_Name: Monoisobutyl phthalic acid_Molecular formula: C12H14O4_Identification method: HMDB All metabolites - M-H.txt</t>
  </si>
  <si>
    <t>HMDB0002056</t>
  </si>
  <si>
    <t>NEGmz485.311rt18.72</t>
  </si>
  <si>
    <t>Hovenine A</t>
  </si>
  <si>
    <t>ID: HMDB0030200_Name: Hovenine A_Molecular formula: C27H42N4O4_Identification method: HMDB All metabolites - M-H.txt</t>
  </si>
  <si>
    <t>HMDB0030200</t>
  </si>
  <si>
    <t>NEGmz457.237rt18.35</t>
  </si>
  <si>
    <t>Astemizole</t>
  </si>
  <si>
    <t>Astemizole_1-(5Z,8Z,11Z,14Z-eicosatetraenoyl)-sn-glycero-3-phosphate</t>
  </si>
  <si>
    <t>ID: HMDB0014775_Name: Astemizole_Molecular formula: C28H31FN4O_Identification method: HMDB All metabolites - M-H.txt</t>
  </si>
  <si>
    <t>HMDB0014775</t>
  </si>
  <si>
    <t>POSmz324.059rt2.07</t>
  </si>
  <si>
    <t>Cytidine monophosphate</t>
  </si>
  <si>
    <t>Cytidine monophosphate_Cytidine 2'-phosphate</t>
  </si>
  <si>
    <t>ID: HMDB0000095_Name: Cytidine monophosphate_Molecular formula: C9H14N3O8P_Identification method: HMDB All metabolites - M+H.txt</t>
  </si>
  <si>
    <t>HMDB0000095</t>
  </si>
  <si>
    <t>NEGmz473.204rt12.48</t>
  </si>
  <si>
    <t>Sildenafil</t>
  </si>
  <si>
    <t>ID: HMDB0005039_Name: Sildenafil_Molecular formula: C22H30N6O4S_Identification method: HMDB All metabolites - M-H.txt</t>
  </si>
  <si>
    <t>HMDB0005039</t>
  </si>
  <si>
    <t>NEGmz387.205rt17.77</t>
  </si>
  <si>
    <t>5a,6a-Epoxy-7E-megastigmene-3a,9e-diol 3-glucoside</t>
  </si>
  <si>
    <t>5a,6a-Epoxy-7E-megastigmene-3a,9e-diol 3-glucoside_9,13-Dihydroxy-4-megastigmen-3-one 9-glucoside_Icariside B8_5a,6a-Epoxy-7E-megastigmene-3b,9e-diol 9-glucoside_Dihydroroseoside</t>
  </si>
  <si>
    <t>ID: HMDB0031676_Name: 5a,6a-Epoxy-7E-megastigmene-3a,9e-diol 3-glucoside_Molecular formula: C19H32O8_Identification method: HMDB All metabolites - M-H.txt</t>
  </si>
  <si>
    <t>HMDB0031676</t>
  </si>
  <si>
    <t>NEGmz615.342rt17.78</t>
  </si>
  <si>
    <t>Goshonoside F6</t>
  </si>
  <si>
    <t>ID: HMDB0038542_Name: Goshonoside F6_Molecular formula: C31H52O12_Identification method: HMDB All metabolites - M-H.txt</t>
  </si>
  <si>
    <t>HMDB0038542</t>
  </si>
  <si>
    <t>POSmz535.362rt22.34</t>
  </si>
  <si>
    <t>1-Linoleoylglycerophosphocholine</t>
  </si>
  <si>
    <t>1-Linoleoylglycerophosphocholine_2-Linoleoylglycerophosphocholine</t>
  </si>
  <si>
    <t>ID: HMDB0061692_Name: 1-Linoleoylglycerophosphocholine_Molecular formula: C27H53NO7P_Identification method: HMDB All metabolites - M+H.txt</t>
  </si>
  <si>
    <t>HMDB0061692</t>
  </si>
  <si>
    <t>NEGmz370.089rt1.87</t>
  </si>
  <si>
    <t>Nedocromil</t>
  </si>
  <si>
    <t>Nedocromil_Berberine chloride</t>
  </si>
  <si>
    <t>ID: HMDB0014854_Name: Nedocromil_Molecular formula: C19H17NO7_Identification method: HMDB All metabolites - M-H.txt</t>
  </si>
  <si>
    <t>HMDB0014854</t>
  </si>
  <si>
    <t>NEGmz635.415rt18.61</t>
  </si>
  <si>
    <t>Fasciculic acid B</t>
  </si>
  <si>
    <t>Fasciculic acid B_Ginsenoside Rh7_Ginsenoside Rh8</t>
  </si>
  <si>
    <t>ID: HMDB0036438_Name: Fasciculic acid B_Molecular formula: C36H60O9_Identification method: HMDB All metabolites - M-H.txt</t>
  </si>
  <si>
    <t>HMDB0036438</t>
  </si>
  <si>
    <t>POSmz738.537rt19.86</t>
  </si>
  <si>
    <t>PC(18:4(6Z,9Z,12Z,15Z)/P-16:0)</t>
  </si>
  <si>
    <t>PC(18:4(6Z,9Z,12Z,15Z)/P-16:0)_PC(P-16:0/18:4(6Z,9Z,12Z,15Z))</t>
  </si>
  <si>
    <t>ID: HMDB0008258_Name: PC(18:4(6Z,9Z,12Z,15Z)/P-16:0)_Molecular formula: C42H76NO7P_Identification method: HMDB All metabolites - M+H.txt</t>
  </si>
  <si>
    <t>HMDB0008258</t>
  </si>
  <si>
    <t>POSmz267.059rt3.61</t>
  </si>
  <si>
    <t>Methoxybrassinin</t>
  </si>
  <si>
    <t>Methoxybrassinin_4-Methoxybrassinin</t>
  </si>
  <si>
    <t>ID: HMDB0033351_Name: Methoxybrassinin_Molecular formula: C12H14N2OS2_Identification method: HMDB All metabolites - M+H.txt</t>
  </si>
  <si>
    <t>HMDB0033351</t>
  </si>
  <si>
    <t>NEGmz153.055rt12.9</t>
  </si>
  <si>
    <t>Hydroxytyrosol</t>
  </si>
  <si>
    <t>Hydroxytyrosol_Sylvopinol_4-Hydroxy-3-methoxybenzenemethanol_2,6-Dimethoxyphenol_Propyl 2-furoate_2-Furanylmethyl propanoate_3,5-Dimethoxyphenol</t>
  </si>
  <si>
    <t>ID: HMDB0005784_Name: Hydroxytyrosol_Molecular formula: C8H10O3_Identification method: HMDB All metabolites - M-H.txt</t>
  </si>
  <si>
    <t>HMDB0005784</t>
  </si>
  <si>
    <t>POSmz251.07rt2.77</t>
  </si>
  <si>
    <t>Gamma-Glutamylcysteine</t>
  </si>
  <si>
    <t>ID: HMDB0001049_Name: Gamma-Glutamylcysteine_Molecular formula: C8H14N2O5S_Identification method: HMDB All metabolites - M+H.txt</t>
  </si>
  <si>
    <t>HMDB0001049</t>
  </si>
  <si>
    <t>NEGmz137.001rt14.64</t>
  </si>
  <si>
    <t>Fosfomycin</t>
  </si>
  <si>
    <t>ID: HMDB0014966_Name: Fosfomycin_Molecular formula: C3H7O4P_Identification method: HMDB All metabolites - M-H.txt</t>
  </si>
  <si>
    <t>HMDB0014966</t>
  </si>
  <si>
    <t>NEGmz451.354rt21.02</t>
  </si>
  <si>
    <t>2',3'-Dihydro-phytomenadione</t>
  </si>
  <si>
    <t>2',3'-Dihydro-phytomenadione_Phylloquinol</t>
  </si>
  <si>
    <t>ID: HMDB0034839_Name: 2',3'-Dihydro-phytomenadione_Molecular formula: C31H48O2_Identification method: HMDB All metabolites - M-H.txt</t>
  </si>
  <si>
    <t>HMDB0034839</t>
  </si>
  <si>
    <t>POSmz457.345rt18.44</t>
  </si>
  <si>
    <t>Citranaxanthin</t>
  </si>
  <si>
    <t>ID: HMDB0036883_Name: Citranaxanthin_Molecular formula: C33H44O_Identification method: HMDB All metabolites - M+H.txt</t>
  </si>
  <si>
    <t>HMDB0036883</t>
  </si>
  <si>
    <t>POSmz329.259rt21.86</t>
  </si>
  <si>
    <t>Stanozolol</t>
  </si>
  <si>
    <t>ID: HMDB0003116_Name: Stanozolol_Molecular formula: C21H32N2O_Identification method: HMDB All metabolites - M+H.txt</t>
  </si>
  <si>
    <t>HMDB0003116</t>
  </si>
  <si>
    <t>NEGmz339.2rt18.61</t>
  </si>
  <si>
    <t>Canrenone</t>
  </si>
  <si>
    <t>Canrenone_Piperochromenoic acid</t>
  </si>
  <si>
    <t>ID: HMDB0003033_Name: Canrenone_Molecular formula: C22H28O3_Identification method: HMDB All metabolites - M-H.txt</t>
  </si>
  <si>
    <t>HMDB0003033</t>
  </si>
  <si>
    <t>POSmz411.326rt14.65</t>
  </si>
  <si>
    <t>Gamma-Tocotrienol</t>
  </si>
  <si>
    <t>Gamma-Tocotrienol_epsilon-Tocopherol_(3beta,22E,24R)-3-Hydroxyergosta-5,8,22-trien-7-one_(6alpha,22E)-6-Hydroxy-4,7,22-ergostatrien-3-one</t>
  </si>
  <si>
    <t>ID: HMDB0012958_Name: Gamma-Tocotrienol_Molecular formula: C28H42O2_Identification method: HMDB All metabolites - M+H.txt</t>
  </si>
  <si>
    <t>HMDB0012958</t>
  </si>
  <si>
    <t>NEGmz417.046rt1.77</t>
  </si>
  <si>
    <t>Shoyuflavone C</t>
  </si>
  <si>
    <t>ID: HMDB0034590_Name: Shoyuflavone C_Molecular formula: C19H14O11_Identification method: HMDB All metabolites - M-H.txt</t>
  </si>
  <si>
    <t>HMDB0034590</t>
  </si>
  <si>
    <t>NEGmz423.027rt17.22</t>
  </si>
  <si>
    <t>Glucosinalbin</t>
  </si>
  <si>
    <t>Glucosinalbin_Thiamine(1+) Diphosphate(1-)</t>
  </si>
  <si>
    <t>ID: HMDB0038401_Name: Glucosinalbin_Molecular formula: C14H18NO10S2_Identification method: HMDB All metabolites - M-H.txt</t>
  </si>
  <si>
    <t>HMDB0038401</t>
  </si>
  <si>
    <t>NEGmz345.244rt19.82</t>
  </si>
  <si>
    <t>Methyl-[10]-shogaol</t>
  </si>
  <si>
    <t>Methyl-[10]-shogaol_Ginkgoic acid_Siderol_ent-17-Acetoxy-16b-kauran-19-al_Volemolide_(R)-3,4-Dihydro-8-hydroxy-3-tridecyl-1H-2-benzopyran-1-one</t>
  </si>
  <si>
    <t>ID: HMDB0031465_Name: Methyl-[10]-shogaol_Molecular formula: C22H34O3_Identification method: HMDB All metabolites - M-H.txt</t>
  </si>
  <si>
    <t>HMDB0031465</t>
  </si>
  <si>
    <t>POSmz190.072rt12.43</t>
  </si>
  <si>
    <t>Glutarylglycine</t>
  </si>
  <si>
    <t>Glutarylglycine_N-Acetylglutamic acid_1-Isothiocyanato-6-(methylthio)hexane_Pyrrolidino-[1,2E]-4H-2,4-dimethyl-1,3,5-dithiazine</t>
  </si>
  <si>
    <t>ID: HMDB0000590_Name: Glutarylglycine_Molecular formula: C7H11NO5_Identification method: HMDB All metabolites - M+H.txt</t>
  </si>
  <si>
    <t>HMDB0000590</t>
  </si>
  <si>
    <t>POSmz298.097rt9.55</t>
  </si>
  <si>
    <t>5'-Methylthioadenosine</t>
  </si>
  <si>
    <t>5'-Methylthioadenosine_L-Menthone 1,2-glycerol ketal</t>
  </si>
  <si>
    <t>ID: HMDB0001173_Name: 5'-Methylthioadenosine_Molecular formula: C11H15N5O3S_Identification method: HMDB All metabolites - M+H.txt</t>
  </si>
  <si>
    <t>HMDB0001173</t>
  </si>
  <si>
    <t>POSmz577.125rt8.09</t>
  </si>
  <si>
    <t>Epicatechin-(2beta-&gt;7,4beta-&gt;6)-catechin</t>
  </si>
  <si>
    <t>Epicatechin-(2beta-&gt;7,4beta-&gt;6)-catechin_Proanthocyanidin A2_Proanthocyanidin A1_Proanthocyanidin A5'_Pavetannin A2_Epicatechin-(2beta-&gt;5,4beta-&gt;6)-ent-epicatechin</t>
  </si>
  <si>
    <t>ID: HMDB0034707_Name: Epicatechin-(2beta-&gt;7,4beta-&gt;6)-catechin_Molecular formula: C30H24O12_Identification method: HMDB All metabolites - M+H.txt</t>
  </si>
  <si>
    <t>HMDB0034707</t>
  </si>
  <si>
    <t>NEGmz200.129rt12.03</t>
  </si>
  <si>
    <t>Capryloylglycine</t>
  </si>
  <si>
    <t>Capryloylglycine_Valproylglycine_N-(5-Methyl-3-oxohexyl)alanine_N-Acetylaminooctanoic acid</t>
  </si>
  <si>
    <t>ID: HMDB0000832_Name: Capryloylglycine_Molecular formula: C10H19NO3_Identification method: HMDB All metabolites - M-H.txt</t>
  </si>
  <si>
    <t>HMDB0000832</t>
  </si>
  <si>
    <t>POSmz173.035rt23.54</t>
  </si>
  <si>
    <t>Sulfanilamide</t>
  </si>
  <si>
    <t>Sulfanilamide_Monomethyl phenylphosphonate</t>
  </si>
  <si>
    <t>ID: HMDB0014404_Name: Sulfanilamide_Molecular formula: C6H8N2O2S_Identification method: HMDB All metabolites - M+H.txt</t>
  </si>
  <si>
    <t>HMDB0014404</t>
  </si>
  <si>
    <t>POSmz285.102rt8.68</t>
  </si>
  <si>
    <t>arabinofuranosylguanine</t>
  </si>
  <si>
    <t>ID: HMDB0061067_Name: arabinofuranosylguanine_Molecular formula: C10H14N5O5_Identification method: HMDB All metabolites - M+H.txt</t>
  </si>
  <si>
    <t>HMDB0061067</t>
  </si>
  <si>
    <t>NEGmz411.008rt16.8</t>
  </si>
  <si>
    <t>dIDP</t>
  </si>
  <si>
    <t>ID: HMDB0003536_Name: dIDP_Molecular formula: C10H14N4O10P2_Identification method: HMDB All metabolites - M-H.txt</t>
  </si>
  <si>
    <t>HMDB0003536</t>
  </si>
  <si>
    <t>POSmz635.473rt20.49</t>
  </si>
  <si>
    <t>DG(18:4(6Z,9Z,12Z,15Z)/20:5(5Z,8Z,11Z,14Z,17Z)/0:0)</t>
  </si>
  <si>
    <t>DG(18:4(6Z,9Z,12Z,15Z)/20:5(5Z,8Z,11Z,14Z,17Z)/0:0)_DG(20:5(5Z,8Z,11Z,14Z,17Z)/18:4(6Z,9Z,12Z,15Z)/0:0)_DG(18:4n3/0:0/20:5n3)</t>
  </si>
  <si>
    <t>ID: HMDB0007346_Name: DG(18:4(6Z,9Z,12Z,15Z)/20:5(5Z,8Z,11Z,14Z,17Z)/0:0)_Molecular formula: C41H62O5_Identification method: HMDB All metabolites - M+H.txt</t>
  </si>
  <si>
    <t>HMDB0007346</t>
  </si>
  <si>
    <t>POSmz201.002rt23.51</t>
  </si>
  <si>
    <t>Poppy acid</t>
  </si>
  <si>
    <t>ID: HMDB0033695_Name: Poppy acid_Molecular formula: C7H4O7_Identification method: HMDB All metabolites - M+H.txt</t>
  </si>
  <si>
    <t>HMDB0033695</t>
  </si>
  <si>
    <t>NEGmz481.245rt12.83</t>
  </si>
  <si>
    <t>11-beta-Hydroxyandrosterone-3-glucuronide</t>
  </si>
  <si>
    <t>ID: HMDB0010351_Name: 11-beta-Hydroxyandrosterone-3-glucuronide_Molecular formula: C25H38O9_Identification method: HMDB All metabolites - M-H.txt</t>
  </si>
  <si>
    <t>HMDB0010351</t>
  </si>
  <si>
    <t>POSmz395.259rt16.66</t>
  </si>
  <si>
    <t>LPA(P-16:0e/0:0)</t>
  </si>
  <si>
    <t>ID: HMDB0011154_Name: LPA(P-16:0e/0:0)_Molecular formula: C19H39O6P_Identification method: HMDB All metabolites - M+H.txt</t>
  </si>
  <si>
    <t>HMDB0011154</t>
  </si>
  <si>
    <t>NEGmz189.004rt1.97</t>
  </si>
  <si>
    <t>Oxalosuccinic acid</t>
  </si>
  <si>
    <t>ID: HMDB0003974_Name: Oxalosuccinic acid_Molecular formula: C6H6O7_Identification method: HMDB All metabolites - M-H.txt</t>
  </si>
  <si>
    <t>HMDB0003974</t>
  </si>
  <si>
    <t>POSmz401.201rt11.29</t>
  </si>
  <si>
    <t>Melleolide</t>
  </si>
  <si>
    <t>Melleolide_Armillaritin</t>
  </si>
  <si>
    <t>ID: HMDB0035689_Name: Melleolide_Molecular formula: C23H28O6_Identification method: HMDB All metabolites - M+H.txt</t>
  </si>
  <si>
    <t>HMDB0035689</t>
  </si>
  <si>
    <t>NEGmz287.223rt17.25</t>
  </si>
  <si>
    <t>(S)-10,16-Dihydroxyhexadecanoic acid</t>
  </si>
  <si>
    <t>(S)-10,16-Dihydroxyhexadecanoic acid_MG(a-13:0/0:0/0:0)[rac]_MG(0:0/a-13:0/0:0)[rac]_MG(13:0/0:0/0:0)_MG(0:0/13:0/0:0)_MG(0:0/i-13:0/0:0)</t>
  </si>
  <si>
    <t>ID: HMDB0037798_Name: (S)-10,16-Dihydroxyhexadecanoic acid_Molecular formula: C16H32O4_Identification method: HMDB All metabolites - M-H.txt</t>
  </si>
  <si>
    <t>HMDB0037798</t>
  </si>
  <si>
    <t>NEGmz745.137rt1.7</t>
  </si>
  <si>
    <t>Bisisodiospyrin</t>
  </si>
  <si>
    <t>Bisisodiospyrin_Epigallocatechin-(4beta-&gt;8)-epicatechin 3-O-gallate_Epicatechin-(4beta-&gt;8)-epigallocatechin 3-O-gallate</t>
  </si>
  <si>
    <t>ID: HMDB0030642_Name: Bisisodiospyrin_Molecular formula: C44H26O12_Identification method: HMDB All metabolites - M-H.txt</t>
  </si>
  <si>
    <t>HMDB0030642</t>
  </si>
  <si>
    <t>NEGmz381.067rt8.46</t>
  </si>
  <si>
    <t>(+)-12a-Hydroxypachyrrhizone</t>
  </si>
  <si>
    <t>ID: HMDB0030774_Name: (+)-12a-Hydroxypachyrrhizone_Molecular formula: C20H14O8_Identification method: HMDB All metabolites - M-H.txt</t>
  </si>
  <si>
    <t>HMDB0030774</t>
  </si>
  <si>
    <t>NEGmz170.045rt9.19</t>
  </si>
  <si>
    <t>Tetrahydrodipicolinate</t>
  </si>
  <si>
    <t>ID: HMDB0012289_Name: Tetrahydrodipicolinate_Molecular formula: C7H9NO4_Identification method: HMDB All metabolites - M-H.txt</t>
  </si>
  <si>
    <t>HMDB0012289</t>
  </si>
  <si>
    <t>NEGmz508.342rt19.09</t>
  </si>
  <si>
    <t>LysoPE(0:0/20:0)</t>
  </si>
  <si>
    <t>LysoPE(0:0/20:0)_LysoPE(20:0/0:0)_LysoPC(17:0)</t>
  </si>
  <si>
    <t>ID: HMDB0011481_Name: LysoPE(0:0/20:0)_Molecular formula: C25H52NO7P_Identification method: HMDB All metabolites - M-H.txt</t>
  </si>
  <si>
    <t>HMDB0011481</t>
  </si>
  <si>
    <t>NEGmz407.21rt16.29</t>
  </si>
  <si>
    <t>Cascarillin</t>
  </si>
  <si>
    <t>Cascarillin_Anhydrocinnzeylanine</t>
  </si>
  <si>
    <t>ID: HMDB0036836_Name: Cascarillin_Molecular formula: C22H32O7_Identification method: HMDB All metabolites - M-H.txt</t>
  </si>
  <si>
    <t>HMDB0036836</t>
  </si>
  <si>
    <t>NEGmz385.17rt12.29</t>
  </si>
  <si>
    <t>Porson</t>
  </si>
  <si>
    <t>Porson_Isogingerenone B_Gingerenone B</t>
  </si>
  <si>
    <t>ID: HMDB0030810_Name: Porson_Molecular formula: C22H26O6_Identification method: HMDB All metabolites - M-H.txt</t>
  </si>
  <si>
    <t>HMDB0030810</t>
  </si>
  <si>
    <t>POSmz529.388rt20.66</t>
  </si>
  <si>
    <t>Tsugaric acid B</t>
  </si>
  <si>
    <t>ID: HMDB0031962_Name: Tsugaric acid B_Molecular formula: C33H52O5_Identification method: HMDB All metabolites - M+H.txt</t>
  </si>
  <si>
    <t>HMDB0031962</t>
  </si>
  <si>
    <t>POSmz137.046rt8.66</t>
  </si>
  <si>
    <t>Hypoxanthine</t>
  </si>
  <si>
    <t>Hypoxanthine_Erythronic acid_Threonic acid_Allopurinol_1-Pentanesulfenothioic acid_Ethyl propyl disulfide_Ethyl isopropyl disulfide_L-threonic Acid</t>
  </si>
  <si>
    <t>ID: HMDB0000157_Name: Hypoxanthine_Molecular formula: C5H4N4O_Identification method: HMDB All metabolites - M+H.txt</t>
  </si>
  <si>
    <t>HMDB0000157</t>
  </si>
  <si>
    <t>NEGmz396.222rt17.07</t>
  </si>
  <si>
    <t>Drotaverine</t>
  </si>
  <si>
    <t>ID: HMDB0015669_Name: Drotaverine_Molecular formula: C24H31NO4_Identification method: HMDB All metabolites - M-H.txt</t>
  </si>
  <si>
    <t>HMDB0015669</t>
  </si>
  <si>
    <t>POSmz522.359rt19.38</t>
  </si>
  <si>
    <t>LysoPC(18:1(9Z))</t>
  </si>
  <si>
    <t>LysoPC(18:1(9Z))_LysoPC(18:1(11Z))_2-oleoyl-sn-glycero-3-phosphocholine</t>
  </si>
  <si>
    <t>ID: HMDB0002815_Name: LysoPC(18:1(9Z))_Molecular formula: C26H52NO7P_Identification method: HMDB All metabolites - M+H.txt</t>
  </si>
  <si>
    <t>HMDB0002815</t>
  </si>
  <si>
    <t>NEGmz525.283rt17.7</t>
  </si>
  <si>
    <t>Desmosine</t>
  </si>
  <si>
    <t>Desmosine_Isodesmosine</t>
  </si>
  <si>
    <t>ID: HMDB0000572_Name: Desmosine_Molecular formula: C24H40N5O8_Identification method: HMDB All metabolites - M-H.txt</t>
  </si>
  <si>
    <t>HMDB0000572</t>
  </si>
  <si>
    <t>NEGmz311.092rt12.54</t>
  </si>
  <si>
    <t>Cabreuvin</t>
  </si>
  <si>
    <t>Cabreuvin_4',5,7-Trimethoxyflavone_(±)-Dulciol E_3',4',5'-Trimethoxyflavone_5-Hydroxy-4',7-dimethoxy-6-methylflavone_3',5,6-Trimethoxyflavone_2',5,6-Trimethoxyflavone_1,4,5-Trihydroxy-3-prenylxanthone</t>
  </si>
  <si>
    <t>ID: HMDB0030679_Name: Cabreuvin_Molecular formula: C18H16O5_Identification method: HMDB All metabolites - M-H.txt</t>
  </si>
  <si>
    <t>HMDB0030679</t>
  </si>
  <si>
    <t>POSmz716.553rt20.04</t>
  </si>
  <si>
    <t>PC(14:0/P-18:1(11Z))</t>
  </si>
  <si>
    <t>PC(14:0/P-18:1(11Z))_PC(14:0/P-18:1(9Z))_PC(14:1(9Z)/P-18:0)_PC(16:1(9Z)/P-16:0)_PC(P-16:0/16:1(9Z))_PC(P-18:0/14:1(9Z))_PC(P-18:1(11Z)/14:0)_PC(P-18:1(9Z)/14:0)_PC(o-16:1(9Z)/16:1(9Z))</t>
  </si>
  <si>
    <t>ID: HMDB0007897_Name: PC(14:0/P-18:1(11Z))_Molecular formula: C40H78NO7P_Identification method: HMDB All metabolites - M+H.txt</t>
  </si>
  <si>
    <t>HMDB0007897</t>
  </si>
  <si>
    <t>NEGmz121.028rt10.69</t>
  </si>
  <si>
    <t>Benzoic acid</t>
  </si>
  <si>
    <t>Benzoic acid_4-Hydroxybenzaldehyde_3-(2-Furanyl)-2-propenal_2-Hydroxybenzaldehyde</t>
  </si>
  <si>
    <t>ID: HMDB0001870_Name: Benzoic acid_Molecular formula: C7H6O2_Identification method: HMDB All metabolites - M-H.txt</t>
  </si>
  <si>
    <t>HMDB0001870</t>
  </si>
  <si>
    <t>NEGmz251.202rt19.65</t>
  </si>
  <si>
    <t>7Z,10Z-Hexadecadienoic acid</t>
  </si>
  <si>
    <t>7Z,10Z-Hexadecadienoic acid_Geranyl hexanoate_Linalyl hexanoate_(Z)-7-Hexadecen-1,16-olide_Isoambrettolide_D6-Ambrettolide_Geranyl 2-ethylbutyrate_Ethyl (Z,Z)-5,8-tetradecadienoate</t>
  </si>
  <si>
    <t>ID: HMDB0000477_Name: 7Z,10Z-Hexadecadienoic acid_Molecular formula: C16H28O2_Identification method: HMDB All metabolites - M-H.txt</t>
  </si>
  <si>
    <t>HMDB0000477</t>
  </si>
  <si>
    <t>POSmz758.573rt20.11</t>
  </si>
  <si>
    <t>PC(14:0/20:2(11Z,14Z))</t>
  </si>
  <si>
    <t>PC(14:0/20:2(11Z,14Z))_PC(14:1(9Z)/20:1(11Z))_PC(16:0/18:2(9Z,12Z))_PC(16:1(9Z)/18:1(11Z))_PC(16:1(9Z)/18:1(9Z))_PC(18:1(11Z)/16:1(9Z))_PC(18:1(9Z)/16:1(9Z))_PC(18:2(9Z,12Z)/16:0)_PC(20:1(11Z)/14:1(9Z))_PC(20:2(11Z,14Z)/14:0)_PE(15:0/22:2(13Z,16Z))_PE(22:2(13Z,16Z)/15:0)_PE-NMe(18:1(9Z)/18:1(9Z))</t>
  </si>
  <si>
    <t>ID: HMDB0007880_Name: PC(14:0/20:2(11Z,14Z))_Molecular formula: C42H80NO8P_Identification method: HMDB All metabolites - M+H.txt</t>
  </si>
  <si>
    <t>HMDB0007880</t>
  </si>
  <si>
    <t>NEGmz461.292rt14.55</t>
  </si>
  <si>
    <t>Lucidenic acid M</t>
  </si>
  <si>
    <t>ID: HMDB0035973_Name: Lucidenic acid M_Molecular formula: C27H42O6_Identification method: HMDB All metabolites - M-H.txt</t>
  </si>
  <si>
    <t>HMDB0035973</t>
  </si>
  <si>
    <t>POSmz505.314rt18.65</t>
  </si>
  <si>
    <t>Desglucocoroloside</t>
  </si>
  <si>
    <t>ID: HMDB0033709_Name: Desglucocoroloside_Molecular formula: C29H44O7_Identification method: HMDB All metabolites - M+H.txt</t>
  </si>
  <si>
    <t>HMDB0033709</t>
  </si>
  <si>
    <t>POSmz285.088rt9.4</t>
  </si>
  <si>
    <t>Cysteinyl-Tyrosine</t>
  </si>
  <si>
    <t>Cysteinyl-Tyrosine_Tyrosyl-Cysteine_Phenytoin catechol_9-Hydroxybenzo[a]pyrene-4,5-oxide</t>
  </si>
  <si>
    <t>ID: HMDB0028787_Name: Cysteinyl-Tyrosine_Molecular formula: C12H16N2O4S_Identification method: HMDB All metabolites - M+H.txt</t>
  </si>
  <si>
    <t>HMDB0028787</t>
  </si>
  <si>
    <t>POSmz452.19rt8.99</t>
  </si>
  <si>
    <t>Doxazosin</t>
  </si>
  <si>
    <t>ID: HMDB0014728_Name: Doxazosin_Molecular formula: C23H25N5O5_Identification method: HMDB All metabolites - M+H.txt</t>
  </si>
  <si>
    <t>HMDB0014728</t>
  </si>
  <si>
    <t>NEGmz250.09rt11.69</t>
  </si>
  <si>
    <t>Muramic acid</t>
  </si>
  <si>
    <t>Muramic acid_N-(1-Deoxy-1-fructosyl)alanine_cycloguanil</t>
  </si>
  <si>
    <t>ID: HMDB0003254_Name: Muramic acid_Molecular formula: C9H17NO7_Identification method: HMDB All metabolites - M-H.txt</t>
  </si>
  <si>
    <t>HMDB0003254</t>
  </si>
  <si>
    <t>NEGmz434.238rt17.33</t>
  </si>
  <si>
    <t>Paxilline</t>
  </si>
  <si>
    <t>Paxilline_14alpha-Hydroxy-4beta-deoxypaxilline</t>
  </si>
  <si>
    <t>ID: HMDB0030323_Name: Paxilline_Molecular formula: C27H33NO4_Identification method: HMDB All metabolites - M-H.txt</t>
  </si>
  <si>
    <t>HMDB0030323</t>
  </si>
  <si>
    <t>POSmz485.125rt19.06</t>
  </si>
  <si>
    <t>Diospyrin</t>
  </si>
  <si>
    <t>ID: HMDB0038867_Name: Diospyrin_Molecular formula: C21H24O13_Identification method: HMDB All metabolites - M+H.txt</t>
  </si>
  <si>
    <t>HMDB0038867</t>
  </si>
  <si>
    <t>NEGmz197.026rt17.21</t>
  </si>
  <si>
    <t>3-Dechloroethylifosfamide</t>
  </si>
  <si>
    <t>3-Dechloroethylifosfamide_2-Dechloroethylifosfamide_Dechloroethyl cyclophosphamide</t>
  </si>
  <si>
    <t>ID: HMDB0013858_Name: 3-Dechloroethylifosfamide_Molecular formula: C5H12ClN2O2P_Identification method: HMDB All metabolites - M-H.txt</t>
  </si>
  <si>
    <t>HMDB0013858</t>
  </si>
  <si>
    <t>NEGmz526.295rt18.58</t>
  </si>
  <si>
    <t>LysoPE(0:0/22:5(4Z,7Z,10Z,13Z,16Z))</t>
  </si>
  <si>
    <t>LysoPE(0:0/22:5(4Z,7Z,10Z,13Z,16Z))_LysoPE(0:0/22:5(7Z,10Z,13Z,16Z,19Z))_LysoPE(22:5(4Z,7Z,10Z,13Z,16Z)/0:0)_LysoPE(22:5(7Z,10Z,13Z,16Z,19Z)/0:0)</t>
  </si>
  <si>
    <t>ID: HMDB0011494_Name: LysoPE(0:0/22:5(4Z,7Z,10Z,13Z,16Z))_Molecular formula: C27H46NO7P_Identification method: HMDB All metabolites - M-H.txt</t>
  </si>
  <si>
    <t>HMDB0011494</t>
  </si>
  <si>
    <t>NEGmz112.984rt1.42</t>
  </si>
  <si>
    <t>Trifluoroacetic acid</t>
  </si>
  <si>
    <t>ID: HMDB0014118_Name: Trifluoroacetic acid_Molecular formula: C2HF3O2_Identification method: HMDB All metabolites - M-H.txt</t>
  </si>
  <si>
    <t>HMDB0014118</t>
  </si>
  <si>
    <t>NEGmz307.102rt11.74</t>
  </si>
  <si>
    <t>Warfarin</t>
  </si>
  <si>
    <t>Warfarin_Bisdemethoxycurcumin_Kanzonol U_Moracin D_Moracin E_Moracin G_(1S,2R,3S)-2,3-Dihydro-4-(4-hydroxyphenyl)-1H-phenalene-1,2,3-triol_Glyinflanin H</t>
  </si>
  <si>
    <t>ID: HMDB0001935_Name: Warfarin_Molecular formula: C19H16O4_Identification method: HMDB All metabolites - M-H.txt</t>
  </si>
  <si>
    <t>HMDB0001935</t>
  </si>
  <si>
    <t>NEGmz473.339rt19.9</t>
  </si>
  <si>
    <t>Dehydrocarpaine II</t>
  </si>
  <si>
    <t>ID: HMDB0030273_Name: Dehydrocarpaine II_Molecular formula: C28H46N2O4_Identification method: HMDB All metabolites - M-H.txt</t>
  </si>
  <si>
    <t>HMDB0030273</t>
  </si>
  <si>
    <t>POSmz480.211rt9.37</t>
  </si>
  <si>
    <t>Nicardipine</t>
  </si>
  <si>
    <t>ID: HMDB0014760_Name: Nicardipine_Molecular formula: C26H29N3O6_Identification method: HMDB All metabolites - M+H.txt</t>
  </si>
  <si>
    <t>HMDB0014760</t>
  </si>
  <si>
    <t>NEGmz451.317rt22.64</t>
  </si>
  <si>
    <t>Tyromycic acid</t>
  </si>
  <si>
    <t>Tyromycic acid_3-Oxo-12,18-ursadien-28-oic acid</t>
  </si>
  <si>
    <t>ID: HMDB0035888_Name: Tyromycic acid_Molecular formula: C30H44O3_Identification method: HMDB All metabolites - M-H.txt</t>
  </si>
  <si>
    <t>HMDB0035888</t>
  </si>
  <si>
    <t>POSmz531.401rt22.02</t>
  </si>
  <si>
    <t>alpha-Tocopherol succinate</t>
  </si>
  <si>
    <t>ID: HMDB0033685_Name: alpha-Tocopherol succinate_Molecular formula: C33H54O5_Identification method: HMDB All metabolites - M+H.txt</t>
  </si>
  <si>
    <t>HMDB0033685</t>
  </si>
  <si>
    <t>NEGmz724.5rt21.13</t>
  </si>
  <si>
    <t>PC(14:0/18:4(6Z,9Z,12Z,15Z))</t>
  </si>
  <si>
    <t>PC(14:0/18:4(6Z,9Z,12Z,15Z))_PC(14:1(9Z)/18:3(6Z,9Z,12Z))_PC(14:1(9Z)/18:3(9Z,12Z,15Z))_PC(18:3(6Z,9Z,12Z)/14:1(9Z))_PC(18:3(9Z,12Z,15Z)/14:1(9Z))_PC(18:4(6Z,9Z,12Z,15Z)/14:0)_PE(15:0/20:4(5Z,8Z,11Z,14Z))_PE(15:0/20:4(8Z,11Z,14Z,17Z))_PE(20:4(5Z,8Z,11Z,14Z)/15:0)_PE(20:4(8Z,11Z,14Z,17Z)/15:0)</t>
  </si>
  <si>
    <t>ID: HMDB0007877_Name: PC(14:0/18:4(6Z,9Z,12Z,15Z))_Molecular formula: C40H72NO8P_Identification method: HMDB All metabolites - M-H.txt</t>
  </si>
  <si>
    <t>HMDB0007877</t>
  </si>
  <si>
    <t>POSmz150.018rt23.47</t>
  </si>
  <si>
    <t>3-carboxy-2,3-dihydroxypropanoate</t>
  </si>
  <si>
    <t>ID: HMDB0062642_Name: 3-carboxy-2,3-dihydroxypropanoate_Molecular formula: C4H5O6_Identification method: HMDB All metabolites - M+H.txt</t>
  </si>
  <si>
    <t>HMDB0062642</t>
  </si>
  <si>
    <t>POSmz283.118rt15.5</t>
  </si>
  <si>
    <t>12-Hydroxynevirapine</t>
  </si>
  <si>
    <t>12-Hydroxynevirapine_2-Hydroxynevirapine_8-Hydroxynevirapine_3-Hydroxynevirapine</t>
  </si>
  <si>
    <t>ID: HMDB0013911_Name: 12-Hydroxynevirapine_Molecular formula: C15H14N4O2_Identification method: HMDB All metabolites - M+H.txt</t>
  </si>
  <si>
    <t>HMDB0013911</t>
  </si>
  <si>
    <t>NEGmz744.085rt9.05</t>
  </si>
  <si>
    <t>NADPH</t>
  </si>
  <si>
    <t>ID: HMDB0000221_Name: NADPH_Molecular formula: C21H30N7O17P3_Identification method: HMDB All metabolites - M-H.txt</t>
  </si>
  <si>
    <t>HMDB0000221</t>
  </si>
  <si>
    <t>NEGmz217.048rt1.6</t>
  </si>
  <si>
    <t>Liqcoumarin</t>
  </si>
  <si>
    <t>Liqcoumarin_8-Hydroxy-2-methoxy-6-methyl-1,4-naphthoquinone_4-Methylumbelliferyl acetate_Piperic acid</t>
  </si>
  <si>
    <t>ID: HMDB0029518_Name: Liqcoumarin_Molecular formula: C12H10O4_Identification method: HMDB All metabolites - M-H.txt</t>
  </si>
  <si>
    <t>HMDB0029518</t>
  </si>
  <si>
    <t>POSmz284.099rt8.67</t>
  </si>
  <si>
    <t>Guanosine</t>
  </si>
  <si>
    <t>Guanosine_8-Hydroxy-deoxyguanosine</t>
  </si>
  <si>
    <t>ID: HMDB0000133_Name: Guanosine_Molecular formula: C10H13N5O5_Identification method: HMDB All metabolites - M+H.txt</t>
  </si>
  <si>
    <t>HMDB0000133</t>
  </si>
  <si>
    <t>NEGmz432.222rt16.82</t>
  </si>
  <si>
    <t>Hericenone B</t>
  </si>
  <si>
    <t>ID: HMDB0036548_Name: Hericenone B_Molecular formula: C27H31NO4_Identification method: HMDB All metabolites - M-H.txt</t>
  </si>
  <si>
    <t>HMDB0036548</t>
  </si>
  <si>
    <t>NEGmz524.28rt17.7</t>
  </si>
  <si>
    <t>LysoPE(0:0/22:6(4Z,7Z,10Z,13Z,16Z,19Z))</t>
  </si>
  <si>
    <t>LysoPE(0:0/22:6(4Z,7Z,10Z,13Z,16Z,19Z))_LysoPE(22:6(4Z,7Z,10Z,13Z,16Z,19Z)/0:0)</t>
  </si>
  <si>
    <t>ID: HMDB0011496_Name: LysoPE(0:0/22:6(4Z,7Z,10Z,13Z,16Z,19Z))_Molecular formula: C27H44NO7P_Identification method: HMDB All metabolites - M-H.txt</t>
  </si>
  <si>
    <t>HMDB0011496</t>
  </si>
  <si>
    <t>NEGmz253.05rt1.74</t>
  </si>
  <si>
    <t>Daidzein</t>
  </si>
  <si>
    <t>Daidzein_5-L-Glutamyl-taurine_Chrysophanol_5,7-Dihydroxyisoflavone_Phomarin_(Z)-4',6-Dihydroxyaurone_5,7-Dihydroxyflavone</t>
  </si>
  <si>
    <t>ID: HMDB0003312_Name: Daidzein_Molecular formula: C15H10O4_Identification method: HMDB All metabolites - M-H.txt</t>
  </si>
  <si>
    <t>HMDB0003312</t>
  </si>
  <si>
    <t>POSmz699.426rt20.42</t>
  </si>
  <si>
    <t>Cyclopassifloside I</t>
  </si>
  <si>
    <t>Cyclopassifloside I_Cyclopassifloside IV_Cyclopassifloside X</t>
  </si>
  <si>
    <t>ID: HMDB0035944_Name: Cyclopassifloside I_Molecular formula: C37H62O12_Identification method: HMDB All metabolites - M+H.txt</t>
  </si>
  <si>
    <t>HMDB0035944</t>
  </si>
  <si>
    <t>POSmz324.122rt3</t>
  </si>
  <si>
    <t>(S)-Neolitsine</t>
  </si>
  <si>
    <t>(S)-Neolitsine_Rutacridone epoxide_Gravacridonol_N-Methoxycarbonylanonaine</t>
  </si>
  <si>
    <t>ID: HMDB0033358_Name: (S)-Neolitsine_Molecular formula: C19H17NO4_Identification method: HMDB All metabolites - M+H.txt</t>
  </si>
  <si>
    <t>HMDB0033358</t>
  </si>
  <si>
    <t>POSmz458.261rt9.71</t>
  </si>
  <si>
    <t>10,11-Dihydro-12R-hydroxy-leukotriene E4</t>
  </si>
  <si>
    <t>ID: HMDB0012501_Name: 10,11-Dihydro-12R-hydroxy-leukotriene E4_Molecular formula: C23H39NO6S_Identification method: HMDB All metabolites - M+H.txt</t>
  </si>
  <si>
    <t>HMDB0012501</t>
  </si>
  <si>
    <t>NEGmz371.173rt12.89</t>
  </si>
  <si>
    <t>Biocytin</t>
  </si>
  <si>
    <t>ID: HMDB0003134_Name: Biocytin_Molecular formula: C16H28N4O4S_Identification method: HMDB All metabolites - M-H.txt</t>
  </si>
  <si>
    <t>HMDB0003134</t>
  </si>
  <si>
    <t>POSmz292.044rt7.7</t>
  </si>
  <si>
    <t>Parathion</t>
  </si>
  <si>
    <t>ID: HMDB0001355_Name: Parathion_Molecular formula: C10H14NO5PS_Identification method: HMDB All metabolites - M+H.txt</t>
  </si>
  <si>
    <t>HMDB0001355</t>
  </si>
  <si>
    <t>POSmz374.11rt19.06</t>
  </si>
  <si>
    <t>Deferasirox</t>
  </si>
  <si>
    <t>Deferasirox_DIMBOA-Glc</t>
  </si>
  <si>
    <t>ID: HMDB0015547_Name: Deferasirox_Molecular formula: C21H15N3O4_Identification method: HMDB All metabolites - M+H.txt</t>
  </si>
  <si>
    <t>HMDB0015547</t>
  </si>
  <si>
    <t>NEGmz274.112rt12.47</t>
  </si>
  <si>
    <t>(±)-Ribaline</t>
  </si>
  <si>
    <t>(±)-Ribaline_5-Amino-6-(4-hydroxy-2-butenoyl)-2,2-dimethyl-4-chromanone</t>
  </si>
  <si>
    <t>ID: HMDB0033345_Name: (±)-Ribaline_Molecular formula: C15H17NO4_Identification method: HMDB All metabolites - M-H.txt</t>
  </si>
  <si>
    <t>HMDB0033345</t>
  </si>
  <si>
    <t>POSmz225.037rt2.68</t>
  </si>
  <si>
    <t>Cysteinyl-Cysteine</t>
  </si>
  <si>
    <t>Cysteinyl-Cysteine_Dehydrochorismic acid</t>
  </si>
  <si>
    <t>ID: HMDB0028772_Name: Cysteinyl-Cysteine_Molecular formula: C6H12N2O3S2_Identification method: HMDB All metabolites - M+H.txt</t>
  </si>
  <si>
    <t>HMDB0028772</t>
  </si>
  <si>
    <t>POSmz425.375rt18.76</t>
  </si>
  <si>
    <t>Cycloeucalenone</t>
  </si>
  <si>
    <t>Cycloeucalenone_31-Norcyclolaudenone_Taraxasterone_Moretenone_Anhydrosophoradiol_Momodicaursenol_gamma-Taraxasterone_Mangiferoleanone_alpha-Amyrone_Butyrospermone</t>
  </si>
  <si>
    <t>ID: HMDB0030507_Name: Cycloeucalenone_Molecular formula: C30H48O_Identification method: HMDB All metabolites - M+H.txt</t>
  </si>
  <si>
    <t>HMDB0030507</t>
  </si>
  <si>
    <t>POSmz609.271rt22.35</t>
  </si>
  <si>
    <t>Harderoporphyrin</t>
  </si>
  <si>
    <t>ID: HMDB0000683_Name: Harderoporphyrin_Molecular formula: C35H36N4O6_Identification method: HMDB All metabolites - M+H.txt</t>
  </si>
  <si>
    <t>HMDB0000683</t>
  </si>
  <si>
    <t>NEGmz187.097rt12.44</t>
  </si>
  <si>
    <t>Azelaic acid</t>
  </si>
  <si>
    <t>Azelaic acid_Nonate_cis- and trans-Ethyl 2,4-dimethyl-1,3-dioxolane-2-acetate_(+/-)-Ethyl 3-acetoxy-2-methylbutyrate_(+/-)-Methyl 5-acetoxyhexanoate_Butyl ethyl malonate_2,4-Dimethylpimelic acid_3-Methylsuberic acid_Diethyl methylsuccinate_Diethyl glutarate</t>
  </si>
  <si>
    <t>ID: HMDB0000784_Name: Azelaic acid_Molecular formula: C9H16O4_Identification method: HMDB All metabolites - M-H.txt</t>
  </si>
  <si>
    <t>HMDB0000784</t>
  </si>
  <si>
    <t>NEGmz385.189rt17.53</t>
  </si>
  <si>
    <t>Corchoionol C 9-glucoside</t>
  </si>
  <si>
    <t>Corchoionol C 9-glucoside_Citroside A_Sonchuionoside C</t>
  </si>
  <si>
    <t>ID: HMDB0029772_Name: Corchoionol C 9-glucoside_Molecular formula: C19H30O8_Identification method: HMDB All metabolites - M-H.txt</t>
  </si>
  <si>
    <t>HMDB0029772</t>
  </si>
  <si>
    <t>POSmz761.301rt15.99</t>
  </si>
  <si>
    <t>Bilirubin glucuronide</t>
  </si>
  <si>
    <t>Bilirubin glucuronide_Albanin G_Mono(glucosyluronic acid)bilirubin</t>
  </si>
  <si>
    <t>ID: HMDB0010332_Name: Bilirubin glucuronide_Molecular formula: C39H44N4O12_Identification method: HMDB All metabolites - M+H.txt</t>
  </si>
  <si>
    <t>HMDB0010332</t>
  </si>
  <si>
    <t>POSmz573.415rt20.59</t>
  </si>
  <si>
    <t>22-Angeloylbarringtogenol C</t>
  </si>
  <si>
    <t>22-Angeloylbarringtogenol C_(3b,5a,22E,24S)-Stigmasta-7,22,25-trien-3-ol 3-glucoside</t>
  </si>
  <si>
    <t>ID: HMDB0032835_Name: 22-Angeloylbarringtogenol C_Molecular formula: C35H56O6_Identification method: HMDB All metabolites - M+H.txt</t>
  </si>
  <si>
    <t>HMDB0032835</t>
  </si>
  <si>
    <t>POSmz651.164rt21.4</t>
  </si>
  <si>
    <t>6''-Malonylapiin</t>
  </si>
  <si>
    <t>6''-Malonylapiin_3,4,5-Trimethoxyphenyl 2,6-digalloylglucoside</t>
  </si>
  <si>
    <t>ID: HMDB0037601_Name: 6''-Malonylapiin_Molecular formula: C29H30O17_Identification method: HMDB All metabolites - M+H.txt</t>
  </si>
  <si>
    <t>HMDB0037601</t>
  </si>
  <si>
    <t>POSmz299.101rt9.46</t>
  </si>
  <si>
    <t>Amlexanox</t>
  </si>
  <si>
    <t>Amlexanox_8-Deoxy-11-hydroxy-13-chlorogrosheimin</t>
  </si>
  <si>
    <t>ID: HMDB0015160_Name: Amlexanox_Molecular formula: C16H14N2O4_Identification method: HMDB All metabolites - M+H.txt</t>
  </si>
  <si>
    <t>HMDB0015160</t>
  </si>
  <si>
    <t>POSmz421.132rt2.44</t>
  </si>
  <si>
    <t>Artonol B</t>
  </si>
  <si>
    <t>Artonol B_Flurbiprofen glucuronide</t>
  </si>
  <si>
    <t>ID: HMDB0030488_Name: Artonol B_Molecular formula: C24H20O7_Identification method: HMDB All metabolites - M+H.txt</t>
  </si>
  <si>
    <t>HMDB0030488</t>
  </si>
  <si>
    <t>POSmz212.964rt24.6</t>
  </si>
  <si>
    <t>1,2-Ethanediyldicarbamodithioic acid</t>
  </si>
  <si>
    <t>ID: HMDB0059917_Name: 1,2-Ethanediyldicarbamodithioic acid_Molecular formula: C4H8N2S4_Identification method: HMDB All metabolites - M+H.txt</t>
  </si>
  <si>
    <t>HMDB0059917</t>
  </si>
  <si>
    <t>POSmz611.289rt19.65</t>
  </si>
  <si>
    <t>Endomorphin-1</t>
  </si>
  <si>
    <t>ID: HMDB0005773_Name: Endomorphin-1_Molecular formula: C34H38N6O5_Identification method: HMDB All metabolites - M+H.txt</t>
  </si>
  <si>
    <t>HMDB0005773</t>
  </si>
  <si>
    <t>NEGmz372.113rt12.11</t>
  </si>
  <si>
    <t>Prasugrel</t>
  </si>
  <si>
    <t>ID: HMDB0015625_Name: Prasugrel_Molecular formula: C20H20FNO3S_Identification method: HMDB All metabolites - M-H.txt</t>
  </si>
  <si>
    <t>HMDB0015625</t>
  </si>
  <si>
    <t>NEGmz385.333rt20.65</t>
  </si>
  <si>
    <t>DG(18:0e/2:0/0:0)</t>
  </si>
  <si>
    <t>DG(18:0e/2:0/0:0)_MG(0:0/20:0/0:0)_MG(20:0/0:0/0:0)_MG(i-20:0/0:0/0:0)_MG(0:0/i-20:0/0:0)</t>
  </si>
  <si>
    <t>ID: HMDB0011147_Name: DG(18:0e/2:0/0:0)_Molecular formula: C23H46O4_Identification method: HMDB All metabolites - M-H.txt</t>
  </si>
  <si>
    <t>HMDB0011147</t>
  </si>
  <si>
    <t>NEGmz105.018rt1.79</t>
  </si>
  <si>
    <t>Glyceric acid</t>
  </si>
  <si>
    <t>Glyceric acid_L-Glyceric acid_D-2,3-Dihydroxypropanoic acid</t>
  </si>
  <si>
    <t>ID: HMDB0000139_Name: Glyceric acid_Molecular formula: C3H6O4_Identification method: HMDB All metabolites - M-H.txt</t>
  </si>
  <si>
    <t>HMDB0000139</t>
  </si>
  <si>
    <t>POSmz411.104rt18.54</t>
  </si>
  <si>
    <t>3-(4-Hydroxybenzoyl)epicatechin</t>
  </si>
  <si>
    <t>ID: HMDB0039327_Name: 3-(4-Hydroxybenzoyl)epicatechin_Molecular formula: C22H18O8_Identification method: HMDB All metabolites - M+H.txt</t>
  </si>
  <si>
    <t>HMDB0039327</t>
  </si>
  <si>
    <t>POSmz748.581rt20.04</t>
  </si>
  <si>
    <t>PC(15:0/18:0)</t>
  </si>
  <si>
    <t>PC(15:0/18:0)_PC(18:0/15:0)_PE(14:0/22:0)_PE(16:0/20:0)_PE(18:0/18:0)_PE(20:0/16:0)_PE(22:0/14:0)_Phosphatidylethanolamine</t>
  </si>
  <si>
    <t>ID: HMDB0007937_Name: PC(15:0/18:0)_Molecular formula: C41H82NO8P_Identification method: HMDB All metabolites - M+H.txt</t>
  </si>
  <si>
    <t>HMDB0007937</t>
  </si>
  <si>
    <t>NEGmz582.273rt13.09</t>
  </si>
  <si>
    <t>Dihydroergotamine</t>
  </si>
  <si>
    <t>ID: HMDB0014465_Name: Dihydroergotamine_Molecular formula: C33H37N5O5_Identification method: HMDB All metabolites - M-H.txt</t>
  </si>
  <si>
    <t>HMDB0014465</t>
  </si>
  <si>
    <t>POSmz370.161rt8.83</t>
  </si>
  <si>
    <t>7-Hydroxydehydroglaucine</t>
  </si>
  <si>
    <t>7-Hydroxydehydroglaucine_Romucosine D</t>
  </si>
  <si>
    <t>ID: HMDB0033084_Name: 7-Hydroxydehydroglaucine_Molecular formula: C21H23NO5_Identification method: HMDB All metabolites - M+H.txt</t>
  </si>
  <si>
    <t>HMDB0033084</t>
  </si>
  <si>
    <t>POSmz136.065rt23.39</t>
  </si>
  <si>
    <t>4-(Hydroxymethyl)benzenediazonium(1+)</t>
  </si>
  <si>
    <t>ID: HMDB0032593_Name: 4-(Hydroxymethyl)benzenediazonium(1+)_Molecular formula: C7H7N2O_Identification method: HMDB All metabolites - M+H.txt</t>
  </si>
  <si>
    <t>HMDB0032593</t>
  </si>
  <si>
    <t>NEGmz527.27rt13.36</t>
  </si>
  <si>
    <t>Physapubenolide</t>
  </si>
  <si>
    <t>Physapubenolide_Ganoderenic acid E_20-Hydroxy-3,7,11,15,23-pentaoxolanost-8-en-26-oic acid_Artenolide</t>
  </si>
  <si>
    <t>ID: HMDB0033976_Name: Physapubenolide_Molecular formula: C30H40O8_Identification method: HMDB All metabolites - M-H.txt</t>
  </si>
  <si>
    <t>HMDB0033976</t>
  </si>
  <si>
    <t>NEGmz204.066rt11.68</t>
  </si>
  <si>
    <t>Indolelactic acid</t>
  </si>
  <si>
    <t>Indolelactic acid_5-Methoxyindoleacetate_Cinnamoylglycine_Edulitine_Methyl 1-methoxy-1H-indole-3-carboxylate_3-Indolehydracrylic acid</t>
  </si>
  <si>
    <t>ID: HMDB0000671_Name: Indolelactic acid_Molecular formula: C11H11NO3_Identification method: HMDB All metabolites - M-H.txt</t>
  </si>
  <si>
    <t>HMDB0000671</t>
  </si>
  <si>
    <t>NEGmz804.526rt20.55</t>
  </si>
  <si>
    <t>3-O-Sulfogalactosylceramide (d18:1/18:1(9Z))</t>
  </si>
  <si>
    <t>ID: HMDB0012317_Name: 3-O-Sulfogalactosylceramide (d18:1/18:1(9Z))_Molecular formula: C42H79NO11S_Identification method: HMDB All metabolites - M-H.txt</t>
  </si>
  <si>
    <t>HMDB0012317</t>
  </si>
  <si>
    <t>NEGmz395.084rt2.45</t>
  </si>
  <si>
    <t>Thiazopyr</t>
  </si>
  <si>
    <t>ID: HMDB0037058_Name: Thiazopyr_Molecular formula: C16H17F5N2O2S_Identification method: HMDB All metabolites - M-H.txt</t>
  </si>
  <si>
    <t>HMDB0037058</t>
  </si>
  <si>
    <t>NEGmz583.277rt13.06</t>
  </si>
  <si>
    <t>Ouabain</t>
  </si>
  <si>
    <t>Ouabain_Glycosides</t>
  </si>
  <si>
    <t>ID: HMDB0015224_Name: Ouabain_Molecular formula: C29H44O12_Identification method: HMDB All metabolites - M-H.txt</t>
  </si>
  <si>
    <t>HMDB0015224</t>
  </si>
  <si>
    <t>NEGmz341.196rt18.61</t>
  </si>
  <si>
    <t>2,3-Dinor-6-keto-prostaglandin F1 a</t>
  </si>
  <si>
    <t>2,3-Dinor-6-keto-prostaglandin F1 a_2,3-Dinor-TXB2_(-)-11-Hydroxy-9,15,16-trioxooctadecanoic acid_Monic acid_2,3-dinor-6-oxoprostaglandin F1alpha</t>
  </si>
  <si>
    <t>ID: HMDB0002277_Name: 2,3-Dinor-6-keto-prostaglandin F1 a_Molecular formula: C18H30O6_Identification method: HMDB All metabolites - M-H.txt</t>
  </si>
  <si>
    <t>HMDB0002277</t>
  </si>
  <si>
    <t>NEGmz380.154rt16.04</t>
  </si>
  <si>
    <t>Cis-zeatin-7-N-glucoside</t>
  </si>
  <si>
    <t>Cis-zeatin-7-N-glucoside_Cis-zeatin-9-N-glucoside_Cis-zeatin-O-glucoside_Azelastine_Raphanatin_(R)-Pantothenic acid 4'-O-b-D-glucoside_cis-Zeatin 9-glucoside</t>
  </si>
  <si>
    <t>ID: HMDB0012201_Name: Cis-zeatin-7-N-glucoside_Molecular formula: C16H23N5O6_Identification method: HMDB All metabolites - M-H.txt</t>
  </si>
  <si>
    <t>HMDB0012201</t>
  </si>
  <si>
    <t>NEGmz483.316rt18.7</t>
  </si>
  <si>
    <t>Liquoric acid</t>
  </si>
  <si>
    <t>Liquoric acid_24-Hydroxyglabrolide_Ganolucidic acid E_21-Hydroxyisoglabrolide</t>
  </si>
  <si>
    <t>ID: HMDB0034512_Name: Liquoric acid_Molecular formula: C30H44O5_Identification method: HMDB All metabolites - M-H.txt</t>
  </si>
  <si>
    <t>HMDB0034512</t>
  </si>
  <si>
    <t>POSmz194.043rt24.63</t>
  </si>
  <si>
    <t>5,6-Dihydroxyindole-2-carboxylic acid</t>
  </si>
  <si>
    <t>5,6-Dihydroxyindole-2-carboxylic acid_L-Dopachrome_D-Dopachrome_Aldehydo-L-iduronate</t>
  </si>
  <si>
    <t>ID: HMDB0001253_Name: 5,6-Dihydroxyindole-2-carboxylic acid_Molecular formula: C9H7NO4_Identification method: HMDB All metabolites - M+H.txt</t>
  </si>
  <si>
    <t>HMDB0001253</t>
  </si>
  <si>
    <t>POSmz136.022rt4.13</t>
  </si>
  <si>
    <t>Benzothiazole</t>
  </si>
  <si>
    <t>ID: HMDB0032930_Name: Benzothiazole_Molecular formula: C7H5NS_Identification method: HMDB All metabolites - M+H.txt</t>
  </si>
  <si>
    <t>HMDB0032930</t>
  </si>
  <si>
    <t>NEGmz356.154rt15.6</t>
  </si>
  <si>
    <t>5-Chloro-2-(3,5-di-tert-butyl-2-hydroxyphenyl)-2H-benzotriazole</t>
  </si>
  <si>
    <t>ID: HMDB0041339_Name: 5-Chloro-2-(3,5-di-tert-butyl-2-hydroxyphenyl)-2H-benzotriazole_Molecular formula: C20H24ClN3O_Identification method: HMDB All metabolites - M-H.txt</t>
  </si>
  <si>
    <t>HMDB0041339</t>
  </si>
  <si>
    <t>POSmz432.171rt1.75</t>
  </si>
  <si>
    <t>Oxynarcotine</t>
  </si>
  <si>
    <t>ID: HMDB0030247_Name: Oxynarcotine_Molecular formula: C22H25NO8_Identification method: HMDB All metabolites - M+H.txt</t>
  </si>
  <si>
    <t>HMDB0030247</t>
  </si>
  <si>
    <t>NEGmz173.008rt2.77</t>
  </si>
  <si>
    <t>cis-Aconitic acid</t>
  </si>
  <si>
    <t>cis-Aconitic acid_trans-Aconitic acid_Dehydroascorbic acid_2,5-Dimethyl-3-(methyldithio)furan</t>
  </si>
  <si>
    <t>ID: HMDB0000072_Name: cis-Aconitic acid_Molecular formula: C6H6O6_Identification method: HMDB All metabolites - M-H.txt</t>
  </si>
  <si>
    <t>HMDB0000072</t>
  </si>
  <si>
    <t>NEGmz370.17rt12.89</t>
  </si>
  <si>
    <t>N-[2-(3,4-Dimethoxyphenyl)ethyl]-3,4-dimethoxycinnamic acid amide</t>
  </si>
  <si>
    <t>ID: HMDB0032226_Name: N-[2-(3,4-Dimethoxyphenyl)ethyl]-3,4-dimethoxycinnamic acid amide_Molecular formula: C21H25NO5_Identification method: HMDB All metabolites - M-H.txt</t>
  </si>
  <si>
    <t>HMDB0032226</t>
  </si>
  <si>
    <t>NEGmz433.237rt18.38</t>
  </si>
  <si>
    <t>LPA(0:0/18:2(9Z,12Z))</t>
  </si>
  <si>
    <t>LPA(0:0/18:2(9Z,12Z))_LPA(18:2(9Z,12Z)/0:0)</t>
  </si>
  <si>
    <t>ID: HMDB0007852_Name: LPA(0:0/18:2(9Z,12Z))_Molecular formula: C21H39O7P_Identification method: HMDB All metabolites - M-H.txt</t>
  </si>
  <si>
    <t>HMDB0007852</t>
  </si>
  <si>
    <t>POSmz152.057rt8.67</t>
  </si>
  <si>
    <t>Guanine</t>
  </si>
  <si>
    <t>Guanine_2-Hydroxyadenine_8-Hydroxyadenine</t>
  </si>
  <si>
    <t>ID: HMDB0000132_Name: Guanine_Molecular formula: C5H5N5O_Identification method: HMDB All metabolites - M+H.txt</t>
  </si>
  <si>
    <t>HMDB0000132</t>
  </si>
  <si>
    <t>POSmz717.608rt19.21</t>
  </si>
  <si>
    <t>TG(14:1(9Z)/14:1(9Z)/14:1(9Z))</t>
  </si>
  <si>
    <t>ID: HMDB0047885_Name: TG(14:1(9Z)/14:1(9Z)/14:1(9Z))_Molecular formula: C45H80O6_Identification method: HMDB All metabolites - M+H.txt</t>
  </si>
  <si>
    <t>HMDB0047885</t>
  </si>
  <si>
    <t>NEGmz221.03rt1.95</t>
  </si>
  <si>
    <t>S-(2,5-Dimethyl-3-furanyl) 2-furancarbothioate</t>
  </si>
  <si>
    <t>ID: HMDB0039585_Name: S-(2,5-Dimethyl-3-furanyl) 2-furancarbothioate_Molecular formula: C11H10O3S_Identification method: HMDB All metabolites - M-H.txt</t>
  </si>
  <si>
    <t>HMDB0039585</t>
  </si>
  <si>
    <t>NEGmz175.024rt2.26</t>
  </si>
  <si>
    <t>Ascorbic acid</t>
  </si>
  <si>
    <t>Ascorbic acid_D-Glucurono-6,3-lactone_1,2,3-Propanetricarboxylic acid</t>
  </si>
  <si>
    <t>ID: HMDB0000044_Name: Ascorbic acid_Molecular formula: C6H8O6_Identification method: HMDB All metabolites - M-H.txt</t>
  </si>
  <si>
    <t>HMDB0000044</t>
  </si>
  <si>
    <t>NEGmz429.125rt2.02</t>
  </si>
  <si>
    <t>Ketoprofen glucuronide</t>
  </si>
  <si>
    <t>Ketoprofen glucuronide_5,7-Dihydroxy-6-methoxyflavone 5-rhamnoside_Ononin</t>
  </si>
  <si>
    <t>ID: HMDB0010334_Name: Ketoprofen glucuronide_Molecular formula: C22H22O9_Identification method: HMDB All metabolites - M-H.txt</t>
  </si>
  <si>
    <t>HMDB0010334</t>
  </si>
  <si>
    <t>POSmz275.133rt18.96</t>
  </si>
  <si>
    <t>Chlorpheniramine</t>
  </si>
  <si>
    <t>Chlorpheniramine_Glutaminyl-Glutamine_Glutaminyl-Gamma-glutamate_Gamma-glutamyl-Glutamine_Gamma-glutamyl-Gamma-glutamate_N2-Succinoylarginine</t>
  </si>
  <si>
    <t>ID: HMDB0001944_Name: Chlorpheniramine_Molecular formula: C16H19ClN2_Identification method: HMDB All metabolites - M+H.txt</t>
  </si>
  <si>
    <t>HMDB0001944</t>
  </si>
  <si>
    <t>NEGmz636.385rt20.59</t>
  </si>
  <si>
    <t>Avenestergenin A1</t>
  </si>
  <si>
    <t>ID: HMDB0035264_Name: Avenestergenin A1_Molecular formula: C38H55NO7_Identification method: HMDB All metabolites - M-H.txt</t>
  </si>
  <si>
    <t>HMDB0035264</t>
  </si>
  <si>
    <t>POSmz400.353rt21.08</t>
  </si>
  <si>
    <t>3-Epidemissidine</t>
  </si>
  <si>
    <t>ID: HMDB0032023_Name: 3-Epidemissidine_Molecular formula: C27H45NO_Identification method: HMDB All metabolites - M+H.txt</t>
  </si>
  <si>
    <t>HMDB0032023</t>
  </si>
  <si>
    <t>POSmz269.161rt10.44</t>
  </si>
  <si>
    <t>Histidinyl-Isoleucine</t>
  </si>
  <si>
    <t>Histidinyl-Isoleucine_Histidinyl-Leucine_Isoleucyl-Histidine_Leucyl-Histidine_Hesperaline</t>
  </si>
  <si>
    <t>ID: HMDB0028888_Name: Histidinyl-Isoleucine_Molecular formula: C12H20N4O3_Identification method: HMDB All metabolites - M+H.txt</t>
  </si>
  <si>
    <t>HMDB0028888</t>
  </si>
  <si>
    <t>NEGmz226.996rt10.93</t>
  </si>
  <si>
    <t>Thiolutin</t>
  </si>
  <si>
    <t>ID: HMDB0034228_Name: Thiolutin_Molecular formula: C8H8N2O2S2_Identification method: HMDB All metabolites - M-H.txt</t>
  </si>
  <si>
    <t>HMDB0034228</t>
  </si>
  <si>
    <t>POSmz349.117rt4.02</t>
  </si>
  <si>
    <t>Riboflavin reduced</t>
  </si>
  <si>
    <t>ID: HMDB0001557_Name: Riboflavin reduced_Molecular formula: C15H16N4O6_Identification method: HMDB All metabolites - M+H.txt</t>
  </si>
  <si>
    <t>HMDB0001557</t>
  </si>
  <si>
    <t>NEGmz590.189rt2.05</t>
  </si>
  <si>
    <t>Zafirlukast metabolite M5</t>
  </si>
  <si>
    <t>ID: HMDB0060986_Name: Zafirlukast metabolite M5_Molecular formula: C31H33N3O7S_Identification method: HMDB All metabolites - M-H.txt</t>
  </si>
  <si>
    <t>HMDB0060986</t>
  </si>
  <si>
    <t>POSmz163.05rt23.63</t>
  </si>
  <si>
    <t>Quindoxin</t>
  </si>
  <si>
    <t>Quindoxin_Erythro-4-hydroxy-L-glutamate(1-)</t>
  </si>
  <si>
    <t>ID: HMDB0032927_Name: Quindoxin_Molecular formula: C8H6N2O2_Identification method: HMDB All metabolites - M+H.txt</t>
  </si>
  <si>
    <t>HMDB0032927</t>
  </si>
  <si>
    <t>NEGmz721.419rt20.17</t>
  </si>
  <si>
    <t>Ophiopogonin C'</t>
  </si>
  <si>
    <t>ID: HMDB0029312_Name: Ophiopogonin C'_Molecular formula: C39H62O12_Identification method: HMDB All metabolites - M-H.txt</t>
  </si>
  <si>
    <t>HMDB0029312</t>
  </si>
  <si>
    <t>NEGmz389.237rt17.29</t>
  </si>
  <si>
    <t>15-deoxy-delta12,14-Prostaglandin J2-2-glycerol ester</t>
  </si>
  <si>
    <t>15-deoxy-delta12,14-Prostaglandin J2-2-glycerol ester_Treprostinil_Annoglabasin A_Tussilagone_Digoxigenin</t>
  </si>
  <si>
    <t>ID: HMDB0013656_Name: 15-deoxy-delta12,14-Prostaglandin J2-2-glycerol ester_Molecular formula: C23H34O5_Identification method: HMDB All metabolites - M-H.txt</t>
  </si>
  <si>
    <t>HMDB0013656</t>
  </si>
  <si>
    <t>NEGmz425.144rt10.05</t>
  </si>
  <si>
    <t>Chitobiose</t>
  </si>
  <si>
    <t>Chitobiose_6-(2-Carboxyethyl)-7-hydroxy-2,2-dimethyl-4-chromanone glucoside</t>
  </si>
  <si>
    <t>ID: HMDB0003556_Name: Chitobiose_Molecular formula: C15H26N2O12_Identification method: HMDB All metabolites - M-H.txt</t>
  </si>
  <si>
    <t>HMDB0003556</t>
  </si>
  <si>
    <t>NEGmz286.076rt12.24</t>
  </si>
  <si>
    <t>Citrusinine II</t>
  </si>
  <si>
    <t>Citrusinine II_Clitocine_Grandisine III</t>
  </si>
  <si>
    <t>ID: HMDB0030373_Name: Citrusinine II_Molecular formula: C15H13NO5_Identification method: HMDB All metabolites - M-H.txt</t>
  </si>
  <si>
    <t>HMDB0030373</t>
  </si>
  <si>
    <t>NEGmz255.143rt17.52</t>
  </si>
  <si>
    <t>Falcarindione</t>
  </si>
  <si>
    <t>ID: HMDB0033680_Name: Falcarindione_Molecular formula: C17H20O2_Identification method: HMDB All metabolites - M-H.txt</t>
  </si>
  <si>
    <t>HMDB0033680</t>
  </si>
  <si>
    <t>NEGmz288.128rt12.96</t>
  </si>
  <si>
    <t>Chloropyramine</t>
  </si>
  <si>
    <t>Chloropyramine_Arginyl-Aspartate_Aspartyl-Arginine_Benzoyl ecgonine_Norcocaine</t>
  </si>
  <si>
    <t>ID: HMDB0015690_Name: Chloropyramine_Molecular formula: C16H20ClN3_Identification method: HMDB All metabolites - M-H.txt</t>
  </si>
  <si>
    <t>HMDB0015690</t>
  </si>
  <si>
    <t>NEGmz352.159rt14.94</t>
  </si>
  <si>
    <t>Olopatadine n-oxide</t>
  </si>
  <si>
    <t>ID: HMDB0060595_Name: Olopatadine n-oxide_Molecular formula: C21H23NO4_Identification method: HMDB All metabolites - M-H.txt</t>
  </si>
  <si>
    <t>HMDB0060595</t>
  </si>
  <si>
    <t>NEGmz324.128rt13.28</t>
  </si>
  <si>
    <t>Nornantenine</t>
  </si>
  <si>
    <t>Nornantenine_Palaudine_Cassythicine_Isodomesticine_Romucosine A_Junosine_2-O-alpha-D-Galactopyranosyl-1-deoxynojirimycin_Glucopyranosylmoranoline</t>
  </si>
  <si>
    <t>ID: HMDB0030245_Name: Nornantenine_Molecular formula: C19H19NO4_Identification method: HMDB All metabolites - M-H.txt</t>
  </si>
  <si>
    <t>HMDB0030245</t>
  </si>
  <si>
    <t>NEGmz388.101rt2.17</t>
  </si>
  <si>
    <t>Cefprozil</t>
  </si>
  <si>
    <t>ID: HMDB0015281_Name: Cefprozil_Molecular formula: C18H19N3O5S_Identification method: HMDB All metabolites - M-H.txt</t>
  </si>
  <si>
    <t>HMDB0015281</t>
  </si>
  <si>
    <t>NEGmz391.226rt19.31</t>
  </si>
  <si>
    <t>CPA(16:0/0:0)</t>
  </si>
  <si>
    <t>CPA(16:0/0:0)_Methyl (9Z)-6'-oxo-6,5'-diapo-6-carotenoate</t>
  </si>
  <si>
    <t>ID: HMDB0007003_Name: CPA(16:0/0:0)_Molecular formula: C19H37O6P_Identification method: HMDB All metabolites - M-H.txt</t>
  </si>
  <si>
    <t>HMDB0007003</t>
  </si>
  <si>
    <t>NEGmz253.065rt12.12</t>
  </si>
  <si>
    <t>Acetaminophen cystein</t>
  </si>
  <si>
    <t>ID: HMDB0060559_Name: Acetaminophen cystein_Molecular formula: C11H14N2O3S_Identification method: HMDB All metabolites - M-H.txt</t>
  </si>
  <si>
    <t>HMDB0060559</t>
  </si>
  <si>
    <t>NEGmz527.342rt20.06</t>
  </si>
  <si>
    <t>Ganoderic acid V</t>
  </si>
  <si>
    <t>Ganoderic acid V_(22S)-Acetoxy-3alpha,15alpha-dihydroxylanosta-7,9(11),24-trien-26-oic acid_(24E)-3alpha-Acetoxy-15alpha,22S-dihydroxylanosta-7,9(11),24-trien-26-oic acid</t>
  </si>
  <si>
    <t>ID: HMDB0033079_Name: Ganoderic acid V_Molecular formula: C32H48O6_Identification method: HMDB All metabolites - M-H.txt</t>
  </si>
  <si>
    <t>HMDB0033079</t>
  </si>
  <si>
    <t>POSmz231.123rt11.12</t>
  </si>
  <si>
    <t>Dicyclohexyl disulfide</t>
  </si>
  <si>
    <t>ID: HMDB0041448_Name: Dicyclohexyl disulfide_Molecular formula: C12H22S2_Identification method: HMDB All metabolites - M+H.txt</t>
  </si>
  <si>
    <t>HMDB0041448</t>
  </si>
  <si>
    <t>POSmz216.16rt12.88</t>
  </si>
  <si>
    <t>N-Nonanoylglycine</t>
  </si>
  <si>
    <t>ID: HMDB0013279_Name: N-Nonanoylglycine_Molecular formula: C11H21NO3_Identification method: HMDB All metabolites - M+H.txt</t>
  </si>
  <si>
    <t>HMDB0013279</t>
  </si>
  <si>
    <t>POSmz538.522rt21.61</t>
  </si>
  <si>
    <t>N-Palmitoylsphingosine</t>
  </si>
  <si>
    <t>N-Palmitoylsphingosine_Ceramide (d18:1/16:0)</t>
  </si>
  <si>
    <t>ID: HMDB0000790_Name: N-Palmitoylsphingosine_Molecular formula: C34H67NO3_Identification method: HMDB All metabolites - M+H.txt</t>
  </si>
  <si>
    <t>HMDB0000790</t>
  </si>
  <si>
    <t>NEGmz364.161rt11.21</t>
  </si>
  <si>
    <t>Trimethaphan</t>
  </si>
  <si>
    <t>Trimethaphan_Nequinate</t>
  </si>
  <si>
    <t>ID: HMDB0015248_Name: Trimethaphan_Molecular formula: C22H25N2OS_Identification method: HMDB All metabolites - M-H.txt</t>
  </si>
  <si>
    <t>HMDB0015248</t>
  </si>
  <si>
    <t>POSmz480.347rt18.85</t>
  </si>
  <si>
    <t>LysoPC(P-16:0)</t>
  </si>
  <si>
    <t>ID: HMDB0010407_Name: LysoPC(P-16:0)_Molecular formula: C24H50NO6P_Identification method: HMDB All metabolites - M+H.txt</t>
  </si>
  <si>
    <t>HMDB0010407</t>
  </si>
  <si>
    <t>NEGmz518.171rt10.96</t>
  </si>
  <si>
    <t>Gravacridonetriol glucoside</t>
  </si>
  <si>
    <t>ID: HMDB0029331_Name: Gravacridonetriol glucoside_Molecular formula: C25H29NO11_Identification method: HMDB All metabolites - M-H.txt</t>
  </si>
  <si>
    <t>HMDB0029331</t>
  </si>
  <si>
    <t>POSmz390.212rt11.68</t>
  </si>
  <si>
    <t>Alfuzosin</t>
  </si>
  <si>
    <t>ID: HMDB0014490_Name: Alfuzosin_Molecular formula: C19H27N5O4_Identification method: HMDB All metabolites - M+H.txt</t>
  </si>
  <si>
    <t>HMDB0014490</t>
  </si>
  <si>
    <t>NEGmz347.227rt18.91</t>
  </si>
  <si>
    <t>3b,15b,17a-Trihydroxy-pregnenone</t>
  </si>
  <si>
    <t>3b,15b,17a-Trihydroxy-pregnenone_3b,17a,21-Trihydroxypregnenone_3a,21-Dihydroxy-5b-pregnane-11,20-dione_11b,21-Dihydroxy-5b-pregnane-3,20-dione_17a,21-Dihydroxypreg-nenolone_7'-Carboxy-alpha-chromanol_[10]-Gingerdione_[8]-Paradyl acetate_9alpha-(3-Methyl-2E-pentenoyloxy)-4S-hydroxy-10(14)-oplopen-3-one</t>
  </si>
  <si>
    <t>ID: HMDB0000353_Name: 3b,15b,17a-Trihydroxy-pregnenone_Molecular formula: C21H32O4_Identification method: HMDB All metabolites - M-H.txt</t>
  </si>
  <si>
    <t>HMDB0000353</t>
  </si>
  <si>
    <t>POSmz508.374rt19.86</t>
  </si>
  <si>
    <t>LysoPC(P-18:0)</t>
  </si>
  <si>
    <t>ID: HMDB0013122_Name: LysoPC(P-18:0)_Molecular formula: C26H54NO6P_Identification method: HMDB All metabolites - M+H.txt</t>
  </si>
  <si>
    <t>HMDB0013122</t>
  </si>
  <si>
    <t>NEGmz254.097rt11.68</t>
  </si>
  <si>
    <t>Hydroxybupropion</t>
  </si>
  <si>
    <t>ID: HMDB0012235_Name: Hydroxybupropion_Molecular formula: C13H18ClNO2_Identification method: HMDB All metabolites - M-H.txt</t>
  </si>
  <si>
    <t>HMDB0012235</t>
  </si>
  <si>
    <t>POSmz798.598rt19.62</t>
  </si>
  <si>
    <t>PE(18:1(11Z)/22:2(13Z,16Z))</t>
  </si>
  <si>
    <t>PE(18:1(11Z)/22:2(13Z,16Z))_PE(18:1(9Z)/22:2(13Z,16Z))_PE(18:2(9Z,12Z)/22:1(13Z))_PE(18:3(6Z,9Z,12Z)/22:0)_PE(18:3(9Z,12Z,15Z)/22:0)_PE(20:0/20:3(5Z,8Z,11Z))_PE(20:0/20:3(8Z,11Z,14Z))_PE(20:1(11Z)/20:2(11Z,14Z))_PE(20:2(11Z,14Z)/20:1(11Z))_PE(20:3(5Z,8Z,11Z)/20:0)_PE(20:3(8Z,11Z,14Z)/20:0)_PE(22:0/18:3(6Z,9Z,12Z))_PE(22:0/18:3(9Z,12Z,15Z))_PE(22:1(13Z)/18:2(9Z,12Z))_PE(22:2(13Z,16Z)/18:1(11Z))_PE(22:2(13Z,16Z)/18:1(9Z))</t>
  </si>
  <si>
    <t>ID: HMDB0009041_Name: PE(18:1(11Z)/22:2(13Z,16Z))_Molecular formula: C45H84NO8P_Identification method: HMDB All metabolites - M+H.txt</t>
  </si>
  <si>
    <t>HMDB0009041</t>
  </si>
  <si>
    <t>POSmz121.065rt15.65</t>
  </si>
  <si>
    <t>4-Hydroxystyrene</t>
  </si>
  <si>
    <t>4-Hydroxystyrene_Phenylacetaldehyde_2,3-Dihydrobenzofuran_2-Methylbenzaldehyde_3-Methylbenzaldehyde_4-Methylbenzaldehyde_Acetophenone_Lentialexin_Styrene Oxide</t>
  </si>
  <si>
    <t>ID: HMDB0004072_Name: 4-Hydroxystyrene_Molecular formula: C8H8O_Identification method: HMDB All metabolites - M+H.txt</t>
  </si>
  <si>
    <t>HMDB0004072</t>
  </si>
  <si>
    <t>POSmz243.196rt13.98</t>
  </si>
  <si>
    <t>3-Oxotetradecanoic acid</t>
  </si>
  <si>
    <t>3-Oxotetradecanoic acid_6-Ketomyristic acid_L-Menthyl (R,S)-3-hydroxybutyrate</t>
  </si>
  <si>
    <t>ID: HMDB0010730_Name: 3-Oxotetradecanoic acid_Molecular formula: C14H26O3_Identification method: HMDB All metabolites - M+H.txt</t>
  </si>
  <si>
    <t>HMDB0010730</t>
  </si>
  <si>
    <t>POSmz459.311rt15.66</t>
  </si>
  <si>
    <t>Pubesenolide</t>
  </si>
  <si>
    <t>ID: HMDB0033728_Name: Pubesenolide_Molecular formula: C28H42O5_Identification method: HMDB All metabolites - M+H.txt</t>
  </si>
  <si>
    <t>HMDB0033728</t>
  </si>
  <si>
    <t>NEGmz407.19rt18.52</t>
  </si>
  <si>
    <t>3-Hydroxyglabrol</t>
  </si>
  <si>
    <t>3-Hydroxyglabrol_(E)-2',4,4',6'-Tetrahydroxy-3',5'-diprenylchalcone_3'-Geranyl-2',4,4',6'-tetrahydroxychalcone_1-(2,4-Dihydroxyphenyl)-3-[8-hydroxy-2-methyl-2-(4-methyl-3-pentenyl)-2H-1-benzopyran-5-yl]-1-propanone_Kuwanol D_3'-Geranyl-2',3,4,4'-tetrahydroxychalcone_(E)-2'-Geranyl-3',4',7-trihydroxyflavanone_1-Hydroxy-3,5-dimethoxy-2,4-diprenylxanthone_6-beta-hydroxydexamethasone</t>
  </si>
  <si>
    <t>ID: HMDB0029532_Name: 3-Hydroxyglabrol_Molecular formula: C25H28O5_Identification method: HMDB All metabolites - M-H.txt</t>
  </si>
  <si>
    <t>HMDB0029532</t>
  </si>
  <si>
    <t>NEGmz235.098rt12.66</t>
  </si>
  <si>
    <t>S-aminomethyldihydrolipoamide</t>
  </si>
  <si>
    <t>S-aminomethyldihydrolipoamide_Ethyl vanillin isobutyrate_Carboxy-ibuprofen</t>
  </si>
  <si>
    <t>ID: HMDB0006239_Name: S-aminomethyldihydrolipoamide_Molecular formula: C9H20N2OS2_Identification method: HMDB All metabolites - M-H.txt</t>
  </si>
  <si>
    <t>HMDB0006239</t>
  </si>
  <si>
    <t>NEGmz159.065rt10.55</t>
  </si>
  <si>
    <t>3-Methyladipic acid</t>
  </si>
  <si>
    <t>3-Methyladipic acid_Pimelic acid_3,3-Dimethylglutaric acid_Hydralazine_2-Methyladipic acid_Diethyl malonate_Propyleneglycol diacetate_Mono-methyl-adipate_2-Ethylglutaric acid_Ethyl methyl_succinate_2,2-Dimethylglutaric acid</t>
  </si>
  <si>
    <t>ID: HMDB0000555_Name: 3-Methyladipic acid_Molecular formula: C7H12O4_Identification method: HMDB All metabolites - M-H.txt</t>
  </si>
  <si>
    <t>HMDB0000555</t>
  </si>
  <si>
    <t>NEGmz384.186rt17.52</t>
  </si>
  <si>
    <t>Thalicpureine</t>
  </si>
  <si>
    <t>ID: HMDB0033032_Name: Thalicpureine_Molecular formula: C22H27NO5_Identification method: HMDB All metabolites - M-H.txt</t>
  </si>
  <si>
    <t>HMDB0033032</t>
  </si>
  <si>
    <t>NEGmz300.128rt13.26</t>
  </si>
  <si>
    <t>Oxymorphone</t>
  </si>
  <si>
    <t>Oxymorphone_Genomorphine_Noroxycodone</t>
  </si>
  <si>
    <t>ID: HMDB0015323_Name: Oxymorphone_Molecular formula: C17H19NO4_Identification method: HMDB All metabolites - M-H.txt</t>
  </si>
  <si>
    <t>HMDB0015323</t>
  </si>
  <si>
    <t>POSmz764.544rt20.73</t>
  </si>
  <si>
    <t>PS(16:0/18:0)</t>
  </si>
  <si>
    <t>PS(16:0/18:0)_PS(18:0/16:0)</t>
  </si>
  <si>
    <t>ID: HMDB0012356_Name: PS(16:0/18:0)_Molecular formula: C40H78NO10P_Identification method: HMDB All metabolites - M+H.txt</t>
  </si>
  <si>
    <t>HMDB0012356</t>
  </si>
  <si>
    <t>NEGmz543.047rt17.1</t>
  </si>
  <si>
    <t>8-Hydroxyluteolin 8-glucoside 3'-sulfate</t>
  </si>
  <si>
    <t>ID: HMDB0037596_Name: 8-Hydroxyluteolin 8-glucoside 3'-sulfate_Molecular formula: C21H20O15S_Identification method: HMDB All metabolites - M-H.txt</t>
  </si>
  <si>
    <t>HMDB0037596</t>
  </si>
  <si>
    <t>POSmz317.196rt15.55</t>
  </si>
  <si>
    <t>Neryl glucoside</t>
  </si>
  <si>
    <t>Neryl glucoside_(S)-alpha-Terpinyl glucoside_D-Linalool 3-glucoside_5(6)-Butyl-1,4-dioxan-2-one_Perilloside C_Menthol-glucoronide</t>
  </si>
  <si>
    <t>ID: HMDB0029346_Name: Neryl glucoside_Molecular formula: C16H28O6_Identification method: HMDB All metabolites - M+H.txt</t>
  </si>
  <si>
    <t>HMDB0029346</t>
  </si>
  <si>
    <t>POSmz475.251rt13.38</t>
  </si>
  <si>
    <t>Rubraflavone B</t>
  </si>
  <si>
    <t>ID: HMDB0030629_Name: Rubraflavone B_Molecular formula: C30H34O5_Identification method: HMDB All metabolites - M+H.txt</t>
  </si>
  <si>
    <t>HMDB0030629</t>
  </si>
  <si>
    <t>POSmz537.169rt8.67</t>
  </si>
  <si>
    <t>1,4-beta-D-Glucan</t>
  </si>
  <si>
    <t>ID: HMDB0006944_Name: 1,4-beta-D-Glucan_Molecular formula: C18H32O18_Identification method: HMDB All metabolites - M+H.txt</t>
  </si>
  <si>
    <t>HMDB0006944</t>
  </si>
  <si>
    <t>POSmz405.216rt10.68</t>
  </si>
  <si>
    <t>Flunarizine</t>
  </si>
  <si>
    <t>Flunarizine_Pisumionoside</t>
  </si>
  <si>
    <t>ID: HMDB0015589_Name: Flunarizine_Molecular formula: C26H26F2N2_Identification method: HMDB All metabolites - M+H.txt</t>
  </si>
  <si>
    <t>HMDB0015589</t>
  </si>
  <si>
    <t>POSmz289.217rt13.18</t>
  </si>
  <si>
    <t>Dehydroepiandrosterone</t>
  </si>
  <si>
    <t>Dehydroepiandrosterone_Testosterone_Epitestosterone_Androstanedione_Etiocholanedione_Dehydroandrosterone_4-Dihydroboldenone_alpha-Amylcinnamyl isovalerate</t>
  </si>
  <si>
    <t>ID: HMDB0000077_Name: Dehydroepiandrosterone_Molecular formula: C19H28O2_Identification method: HMDB All metabolites - M+H.txt</t>
  </si>
  <si>
    <t>HMDB0000077</t>
  </si>
  <si>
    <t>NEGmz297.109rt1.75</t>
  </si>
  <si>
    <t>7-Methylguanosine</t>
  </si>
  <si>
    <t>ID: HMDB0001107_Name: 7-Methylguanosine_Molecular formula: C11H16N5O5_Identification method: HMDB All metabolites - M-H.txt</t>
  </si>
  <si>
    <t>HMDB0001107</t>
  </si>
  <si>
    <t>POSmz403.175rt15.92</t>
  </si>
  <si>
    <t>Clusin</t>
  </si>
  <si>
    <t>Clusin_6-Hydroxy-9,9-dimethyl-5-(3-methyl-1-oxobutyl)-1-propyl-3H,9H-[1,2]-dioxolo[3',4':4,5]furo[2,3-f][1]benzopyran-3-one</t>
  </si>
  <si>
    <t>ID: HMDB0029542_Name: Clusin_Molecular formula: C22H26O7_Identification method: HMDB All metabolites - M+H.txt</t>
  </si>
  <si>
    <t>HMDB0029542</t>
  </si>
  <si>
    <t>POSmz465.14rt19.39</t>
  </si>
  <si>
    <t>Hesperetin 7-glucoside</t>
  </si>
  <si>
    <t>Hesperetin 7-glucoside_Hesperetin 5-O-glucoside</t>
  </si>
  <si>
    <t>ID: HMDB0030747_Name: Hesperetin 7-glucoside_Molecular formula: C22H24O11_Identification method: HMDB All metabolites - M+H.txt</t>
  </si>
  <si>
    <t>HMDB0030747</t>
  </si>
  <si>
    <t>NEGmz465.25rt14.4</t>
  </si>
  <si>
    <t>Androsterone glucuronide</t>
  </si>
  <si>
    <t>Androsterone glucuronide_Etiocholanolone glucuronide_5-alpha-Dihydrotestosterone glucuronide_3-alpha-hydroxy-5-alpha-androstane-17-one 3-D-glucuronide</t>
  </si>
  <si>
    <t>ID: HMDB0002829_Name: Androsterone glucuronide_Molecular formula: C25H38O8_Identification method: HMDB All metabolites - M-H.txt</t>
  </si>
  <si>
    <t>HMDB0002829</t>
  </si>
  <si>
    <t>POSmz114.092rt10.81</t>
  </si>
  <si>
    <t>2,5-Dihydro-2,4,5-trimethyloxazole</t>
  </si>
  <si>
    <t>2,5-Dihydro-2,4,5-trimethyloxazole_1-Piperidinecarboxaldehyde_2-Acetylpyrrolidine_Epsilon-caprolactam</t>
  </si>
  <si>
    <t>ID: HMDB0031199_Name: 2,5-Dihydro-2,4,5-trimethyloxazole_Molecular formula: C6H11NO_Identification method: HMDB All metabolites - M+H.txt</t>
  </si>
  <si>
    <t>HMDB0031199</t>
  </si>
  <si>
    <t>POSmz156.992rt22.78</t>
  </si>
  <si>
    <t>Phosphoglycolic acid</t>
  </si>
  <si>
    <t>ID: HMDB0000816_Name: Phosphoglycolic acid_Molecular formula: C2H5O6P_Identification method: HMDB All metabolites - M+H.txt</t>
  </si>
  <si>
    <t>HMDB0000816</t>
  </si>
  <si>
    <t>NEGmz569.332rt10.86</t>
  </si>
  <si>
    <t>Pyrrhoxanthinol</t>
  </si>
  <si>
    <t>ID: HMDB0035696_Name: Pyrrhoxanthinol_Molecular formula: C37H46O5_Identification method: HMDB All metabolites - M-H.txt</t>
  </si>
  <si>
    <t>HMDB0035696</t>
  </si>
  <si>
    <t>POSmz487.374rt20.87</t>
  </si>
  <si>
    <t>3,7-Dihydroxy-25-methoxycucurbita-5,23-dien-19-al</t>
  </si>
  <si>
    <t>ID: HMDB0039362_Name: 3,7-Dihydroxy-25-methoxycucurbita-5,23-dien-19-al_Molecular formula: C31H50O4_Identification method: HMDB All metabolites - M+H.txt</t>
  </si>
  <si>
    <t>HMDB0039362</t>
  </si>
  <si>
    <t>NEGmz301.131rt13.26</t>
  </si>
  <si>
    <t>Histidinyl-Phenylalanine</t>
  </si>
  <si>
    <t>Histidinyl-Phenylalanine_Phenylalanyl-Histidine_Garcinia lactone dibutyl ester</t>
  </si>
  <si>
    <t>ID: HMDB0028892_Name: Histidinyl-Phenylalanine_Molecular formula: C15H18N4O3_Identification method: HMDB All metabolites - M-H.txt</t>
  </si>
  <si>
    <t>HMDB0028892</t>
  </si>
  <si>
    <t>NEGmz281.088rt2.09</t>
  </si>
  <si>
    <t>1-Methylinosine</t>
  </si>
  <si>
    <t>1-Methylinosine_Arabinopyranobiose_Xylobiose_Arabinofuranobiose_3-O-alpha-L-Arabinopyranosyl-L-arabinose_5-O-a-L-Arabinofuranosyl-L-arabinose_2-O-b-D-Xylopyranosyl-L-arabinose_5-O-beta-D-Xylopyranosyl-L-arabinose</t>
  </si>
  <si>
    <t>ID: HMDB0002721_Name: 1-Methylinosine_Molecular formula: C11H14N4O5_Identification method: HMDB All metabolites - M-H.txt</t>
  </si>
  <si>
    <t>HMDB0002721</t>
  </si>
  <si>
    <t>NEGmz243.034rt11.74</t>
  </si>
  <si>
    <t>4-phenylbutanic acid-O-sulphate</t>
  </si>
  <si>
    <t>ID: HMDB0059983_Name: 4-phenylbutanic acid-O-sulphate_Molecular formula: C10H12O5S_Identification method: HMDB All metabolites - M-H.txt</t>
  </si>
  <si>
    <t>HMDB0059983</t>
  </si>
  <si>
    <t>POSmz722.441rt19.44</t>
  </si>
  <si>
    <t>gamma2-Solamarine</t>
  </si>
  <si>
    <t>gamma2-Solamarine_beta-Solanine</t>
  </si>
  <si>
    <t>ID: HMDB0029371_Name: gamma2-Solamarine_Molecular formula: C39H63NO11_Identification method: HMDB All metabolites - M+H.txt</t>
  </si>
  <si>
    <t>HMDB0029371</t>
  </si>
  <si>
    <t>POSmz505.261rt8.97</t>
  </si>
  <si>
    <t>(3S,7E,9R)-4,7-Megastigmadiene-3,9-diol 9-[apiosyl-(1-&gt;6)-glucoside]</t>
  </si>
  <si>
    <t>(3S,7E,9R)-4,7-Megastigmadiene-3,9-diol 9-[apiosyl-(1-&gt;6)-glucoside]_Blumenol C O-[apiosyl-(1-&gt;6)-glucoside]</t>
  </si>
  <si>
    <t>ID: HMDB0029766_Name: (3S,7E,9R)-4,7-Megastigmadiene-3,9-diol 9-[apiosyl-(1-&gt;6)-glucoside]_Molecular formula: C24H40O11_Identification method: HMDB All metabolites - M+H.txt</t>
  </si>
  <si>
    <t>HMDB0029766</t>
  </si>
  <si>
    <t>POSmz752.553rt20.6</t>
  </si>
  <si>
    <t>PE(O-18:1(1Z)/20:4(5Z,8Z,11Z,14Z))</t>
  </si>
  <si>
    <t>PE(O-18:1(1Z)/20:4(5Z,8Z,11Z,14Z))_PE(20:3(5Z,8Z,11Z)/P-18:1(11Z))_PE(20:3(5Z,8Z,11Z)/P-18:1(9Z))_PE(20:3(8Z,11Z,14Z)/P-18:1(11Z))_PE(20:3(8Z,11Z,14Z)/P-18:1(9Z))_PE(20:4(5Z,8Z,11Z,14Z)/P-18:0)_PE(20:4(8Z,11Z,14Z,17Z)/P-18:0)_PE(22:4(7Z,10Z,13Z,16Z)/P-16:0)_PE(P-16:0/22:4(7Z,10Z,13Z,16Z))_PE(P-18:0/20:4(8Z,11Z,14Z,17Z))_PE(P-18:1(11Z)/20:3(5Z,8Z,11Z))_PE(P-18:1(11Z)/20:3(8Z,11Z,14Z))_PE(P-18:1(9Z)/20:3(5Z,8Z,11Z))</t>
  </si>
  <si>
    <t>ID: HMDB0005779_Name: PE(O-18:1(1Z)/20:4(5Z,8Z,11Z,14Z))_Molecular formula: C43H78NO7P_Identification method: HMDB All metabolites - M+H.txt</t>
  </si>
  <si>
    <t>HMDB0005779</t>
  </si>
  <si>
    <t>POSmz254.089rt8.27</t>
  </si>
  <si>
    <t>L-Threoneopterin</t>
  </si>
  <si>
    <t>L-Threoneopterin_Neopterin_Umanopterin_Hydroxysepiapterin_D-erythro-Eritadenine</t>
  </si>
  <si>
    <t>ID: HMDB0000727_Name: L-Threoneopterin_Molecular formula: C9H11N5O4_Identification method: HMDB All metabolites - M+H.txt</t>
  </si>
  <si>
    <t>HMDB0000727</t>
  </si>
  <si>
    <t>POSmz175.148rt15.65</t>
  </si>
  <si>
    <t>5,7alpha-Dihydro-1,4,4,7a-tetramethyl-4H-indene</t>
  </si>
  <si>
    <t>5,7alpha-Dihydro-1,4,4,7a-tetramethyl-4H-indene_1,2,3,4,Tetrahydro-1,5,7-trimethylnapthalene_alpha-Ionene_1-Methyl-4-(1-methyl-2-propenyl)-benzene</t>
  </si>
  <si>
    <t>ID: HMDB0036683_Name: 5,7alpha-Dihydro-1,4,4,7a-tetramethyl-4H-indene_Molecular formula: C13H18_Identification method: HMDB All metabolites - M+H.txt</t>
  </si>
  <si>
    <t>HMDB0036683</t>
  </si>
  <si>
    <t>NEGmz305.121rt11.92</t>
  </si>
  <si>
    <t>(1aalpha,2beta,3alpha,11calpha)-1a,2,3,11c-Tetrahydro-6,11-dimethylbenzo[6,7]phenanthro[3,4-b]oxirene-2,3-diol</t>
  </si>
  <si>
    <t>ID: HMDB0062223_Name: (1aalpha,2beta,3alpha,11calpha)-1a,2,3,11c-Tetrahydro-6,11-dimethylbenzo[6,7]phenanthro[3,4-b]oxirene-2,3-diol_Molecular formula: C20H18O3_Identification method: HMDB All metabolites - M-H.txt</t>
  </si>
  <si>
    <t>HMDB0062223</t>
  </si>
  <si>
    <t>POSmz193.159rt15.73</t>
  </si>
  <si>
    <t>2,6-Diisopropyl-3-methylphenol</t>
  </si>
  <si>
    <t>2,6-Diisopropyl-3-methylphenol_2,5-Diisopropyl-4-methylphenol_2,5-Diisopropyl-3-methylphenol_2,4-Diisopropyl-5-methylphenol_2,4-Diisopropyl-3-methylphenol_2,3-Diisopropyl-5-methylphenol_4-(4-Methyl-3-pentenyl)-3-cyclohexene-1-carboxaldehyde_Pseudoionone_4-(2,6,6-Trimethylcyclohex-1-enyl)but-2-en-4-one_(2E,4Z,7Z)-2,4,7-Tridecatrienal_(E)-5,8-Megastigmadien-4-one_Edulan I_gamma-Ionone_delta-Damascone_(R)-(E)-4,7-Megastigmadien-9-one_Isospirene_alpha-Damascone_Cycloionone_beta-Ionone_2,4,5,7alpha-Tetrahydro-1,4,4,7a-tetramethyl-1H-inden-2-ol_Vitispirane_4-(2,6,6-Trimethyl-1,3-cyclohexadien-1-yl)-2-butanone_Phenethyl isoamyl ether_alpha-Ionone</t>
  </si>
  <si>
    <t>ID: HMDB0029820_Name: 2,6-Diisopropyl-3-methylphenol_Molecular formula: C13H20O_Identification method: HMDB All metabolites - M+H.txt</t>
  </si>
  <si>
    <t>HMDB0029820</t>
  </si>
  <si>
    <t>NEGmz454.228rt13.99</t>
  </si>
  <si>
    <t>20-Hydroxy-leukotriene E4</t>
  </si>
  <si>
    <t>20-Hydroxy-leukotriene E4_Erythroskyrin</t>
  </si>
  <si>
    <t>ID: HMDB0012639_Name: 20-Hydroxy-leukotriene E4_Molecular formula: C23H37NO6S_Identification method: HMDB All metabolites - M-H.txt</t>
  </si>
  <si>
    <t>HMDB0012639</t>
  </si>
  <si>
    <t>POSmz393.143rt8.82</t>
  </si>
  <si>
    <t>Caryoptosidic acid</t>
  </si>
  <si>
    <t>Caryoptosidic acid_SN-38</t>
  </si>
  <si>
    <t>ID: HMDB0034249_Name: Caryoptosidic acid_Molecular formula: C16H24O11_Identification method: HMDB All metabolites - M+H.txt</t>
  </si>
  <si>
    <t>HMDB0034249</t>
  </si>
  <si>
    <t>NEGmz457.116rt10.31</t>
  </si>
  <si>
    <t>FMNH2</t>
  </si>
  <si>
    <t>FMNH2_Raltitrexed_6''-O-Acetyldaidzin</t>
  </si>
  <si>
    <t>ID: HMDB0001142_Name: FMNH2_Molecular formula: C17H23N4O9P_Identification method: HMDB All metabolites - M-H.txt</t>
  </si>
  <si>
    <t>HMDB0001142</t>
  </si>
  <si>
    <t>NEGmz442.284rt22.53</t>
  </si>
  <si>
    <t>Dynorphin A (6-8)</t>
  </si>
  <si>
    <t>ID: HMDB0012932_Name: Dynorphin A (6-8)_Molecular formula: C18H37N9O4_Identification method: HMDB All metabolites - M-H.txt</t>
  </si>
  <si>
    <t>HMDB0012932</t>
  </si>
  <si>
    <t>NEGmz172.097rt10.26</t>
  </si>
  <si>
    <t>Hexanoylglycine</t>
  </si>
  <si>
    <t>Hexanoylglycine_Isovalerylalanine_Isovalerylsarcosine_N-Acetylleucine_N-Acetylisoleucine</t>
  </si>
  <si>
    <t>ID: HMDB0000701_Name: Hexanoylglycine_Molecular formula: C8H15NO3_Identification method: HMDB All metabolites - M-H.txt</t>
  </si>
  <si>
    <t>HMDB0000701</t>
  </si>
  <si>
    <t>POSmz275.16rt2.85</t>
  </si>
  <si>
    <t>1b-Furanoeudesm-4(15)-en-1-ol acetate</t>
  </si>
  <si>
    <t>1b-Furanoeudesm-4(15)-en-1-ol acetate_[6]-Dehydroshogaol_Panaquinquecol 4_2-Butyl-5-[2-(4-hydroxy-3-methoxyphenyl)ethyl]furan_2-Polyprenyl-6-methoxy-1,4-benzoquinone_4-Hydroxy-3-polyprenylbenzoate</t>
  </si>
  <si>
    <t>ID: HMDB0032697_Name: 1b-Furanoeudesm-4(15)-en-1-ol acetate_Molecular formula: C17H22O3_Identification method: HMDB All metabolites - M+H.txt</t>
  </si>
  <si>
    <t>HMDB0032697</t>
  </si>
  <si>
    <t>POSmz236.078rt8.23</t>
  </si>
  <si>
    <t>6-Succinoaminopurine</t>
  </si>
  <si>
    <t>ID: HMDB0013204_Name: 6-Succinoaminopurine_Molecular formula: C9H9N5O3_Identification method: HMDB All metabolites - M+H.txt</t>
  </si>
  <si>
    <t>HMDB0013204</t>
  </si>
  <si>
    <t>NEGmz345.157rt12.04</t>
  </si>
  <si>
    <t>(1R,3S,4S,6R)-6,9-Dihydroxyfenchone 6-O-b-D-glucoside</t>
  </si>
  <si>
    <t>(1R,3S,4S,6R)-6,9-Dihydroxyfenchone 6-O-b-D-glucoside_(1S,3R,4R)-8,10-Dihydroxyfenchone 10-O-b-D-glucoside_Glucosyl 6-hydroxy-2,6-dimethyl-2E,7-octadienoate_Nepetaside</t>
  </si>
  <si>
    <t>ID: HMDB0033222_Name: (1R,3S,4S,6R)-6,9-Dihydroxyfenchone 6-O-b-D-glucoside_Molecular formula: C16H26O8_Identification method: HMDB All metabolites - M-H.txt</t>
  </si>
  <si>
    <t>HMDB0033222</t>
  </si>
  <si>
    <t>POSmz561.357rt13.04</t>
  </si>
  <si>
    <t>Deferoxamine</t>
  </si>
  <si>
    <t>ID: HMDB0014884_Name: Deferoxamine_Molecular formula: C25H48N6O8_Identification method: HMDB All metabolites - M+H.txt</t>
  </si>
  <si>
    <t>HMDB0014884</t>
  </si>
  <si>
    <t>NEGmz373.123rt9.16</t>
  </si>
  <si>
    <t>N-[(5-Hydroxy-2-pyridinyl)methyl]adenosine</t>
  </si>
  <si>
    <t>ID: HMDB0040912_Name: N-[(5-Hydroxy-2-pyridinyl)methyl]adenosine_Molecular formula: C16H18N6O5_Identification method: HMDB All metabolites - M-H.txt</t>
  </si>
  <si>
    <t>HMDB0040912</t>
  </si>
  <si>
    <t>NEGmz439.285rt22.52</t>
  </si>
  <si>
    <t>13'-Carboxy-gamma-tocotrienol</t>
  </si>
  <si>
    <t>13'-Carboxy-gamma-tocotrienol_Suillin_2-Acetoxy-3-geranylgeranyl-1,4-dihydroxybenzene_Bolegrevilol</t>
  </si>
  <si>
    <t>ID: HMDB0012558_Name: 13'-Carboxy-gamma-tocotrienol_Molecular formula: C28H40O4_Identification method: HMDB All metabolites - M-H.txt</t>
  </si>
  <si>
    <t>HMDB0012558</t>
  </si>
  <si>
    <t>NEGmz352.077rt2.11</t>
  </si>
  <si>
    <t>lansoprazole sulfide</t>
  </si>
  <si>
    <t>ID: HMDB0061003_Name: lansoprazole sulfide_Molecular formula: C16H14F3N3OS_Identification method: HMDB All metabolites - M-H.txt</t>
  </si>
  <si>
    <t>HMDB0061003</t>
  </si>
  <si>
    <t>NEGmz473.155rt17.93</t>
  </si>
  <si>
    <t>D-Galactopyranosyl-(1-&gt;3)-D-galactopyranosyl-(1-&gt;3)-L-arabinose</t>
  </si>
  <si>
    <t>D-Galactopyranosyl-(1-&gt;3)-D-galactopyranosyl-(1-&gt;3)-L-arabinose_alpha-D-Xylopyranosyl-(1-&gt;6)-beta-D-glucopyranosyl-(1-&gt;4)-D-glucose_a-L-Arabinofuranosyl-(1-&gt;2)-[a-D-mannopyranosyl-(1-&gt;6)]-D-mannose</t>
  </si>
  <si>
    <t>ID: HMDB0038862_Name: D-Galactopyranosyl-(1-&gt;3)-D-galactopyranosyl-(1-&gt;3)-L-arabinose_Molecular formula: C17H30O15_Identification method: HMDB All metabolites - M-H.txt</t>
  </si>
  <si>
    <t>HMDB0038862</t>
  </si>
  <si>
    <t>NEGmz327.255rt19.07</t>
  </si>
  <si>
    <t>MG(0:0/16:1(9Z)/0:0)</t>
  </si>
  <si>
    <t>MG(0:0/16:1(9Z)/0:0)_MG(16:1(9Z)/0:0/0:0)_Avocadene 1-acetate_Avocadene 2-acetate_Avocadene 4-acetate</t>
  </si>
  <si>
    <t>ID: HMDB0011534_Name: MG(0:0/16:1(9Z)/0:0)_Molecular formula: C19H36O4_Identification method: HMDB All metabolites - M-H.txt</t>
  </si>
  <si>
    <t>HMDB0011534</t>
  </si>
  <si>
    <t>NEGmz356.059rt2.52</t>
  </si>
  <si>
    <t>Cinolazepam</t>
  </si>
  <si>
    <t>ID: HMDB0015533_Name: Cinolazepam_Molecular formula: C18H13ClFN3O2_Identification method: HMDB All metabolites - M-H.txt</t>
  </si>
  <si>
    <t>HMDB0015533</t>
  </si>
  <si>
    <t>POSmz86.097rt4.8</t>
  </si>
  <si>
    <t>Piperidine</t>
  </si>
  <si>
    <t>ID: HMDB0034301_Name: Piperidine_Molecular formula: C5H11N_Identification method: HMDB All metabolites - M+H.txt</t>
  </si>
  <si>
    <t>HMDB0034301</t>
  </si>
  <si>
    <t>NEGmz495.253rt18.16</t>
  </si>
  <si>
    <t>Leukotriene D4</t>
  </si>
  <si>
    <t>Leukotriene D4_5S-hydroxy-6R-(S-cysteinylglycinyl)-7E,9E,11E,14Z-eicosatetraenoic acid</t>
  </si>
  <si>
    <t>ID: HMDB0003080_Name: Leukotriene D4_Molecular formula: C25H40N2O6S_Identification method: HMDB All metabolites - M-H.txt</t>
  </si>
  <si>
    <t>HMDB0003080</t>
  </si>
  <si>
    <t>NEGmz343.228rt19.42</t>
  </si>
  <si>
    <t>Medroxyprogesterone</t>
  </si>
  <si>
    <t>Medroxyprogesterone_17-HDoHE_19(20)-EpDPE_16(17)-EpDPE_Medrysone_Testosterone Propionate_Anacardic acid_3-Hydroxyneogrifolin_10-HDoHE_11-HDoHE_16-HDoHE_20-HDoHE_4-HDoHE_7-HDoHE_8-HDoHE_4-Hydroxy-all-trans-retinyl acetate</t>
  </si>
  <si>
    <t>ID: HMDB0001939_Name: Medroxyprogesterone_Molecular formula: C22H32O3_Identification method: HMDB All metabolites - M-H.txt</t>
  </si>
  <si>
    <t>HMDB0001939</t>
  </si>
  <si>
    <t>POSmz703.231rt21.99</t>
  </si>
  <si>
    <t>Ramontoside</t>
  </si>
  <si>
    <t>ID: HMDB0038929_Name: Ramontoside_Molecular formula: C34H38O16_Identification method: HMDB All metabolites - M+H.txt</t>
  </si>
  <si>
    <t>HMDB0038929</t>
  </si>
  <si>
    <t>NEGmz330.175rt14.84</t>
  </si>
  <si>
    <t>Pandamarilactone 31</t>
  </si>
  <si>
    <t>ID: HMDB0039766_Name: Pandamarilactone 31_Molecular formula: C19H25NO4_Identification method: HMDB All metabolites - M-H.txt</t>
  </si>
  <si>
    <t>HMDB0039766</t>
  </si>
  <si>
    <t>POSmz506.362rt18.82</t>
  </si>
  <si>
    <t>LysoPC(P-18:1(9Z))</t>
  </si>
  <si>
    <t>ID: HMDB0010408_Name: LysoPC(P-18:1(9Z))_Molecular formula: C26H52NO6P_Identification method: HMDB All metabolites - M+H.txt</t>
  </si>
  <si>
    <t>HMDB0010408</t>
  </si>
  <si>
    <t>POSmz672.543rt22.55</t>
  </si>
  <si>
    <t>Galactosylceramide (d18:1/14:0)</t>
  </si>
  <si>
    <t>ID: HMDB0012321_Name: Galactosylceramide (d18:1/14:0)_Molecular formula: C38H73NO8_Identification method: HMDB All metabolites - M+H.txt</t>
  </si>
  <si>
    <t>HMDB0012321</t>
  </si>
  <si>
    <t>NEGmz375.053rt17.04</t>
  </si>
  <si>
    <t>1-Methyl 2-galloylgalactarate</t>
  </si>
  <si>
    <t>1-Methyl 2-galloylgalactarate_6-Methyl 2-galloylgalactarate</t>
  </si>
  <si>
    <t>ID: HMDB0036933_Name: 1-Methyl 2-galloylgalactarate_Molecular formula: C14H16O12_Identification method: HMDB All metabolites - M-H.txt</t>
  </si>
  <si>
    <t>HMDB0036933</t>
  </si>
  <si>
    <t>NEGmz429.232rt15.71</t>
  </si>
  <si>
    <t>Budesonide</t>
  </si>
  <si>
    <t>Budesonide_Antibiotic CJ 15544_Antibiotic CP 412065_Homofukinolide_3b,6b-Diangeloyloxy-7(11)-eremophilen-12,8b-olide</t>
  </si>
  <si>
    <t>ID: HMDB0015353_Name: Budesonide_Molecular formula: C25H34O6_Identification method: HMDB All metabolites - M-H.txt</t>
  </si>
  <si>
    <t>HMDB0015353</t>
  </si>
  <si>
    <t>NEGmz244.167rt10.5</t>
  </si>
  <si>
    <t>Dezocine</t>
  </si>
  <si>
    <t>Dezocine_Lysyl-Valine_Valyl-Lysine</t>
  </si>
  <si>
    <t>ID: HMDB0015340_Name: Dezocine_Molecular formula: C16H23NO_Identification method: HMDB All metabolites - M-H.txt</t>
  </si>
  <si>
    <t>HMDB0015340</t>
  </si>
  <si>
    <t>POSmz140.952rt22.87</t>
  </si>
  <si>
    <t>Methylarsonate</t>
  </si>
  <si>
    <t>ID: HMDB0012258_Name: Methylarsonate_Molecular formula: CH5AsO3_Identification method: HMDB All metabolites - M+H.txt</t>
  </si>
  <si>
    <t>HMDB0012258</t>
  </si>
  <si>
    <t>NEGmz278.107rt9.84</t>
  </si>
  <si>
    <t>Niazirin</t>
  </si>
  <si>
    <t>ID: HMDB0032807_Name: Niazirin_Molecular formula: C14H17NO5_Identification method: HMDB All metabolites - M-H.txt</t>
  </si>
  <si>
    <t>HMDB0032807</t>
  </si>
  <si>
    <t>NEGmz365.236rt17.75</t>
  </si>
  <si>
    <t>3b-Allotetrahydrocortisol</t>
  </si>
  <si>
    <t>3b-Allotetrahydrocortisol_5a-Tetrahydrocortisol_Tetrahydrocortisol_Cortolone_Beta-Cortolone</t>
  </si>
  <si>
    <t>ID: HMDB0000314_Name: 3b-Allotetrahydrocortisol_Molecular formula: C21H34O5_Identification method: HMDB All metabolites - M-H.txt</t>
  </si>
  <si>
    <t>HMDB0000314</t>
  </si>
  <si>
    <t>POSmz303.156rt2.85</t>
  </si>
  <si>
    <t>6-Ketoestriol</t>
  </si>
  <si>
    <t>6-Ketoestriol_Enterodiol_Nordihydroguaiaretate_Masoprocol_Arginyl-Glutamate_Glutamyl-Arginine_Verimol D</t>
  </si>
  <si>
    <t>ID: HMDB0000530_Name: 6-Ketoestriol_Molecular formula: C18H22O4_Identification method: HMDB All metabolites - M+H.txt</t>
  </si>
  <si>
    <t>HMDB0000530</t>
  </si>
  <si>
    <t>NEGmz774.542rt20.99</t>
  </si>
  <si>
    <t>PE(22:5(4Z,7Z,10Z,13Z,16Z)/P-18:1(11Z))</t>
  </si>
  <si>
    <t>PE(22:5(4Z,7Z,10Z,13Z,16Z)/P-18:1(11Z))_PE(22:5(4Z,7Z,10Z,13Z,16Z)/P-18:1(9Z))_PE(22:5(7Z,10Z,13Z,16Z,19Z)/P-18:1(11Z))_PE(22:5(7Z,10Z,13Z,16Z,19Z)/dm18:1(9Z))_PE(22:6(4Z,7Z,10Z,13Z,16Z,19Z)/P-18:0)_PE(P-18:0/22:6(4Z,7Z,10Z,13Z,16Z,19Z))_PE(P-18:1(11Z)/22:5(4Z,7Z,10Z,13Z,16Z))_PE(P-18:1(11Z)/22:5(7Z,10Z,13Z,16Z,19Z))_PE(P-18:1(9Z)/22:5(4Z,7Z,10Z,13Z,16Z))_PE(P-18:1(9Z)/22:5(7Z,10Z,13Z,16Z,19Z))</t>
  </si>
  <si>
    <t>ID: HMDB0009644_Name: PE(22:5(4Z,7Z,10Z,13Z,16Z)/P-18:1(11Z))_Molecular formula: C45H78NO7P_Identification method: HMDB All metabolites - M-H.txt</t>
  </si>
  <si>
    <t>HMDB0009644</t>
  </si>
  <si>
    <t>POSmz359.26rt15.75</t>
  </si>
  <si>
    <t>24,25,26,27-Tetranor-23-oxo-hydroxyvitamin D3</t>
  </si>
  <si>
    <t>ID: HMDB0060114_Name: 24,25,26,27-Tetranor-23-oxo-hydroxyvitamin D3_Molecular formula: C23H34O3_Identification method: HMDB All metabolites - M+H.txt</t>
  </si>
  <si>
    <t>HMDB0060114</t>
  </si>
  <si>
    <t>NEGmz832.512rt20.79</t>
  </si>
  <si>
    <t>PS(18:1(9Z)/22:6(4Z,7Z,10Z,13Z,16Z,19Z))</t>
  </si>
  <si>
    <t>PS(18:1(9Z)/22:6(4Z,7Z,10Z,13Z,16Z,19Z))_PS(20:3(8Z,11Z,14Z)/20:4(5Z,8Z,11Z,14Z))_PS(20:4(5Z,8Z,11Z,14Z)/20:3(8Z,11Z,14Z))_PS(22:6(4Z,7Z,10Z,13Z,16Z,19Z)/18:1(9Z))</t>
  </si>
  <si>
    <t>ID: HMDB0012395_Name: PS(18:1(9Z)/22:6(4Z,7Z,10Z,13Z,16Z,19Z))_Molecular formula: C46H76NO10P_Identification method: HMDB All metabolites - M-H.txt</t>
  </si>
  <si>
    <t>HMDB0012395</t>
  </si>
  <si>
    <t>NEGmz551.318rt18.09</t>
  </si>
  <si>
    <t>Lithocholate 3-O-glucuronide</t>
  </si>
  <si>
    <t>ID: HMDB0002513_Name: Lithocholate 3-O-glucuronide_Molecular formula: C30H48O9_Identification method: HMDB All metabolites - M-H.txt</t>
  </si>
  <si>
    <t>HMDB0002513</t>
  </si>
  <si>
    <t>POSmz625.267rt19.58</t>
  </si>
  <si>
    <t>Kanokoside D</t>
  </si>
  <si>
    <t>ID: HMDB0036105_Name: Kanokoside D_Molecular formula: C27H44O16_Identification method: HMDB All metabolites - M+H.txt</t>
  </si>
  <si>
    <t>HMDB0036105</t>
  </si>
  <si>
    <t>POSmz159.077rt1.61</t>
  </si>
  <si>
    <t>1-(Hydroxymethyl)-5,5-dimethyl-2,4-imidazolidinedione</t>
  </si>
  <si>
    <t>ID: HMDB0031670_Name: 1-(Hydroxymethyl)-5,5-dimethyl-2,4-imidazolidinedione_Molecular formula: C6H10N2O3_Identification method: HMDB All metabolites - M+H.txt</t>
  </si>
  <si>
    <t>HMDB0031670</t>
  </si>
  <si>
    <t>NEGmz441.281rt22.52</t>
  </si>
  <si>
    <t>Ascorbyl stearate</t>
  </si>
  <si>
    <t>ID: HMDB0038242_Name: Ascorbyl stearate_Molecular formula: C24H42O7_Identification method: HMDB All metabolites - M-H.txt</t>
  </si>
  <si>
    <t>HMDB0038242</t>
  </si>
  <si>
    <t>POSmz494.265rt13.4</t>
  </si>
  <si>
    <t>Imatinib</t>
  </si>
  <si>
    <t>ID: HMDB0014757_Name: Imatinib_Molecular formula: C29H31N7O_Identification method: HMDB All metabolites - M+H.txt</t>
  </si>
  <si>
    <t>HMDB0014757</t>
  </si>
  <si>
    <t>NEGmz245.155rt16.64</t>
  </si>
  <si>
    <t>alpha-Amylcinnamyl acetate</t>
  </si>
  <si>
    <t>alpha-Amylcinnamyl acetate_Heptyl cinnamate_(S)-3-Methylthiohexyl hexanoate_Demethoxyshogaol</t>
  </si>
  <si>
    <t>ID: HMDB0036207_Name: alpha-Amylcinnamyl acetate_Molecular formula: C16H22O2_Identification method: HMDB All metabolites - M-H.txt</t>
  </si>
  <si>
    <t>HMDB0036207</t>
  </si>
  <si>
    <t>NEGmz649.223rt10.79</t>
  </si>
  <si>
    <t>5-Hydroxy-7,3',4'-trimethoxy-8-methylisoflavone 5-neohesperidoside</t>
  </si>
  <si>
    <t>5-Hydroxy-7,3',4'-trimethoxy-8-methylisoflavone 5-neohesperidoside_Egonol gentiobioside</t>
  </si>
  <si>
    <t>ID: HMDB0030627_Name: 5-Hydroxy-7,3',4'-trimethoxy-8-methylisoflavone 5-neohesperidoside_Molecular formula: C31H38O15_Identification method: HMDB All metabolites - M-H.txt</t>
  </si>
  <si>
    <t>HMDB0030627</t>
  </si>
  <si>
    <t>NEGmz426.023rt2.11</t>
  </si>
  <si>
    <t>Adenosine 3',5'-diphosphate</t>
  </si>
  <si>
    <t>Adenosine 3',5'-diphosphate_dGDP_ADP</t>
  </si>
  <si>
    <t>ID: HMDB0000061_Name: Adenosine 3',5'-diphosphate_Molecular formula: C10H15N5O10P2_Identification method: HMDB All metabolites - M-H.txt</t>
  </si>
  <si>
    <t>HMDB0000061</t>
  </si>
  <si>
    <t>POSmz306.152rt19.02</t>
  </si>
  <si>
    <t>Benzosimuline</t>
  </si>
  <si>
    <t>ID: HMDB0031930_Name: Benzosimuline_Molecular formula: C20H19NO2_Identification method: HMDB All metabolites - M+H.txt</t>
  </si>
  <si>
    <t>HMDB0031930</t>
  </si>
  <si>
    <t>NEGmz437.143rt10.3</t>
  </si>
  <si>
    <t>7-Hydroxy-5-(4-hydroxy-2-oxopentyl)-2-methylchromone 7-glucoside</t>
  </si>
  <si>
    <t>7-Hydroxy-5-(4-hydroxy-2-oxopentyl)-2-methylchromone 7-glucoside_Cnidimol 7-glucoside</t>
  </si>
  <si>
    <t>ID: HMDB0034698_Name: 7-Hydroxy-5-(4-hydroxy-2-oxopentyl)-2-methylchromone 7-glucoside_Molecular formula: C21H26O10_Identification method: HMDB All metabolites - M-H.txt</t>
  </si>
  <si>
    <t>HMDB0034698</t>
  </si>
  <si>
    <t>POSmz593.328rt10.96</t>
  </si>
  <si>
    <t>Mesobilirubinogen</t>
  </si>
  <si>
    <t>ID: HMDB0001898_Name: Mesobilirubinogen_Molecular formula: C33H44N4O6_Identification method: HMDB All metabolites - M+H.txt</t>
  </si>
  <si>
    <t>HMDB0001898</t>
  </si>
  <si>
    <t>POSmz429.336rt14.38</t>
  </si>
  <si>
    <t>Ercalcitriol</t>
  </si>
  <si>
    <t>Ercalcitriol_Nandrolone decanoate_3,5-Dihydroxyergosta-7,22-dien-6-one_(3beta,5alpha,6alpha,22E,24R)-Ergosta-7,9(11),22-triene-3,5,6-triol_(3beta,5alpha,6alpha,7beta,22E,24R)-5,6-Epoxyergosta-8(14),22-diene-3,7-diol_5,6-Epoxiergosta-8,22-diene-3,7-diol_Ergosterol peroxide_(3beta,8x,9x,15x,24x)-8,9-Epoxyergosta-5,22-diene-3,15-diol_4?-carboxy-5?-cholesta-8,24-dien-3?-ol</t>
  </si>
  <si>
    <t>ID: HMDB0006225_Name: Ercalcitriol_Molecular formula: C28H44O3_Identification method: HMDB All metabolites - M+H.txt</t>
  </si>
  <si>
    <t>HMDB0006225</t>
  </si>
  <si>
    <t>NEGmz152.001rt1.69</t>
  </si>
  <si>
    <t>3-Sulfinoalanine</t>
  </si>
  <si>
    <t>3-Sulfinoalanine_3-Sulfinato-L-alaninate</t>
  </si>
  <si>
    <t>ID: HMDB0000996_Name: 3-Sulfinoalanine_Molecular formula: C3H7NO4S_Identification method: HMDB All metabolites - M-H.txt</t>
  </si>
  <si>
    <t>HMDB0000996</t>
  </si>
  <si>
    <t>POSmz149.029rt20.11</t>
  </si>
  <si>
    <t>2-Oxo-4-methylthiobutanoic acid</t>
  </si>
  <si>
    <t>ID: HMDB0001553_Name: 2-Oxo-4-methylthiobutanoic acid_Molecular formula: C5H8O3S_Identification method: HMDB All metabolites - M+H.txt</t>
  </si>
  <si>
    <t>HMDB0001553</t>
  </si>
  <si>
    <t>POSmz202.12rt10.02</t>
  </si>
  <si>
    <t>(E)-1-Cinnamoylpyrrolidine</t>
  </si>
  <si>
    <t>(E)-1-Cinnamoylpyrrolidine_2,3-Dihydro-6-methyl-5-(5-methyl-2-furanyl)-1H-pyrrolizine</t>
  </si>
  <si>
    <t>ID: HMDB0038835_Name: (E)-1-Cinnamoylpyrrolidine_Molecular formula: C13H15NO_Identification method: HMDB All metabolites - M+H.txt</t>
  </si>
  <si>
    <t>HMDB0038835</t>
  </si>
  <si>
    <t>POSmz403.22rt17.02</t>
  </si>
  <si>
    <t>Trandolaprilat</t>
  </si>
  <si>
    <t>ID: HMDB0060583_Name: Trandolaprilat_Molecular formula: C22H30N2O5_Identification method: HMDB All metabolites - M+H.txt</t>
  </si>
  <si>
    <t>HMDB0060583</t>
  </si>
  <si>
    <t>NEGmz442.228rt13.31</t>
  </si>
  <si>
    <t>9-(2-Carboxyphenyl)-3,6-bis(diethylamino)xanthylium(1+)</t>
  </si>
  <si>
    <t>ID: HMDB0031786_Name: 9-(2-Carboxyphenyl)-3,6-bis(diethylamino)xanthylium(1+)_Molecular formula: C28H31N2O3_Identification method: HMDB All metabolites - M-H.txt</t>
  </si>
  <si>
    <t>HMDB0031786</t>
  </si>
  <si>
    <t>POSmz319.238rt19.19</t>
  </si>
  <si>
    <t>Xylene</t>
  </si>
  <si>
    <t>ID: HMDB0031461_Name: Xylene_Molecular formula: C24H30_Identification method: HMDB All metabolites - M+H.txt</t>
  </si>
  <si>
    <t>HMDB0031461</t>
  </si>
  <si>
    <t>POSmz473.182rt15.06</t>
  </si>
  <si>
    <t>alpha-L-Rhamnopyranosyl-(1-&gt;3)-alpha-D-galactopyranosyl-(1-&gt;3)-L-fucose</t>
  </si>
  <si>
    <t>ID: HMDB0039741_Name: alpha-L-Rhamnopyranosyl-(1-&gt;3)-alpha-D-galactopyranosyl-(1-&gt;3)-L-fucose_Molecular formula: C18H32O14_Identification method: HMDB All metabolites - M+H.txt</t>
  </si>
  <si>
    <t>HMDB0039741</t>
  </si>
  <si>
    <t>POSmz79.055rt9</t>
  </si>
  <si>
    <t>Benzene</t>
  </si>
  <si>
    <t>ID: HMDB0001505_Name: Benzene_Molecular formula: C6H6_Identification method: HMDB All metabolites - M+H.txt</t>
  </si>
  <si>
    <t>HMDB0001505</t>
  </si>
  <si>
    <t>NEGmz422.187rt11.06</t>
  </si>
  <si>
    <t>Neopetasitenine</t>
  </si>
  <si>
    <t>ID: HMDB0030329_Name: Neopetasitenine_Molecular formula: C21H29NO8_Identification method: HMDB All metabolites - M-H.txt</t>
  </si>
  <si>
    <t>HMDB0030329</t>
  </si>
  <si>
    <t>POSmz294.204rt16.11</t>
  </si>
  <si>
    <t>Nonivamide</t>
  </si>
  <si>
    <t>Nonivamide_Nordihydrocapsaicin</t>
  </si>
  <si>
    <t>ID: HMDB0029846_Name: Nonivamide_Molecular formula: C17H27NO3_Identification method: HMDB All metabolites - M+H.txt</t>
  </si>
  <si>
    <t>HMDB0029846</t>
  </si>
  <si>
    <t>POSmz221.051rt2.68</t>
  </si>
  <si>
    <t>1-Propenyl 1-(1-propenylthio)propyl disulfide</t>
  </si>
  <si>
    <t>ID: HMDB0038967_Name: 1-Propenyl 1-(1-propenylthio)propyl disulfide_Molecular formula: C9H16S3_Identification method: HMDB All metabolites - M+H.txt</t>
  </si>
  <si>
    <t>HMDB0038967</t>
  </si>
  <si>
    <t>NEGmz384.092rt11.65</t>
  </si>
  <si>
    <t>(S)-2,3-Dihydro-3,5-dihydroxy-2-oxo-3-indoleacetic acid 5-glucoside</t>
  </si>
  <si>
    <t>(S)-2,3-Dihydro-3,5-dihydroxy-2-oxo-3-indoleacetic acid 5-glucoside_Zeanoside C</t>
  </si>
  <si>
    <t>ID: HMDB0034674_Name: (S)-2,3-Dihydro-3,5-dihydroxy-2-oxo-3-indoleacetic acid 5-glucoside_Molecular formula: C16H19NO10_Identification method: HMDB All metabolites - M-H.txt</t>
  </si>
  <si>
    <t>HMDB0034674</t>
  </si>
  <si>
    <t>NEGmz190.054rt10.13</t>
  </si>
  <si>
    <t>5-Hydroxyindoleacetic acid</t>
  </si>
  <si>
    <t>5-Hydroxyindoleacetic acid_N-Acetyl-L-methionine_xi-2,3-Dihydro-2-oxo-1H-indole-3-acetic acid_5-Phenyl-1,3-oxazinane-2,4-dione</t>
  </si>
  <si>
    <t>ID: HMDB0000763_Name: 5-Hydroxyindoleacetic acid_Molecular formula: C10H9NO3_Identification method: HMDB All metabolites - M-H.txt</t>
  </si>
  <si>
    <t>HMDB0000763</t>
  </si>
  <si>
    <t>POSmz463.27rt13.01</t>
  </si>
  <si>
    <t>Retinyl beta-glucuronide</t>
  </si>
  <si>
    <t>ID: HMDB0010340_Name: Retinyl beta-glucuronide_Molecular formula: C26H38O7_Identification method: HMDB All metabolites - M+H.txt</t>
  </si>
  <si>
    <t>HMDB0010340</t>
  </si>
  <si>
    <t>POSmz302.233rt14.43</t>
  </si>
  <si>
    <t>2,6 Dimethylheptanoyl carnitine</t>
  </si>
  <si>
    <t>2,6 Dimethylheptanoyl carnitine_Nonanoylcarnitine</t>
  </si>
  <si>
    <t>ID: HMDB0006320_Name: 2,6 Dimethylheptanoyl carnitine_Molecular formula: C16H31NO4_Identification method: HMDB All metabolites - M+H.txt</t>
  </si>
  <si>
    <t>HMDB0006320</t>
  </si>
  <si>
    <t>NEGmz222.08rt10.13</t>
  </si>
  <si>
    <t>N-Acetyl-L-tyrosine</t>
  </si>
  <si>
    <t>N-Acetyl-L-tyrosine_Salsolinol 1-carboxylate</t>
  </si>
  <si>
    <t>ID: HMDB0000866_Name: N-Acetyl-L-tyrosine_Molecular formula: C11H13NO4_Identification method: HMDB All metabolites - M-H.txt</t>
  </si>
  <si>
    <t>HMDB0000866</t>
  </si>
  <si>
    <t>NEGmz383.21rt16.08</t>
  </si>
  <si>
    <t>20-Trihydroxy-leukotriene-B4</t>
  </si>
  <si>
    <t>20-Trihydroxy-leukotriene-B4_Cinnzeylanol</t>
  </si>
  <si>
    <t>ID: HMDB0012643_Name: 20-Trihydroxy-leukotriene-B4_Molecular formula: C20H32O7_Identification method: HMDB All metabolites - M-H.txt</t>
  </si>
  <si>
    <t>HMDB0012643</t>
  </si>
  <si>
    <t>NEGmz627.34rt14.79</t>
  </si>
  <si>
    <t>(3S,5R,6R,6'S)-6,7-Didehydro-5,6-dihydro-3,5,6'-trihydroxy-13,14,20-trinor-3'-oxo-beta,epsilon-caroten-19',11'-olide 3-acetate</t>
  </si>
  <si>
    <t>ID: HMDB0037793_Name: (3S,5R,6R,6'S)-6,7-Didehydro-5,6-dihydro-3,5,6'-trihydroxy-13,14,20-trinor-3'-oxo-beta,epsilon-caroten-19',11'-olide 3-acetate_Molecular formula: C39H48O7_Identification method: HMDB All metabolites - M-H.txt</t>
  </si>
  <si>
    <t>HMDB0037793</t>
  </si>
  <si>
    <t>NEGmz236.023rt2.08</t>
  </si>
  <si>
    <t>S-Cysteinosuccinic acid</t>
  </si>
  <si>
    <t>ID: HMDB0029418_Name: S-Cysteinosuccinic acid_Molecular formula: C7H11NO6S_Identification method: HMDB All metabolites - M-H.txt</t>
  </si>
  <si>
    <t>HMDB0029418</t>
  </si>
  <si>
    <t>POSmz123.056rt3</t>
  </si>
  <si>
    <t>Niacinamide</t>
  </si>
  <si>
    <t>Niacinamide_2-Acetylpyrazine</t>
  </si>
  <si>
    <t>ID: HMDB0001406_Name: Niacinamide_Molecular formula: C6H6N2O_Identification method: HMDB All metabolites - M+H.txt</t>
  </si>
  <si>
    <t>HMDB0001406</t>
  </si>
  <si>
    <t>NEGmz463.202rt15.91</t>
  </si>
  <si>
    <t>Estriol-16-Glucuronide</t>
  </si>
  <si>
    <t>Estriol-16-Glucuronide_Estriol-17-glucuronide_Estriol-3-glucuronide_15-Hydroxynorandrostene-3,17-dione glucuronide_16-alpha,17-beta-estriol 17-beta-D-glucuronide</t>
  </si>
  <si>
    <t>ID: HMDB0006766_Name: Estriol-16-Glucuronide_Molecular formula: C24H32O9_Identification method: HMDB All metabolites - M-H.txt</t>
  </si>
  <si>
    <t>HMDB0006766</t>
  </si>
  <si>
    <t>POSmz252.09rt9.31</t>
  </si>
  <si>
    <t>5-Chloro-1,3-dihydro-1-(4-piperidinyl)-2H-benzimidazol-2-one</t>
  </si>
  <si>
    <t>ID: HMDB0061025_Name: 5-Chloro-1,3-dihydro-1-(4-piperidinyl)-2H-benzimidazol-2-one_Molecular formula: C12H14ClN3O_Identification method: HMDB All metabolites - M+H.txt</t>
  </si>
  <si>
    <t>HMDB0061025</t>
  </si>
  <si>
    <t>NEGmz443.23rt13.33</t>
  </si>
  <si>
    <t>desmethylastemizole</t>
  </si>
  <si>
    <t>ID: HMDB0061013_Name: desmethylastemizole_Molecular formula: C27H29FN4O_Identification method: HMDB All metabolites - M-H.txt</t>
  </si>
  <si>
    <t>HMDB0061013</t>
  </si>
  <si>
    <t>POSmz167.059rt19.57</t>
  </si>
  <si>
    <t>Noradrenochrome o-semiquinone</t>
  </si>
  <si>
    <t>ID: HMDB0013029_Name: Noradrenochrome o-semiquinone_Molecular formula: C8H8NO3_Identification method: HMDB All metabolites - M+H.txt</t>
  </si>
  <si>
    <t>HMDB0013029</t>
  </si>
  <si>
    <t>NEGmz421.169rt10.4</t>
  </si>
  <si>
    <t>Mulberrin</t>
  </si>
  <si>
    <t>Mulberrin_Cyclomammeisin_Mammea A/AB cyclo F_Kuwanon D_Kuwanon F_Glyurallin B_Cajanone_Kuwanol C_Albanin E_Isoangustone A</t>
  </si>
  <si>
    <t>ID: HMDB0029507_Name: Mulberrin_Molecular formula: C25H26O6_Identification method: HMDB All metabolites - M-H.txt</t>
  </si>
  <si>
    <t>HMDB0029507</t>
  </si>
  <si>
    <t>NEGmz510.284rt18.6</t>
  </si>
  <si>
    <t>Cytochalasin Ppho</t>
  </si>
  <si>
    <t>ID: HMDB0035368_Name: Cytochalasin Ppho_Molecular formula: C30H41NO6_Identification method: HMDB All metabolites - M-H.txt</t>
  </si>
  <si>
    <t>HMDB0035368</t>
  </si>
  <si>
    <t>POSmz461.344rt20.46</t>
  </si>
  <si>
    <t>all-trans-Carophyll yellow</t>
  </si>
  <si>
    <t>ID: HMDB0032879_Name: all-trans-Carophyll yellow_Molecular formula: C32H44O2_Identification method: HMDB All metabolites - M+H.txt</t>
  </si>
  <si>
    <t>HMDB0032879</t>
  </si>
  <si>
    <t>POSmz768.547rt17.05</t>
  </si>
  <si>
    <t>PC(15:0/20:4(5Z,8Z,11Z,14Z))</t>
  </si>
  <si>
    <t>PC(15:0/20:4(5Z,8Z,11Z,14Z))_PC(15:0/20:4(8Z,11Z,14Z,17Z))_PC(20:4(5Z,8Z,11Z,14Z)/15:0)_PC(20:4(8Z,11Z,14Z,17Z)/15:0)_PE(16:0/22:4(7Z,10Z,13Z,16Z))_PE(16:1(9Z)/20:3(8Z,11Z,14Z))_PE(18:0/20:4(5Z,8Z,11Z,14Z))_PE(18:0/20:4(8Z,11Z,14Z,17Z))_PE(18:1(11Z)/20:3(5Z,8Z,11Z))_PE(18:1(11Z)/20:3(8Z,11Z,14Z))_PE(18:1(9Z)/20:3(5Z,8Z,11Z))_PE(18:1(9Z)/20:3(8Z,11Z,14Z))_PE(18:2(9Z,12Z)/20:2(11Z,14Z))_PE(18:3(6Z,9Z,12Z)/20:1(11Z))_PE(18:3(9Z,12Z,15Z)/20:1(11Z))_PE(18:4(6Z,9Z,12Z,15Z)/20:0)_PE(20:0/18:4(6Z,9Z,12Z,15Z))_PE(20:1(11Z)/18:3(6Z,9Z,12Z))_PE(20:1(11Z)/18:3(9Z,12Z,15Z))_PE(20:2(11Z,14Z)/18:2(9Z,12Z))_PE(20:3(5Z,8Z,11Z)/18:1(11Z))_PE(20:3(5Z,8Z,11Z)/18:1(9Z))_PE(20:3(8Z,11Z,14Z)/18:1(11Z))_PE(20:3(8Z,11Z,14Z)/18:1(9Z))_PE(20:4(5Z,8Z,11Z,14Z)/18:0)_PE(20:4(8Z,11Z,14Z,17Z)/18:0)_PE(22:4(7Z,10Z,13Z,16Z)/16:0)</t>
  </si>
  <si>
    <t>ID: HMDB0007949_Name: PC(15:0/20:4(5Z,8Z,11Z,14Z))_Molecular formula: C43H78NO8P_Identification method: HMDB All metabolites - M+H.txt</t>
  </si>
  <si>
    <t>HMDB0007949</t>
  </si>
  <si>
    <t>POSmz387.27rt11.52</t>
  </si>
  <si>
    <t>Glycerol trihexanoate</t>
  </si>
  <si>
    <t>Glycerol trihexanoate_Mangalkanyl glucoside_Cryptomeridiol 11-rhamnoside</t>
  </si>
  <si>
    <t>ID: HMDB0031125_Name: Glycerol trihexanoate_Molecular formula: C21H38O6_Identification method: HMDB All metabolites - M+H.txt</t>
  </si>
  <si>
    <t>HMDB0031125</t>
  </si>
  <si>
    <t>POSmz416.35rt19.05</t>
  </si>
  <si>
    <t>Tomatidine</t>
  </si>
  <si>
    <t>ID: HMDB0034731_Name: Tomatidine_Molecular formula: C27H45NO2_Identification method: HMDB All metabolites - M+H.txt</t>
  </si>
  <si>
    <t>HMDB0034731</t>
  </si>
  <si>
    <t>NEGmz319.141rt11.41</t>
  </si>
  <si>
    <t>Valproic acid glucuronide</t>
  </si>
  <si>
    <t>Valproic acid glucuronide_Octanoylglucuronide</t>
  </si>
  <si>
    <t>ID: HMDB0000901_Name: Valproic acid glucuronide_Molecular formula: C14H24O8_Identification method: HMDB All metabolites - M-H.txt</t>
  </si>
  <si>
    <t>HMDB0000901</t>
  </si>
  <si>
    <t>POSmz133.105rt4.76</t>
  </si>
  <si>
    <t>2-Heptanethiol</t>
  </si>
  <si>
    <t>2-Heptanethiol_Heptane-1-thiol</t>
  </si>
  <si>
    <t>ID: HMDB0032303_Name: 2-Heptanethiol_Molecular formula: C7H16S_Identification method: HMDB All metabolites - M+H.txt</t>
  </si>
  <si>
    <t>HMDB0032303</t>
  </si>
  <si>
    <t>POSmz262.129rt2.88</t>
  </si>
  <si>
    <t>Methylmalonylcarnitine</t>
  </si>
  <si>
    <t>Methylmalonylcarnitine_Lotaustralin_Epidermin_Camelinin_Succinylcarnitine_O-methylmalonyl-L-carnitine</t>
  </si>
  <si>
    <t>ID: HMDB0013133_Name: Methylmalonylcarnitine_Molecular formula: C11H19NO6_Identification method: HMDB All metabolites - M+H.txt</t>
  </si>
  <si>
    <t>HMDB0013133</t>
  </si>
  <si>
    <t>NEGmz249.104rt12.01</t>
  </si>
  <si>
    <t>Arborine</t>
  </si>
  <si>
    <t>Arborine_Pterosin H</t>
  </si>
  <si>
    <t>ID: HMDB0030351_Name: Arborine_Molecular formula: C16H14N2O_Identification method: HMDB All metabolites - M-H.txt</t>
  </si>
  <si>
    <t>HMDB0030351</t>
  </si>
  <si>
    <t>POSmz770.572rt20.58</t>
  </si>
  <si>
    <t>PC(15:0/20:3(5Z,8Z,11Z))</t>
  </si>
  <si>
    <t>PC(15:0/20:3(5Z,8Z,11Z))_PC(15:0/20:3(8Z,11Z,14Z))_PC(20:3(5Z,8Z,11Z)/15:0)_PC(20:3(8Z,11Z,14Z)/15:0)_PE(16:1(9Z)/22:2(13Z,16Z))_PE(18:0/20:3(5Z,8Z,11Z))_PE(18:0/20:3(8Z,11Z,14Z))_PE(18:1(11Z)/20:2(11Z,14Z))_PE(18:1(9Z)/20:2(11Z,14Z))_PE(18:2(9Z,12Z)/20:1(11Z))_PE(18:3(6Z,9Z,12Z)/20:0)_PE(18:3(9Z,12Z,15Z)/20:0)_PE(20:0/18:3(6Z,9Z,12Z))_PE(20:0/18:3(9Z,12Z,15Z))_PE(20:1(11Z)/18:2(9Z,12Z))_PE(20:2(11Z,14Z)/18:1(11Z))_PE(20:2(11Z,14Z)/18:1(9Z))_PE(20:3(5Z,8Z,11Z)/18:0)_PE(20:3(8Z,11Z,14Z)/18:0)_PE(22:2(13Z,16Z)/16:1(9Z))</t>
  </si>
  <si>
    <t>ID: HMDB0007947_Name: PC(15:0/20:3(5Z,8Z,11Z))_Molecular formula: C43H80NO8P_Identification method: HMDB All metabolites - M+H.txt</t>
  </si>
  <si>
    <t>HMDB0007947</t>
  </si>
  <si>
    <t>NEGmz299.259rt19.61</t>
  </si>
  <si>
    <t>(R)-3-Hydroxy-Octadecanoic acid</t>
  </si>
  <si>
    <t>(R)-3-Hydroxy-Octadecanoic acid_xi-10-Hydroxyoctadecanoic acid_9-hydroxyoctadecanoic acid_13-hydroxyoctadecanoic acid_12-Hydroxystearic acid_2-hydroxystearate</t>
  </si>
  <si>
    <t>ID: HMDB0010737_Name: (R)-3-Hydroxy-Octadecanoic acid_Molecular formula: C18H36O3_Identification method: HMDB All metabolites - M-H.txt</t>
  </si>
  <si>
    <t>HMDB0010737</t>
  </si>
  <si>
    <t>NEGmz427.002rt17.33</t>
  </si>
  <si>
    <t>IDP</t>
  </si>
  <si>
    <t>ID: HMDB0003335_Name: IDP_Molecular formula: C10H14N4O11P2_Identification method: HMDB All metabolites - M-H.txt</t>
  </si>
  <si>
    <t>HMDB0003335</t>
  </si>
  <si>
    <t>NEGmz255.063rt15.93</t>
  </si>
  <si>
    <t>Dihydrodaidzein</t>
  </si>
  <si>
    <t>Dihydrodaidzein_(E)-2,4,4'-Trihydroxychalcone_(2S)-Liquiritigenin_(S)-Pinocembrin_4'-Methoxybenzophenone-2-carboxylic acid_7E-Mycosinyl acetate_Emodinanthranol_Isoliquiritigenin_2-Dehydro-O-desmethylangolensin_Mono-benzyl phthalate</t>
  </si>
  <si>
    <t>ID: HMDB0005760_Name: Dihydrodaidzein_Molecular formula: C15H12O4_Identification method: HMDB All metabolites - M-H.txt</t>
  </si>
  <si>
    <t>HMDB0005760</t>
  </si>
  <si>
    <t>POSmz403.256rt10.79</t>
  </si>
  <si>
    <t>Merodesmosine</t>
  </si>
  <si>
    <t>ID: HMDB0030407_Name: Merodesmosine_Molecular formula: C18H34N4O6_Identification method: HMDB All metabolites - M+H.txt</t>
  </si>
  <si>
    <t>HMDB0030407</t>
  </si>
  <si>
    <t>NEGmz369.116rt10.55</t>
  </si>
  <si>
    <t>Linusitamarin</t>
  </si>
  <si>
    <t>Linusitamarin_Perilloside E_4-Hydroxy-5-(phenyl)-valeric acid-O-glucuronide</t>
  </si>
  <si>
    <t>ID: HMDB0040865_Name: Linusitamarin_Molecular formula: C17H22O9_Identification method: HMDB All metabolites - M-H.txt</t>
  </si>
  <si>
    <t>HMDB0040865</t>
  </si>
  <si>
    <t>NEGmz407.221rt18.03</t>
  </si>
  <si>
    <t>cis-Methylbixin</t>
  </si>
  <si>
    <t>cis-Methylbixin_trans-Methylbixin_Heterophylol_1-palmitoyl-dihydroxyacetone-phosphate_1-(9Z-hexadecenoyl)-glycero-3-phosphate</t>
  </si>
  <si>
    <t>ID: HMDB0032021_Name: cis-Methylbixin_Molecular formula: C26H32O4_Identification method: HMDB All metabolites - M-H.txt</t>
  </si>
  <si>
    <t>HMDB0032021</t>
  </si>
  <si>
    <t>NEGmz493.245rt15.59</t>
  </si>
  <si>
    <t>Leukotriene D5</t>
  </si>
  <si>
    <t>Leukotriene D5_Flumethasone Pivalate_7,11-Bisdeacetylvaltrate 7-(3-methylpentanoate) 11-(3-hydroxy-3-methylbutanoate)</t>
  </si>
  <si>
    <t>ID: HMDB0012994_Name: Leukotriene D5_Molecular formula: C25H38N2O6S_Identification method: HMDB All metabolites - M-H.txt</t>
  </si>
  <si>
    <t>HMDB0012994</t>
  </si>
  <si>
    <t>POSmz313.216rt12.65</t>
  </si>
  <si>
    <t>16-Dehydroprogesterone</t>
  </si>
  <si>
    <t>16-Dehydroprogesterone_Tetrahydrogestrinone_Oseltamivir_Levonorgestrel_Dydrogesterone_Ethisterone</t>
  </si>
  <si>
    <t>ID: HMDB0000995_Name: 16-Dehydroprogesterone_Molecular formula: C21H28O2_Identification method: HMDB All metabolites - M+H.txt</t>
  </si>
  <si>
    <t>HMDB0000995</t>
  </si>
  <si>
    <t>POSmz69.046rt22.74</t>
  </si>
  <si>
    <t>Imidazole</t>
  </si>
  <si>
    <t>ID: HMDB0001525_Name: Imidazole_Molecular formula: C3H4N2_Identification method: HMDB All metabolites - M+H.txt</t>
  </si>
  <si>
    <t>HMDB0001525</t>
  </si>
  <si>
    <t>POSmz575.429rt21.95</t>
  </si>
  <si>
    <t>Isofucosterol glucoside</t>
  </si>
  <si>
    <t>Isofucosterol glucoside_alpha-Spinasterol 3-glucoside_Clerosterol 3-glucoside_Tocophersolan_Stigmasteryl glucoside</t>
  </si>
  <si>
    <t>ID: HMDB0029768_Name: Isofucosterol glucoside_Molecular formula: C35H58O6_Identification method: HMDB All metabolites - M+H.txt</t>
  </si>
  <si>
    <t>HMDB0029768</t>
  </si>
  <si>
    <t>NEGmz115.002rt3.19</t>
  </si>
  <si>
    <t>Fumaric acid</t>
  </si>
  <si>
    <t>Fumaric acid_Maleic acid</t>
  </si>
  <si>
    <t>ID: HMDB0000134_Name: Fumaric acid_Molecular formula: C4H4O4_Identification method: HMDB All metabolites - M-H.txt</t>
  </si>
  <si>
    <t>HMDB0000134</t>
  </si>
  <si>
    <t>POSmz325.237rt18.86</t>
  </si>
  <si>
    <t>1-Acetoxy-2-hydroxy-16-heptadecyn-4-one</t>
  </si>
  <si>
    <t>ID: HMDB0031007_Name: 1-Acetoxy-2-hydroxy-16-heptadecyn-4-one_Molecular formula: C19H32O4_Identification method: HMDB All metabolites - M+H.txt</t>
  </si>
  <si>
    <t>HMDB0031007</t>
  </si>
  <si>
    <t>POSmz191.143rt17.93</t>
  </si>
  <si>
    <t>beta-Damascenone</t>
  </si>
  <si>
    <t>beta-Damascenone_2-(3-Phenylpropyl)tetrahydrofuran_3,5,8-Megastigmatrien-7-one_2,2,6,7-Tetramethylbicyclo[4.3.0]nona-1(9),4-dien-8-one_xi-3-(4-Isopropylphenyl)-2-methylpropanal_dehydro-beta-Ionone_Megastigmatrienone</t>
  </si>
  <si>
    <t>ID: HMDB0013804_Name: beta-Damascenone_Molecular formula: C13H18O_Identification method: HMDB All metabolites - M+H.txt</t>
  </si>
  <si>
    <t>HMDB0013804</t>
  </si>
  <si>
    <t>POSmz491.283rt14.86</t>
  </si>
  <si>
    <t>12-Hydroxy-13-O-D-glucuronoside-octadec-9Z-enoate</t>
  </si>
  <si>
    <t>12-Hydroxy-13-O-D-glucuronoside-octadec-9Z-enoate_12-O-D-Glucuronoside-13-hydroxyoctadec-9Z-enoate_10-Hydroxy-octadec-12Z-enoate-9-beta-D-glucuronide_9-Hydroxy-10-O-D-glucuronoside-12Z-octadecenoate</t>
  </si>
  <si>
    <t>ID: HMDB0060118_Name: 12-Hydroxy-13-O-D-glucuronoside-octadec-9Z-enoate_Molecular formula: C24H42O10_Identification method: HMDB All metabolites - M+H.txt</t>
  </si>
  <si>
    <t>HMDB0060118</t>
  </si>
  <si>
    <t>NEGmz440.212rt13.34</t>
  </si>
  <si>
    <t>Vilazodone</t>
  </si>
  <si>
    <t>ID: HMDB0015637_Name: Vilazodone_Molecular formula: C26H27N5O2_Identification method: HMDB All metabolites - M-H.txt</t>
  </si>
  <si>
    <t>HMDB0015637</t>
  </si>
  <si>
    <t>POSmz101.024rt3.67</t>
  </si>
  <si>
    <t>Succinic anhydride</t>
  </si>
  <si>
    <t>ID: HMDB0032523_Name: Succinic anhydride_Molecular formula: C4H4O3_Identification method: HMDB All metabolites - M+H.txt</t>
  </si>
  <si>
    <t>HMDB0032523</t>
  </si>
  <si>
    <t>NEGmz395.21rt16.6</t>
  </si>
  <si>
    <t>Isopetasoside</t>
  </si>
  <si>
    <t>ID: HMDB0029622_Name: Isopetasoside_Molecular formula: C21H32O7_Identification method: HMDB All metabolites - M-H.txt</t>
  </si>
  <si>
    <t>HMDB0029622</t>
  </si>
  <si>
    <t>NEGmz87.007rt2.01</t>
  </si>
  <si>
    <t>Pyruvic acid</t>
  </si>
  <si>
    <t>Pyruvic acid_Malonic semialdehyde_Glucosereductone_2-hydroxyacrylic Acid</t>
  </si>
  <si>
    <t>ID: HMDB0000243_Name: Pyruvic acid_Molecular formula: C3H4O3_Identification method: HMDB All metabolites - M-H.txt</t>
  </si>
  <si>
    <t>HMDB0000243</t>
  </si>
  <si>
    <t>POSmz205.086rt19.66</t>
  </si>
  <si>
    <t>Anofinic acid</t>
  </si>
  <si>
    <t>Anofinic acid_7-Ethoxy-4-methyl-2H-1-benzopyran-2-one</t>
  </si>
  <si>
    <t>ID: HMDB0033303_Name: Anofinic acid_Molecular formula: C12H12O3_Identification method: HMDB All metabolites - M+H.txt</t>
  </si>
  <si>
    <t>HMDB0033303</t>
  </si>
  <si>
    <t>NEGmz433.209rt12.87</t>
  </si>
  <si>
    <t>Flunisolide</t>
  </si>
  <si>
    <t>Flunisolide_4,5-Dihydro-drospirenone-3-sulfate</t>
  </si>
  <si>
    <t>ID: HMDB0014326_Name: Flunisolide_Molecular formula: C24H31FO6_Identification method: HMDB All metabolites - M-H.txt</t>
  </si>
  <si>
    <t>HMDB0014326</t>
  </si>
  <si>
    <t>NEGmz577.376rt19</t>
  </si>
  <si>
    <t>Asparagoside A</t>
  </si>
  <si>
    <t>Asparagoside A_Anhydroamarouciaxanthin B</t>
  </si>
  <si>
    <t>ID: HMDB0030046_Name: Asparagoside A_Molecular formula: C33H54O8_Identification method: HMDB All metabolites - M-H.txt</t>
  </si>
  <si>
    <t>HMDB0030046</t>
  </si>
  <si>
    <t>POSmz205.123rt15.89</t>
  </si>
  <si>
    <t>4-Hydroxy-3-(3-methyl-2-butenyl)acetophenone</t>
  </si>
  <si>
    <t>4-Hydroxy-3-(3-methyl-2-butenyl)acetophenone_alpha,alpha-Dimethylanisalacetone_6-(1-Hydroxyethyl)-2,2-dimethyl-2H-1-benzopyran_3-Isovalidene-3alpha,4-dihydrophthalide_Hexyl 3-mercaptobutanoate_cis-3-Hexenyl benzoate_Benzyl 2,3-dimethyl-2-butenoate_Phenethyl tiglate_Butyl cinnamate_Isobutyl cinnamate_2-Phenylethyl 3-methyl-2-butenoate_(S)-3-Mercaptohexyl butyrate_3-Mercaptohexyl butyrate_Cinnamyl butyrate_Cinnamyl isobutyrate</t>
  </si>
  <si>
    <t>ID: HMDB0030770_Name: 4-Hydroxy-3-(3-methyl-2-butenyl)acetophenone_Molecular formula: C13H16O2_Identification method: HMDB All metabolites - M+H.txt</t>
  </si>
  <si>
    <t>HMDB0030770</t>
  </si>
  <si>
    <t>POSmz299.114rt12.07</t>
  </si>
  <si>
    <t>2-Phenylethanol glucuronide</t>
  </si>
  <si>
    <t>ID: HMDB0010350_Name: 2-Phenylethanol glucuronide_Molecular formula: C14H18O7_Identification method: HMDB All metabolites - M+H.txt</t>
  </si>
  <si>
    <t>HMDB0010350</t>
  </si>
  <si>
    <t>NEGmz378.16rt10.63</t>
  </si>
  <si>
    <t>Droperidol</t>
  </si>
  <si>
    <t>ID: HMDB0014593_Name: Droperidol_Molecular formula: C22H22FN3O2_Identification method: HMDB All metabolites - M-H.txt</t>
  </si>
  <si>
    <t>HMDB0014593</t>
  </si>
  <si>
    <t>POSmz107.05rt8.99</t>
  </si>
  <si>
    <t>Benzaldehyde</t>
  </si>
  <si>
    <t>ID: HMDB0006115_Name: Benzaldehyde_Molecular formula: C7H6O_Identification method: HMDB All metabolites - M+H.txt</t>
  </si>
  <si>
    <t>HMDB0006115</t>
  </si>
  <si>
    <t>NEGmz291.161rt19.46</t>
  </si>
  <si>
    <t>9-Acetoxyfukinanolide</t>
  </si>
  <si>
    <t>9-Acetoxyfukinanolide_Isotrichodermin_(3beta,6beta)-Furanoeremophilane-3,6-diol 6-acetate_Acetylvalerenolic acid_Acetylbalchanolide_[6]-Gingerdione_6-Hydroxyshogaol</t>
  </si>
  <si>
    <t>ID: HMDB0034658_Name: 9-Acetoxyfukinanolide_Molecular formula: C17H24O4_Identification method: HMDB All metabolites - M-H.txt</t>
  </si>
  <si>
    <t>HMDB0034658</t>
  </si>
  <si>
    <t>NEGmz325.218rt19.47</t>
  </si>
  <si>
    <t>15beta-Hydroxydesogestrel</t>
  </si>
  <si>
    <t>15beta-Hydroxydesogestrel_2-Hydroxydesogestrel_3a-Hydroxydesogestrel_3b-Hydroxydesogestrel</t>
  </si>
  <si>
    <t>ID: HMDB0060707_Name: 15beta-Hydroxydesogestrel_Molecular formula: C22H30O2_Identification method: HMDB All metabolites - M-H.txt</t>
  </si>
  <si>
    <t>HMDB0060707</t>
  </si>
  <si>
    <t>POSmz393.152rt10.33</t>
  </si>
  <si>
    <t>Marmesin rhamnoside</t>
  </si>
  <si>
    <t>ID: HMDB0039564_Name: Marmesin rhamnoside_Molecular formula: C20H24O8_Identification method: HMDB All metabolites - M+H.txt</t>
  </si>
  <si>
    <t>HMDB0039564</t>
  </si>
  <si>
    <t>NEGmz509.258rt14.11</t>
  </si>
  <si>
    <t>CGP71422</t>
  </si>
  <si>
    <t>CGP71422_CGP72383_Physagulin A</t>
  </si>
  <si>
    <t>ID: HMDB0013864_Name: CGP71422_Molecular formula: C29H32N7O2_Identification method: HMDB All metabolites - M-H.txt</t>
  </si>
  <si>
    <t>HMDB0013864</t>
  </si>
  <si>
    <t>NEGmz341.139rt2.29</t>
  </si>
  <si>
    <t>Austrobailignan 7</t>
  </si>
  <si>
    <t>Austrobailignan 7_Hydroxygaleon_7-Hydroxyaustrobailignan 5_1,2,3,4-Tetrahydro-1-[1-hydroxy-3-(4-hydroxyphenyl)-2-propenyl]-7-methoxy-2,6-naphthalenediol</t>
  </si>
  <si>
    <t>ID: HMDB0030859_Name: Austrobailignan 7_Molecular formula: C20H22O5_Identification method: HMDB All metabolites - M-H.txt</t>
  </si>
  <si>
    <t>HMDB0030859</t>
  </si>
  <si>
    <t>POSmz427.182rt8.94</t>
  </si>
  <si>
    <t>(Z)-Narceine imide</t>
  </si>
  <si>
    <t>ID: HMDB0030378_Name: (Z)-Narceine imide_Molecular formula: C23H26N2O6_Identification method: HMDB All metabolites - M+H.txt</t>
  </si>
  <si>
    <t>HMDB0030378</t>
  </si>
  <si>
    <t>NEGmz317.213rt18.84</t>
  </si>
  <si>
    <t>Leukotriene A4</t>
  </si>
  <si>
    <t>Leukotriene A4_5-HEPE_Oxymesterone_12-HEPE_14,15-EpETE_15-HEPE_15-KETE_17,18-EpETE_5-KETE_11R-HEPE_18R-HEPE_12-KETE_Methyl [8]-Shogaol_(ent-7alpha)-7-Hydroxy-8(14),15-pimaradien-19-oic acid_Galanal A_Ineketone_Steviol_Yucalexin B20_Yucalexin B22_ent-17-Hydroxy-15-kauren-19-oic acid_Yucalexin P17_Yucalexin A19_Aframodial_(ent-15beta)-15-Hydroxy-19-trachylobanoic acid_Grandiflorolic acid_Galanolactone_2-Hydroxy-6-(8-tridecenyl)benzoic acid_(ent-15beta)-15,19-Dihydroxy-7-trachylobanone_12alpha-12-Hydroxy-7,13-abietadien-18-oic acid_Phytocassane C_9-HEPE_Atractyligenin_18R-hydroxy-5Z,8Z,11Z,14Z,16E-eicosapentaenoic acid_15R-hydroxy-5Z,8Z,11Z,13E,17Z-eicosapentaenoic acid_15S-hydroxy-5Z,8Z,11Z,13E,17Z-eicosapentaenoic acid_5S-hydroxy-6E,8Z,11Z,14Z,17Z-eicosapentaenoic acid</t>
  </si>
  <si>
    <t>ID: HMDB0001337_Name: Leukotriene A4_Molecular formula: C20H30O3_Identification method: HMDB All metabolites - M-H.txt</t>
  </si>
  <si>
    <t>HMDB0001337</t>
  </si>
  <si>
    <t>POSmz150.059rt2.75</t>
  </si>
  <si>
    <t>L-Methionine</t>
  </si>
  <si>
    <t>L-Methionine_Penicillamine_Racemethionine</t>
  </si>
  <si>
    <t>ID: HMDB0000696_Name: L-Methionine_Molecular formula: C5H11NO2S_Identification method: HMDB All metabolites - M+H.txt</t>
  </si>
  <si>
    <t>HMDB0000696</t>
  </si>
  <si>
    <t>POSmz385.129rt8.49</t>
  </si>
  <si>
    <t>S-Adenosylhomocysteine</t>
  </si>
  <si>
    <t>S-Adenosylhomocysteine_(+)-Zeylenol_Oxyisocyclointegrin_Dulxanthone F_Isolicopyranocoumarin_Licofuranocoumarin_Gancaonin D_Licopyranocoumarin_5-Methoxyhinokinin_Piperenol B_Piperenol A_Calebin A_3'-O-Methylgancaonin P_3-O-Methyluralenol_Uralene</t>
  </si>
  <si>
    <t>ID: HMDB0000939_Name: S-Adenosylhomocysteine_Molecular formula: C14H20N6O5S_Identification method: HMDB All metabolites - M+H.txt</t>
  </si>
  <si>
    <t>HMDB0000939</t>
  </si>
  <si>
    <t>POSmz429.212rt14.04</t>
  </si>
  <si>
    <t>Taraxacolide 1-O-b-D-glucopyranoside</t>
  </si>
  <si>
    <t>ID: HMDB0035610_Name: Taraxacolide 1-O-b-D-glucopyranoside_Molecular formula: C21H32O9_Identification method: HMDB All metabolites - M+H.txt</t>
  </si>
  <si>
    <t>HMDB0035610</t>
  </si>
  <si>
    <t>POSmz777.565rt19.85</t>
  </si>
  <si>
    <t>PG(18:0/18:1(11Z))</t>
  </si>
  <si>
    <t>PG(18:0/18:1(11Z))_PG(18:0/18:1(9Z))_PG(18:1(11Z)/18:0)_PG(18:1(9Z)/18:0)</t>
  </si>
  <si>
    <t>ID: HMDB0010603_Name: PG(18:0/18:1(11Z))_Molecular formula: C42H81O10P_Identification method: HMDB All metabolites - M+H.txt</t>
  </si>
  <si>
    <t>HMDB0010603</t>
  </si>
  <si>
    <t>NEGmz397.189rt13.35</t>
  </si>
  <si>
    <t>3'-Hydroxy-T2-triol</t>
  </si>
  <si>
    <t>3'-Hydroxy-T2-triol_Cinncassiol E</t>
  </si>
  <si>
    <t>ID: HMDB0034575_Name: 3'-Hydroxy-T2-triol_Molecular formula: C20H30O8_Identification method: HMDB All metabolites - M-H.txt</t>
  </si>
  <si>
    <t>HMDB0034575</t>
  </si>
  <si>
    <t>POSmz184.133rt12.04</t>
  </si>
  <si>
    <t>Methyprylon</t>
  </si>
  <si>
    <t>ID: HMDB0015239_Name: Methyprylon_Molecular formula: C10H17NO2_Identification method: HMDB All metabolites - M+H.txt</t>
  </si>
  <si>
    <t>HMDB0015239</t>
  </si>
  <si>
    <t>NEGmz366.212rt19.27</t>
  </si>
  <si>
    <t>Piperundecalidine</t>
  </si>
  <si>
    <t>Piperundecalidine_Propiverine</t>
  </si>
  <si>
    <t>ID: HMDB0030240_Name: Piperundecalidine_Molecular formula: C23H29NO3_Identification method: HMDB All metabolites - M-H.txt</t>
  </si>
  <si>
    <t>HMDB0030240</t>
  </si>
  <si>
    <t>POSmz285.243rt20.32</t>
  </si>
  <si>
    <t>Avocadyne</t>
  </si>
  <si>
    <t>Avocadyne_Muricatacin</t>
  </si>
  <si>
    <t>ID: HMDB0035473_Name: Avocadyne_Molecular formula: C17H32O3_Identification method: HMDB All metabolites - M+H.txt</t>
  </si>
  <si>
    <t>HMDB0035473</t>
  </si>
  <si>
    <t>NEGmz152.034rt14.59</t>
  </si>
  <si>
    <t>3-Hydroxyanthranilic acid</t>
  </si>
  <si>
    <t>3-Hydroxyanthranilic acid_3-Aminosalicylic acid_Aminosalicylic Acid_Mesalazine_6-Methoxy-pyridine-3-carboxylic acid_2-Nitro-p-cresol</t>
  </si>
  <si>
    <t>ID: HMDB0001476_Name: 3-Hydroxyanthranilic acid_Molecular formula: C7H7NO3_Identification method: HMDB All metabolites - M-H.txt</t>
  </si>
  <si>
    <t>HMDB0001476</t>
  </si>
  <si>
    <t>NEGmz276.128rt12.7</t>
  </si>
  <si>
    <t>3'-Deaminofusarochromanone</t>
  </si>
  <si>
    <t>ID: HMDB0041328_Name: 3'-Deaminofusarochromanone_Molecular formula: C15H19NO4_Identification method: HMDB All metabolites - M-H.txt</t>
  </si>
  <si>
    <t>HMDB0041328</t>
  </si>
  <si>
    <t>NEGmz350.176rt17.42</t>
  </si>
  <si>
    <t>Tamibarotene</t>
  </si>
  <si>
    <t>Tamibarotene_Marmeline</t>
  </si>
  <si>
    <t>ID: HMDB0015605_Name: Tamibarotene_Molecular formula: C22H25NO3_Identification method: HMDB All metabolites - M-H.txt</t>
  </si>
  <si>
    <t>HMDB0015605</t>
  </si>
  <si>
    <t>POSmz305.058rt10.27</t>
  </si>
  <si>
    <t>Thymidine 3',5'-cyclic monophosphate</t>
  </si>
  <si>
    <t>ID: HMDB0001570_Name: Thymidine 3',5'-cyclic monophosphate_Molecular formula: C10H13N2O7P_Identification method: HMDB All metabolites - M+H.txt</t>
  </si>
  <si>
    <t>HMDB0001570</t>
  </si>
  <si>
    <t>NEGmz441.334rt16.46</t>
  </si>
  <si>
    <t>4a-Carboxy-4b-methyl-5a-cholesta-8,24-dien-3b-ol</t>
  </si>
  <si>
    <t>4a-Carboxy-4b-methyl-5a-cholesta-8,24-dien-3b-ol_4a-Methylzymosterol-4-carboxylic acid_(3beta,22E,24R)-5,8-Epidioxy-23-methylergosta-6,22-dien-3-ol_Camellenodiol_4-Methylzymosterol intermediate 1_4?-carboxy-4?-methyl-5?-cholesta-8,24-dien-3?-ol</t>
  </si>
  <si>
    <t>ID: HMDB0001181_Name: 4a-Carboxy-4b-methyl-5a-cholesta-8,24-dien-3b-ol_Molecular formula: C29H46O3_Identification method: HMDB All metabolites - M-H.txt</t>
  </si>
  <si>
    <t>HMDB0001181</t>
  </si>
  <si>
    <t>POSmz260.197rt10.62</t>
  </si>
  <si>
    <t>Isoleucyl-Lysine</t>
  </si>
  <si>
    <t>Isoleucyl-Lysine_Leucyl-Lysine_Lysyl-Isoleucine_Lysyl-Leucine</t>
  </si>
  <si>
    <t>ID: HMDB0028912_Name: Isoleucyl-Lysine_Molecular formula: C12H25N3O3_Identification method: HMDB All metabolites - M+H.txt</t>
  </si>
  <si>
    <t>HMDB0028912</t>
  </si>
  <si>
    <t>POSmz357.245rt14.53</t>
  </si>
  <si>
    <t>1-Formylneogrifolin</t>
  </si>
  <si>
    <t>1-Formylneogrifolin_14-HDoHE</t>
  </si>
  <si>
    <t>ID: HMDB0039880_Name: 1-Formylneogrifolin_Molecular formula: C23H32O3_Identification method: HMDB All metabolites - M+H.txt</t>
  </si>
  <si>
    <t>HMDB0039880</t>
  </si>
  <si>
    <t>POSmz473.358rt19.69</t>
  </si>
  <si>
    <t>Maslinic acid</t>
  </si>
  <si>
    <t>Maslinic acid_Lucidumol A_Queretaroic acid_Priverogenin A_(3beta,23xi)-3,23-Dihydroxycycloart-24-en-26-oic acid_Pomolic acid_20beta-Hydroxyursolic acid_Azukisapogenol_delta-Maslinic acid_Sebiferenic acid_Momordicin I_Ganoderic acid U_Ganodermanontriol_Epoxyganoderiol A_(3b,22S,24E)-3,22-Dihydroxycycloart-24-en-26-oic acid_27-Hydroxyisomangiferolic acid_Albigenic acid_Rubitic acid_Ganoderiol E_3alpha-Corosolic acid</t>
  </si>
  <si>
    <t>ID: HMDB0002392_Name: Maslinic acid_Molecular formula: C30H48O4_Identification method: HMDB All metabolites - M+H.txt</t>
  </si>
  <si>
    <t>HMDB0002392</t>
  </si>
  <si>
    <t>NEGmz467.311rt22.39</t>
  </si>
  <si>
    <t>Ganoderic acid DM</t>
  </si>
  <si>
    <t>Ganoderic acid DM_Glabrolide_Isomasticadienonalic acid_Isoglabrolide_Uralenolide_Colupone_16beta-16-Hydroxy-3-oxo-1,12-oleanadien-28-oic acid</t>
  </si>
  <si>
    <t>ID: HMDB0032837_Name: Ganoderic acid DM_Molecular formula: C30H44O4_Identification method: HMDB All metabolites - M-H.txt</t>
  </si>
  <si>
    <t>HMDB0032837</t>
  </si>
  <si>
    <t>POSmz532.262rt10.37</t>
  </si>
  <si>
    <t>Petasinoside</t>
  </si>
  <si>
    <t>ID: HMDB0030317_Name: Petasinoside_Molecular formula: C28H37NO9_Identification method: HMDB All metabolites - M+H.txt</t>
  </si>
  <si>
    <t>HMDB0030317</t>
  </si>
  <si>
    <t>NEGmz456.169rt12.81</t>
  </si>
  <si>
    <t>5,10-Methylene-THF</t>
  </si>
  <si>
    <t>5,10-Methylene-THF_5-Methyldihydrofolic acid</t>
  </si>
  <si>
    <t>ID: HMDB0001533_Name: 5,10-Methylene-THF_Molecular formula: C20H23N7O6_Identification method: HMDB All metabolites - M-H.txt</t>
  </si>
  <si>
    <t>HMDB0001533</t>
  </si>
  <si>
    <t>POSmz844.583rt19.3</t>
  </si>
  <si>
    <t>PE(22:2(13Z,16Z)/22:6(4Z,7Z,10Z,13Z,16Z,19Z))</t>
  </si>
  <si>
    <t>PE(22:2(13Z,16Z)/22:6(4Z,7Z,10Z,13Z,16Z,19Z))_PE(22:4(7Z,10Z,13Z,16Z)/22:4(7Z,10Z,13Z,16Z))_PE(22:6(4Z,7Z,10Z,13Z,16Z,19Z)/22:2(13Z,16Z))</t>
  </si>
  <si>
    <t>ID: HMDB0009573_Name: PE(22:2(13Z,16Z)/22:6(4Z,7Z,10Z,13Z,16Z,19Z))_Molecular formula: C49H82NO8P_Identification method: HMDB All metabolites - M+H.txt</t>
  </si>
  <si>
    <t>HMDB0009573</t>
  </si>
  <si>
    <t>NEGmz227.038rt12.84</t>
  </si>
  <si>
    <t>Urolithin A</t>
  </si>
  <si>
    <t>Urolithin A_1,5-Dihydroxyxanthone_Euxanthone</t>
  </si>
  <si>
    <t>ID: HMDB0013695_Name: Urolithin A_Molecular formula: C13H8O4_Identification method: HMDB All metabolites - M-H.txt</t>
  </si>
  <si>
    <t>HMDB0013695</t>
  </si>
  <si>
    <t>POSmz315.143rt1.76</t>
  </si>
  <si>
    <t>Litcubinine</t>
  </si>
  <si>
    <t>ID: HMDB0032650_Name: Litcubinine_Molecular formula: C18H20NO4_Identification method: HMDB All metabolites - M+H.txt</t>
  </si>
  <si>
    <t>HMDB0032650</t>
  </si>
  <si>
    <t>POSmz170.097rt18.5</t>
  </si>
  <si>
    <t>4-Aminobiphenyl</t>
  </si>
  <si>
    <t>4-Aminobiphenyl_Diphenylamine</t>
  </si>
  <si>
    <t>ID: HMDB0013195_Name: 4-Aminobiphenyl_Molecular formula: C12H11N_Identification method: HMDB All metabolites - M+H.txt</t>
  </si>
  <si>
    <t>HMDB0013195</t>
  </si>
  <si>
    <t>POSmz539.538rt22.05</t>
  </si>
  <si>
    <t>9-Hydroxytridecyl docosanoate</t>
  </si>
  <si>
    <t>ID: HMDB0041080_Name: 9-Hydroxytridecyl docosanoate_Molecular formula: C35H70O3_Identification method: HMDB All metabolites - M+H.txt</t>
  </si>
  <si>
    <t>HMDB0041080</t>
  </si>
  <si>
    <t>POSmz403.244rt19.57</t>
  </si>
  <si>
    <t>Lucidone A</t>
  </si>
  <si>
    <t>ID: HMDB0035844_Name: Lucidone A_Molecular formula: C24H34O5_Identification method: HMDB All metabolites - M+H.txt</t>
  </si>
  <si>
    <t>HMDB0035844</t>
  </si>
  <si>
    <t>NEGmz442.122rt10.31</t>
  </si>
  <si>
    <t>3'-Azido-3'-deoxy-5'- O-beta-D-glucopyranuronosylthymidine</t>
  </si>
  <si>
    <t>ID: HMDB0060752_Name: 3'-Azido-3'-deoxy-5'- O-beta-D-glucopyranuronosylthymidine_Molecular formula: C16H21N5O10_Identification method: HMDB All metabolites - M-H.txt</t>
  </si>
  <si>
    <t>HMDB0060752</t>
  </si>
  <si>
    <t>NEGmz129.018rt1.81</t>
  </si>
  <si>
    <t>Glutaconic acid</t>
  </si>
  <si>
    <t>Glutaconic acid_Citraconic acid_Mesaconic acid_Itaconic acid_Gamma-delta-Dioxovaleric acid_Methyl hydrogen fumarate_2-Hydroxyglutaric acid lactone_2,5-Dioxopentanoate_2-Pentendioate</t>
  </si>
  <si>
    <t>ID: HMDB0000620_Name: Glutaconic acid_Molecular formula: C5H6O4_Identification method: HMDB All metabolites - M-H.txt</t>
  </si>
  <si>
    <t>HMDB0000620</t>
  </si>
  <si>
    <t>POSmz420.254rt10.66</t>
  </si>
  <si>
    <t>Dehydroxypaxilline</t>
  </si>
  <si>
    <t>Dehydroxypaxilline_Hericerin</t>
  </si>
  <si>
    <t>ID: HMDB0037531_Name: Dehydroxypaxilline_Molecular formula: C27H33NO3_Identification method: HMDB All metabolites - M+H.txt</t>
  </si>
  <si>
    <t>HMDB0037531</t>
  </si>
  <si>
    <t>NEGmz439.087rt1.83</t>
  </si>
  <si>
    <t>3,5-Dihydroxyphenyl 1-O-(6-O-galloyl-beta-D-glucopyranoside)</t>
  </si>
  <si>
    <t>ID: HMDB0039307_Name: 3,5-Dihydroxyphenyl 1-O-(6-O-galloyl-beta-D-glucopyranoside)_Molecular formula: C19H20O12_Identification method: HMDB All metabolites - M-H.txt</t>
  </si>
  <si>
    <t>HMDB0039307</t>
  </si>
  <si>
    <t>POSmz271.19rt11.89</t>
  </si>
  <si>
    <t>Ethylene brassylate</t>
  </si>
  <si>
    <t>ID: HMDB0040459_Name: Ethylene brassylate_Molecular formula: C15H26O4_Identification method: HMDB All metabolites - M+H.txt</t>
  </si>
  <si>
    <t>HMDB0040459</t>
  </si>
  <si>
    <t>NEGmz603.392rt21.36</t>
  </si>
  <si>
    <t>3-Epipapyriferic acid</t>
  </si>
  <si>
    <t>ID: HMDB0040498_Name: 3-Epipapyriferic acid_Molecular formula: C35H56O8_Identification method: HMDB All metabolites - M-H.txt</t>
  </si>
  <si>
    <t>HMDB0040498</t>
  </si>
  <si>
    <t>NEGmz621.438rt20.58</t>
  </si>
  <si>
    <t>(20R)-Ginsenoside Rh2</t>
  </si>
  <si>
    <t>(20R)-Ginsenoside Rh2_Squamosinin A</t>
  </si>
  <si>
    <t>ID: HMDB0039544_Name: (20R)-Ginsenoside Rh2_Molecular formula: C36H62O8_Identification method: HMDB All metabolites - M-H.txt</t>
  </si>
  <si>
    <t>HMDB0039544</t>
  </si>
  <si>
    <t>POSmz820.601rt21.01</t>
  </si>
  <si>
    <t>PS(18:0/20:0)</t>
  </si>
  <si>
    <t>ID: HMDB0010164_Name: PS(18:0/20:0)_Molecular formula: C44H86NO10P_Identification method: HMDB All metabolites - M+H.txt</t>
  </si>
  <si>
    <t>HMDB0010164</t>
  </si>
  <si>
    <t>POSmz250.178rt15.89</t>
  </si>
  <si>
    <t>Alprenolol</t>
  </si>
  <si>
    <t>Alprenolol_N,O-Didesmethylvenlafaxine_O-Desmethyltramadol_N-Desmethyltramadol</t>
  </si>
  <si>
    <t>ID: HMDB0015004_Name: Alprenolol_Molecular formula: C15H23NO2_Identification method: HMDB All metabolites - M+H.txt</t>
  </si>
  <si>
    <t>HMDB0015004</t>
  </si>
  <si>
    <t>POSmz470.233rt10.1</t>
  </si>
  <si>
    <t>Nefazodone</t>
  </si>
  <si>
    <t>ID: HMDB0015280_Name: Nefazodone_Molecular formula: C25H32ClN5O2_Identification method: HMDB All metabolites - M+H.txt</t>
  </si>
  <si>
    <t>HMDB0015280</t>
  </si>
  <si>
    <t>POSmz625.535rt18.92</t>
  </si>
  <si>
    <t>TG(10:0/i-12:0/13:0)</t>
  </si>
  <si>
    <t>TG(10:0/i-12:0/13:0)_TG(8:0/i-15:0/i-12:0)_TG(8:0/i-17:0/10:0)_TG(8:0/i-14:0/13:0)_TG(10:0/10:0/a-15:0)[rac]_TG(10:0/8:0/17:0)_TG(8:0/15:0/i-12:0)_TG(8:0/13:0/14:0)_TG(8:0/12:0/a-15:0)[rac]_TG(10:0/12:0/a-13:0)[rac]_TG(8:0/a-15:0/i-12:0)[rac]_TG(8:0/a-13:0/14:0)[rac]_TG(10:0/i-17:0/8:0)_TG(8:0/i-15:0/12:0)_TG(8:0/14:0/i-13:0)_TG(8:0/i-12:0/a-15:0)[rac]_TG(8:0/i-14:0/a-13:0)[rac]_TG(10:0/8:0/i-17:0)_TG(8:0/15:0/12:0)_TG(8:0/a-17:0/10:0)[rac]_TG(8:0/17:0/10:0)_TG(8:0/13:0/i-14:0)_TG(10:0/i-12:0/i-13:0)_TG(8:0/i-12:0/15:0)_TG(10:0/12:0/i-13:0)_TG(10:0/i-12:0/a-13:0)[rac]_TG(8:0/i-13:0/14:0)_TG(10:0/a-13:0/i-12:0)[rac]_TG(10:0/12:0/13:0)_TG(10:0/10:0/15:0)_TG(8:0/12:0/15:0)_TG(10:0/8:0/a-17:0)[rac]_TG(10:0/a-13:0/12:0)[rac]_TG(8:0/a-15:0/12:0)[rac]_TG(10:0/i-13:0/i-12:0)_TG(10:0/10:0/i-15:0)_TG(8:0/8:0/i-19:0)_TG(8:0/10:0/i-17:0)_TG(8:0/14:0/13:0)_TG(8:0/12:0/i-15:0)_TG(8:0/10:0/17:0)_TG(8:0/a-13:0/i-14:0)[rac]_TG(10:0/13:0/i-12:0)_TG(8:0/8:0/19:0)_TG(8:0/i-12:0/i-15:0)_TG(10:0/a-17:0/8:0)[rac]_TG(10:0/13:0/12:0)_TG(8:0/10:0/a-17:0)[rac]_TG(8:0/i-13:0/i-14:0)_TG(8:0/14:0/a-13:0)[rac]_TG(10:0/i-13:0/12:0)_TG(8:0/i-14:0/i-13:0)_TG(10:0/17:0/8:0)</t>
  </si>
  <si>
    <t>ID: HMDB0071121_Name: TG(10:0/i-12:0/13:0)_Molecular formula: C38H72O6_Identification method: HMDB All metabolites - M+H.txt</t>
  </si>
  <si>
    <t>HMDB0071121</t>
  </si>
  <si>
    <t>NEGmz299.202rt18.78</t>
  </si>
  <si>
    <t>All-trans-retinoic acid</t>
  </si>
  <si>
    <t>All-trans-retinoic acid_9-cis-Retinoic acid_13-cis-Retinoic acid_4-Oxoretinol_4-OH-Retinal_9,13-cis-Retinoate_Sugiol_ent-6,16-Kauradien-19-oic acid_Yucalexin B16_Yucalexin B7_Trilobinol_Metandienone_Dehydroabietic acid</t>
  </si>
  <si>
    <t>ID: HMDB0001852_Name: All-trans-retinoic acid_Molecular formula: C20H28O2_Identification method: HMDB All metabolites - M-H.txt</t>
  </si>
  <si>
    <t>HMDB0001852</t>
  </si>
  <si>
    <t>NEGmz247.057rt1.7</t>
  </si>
  <si>
    <t>L-beta-aspartyl-L-aspartic acid</t>
  </si>
  <si>
    <t>L-beta-aspartyl-L-aspartic acid_Dapsone_Enoximone_Aspartyl-Aspartate</t>
  </si>
  <si>
    <t>ID: HMDB0011163_Name: L-beta-aspartyl-L-aspartic acid_Molecular formula: C8H12N2O7_Identification method: HMDB All metabolites - M-H.txt</t>
  </si>
  <si>
    <t>HMDB0011163</t>
  </si>
  <si>
    <t>NEGmz499.311rt16.44</t>
  </si>
  <si>
    <t>Ganoderic acid beta</t>
  </si>
  <si>
    <t>Ganoderic acid beta_Physalolactone B_Ganolucidic acid D_Ganolucidic acid A</t>
  </si>
  <si>
    <t>ID: HMDB0033234_Name: Ganoderic acid beta_Molecular formula: C30H44O6_Identification method: HMDB All metabolites - M-H.txt</t>
  </si>
  <si>
    <t>HMDB0033234</t>
  </si>
  <si>
    <t>NEGmz267.136rt11.09</t>
  </si>
  <si>
    <t>Diethylstilbestrol</t>
  </si>
  <si>
    <t>ID: HMDB0014400_Name: Diethylstilbestrol_Molecular formula: C18H20O2_Identification method: HMDB All metabolites - M-H.txt</t>
  </si>
  <si>
    <t>HMDB0014400</t>
  </si>
  <si>
    <t>POSmz393.284rt16.92</t>
  </si>
  <si>
    <t>3-Hydroxy-10'-apo-b,y-carotenal</t>
  </si>
  <si>
    <t>ID: HMDB0039019_Name: 3-Hydroxy-10'-apo-b,y-carotenal_Molecular formula: C27H36O2_Identification method: HMDB All metabolites - M+H.txt</t>
  </si>
  <si>
    <t>HMDB0039019</t>
  </si>
  <si>
    <t>POSmz595.353rt13.64</t>
  </si>
  <si>
    <t>L-Urobilin</t>
  </si>
  <si>
    <t>ID: HMDB0004159_Name: L-Urobilin_Molecular formula: C33H46N4O6_Identification method: HMDB All metabolites - M+H.txt</t>
  </si>
  <si>
    <t>HMDB0004159</t>
  </si>
  <si>
    <t>POSmz570.305rt16.39</t>
  </si>
  <si>
    <t>Isepamicin</t>
  </si>
  <si>
    <t>ID: HMDB0041911_Name: Isepamicin_Molecular formula: C22H43N5O12_Identification method: HMDB All metabolites - M+H.txt</t>
  </si>
  <si>
    <t>HMDB0041911</t>
  </si>
  <si>
    <t>POSmz567.283rt11.12</t>
  </si>
  <si>
    <t>Canescein</t>
  </si>
  <si>
    <t>ID: HMDB0029313_Name: Canescein_Molecular formula: C29H42O11_Identification method: HMDB All metabolites - M+H.txt</t>
  </si>
  <si>
    <t>HMDB0029313</t>
  </si>
  <si>
    <t>NEGmz208.934rt6.5</t>
  </si>
  <si>
    <t>1,3,5-Trichloro-2-methoxybenzene</t>
  </si>
  <si>
    <t>ID: HMDB0029643_Name: 1,3,5-Trichloro-2-methoxybenzene_Molecular formula: C7H5Cl3O_Identification method: HMDB All metabolites - M-H.txt</t>
  </si>
  <si>
    <t>HMDB0029643</t>
  </si>
  <si>
    <t>POSmz107.053rt1.73</t>
  </si>
  <si>
    <t>3-(Methylthio)-1-propanol</t>
  </si>
  <si>
    <t>3-(Methylthio)-1-propanol_3-Mercapto-2-butanol_4-Mercapto-2-butanol</t>
  </si>
  <si>
    <t>ID: HMDB0031716_Name: 3-(Methylthio)-1-propanol_Molecular formula: C4H10OS_Identification method: HMDB All metabolites - M+H.txt</t>
  </si>
  <si>
    <t>HMDB0031716</t>
  </si>
  <si>
    <t>NEGmz534.357rt19.32</t>
  </si>
  <si>
    <t>LysoPE(0:0/22:1(13Z))</t>
  </si>
  <si>
    <t>LysoPE(0:0/22:1(13Z))_LysoPE(22:1(13Z)/0:0)</t>
  </si>
  <si>
    <t>ID: HMDB0011491_Name: LysoPE(0:0/22:1(13Z))_Molecular formula: C27H54NO7P_Identification method: HMDB All metabolites - M-H.txt</t>
  </si>
  <si>
    <t>HMDB0011491</t>
  </si>
  <si>
    <t>NEGmz413.129rt12.64</t>
  </si>
  <si>
    <t>Podofilox</t>
  </si>
  <si>
    <t>Podofilox_Flecainide_Lignans_Dulxanthone G_Dulxanthone H_Edulone A_beta-D-Xylopyranosyl-(1-&gt;5)-alpha-L-arabinofuranosyl-(1-&gt;3)-L-arabinose_beta-D-Xylopyranosyl-(1-&gt;5)-alpha-L-arabinofuranosyl-(1-&gt;5)-L-arabinose_beta-D-Xylopyranosyl-(1-&gt;3)-alpha-L-arabinofuranosyl-(1-&gt;3)-L-arabinose_a-L-Arabinofuranosyl-(1-&gt;3)-b-D-xylopyranosyl-(1-&gt;4)-D-xylose_a-L-Arabinofuranosyl-(1-&gt;3)-[a-L-arabinofuranosyl-(1r5)]-L-arabinose</t>
  </si>
  <si>
    <t>ID: HMDB0015310_Name: Podofilox_Molecular formula: C22H22O8_Identification method: HMDB All metabolites - M-H.txt</t>
  </si>
  <si>
    <t>HMDB0015310</t>
  </si>
  <si>
    <t>POSmz154.968rt22.89</t>
  </si>
  <si>
    <t>Chloropentafluoroethane</t>
  </si>
  <si>
    <t>ID: HMDB0031333_Name: Chloropentafluoroethane_Molecular formula: C2ClF5_Identification method: HMDB All metabolites - M+H.txt</t>
  </si>
  <si>
    <t>HMDB0031333</t>
  </si>
  <si>
    <t>NEGmz250.087rt11.86</t>
  </si>
  <si>
    <t>cycloguanil</t>
  </si>
  <si>
    <t>ID: HMDB0060974_Name: cycloguanil_Molecular formula: C11H14ClN5_Identification method: HMDB All metabolites - M-H.txt</t>
  </si>
  <si>
    <t>HMDB0060974</t>
  </si>
  <si>
    <t>NEGmz432.206rt12.49</t>
  </si>
  <si>
    <t>Dextrorphan O-glucuronide</t>
  </si>
  <si>
    <t>Dextrorphan O-glucuronide_Mycophenolate mofetil</t>
  </si>
  <si>
    <t>ID: HMDB0010341_Name: Dextrorphan O-glucuronide_Molecular formula: C23H31NO7_Identification method: HMDB All metabolites - M-H.txt</t>
  </si>
  <si>
    <t>HMDB0010341</t>
  </si>
  <si>
    <t>POSmz235.142rt10.8</t>
  </si>
  <si>
    <t>4-Coumaroylputrescine</t>
  </si>
  <si>
    <t>ID: HMDB0033461_Name: 4-Coumaroylputrescine_Molecular formula: C13H18N2O2_Identification method: HMDB All metabolites - M+H.txt</t>
  </si>
  <si>
    <t>HMDB0033461</t>
  </si>
  <si>
    <t>NEGmz312.115rt12.22</t>
  </si>
  <si>
    <t>norcisapride</t>
  </si>
  <si>
    <t>ID: HMDB0061018_Name: norcisapride_Molecular formula: C14H20ClN3O3_Identification method: HMDB All metabolites - M-H.txt</t>
  </si>
  <si>
    <t>HMDB0061018</t>
  </si>
  <si>
    <t>NEGmz294.084rt12.01</t>
  </si>
  <si>
    <t>Mebendazole</t>
  </si>
  <si>
    <t>ID: HMDB0014781_Name: Mebendazole_Molecular formula: C16H13N3O3_Identification method: HMDB All metabolites - M-H.txt</t>
  </si>
  <si>
    <t>HMDB0014781</t>
  </si>
  <si>
    <t>POSmz263.237rt21.09</t>
  </si>
  <si>
    <t>6,10,14-Trimethyl-5,9,13-pentadecatrien-2-one</t>
  </si>
  <si>
    <t>6,10,14-Trimethyl-5,9,13-pentadecatrien-2-one_2-(5,8-Tetradecadienyl)cyclobutanone</t>
  </si>
  <si>
    <t>ID: HMDB0034495_Name: 6,10,14-Trimethyl-5,9,13-pentadecatrien-2-one_Molecular formula: C18H30O_Identification method: HMDB All metabolites - M+H.txt</t>
  </si>
  <si>
    <t>HMDB0034495</t>
  </si>
  <si>
    <t>POSmz407.256rt19.41</t>
  </si>
  <si>
    <t>Nandrolone phenpropionate</t>
  </si>
  <si>
    <t>ID: HMDB0015119_Name: Nandrolone phenpropionate_Molecular formula: C27H34O3_Identification method: HMDB All metabolites - M+H.txt</t>
  </si>
  <si>
    <t>HMDB0015119</t>
  </si>
  <si>
    <t>NEGmz498.263rt16.94</t>
  </si>
  <si>
    <t>LysoPE(0:0/20:5(5Z,8Z,11Z,14Z,17Z))</t>
  </si>
  <si>
    <t>LysoPE(0:0/20:5(5Z,8Z,11Z,14Z,17Z))_LysoPE(20:5(5Z,8Z,11Z,14Z,17Z)/0:0)</t>
  </si>
  <si>
    <t>ID: HMDB0011489_Name: LysoPE(0:0/20:5(5Z,8Z,11Z,14Z,17Z))_Molecular formula: C25H42NO7P_Identification method: HMDB All metabolites - M-H.txt</t>
  </si>
  <si>
    <t>HMDB0011489</t>
  </si>
  <si>
    <t>POSmz374.29rt15.63</t>
  </si>
  <si>
    <t>3-hydroxytridecanoyl carnitine</t>
  </si>
  <si>
    <t>ID: HMDB0061639_Name: 3-hydroxytridecanoyl carnitine_Molecular formula: C20H39NO5_Identification method: HMDB All metabolites - M+H.txt</t>
  </si>
  <si>
    <t>HMDB0061639</t>
  </si>
  <si>
    <t>NEGmz786.531rt20.99</t>
  </si>
  <si>
    <t>PS(18:0/18:2(9Z,12Z))</t>
  </si>
  <si>
    <t>PS(18:0/18:2(9Z,12Z))_PS(18:1(9Z)/18:1(9Z))_PS(18:2(9Z,12Z)/18:0)</t>
  </si>
  <si>
    <t>ID: HMDB0012380_Name: PS(18:0/18:2(9Z,12Z))_Molecular formula: C42H78NO10P_Identification method: HMDB All metabolites - M-H.txt</t>
  </si>
  <si>
    <t>HMDB0012380</t>
  </si>
  <si>
    <t>NEGmz286.112rt12.53</t>
  </si>
  <si>
    <t>(R,S)-Norlaudanosoline</t>
  </si>
  <si>
    <t>(R,S)-Norlaudanosoline_Pipermethystine_noroxymorphone</t>
  </si>
  <si>
    <t>ID: HMDB0012486_Name: (R,S)-Norlaudanosoline_Molecular formula: C16H17NO4_Identification method: HMDB All metabolites - M-H.txt</t>
  </si>
  <si>
    <t>HMDB0012486</t>
  </si>
  <si>
    <t>POSmz400.955rt2.28</t>
  </si>
  <si>
    <t>Perfluorohexane sulfonic acid</t>
  </si>
  <si>
    <t>ID: HMDB0094700_Name: Perfluorohexane sulfonic acid_Molecular formula: C6HF13O3S_Identification method: HMDB All metabolites - M+H.txt</t>
  </si>
  <si>
    <t>HMDB0094700</t>
  </si>
  <si>
    <t>NEGmz794.508rt21.31</t>
  </si>
  <si>
    <t>PE(DiMe(11,3)/DiMe(9,3))</t>
  </si>
  <si>
    <t>PE(DiMe(11,3)/DiMe(9,3))_PE(DiMe(9,3)/DiMe(11,3))_PE(DiMe(9,3)/DiMe(9,5))_PE(DiMe(9,5)/DiMe(9,3))_PE(MonoMe(11,3)/MonoMe(11,3))_PE(MonoMe(11,3)/MonoMe(9,5))_PE(MonoMe(9,5)/MonoMe(11,3))_PE(MonoMe(9,5)/MonoMe(9,5))</t>
  </si>
  <si>
    <t>ID: HMDB0061474_Name: PE(DiMe(11,3)/DiMe(9,3))_Molecular formula: C43H74NO10P_Identification method: HMDB All metabolites - M-H.txt</t>
  </si>
  <si>
    <t>HMDB0061474</t>
  </si>
  <si>
    <t>POSmz535.274rt13.02</t>
  </si>
  <si>
    <t>7,8-Dihydrovomifoliol 9-[rhamnosyl-(1-&gt;6)-glucoside]</t>
  </si>
  <si>
    <t>7,8-Dihydrovomifoliol 9-[rhamnosyl-(1-&gt;6)-glucoside]_Pyrophaeophorbide a_3-Hydroxy-beta-ionol 3-[glucosyl-(1-&gt;6)-glucoside]</t>
  </si>
  <si>
    <t>ID: HMDB0029770_Name: 7,8-Dihydrovomifoliol 9-[rhamnosyl-(1-&gt;6)-glucoside]_Molecular formula: C25H42O12_Identification method: HMDB All metabolites - M+H.txt</t>
  </si>
  <si>
    <t>HMDB0029770</t>
  </si>
  <si>
    <t>POSmz364.065rt2.85</t>
  </si>
  <si>
    <t>Guanosine monophosphate</t>
  </si>
  <si>
    <t>Guanosine monophosphate_8-Oxo-dGMP_Cyclic pyranopterin monophosphate</t>
  </si>
  <si>
    <t>ID: HMDB0001397_Name: Guanosine monophosphate_Molecular formula: C10H14N5O8P_Identification method: HMDB All metabolites - M+H.txt</t>
  </si>
  <si>
    <t>HMDB0001397</t>
  </si>
  <si>
    <t>POSmz150.078rt2.48</t>
  </si>
  <si>
    <t>6-Methyladenine</t>
  </si>
  <si>
    <t>6-Methyladenine_1-Methyladenine_3-Methyladenine_7-Methyladenine</t>
  </si>
  <si>
    <t>ID: HMDB0002099_Name: 6-Methyladenine_Molecular formula: C6H7N5_Identification method: HMDB All metabolites - M+H.txt</t>
  </si>
  <si>
    <t>HMDB0002099</t>
  </si>
  <si>
    <t>NEGmz409.031rt13.41</t>
  </si>
  <si>
    <t>Ceftibuten</t>
  </si>
  <si>
    <t>ID: HMDB0015485_Name: Ceftibuten_Molecular formula: C15H14N4O6S2_Identification method: HMDB All metabolites - M-H.txt</t>
  </si>
  <si>
    <t>HMDB0015485</t>
  </si>
  <si>
    <t>POSmz282.28rt19.29</t>
  </si>
  <si>
    <t>Oleamide</t>
  </si>
  <si>
    <t>ID: HMDB0002117_Name: Oleamide_Molecular formula: C18H35NO_Identification method: HMDB All metabolites - M+H.txt</t>
  </si>
  <si>
    <t>HMDB0002117</t>
  </si>
  <si>
    <t>NEGmz403.173rt9.95</t>
  </si>
  <si>
    <t>(2S,4R,6S)-2-[2-(4-hydroxy-3-methoxyphenyl)ethyl]tetrahydro-6-(4-hydroxy-3,5-dimethoxyphenyl)-2H-pyran-4-ol</t>
  </si>
  <si>
    <t>(2S,4R,6S)-2-[2-(4-hydroxy-3-methoxyphenyl)ethyl]tetrahydro-6-(4-hydroxy-3,5-dimethoxyphenyl)-2H-pyran-4-ol_Dihydroclusin_Furomammea D_Fragransin B2_2-(4-Allyl-2,6-dimethoxyphenoxy)-1-(3-hydroxy-4,5-dimethoxyphenyl)-1-propanol_2-(4-Allyl-2,6-dimethoxyphenoxy)-1-(4-hydroxy-3,5-dimethoxyphenyl)-1-propanol_Myristicanol B</t>
  </si>
  <si>
    <t>ID: HMDB0030504_Name: (2S,4R,6S)-2-[2-(4-hydroxy-3-methoxyphenyl)ethyl]tetrahydro-6-(4-hydroxy-3,5-dimethoxyphenyl)-2H-pyran-4-ol_Molecular formula: C22H28O7_Identification method: HMDB All metabolites - M-H.txt</t>
  </si>
  <si>
    <t>HMDB0030504</t>
  </si>
  <si>
    <t>NEGmz275.054rt1.61</t>
  </si>
  <si>
    <t>O-Demethylfonsecin</t>
  </si>
  <si>
    <t>ID: HMDB0033649_Name: O-Demethylfonsecin_Molecular formula: C14H12O6_Identification method: HMDB All metabolites - M-H.txt</t>
  </si>
  <si>
    <t>HMDB0033649</t>
  </si>
  <si>
    <t>NEGmz857.514rt21.42</t>
  </si>
  <si>
    <t>PI(16:0/20:4(5Z,8Z,11Z,14Z))</t>
  </si>
  <si>
    <t>PI(16:0/20:4(5Z,8Z,11Z,14Z))_PI(16:0/20:4(8Z,11Z,14Z,17Z))_PI(18:1(11Z)/18:3(6Z,9Z,12Z))_PI(18:1(11Z)/18:3(9Z,12Z,15Z))_PI(18:1(9Z)/18:3(6Z,9Z,12Z))_PI(18:1(9Z)/18:3(9Z,12Z,15Z))_PI(18:2(9Z,12Z)/18:2(9Z,12Z))_PI(18:3(6Z,9Z,12Z)/18:1(11Z))_PI(18:3(6Z,9Z,12Z)/18:1(9Z))_PI(18:3(9Z,12Z,15Z)/18:1(11Z))_PI(18:3(9Z,12Z,15Z)/18:1(9Z))_PI(20:4(5Z,8Z,11Z,14Z)/16:0)_PI(20:4(8Z,11Z,14Z,17Z)/16:0)_1,2-dilinoleoyl-sn-glycero-3-phospho-1D-myo-inositol</t>
  </si>
  <si>
    <t>ID: HMDB0009789_Name: PI(16:0/20:4(5Z,8Z,11Z,14Z))_Molecular formula: C45H79O13P_Identification method: HMDB All metabolites - M-H.txt</t>
  </si>
  <si>
    <t>HMDB0009789</t>
  </si>
  <si>
    <t>POSmz618.385rt14.5</t>
  </si>
  <si>
    <t>Neuromedin N</t>
  </si>
  <si>
    <t>ID: HMDB0013022_Name: Neuromedin N_Molecular formula: C32H51N5O7_Identification method: HMDB All metabolites - M+H.txt</t>
  </si>
  <si>
    <t>HMDB0013022</t>
  </si>
  <si>
    <t>POSmz292.194rt22.78</t>
  </si>
  <si>
    <t>Cyclopentolate</t>
  </si>
  <si>
    <t>Cyclopentolate_Levobunolol_Norcapsaicin</t>
  </si>
  <si>
    <t>ID: HMDB0015114_Name: Cyclopentolate_Molecular formula: C17H25NO3_Identification method: HMDB All metabolites - M+H.txt</t>
  </si>
  <si>
    <t>HMDB0015114</t>
  </si>
  <si>
    <t>NEGmz515.126rt1.96</t>
  </si>
  <si>
    <t>1,3-Dicaffeoylquinic acid</t>
  </si>
  <si>
    <t>1,3-Dicaffeoylquinic acid_Dicaffeoylquinic acid_Formononetin 7-(6''-malonylglucoside)_1,5-Dicaffeoylquinic acid_3,4-Di-O-caffeoylquinic acid_3,5-Di-O-caffeoylquinic acid_4,5-Di-O-caffeoylquinic acid_1,4-Di-O-caffeoylquinic acid_2'',3''-Diacetylcosmosiin_3'',4''-Diacetylcosmosiin_b-D-Glucuronopyranosyl-(1-&gt;3)-a-D-galacturonopyranosyl-(1-&gt;2)-L-rhamnose_2'',4''-Diacetylafzelin_3'',4''-Diacetylafzelin</t>
  </si>
  <si>
    <t>ID: HMDB0029279_Name: 1,3-Dicaffeoylquinic acid_Molecular formula: C25H24O12_Identification method: HMDB All metabolites - M-H.txt</t>
  </si>
  <si>
    <t>HMDB0029279</t>
  </si>
  <si>
    <t>NEGmz457.227rt17.59</t>
  </si>
  <si>
    <t>3-Sulfodeoxycholic acid</t>
  </si>
  <si>
    <t>3-Sulfodeoxycholic acid_Hydroxystrobilurin D</t>
  </si>
  <si>
    <t>ID: HMDB0002504_Name: 3-Sulfodeoxycholic acid_Molecular formula: C23H38O7S_Identification method: HMDB All metabolites - M-H.txt</t>
  </si>
  <si>
    <t>HMDB0002504</t>
  </si>
  <si>
    <t>POSmz354.264rt16.07</t>
  </si>
  <si>
    <t>Isopropamide</t>
  </si>
  <si>
    <t>ID: HMDB0015562_Name: Isopropamide_Molecular formula: C23H33N2O_Identification method: HMDB All metabolites - M+H.txt</t>
  </si>
  <si>
    <t>HMDB0015562</t>
  </si>
  <si>
    <t>POSmz244.129rt1.9</t>
  </si>
  <si>
    <t>Glutaminyl-Proline</t>
  </si>
  <si>
    <t>Glutaminyl-Proline_Prolyl-Glutamine_Prolyl-Gamma-glutamate_Gamma-glutamyl-Proline</t>
  </si>
  <si>
    <t>ID: HMDB0028805_Name: Glutaminyl-Proline_Molecular formula: C10H17N3O4_Identification method: HMDB All metabolites - M+H.txt</t>
  </si>
  <si>
    <t>HMDB0028805</t>
  </si>
  <si>
    <t>POSmz255.113rt13.56</t>
  </si>
  <si>
    <t>Thiamylal</t>
  </si>
  <si>
    <t>Thiamylal_Nepafenac_10-Hydroxycarbazepine_(R)-MHD_(S)-MHD</t>
  </si>
  <si>
    <t>ID: HMDB0015285_Name: Thiamylal_Molecular formula: C12H18N2O2S_Identification method: HMDB All metabolites - M+H.txt</t>
  </si>
  <si>
    <t>HMDB0015285</t>
  </si>
  <si>
    <t>POSmz397.172rt9.4</t>
  </si>
  <si>
    <t>Eremopetasitenin A2</t>
  </si>
  <si>
    <t>Eremopetasitenin A2_1-(3-Methylbutanoyl)-6-apiosylglucose_Benazeprilat</t>
  </si>
  <si>
    <t>ID: HMDB0030900_Name: Eremopetasitenin A2_Molecular formula: C20H28O6S_Identification method: HMDB All metabolites - M+H.txt</t>
  </si>
  <si>
    <t>HMDB0030900</t>
  </si>
  <si>
    <t>POSmz289.227rt19.08</t>
  </si>
  <si>
    <t>Bupivacaine</t>
  </si>
  <si>
    <t>Bupivacaine_Levobupivacaine</t>
  </si>
  <si>
    <t>ID: HMDB0014442_Name: Bupivacaine_Molecular formula: C18H28N2O_Identification method: HMDB All metabolites - M+H.txt</t>
  </si>
  <si>
    <t>HMDB0014442</t>
  </si>
  <si>
    <t>NEGmz372.185rt13.35</t>
  </si>
  <si>
    <t>N-Jasmonoyltyrosine</t>
  </si>
  <si>
    <t>ID: HMDB0039503_Name: N-Jasmonoyltyrosine_Molecular formula: C21H27NO5_Identification method: HMDB All metabolites - M-H.txt</t>
  </si>
  <si>
    <t>HMDB0039503</t>
  </si>
  <si>
    <t>POSmz723.445rt19.87</t>
  </si>
  <si>
    <t>Octaprenyl diphosphate</t>
  </si>
  <si>
    <t>Octaprenyl diphosphate_Prephytoene diphosphate</t>
  </si>
  <si>
    <t>ID: HMDB0001094_Name: Octaprenyl diphosphate_Molecular formula: C40H68O7P2_Identification method: HMDB All metabolites - M+H.txt</t>
  </si>
  <si>
    <t>HMDB0001094</t>
  </si>
  <si>
    <t>NEGmz435.252rt19.55</t>
  </si>
  <si>
    <t>LPA(0:0/18:1(9Z))</t>
  </si>
  <si>
    <t>LPA(0:0/18:1(9Z))_LPA(18:1(9Z)/0:0)_DHAP(18:0)</t>
  </si>
  <si>
    <t>ID: HMDB0007851_Name: LPA(0:0/18:1(9Z))_Molecular formula: C21H41O7P_Identification method: HMDB All metabolites - M-H.txt</t>
  </si>
  <si>
    <t>HMDB0007851</t>
  </si>
  <si>
    <t>NEGmz350.128rt11.64</t>
  </si>
  <si>
    <t>Lomefloxacin</t>
  </si>
  <si>
    <t>ID: HMDB0015113_Name: Lomefloxacin_Molecular formula: C17H19F2N3O3_Identification method: HMDB All metabolites - M-H.txt</t>
  </si>
  <si>
    <t>HMDB0015113</t>
  </si>
  <si>
    <t>NEGmz513.255rt13.18</t>
  </si>
  <si>
    <t>Lucidenic acid D2</t>
  </si>
  <si>
    <t>Lucidenic acid D2_Glycinoeclepin C</t>
  </si>
  <si>
    <t>ID: HMDB0036435_Name: Lucidenic acid D2_Molecular formula: C29H38O8_Identification method: HMDB All metabolites - M-H.txt</t>
  </si>
  <si>
    <t>HMDB0036435</t>
  </si>
  <si>
    <t>NEGmz783.456rt18.22</t>
  </si>
  <si>
    <t>Hoduloside VI</t>
  </si>
  <si>
    <t>ID: HMDB0040658_Name: Hoduloside VI_Molecular formula: C41H68O14_Identification method: HMDB All metabolites - M-H.txt</t>
  </si>
  <si>
    <t>HMDB0040658</t>
  </si>
  <si>
    <t>NEGmz302.124rt13.3</t>
  </si>
  <si>
    <t>Pipemidic acid</t>
  </si>
  <si>
    <t>ID: HMDB0041989_Name: Pipemidic acid_Molecular formula: C14H17N5O3_Identification method: HMDB All metabolites - M-H.txt</t>
  </si>
  <si>
    <t>HMDB0041989</t>
  </si>
  <si>
    <t>POSmz193.064rt1.95</t>
  </si>
  <si>
    <t>Alanyl-Cysteine</t>
  </si>
  <si>
    <t>Alanyl-Cysteine_Cysteinyl-Alanine_Dowicide A</t>
  </si>
  <si>
    <t>ID: HMDB0028684_Name: Alanyl-Cysteine_Molecular formula: C6H12N2O3S_Identification method: HMDB All metabolites - M+H.txt</t>
  </si>
  <si>
    <t>HMDB0028684</t>
  </si>
  <si>
    <t>NEGmz391.098rt11.89</t>
  </si>
  <si>
    <t>Garcimangosone D</t>
  </si>
  <si>
    <t>ID: HMDB0038066_Name: Garcimangosone D_Molecular formula: C19H20O9_Identification method: HMDB All metabolites - M-H.txt</t>
  </si>
  <si>
    <t>HMDB0038066</t>
  </si>
  <si>
    <t>POSmz459.232rt10.27</t>
  </si>
  <si>
    <t>Hydroxystrobilurin D</t>
  </si>
  <si>
    <t>ID: HMDB0034760_Name: Hydroxystrobilurin D_Molecular formula: C26H34O7_Identification method: HMDB All metabolites - M+H.txt</t>
  </si>
  <si>
    <t>HMDB0034760</t>
  </si>
  <si>
    <t>POSmz197.117rt13.7</t>
  </si>
  <si>
    <t>2,6-Dimethoxy-4-propylphenol</t>
  </si>
  <si>
    <t>2,6-Dimethoxy-4-propylphenol_Hexyl 2-furoate_Isobutyl 2-furanpropionate</t>
  </si>
  <si>
    <t>ID: HMDB0036226_Name: 2,6-Dimethoxy-4-propylphenol_Molecular formula: C11H16O3_Identification method: HMDB All metabolites - M+H.txt</t>
  </si>
  <si>
    <t>HMDB0036226</t>
  </si>
  <si>
    <t>NEGmz271.077rt9.37</t>
  </si>
  <si>
    <t>Anigorufone</t>
  </si>
  <si>
    <t>ID: HMDB0033935_Name: Anigorufone_Molecular formula: C19H12O2_Identification method: HMDB All metabolites - M-H.txt</t>
  </si>
  <si>
    <t>HMDB0033935</t>
  </si>
  <si>
    <t>NEGmz452.279rt18.62</t>
  </si>
  <si>
    <t>LysoPE(0:0/16:0)</t>
  </si>
  <si>
    <t>LysoPE(0:0/16:0)_LysoPE(16:0/0:0)_Sambutoxin</t>
  </si>
  <si>
    <t>ID: HMDB0011473_Name: LysoPE(0:0/16:0)_Molecular formula: C21H44NO7P_Identification method: HMDB All metabolites - M-H.txt</t>
  </si>
  <si>
    <t>HMDB0011473</t>
  </si>
  <si>
    <t>POSmz260.045rt6.75</t>
  </si>
  <si>
    <t>Glucosamine 6-sulfate</t>
  </si>
  <si>
    <t>Glucosamine 6-sulfate_N-Sulfo-D-glucosamine</t>
  </si>
  <si>
    <t>ID: HMDB0000592_Name: Glucosamine 6-sulfate_Molecular formula: C6H13NO8S_Identification method: HMDB All metabolites - M+H.txt</t>
  </si>
  <si>
    <t>HMDB0000592</t>
  </si>
  <si>
    <t>NEGmz345.211rt17.96</t>
  </si>
  <si>
    <t>Cortexolone</t>
  </si>
  <si>
    <t>Cortexolone_Corticosterone_21-Deoxycortisol_21-Hydroxy-5b-pregnane-3,11,20-trione_19-Hydroxydeoxycorticosterone_7'-Carboxy-alpha-tocotrienol_[10]-Dehydrogingerdione_(+)-Calycanthine_(-)-Chimonanthine_Pinusolide_4-Deoxyhumulone_4-Deoxyadhumulone_12-Hydroxy-11-methoxy-8,11,13-abietatrien-20-oic acid</t>
  </si>
  <si>
    <t>ID: HMDB0000015_Name: Cortexolone_Molecular formula: C21H30O4_Identification method: HMDB All metabolites - M-H.txt</t>
  </si>
  <si>
    <t>HMDB0000015</t>
  </si>
  <si>
    <t>POSmz200.116rt1.83</t>
  </si>
  <si>
    <t>Pyrimethanil</t>
  </si>
  <si>
    <t>ID: HMDB0033135_Name: Pyrimethanil_Molecular formula: C12H13N3_Identification method: HMDB All metabolites - M+H.txt</t>
  </si>
  <si>
    <t>HMDB0033135</t>
  </si>
  <si>
    <t>POSmz306.148rt9.68</t>
  </si>
  <si>
    <t>Threoninyl-Tryptophan</t>
  </si>
  <si>
    <t>Threoninyl-Tryptophan_Tryptophyl-Threonine_Benzosimuline</t>
  </si>
  <si>
    <t>ID: HMDB0029072_Name: Threoninyl-Tryptophan_Molecular formula: C15H19N3O4_Identification method: HMDB All metabolites - M+H.txt</t>
  </si>
  <si>
    <t>HMDB0029072</t>
  </si>
  <si>
    <t>POSmz275.168rt15.05</t>
  </si>
  <si>
    <t>Glutaminyl-Lysine</t>
  </si>
  <si>
    <t>Glutaminyl-Lysine_Lysyl-Glutamine_Lysyl-Gamma-glutamate_Gamma-glutamyl-Lysine_1b-Furanoeudesm-4(15)-en-1-ol acetate_[6]-Dehydroshogaol_Panaquinquecol 4_2-Butyl-5-[2-(4-hydroxy-3-methoxyphenyl)ethyl]furan_2-Polyprenyl-6-methoxy-1,4-benzoquinone_4-Hydroxy-3-polyprenylbenzoate</t>
  </si>
  <si>
    <t>ID: HMDB0028802_Name: Glutaminyl-Lysine_Molecular formula: C11H22N4O4_Identification method: HMDB All metabolites - M+H.txt</t>
  </si>
  <si>
    <t>HMDB0028802</t>
  </si>
  <si>
    <t>NEGmz382.17rt16.08</t>
  </si>
  <si>
    <t>Dihydrozeatin-7-N-dihydrozeatin</t>
  </si>
  <si>
    <t>Dihydrozeatin-7-N-dihydrozeatin_Dihydrozeatin-9-N-glucoside_Dihydrozeatin-O-glucoside</t>
  </si>
  <si>
    <t>ID: HMDB0012211_Name: Dihydrozeatin-7-N-dihydrozeatin_Molecular formula: C16H25N5O6_Identification method: HMDB All metabolites - M-H.txt</t>
  </si>
  <si>
    <t>HMDB0012211</t>
  </si>
  <si>
    <t>POSmz215.07rt1.53</t>
  </si>
  <si>
    <t>Phenyl salicylate</t>
  </si>
  <si>
    <t>Phenyl salicylate_4'-Hydroxy-2-biphenylcarboxylic acid_3-Phenoxybenzoic acid</t>
  </si>
  <si>
    <t>ID: HMDB0032018_Name: Phenyl salicylate_Molecular formula: C13H10O3_Identification method: HMDB All metabolites - M+H.txt</t>
  </si>
  <si>
    <t>HMDB0032018</t>
  </si>
  <si>
    <t>NEGmz242.096rt11.62</t>
  </si>
  <si>
    <t>Biotin amide</t>
  </si>
  <si>
    <t>ID: HMDB0001458_Name: Biotin amide_Molecular formula: C10H17N3O2S_Identification method: HMDB All metabolites - M-H.txt</t>
  </si>
  <si>
    <t>HMDB0001458</t>
  </si>
  <si>
    <t>POSmz474.256rt9.87</t>
  </si>
  <si>
    <t>LysoPE(0:0/18:4(6Z,9Z,12Z,15Z))</t>
  </si>
  <si>
    <t>LysoPE(0:0/18:4(6Z,9Z,12Z,15Z))_LysoPE(18:4(6Z,9Z,12Z,15Z)/0:0)</t>
  </si>
  <si>
    <t>ID: HMDB0011480_Name: LysoPE(0:0/18:4(6Z,9Z,12Z,15Z))_Molecular formula: C23H40NO7P_Identification method: HMDB All metabolites - M+H.txt</t>
  </si>
  <si>
    <t>HMDB0011480</t>
  </si>
  <si>
    <t>POSmz142.087rt9.41</t>
  </si>
  <si>
    <t>Ethosuximide</t>
  </si>
  <si>
    <t>Ethosuximide_L-Hypoglycin A_Arecaidine</t>
  </si>
  <si>
    <t>ID: HMDB0014731_Name: Ethosuximide_Molecular formula: C7H11NO2_Identification method: HMDB All metabolites - M+H.txt</t>
  </si>
  <si>
    <t>HMDB0014731</t>
  </si>
  <si>
    <t>POSmz413.266rt1.43</t>
  </si>
  <si>
    <t>Boviquinone 4</t>
  </si>
  <si>
    <t>ID: HMDB0030057_Name: Boviquinone 4_Molecular formula: C26H36O4_Identification method: HMDB All metabolites - M+H.txt</t>
  </si>
  <si>
    <t>HMDB0030057</t>
  </si>
  <si>
    <t>NEGmz331.044rt2.65</t>
  </si>
  <si>
    <t>dIMP</t>
  </si>
  <si>
    <t>dIMP_Patuletin_4',5,6,7,8-Pentahydroxy-3'-methoxyflavone</t>
  </si>
  <si>
    <t>ID: HMDB0006555_Name: dIMP_Molecular formula: C10H13N4O7P_Identification method: HMDB All metabolites - M-H.txt</t>
  </si>
  <si>
    <t>HMDB0006555</t>
  </si>
  <si>
    <t>POSmz427.244rt19.26</t>
  </si>
  <si>
    <t>Darifenacin</t>
  </si>
  <si>
    <t>ID: HMDB0014639_Name: Darifenacin_Molecular formula: C28H30N2O2_Identification method: HMDB All metabolites - M+H.txt</t>
  </si>
  <si>
    <t>HMDB0014639</t>
  </si>
  <si>
    <t>NEGmz451.202rt15.79</t>
  </si>
  <si>
    <t>8-Butanoylneosolaniol</t>
  </si>
  <si>
    <t>8-Butanoylneosolaniol_8-Isobutanoylneosolaniol</t>
  </si>
  <si>
    <t>ID: HMDB0038560_Name: 8-Butanoylneosolaniol_Molecular formula: C23H32O9_Identification method: HMDB All metabolites - M-H.txt</t>
  </si>
  <si>
    <t>HMDB0038560</t>
  </si>
  <si>
    <t>NEGmz295.228rt19.07</t>
  </si>
  <si>
    <t>13S-hydroxyoctadecadienoic acid</t>
  </si>
  <si>
    <t>13S-hydroxyoctadecadienoic acid_Alpha-dimorphecolic acid_9,10-Epoxyoctadecenoic acid_12,13-EpOME_9-HODE_(Z)-13-Oxo-9-octadecenoic acid_Avenoleic acid_12-Hydroxy-8,10-octadecadienoic acid_13-HODE_(10E,12Z)-9-HODE</t>
  </si>
  <si>
    <t>ID: HMDB0004667_Name: 13S-hydroxyoctadecadienoic acid_Molecular formula: C18H32O3_Identification method: HMDB All metabolites - M-H.txt</t>
  </si>
  <si>
    <t>HMDB0004667</t>
  </si>
  <si>
    <t>NEGmz395.257rt20.42</t>
  </si>
  <si>
    <t>1-hexadecyl-glycero-3-phosphate</t>
  </si>
  <si>
    <t>ID: HMDB0062325_Name: 1-hexadecyl-glycero-3-phosphate_Molecular formula: C19H41O6P_Identification method: HMDB All metabolites - M-H.txt</t>
  </si>
  <si>
    <t>HMDB0062325</t>
  </si>
  <si>
    <t>POSmz263.13rt12.95</t>
  </si>
  <si>
    <t>5,6-Dihydro-4-methoxy-6-[2-(4-methoxyphenyl)ethyl]-2H-pyran-2-one</t>
  </si>
  <si>
    <t>5,6-Dihydro-4-methoxy-6-[2-(4-methoxyphenyl)ethyl]-2H-pyran-2-one_Dihydrosuberenol_Armexifolin_Enokipodin D_Dihydrowyerol</t>
  </si>
  <si>
    <t>ID: HMDB0030549_Name: 5,6-Dihydro-4-methoxy-6-[2-(4-methoxyphenyl)ethyl]-2H-pyran-2-one_Molecular formula: C15H18O4_Identification method: HMDB All metabolites - M+H.txt</t>
  </si>
  <si>
    <t>HMDB0030549</t>
  </si>
  <si>
    <t>NEGmz255.233rt20.61</t>
  </si>
  <si>
    <t>Palmitic acid</t>
  </si>
  <si>
    <t>Palmitic acid_Trimethyltridecanoic acid_Isopalmitic acid_Butyl dodecanoate_Dodecyl butyrate_Hexyl decanoate_Octyl octanoate_Ethyl tetradecanoate_Dodecyl 2-methylpropanoate</t>
  </si>
  <si>
    <t>ID: HMDB0000220_Name: Palmitic acid_Molecular formula: C16H32O2_Identification method: HMDB All metabolites - M-H.txt</t>
  </si>
  <si>
    <t>HMDB0000220</t>
  </si>
  <si>
    <t>POSmz137.097rt8.56</t>
  </si>
  <si>
    <t>2,3,6-Trimethylphenol</t>
  </si>
  <si>
    <t>2,3,6-Trimethylphenol_Benzyl ethyl ether_p-Isopropylphenol_1-Phenyl-1-propanol_2-Phenyl-1-propanol_2-Isopropylphenol_1-Methoxy-2,4-dimethylbenzene_Nona-2,4,6-trienal_2,4,6-Trimethylphenol_(2-Methoxyethyl)benzene_2-Propylphenol_4-Propylphenol_3-Phenyl-1-propanol_(±)-1-(4-Methylphenyl)ethanol_4-Ethyl-2-methylphenol_3-Ethyl-5-methylphenol_3-Ethyl-4-methylphenol_2-Ethyl-5-methylphenol_2-Ethyl-4-methylphenol_2-(1-Pentenyl)furan_6-Ethyl-o-cresol</t>
  </si>
  <si>
    <t>ID: HMDB0029667_Name: 2,3,6-Trimethylphenol_Molecular formula: C9H12O_Identification method: HMDB All metabolites - M+H.txt</t>
  </si>
  <si>
    <t>HMDB0029667</t>
  </si>
  <si>
    <t>NEGmz413.164rt13</t>
  </si>
  <si>
    <t>Garcinone C</t>
  </si>
  <si>
    <t>Garcinone C_1-(2H-1,3-Benzodioxol-5-yl)-2-[2,6-dimethoxy-4-(prop-2-en-1-yl)phenoxy]propyl acetate_Heteroflavanone C</t>
  </si>
  <si>
    <t>ID: HMDB0029511_Name: Garcinone C_Molecular formula: C23H26O7_Identification method: HMDB All metabolites - M-H.txt</t>
  </si>
  <si>
    <t>HMDB0029511</t>
  </si>
  <si>
    <t>POSmz418.194rt8.77</t>
  </si>
  <si>
    <t>(E)-Casimiroedine</t>
  </si>
  <si>
    <t>ID: HMDB0030274_Name: (E)-Casimiroedine_Molecular formula: C21H27N3O6_Identification method: HMDB All metabolites - M+H.txt</t>
  </si>
  <si>
    <t>HMDB0030274</t>
  </si>
  <si>
    <t>NEGmz390.17rt12.79</t>
  </si>
  <si>
    <t>Flavoxate</t>
  </si>
  <si>
    <t>ID: HMDB0015279_Name: Flavoxate_Molecular formula: C24H25NO4_Identification method: HMDB All metabolites - M-H.txt</t>
  </si>
  <si>
    <t>HMDB0015279</t>
  </si>
  <si>
    <t>NEGmz289.13rt13.23</t>
  </si>
  <si>
    <t>Trimethoprim</t>
  </si>
  <si>
    <t>Trimethoprim_Benomyl_Ribalinium_Rutalinium</t>
  </si>
  <si>
    <t>ID: HMDB0014583_Name: Trimethoprim_Molecular formula: C14H18N4O3_Identification method: HMDB All metabolites - M-H.txt</t>
  </si>
  <si>
    <t>HMDB0014583</t>
  </si>
  <si>
    <t>POSmz276.164rt2.85</t>
  </si>
  <si>
    <t>Arginyl-Threonine</t>
  </si>
  <si>
    <t>Arginyl-Threonine_Threoninyl-Arginine</t>
  </si>
  <si>
    <t>ID: HMDB0028719_Name: Arginyl-Threonine_Molecular formula: C10H21N5O4_Identification method: HMDB All metabolites - M+H.txt</t>
  </si>
  <si>
    <t>HMDB0028719</t>
  </si>
  <si>
    <t>POSmz237.149rt13.6</t>
  </si>
  <si>
    <t>Heptyl 4-hydroxybenzoate</t>
  </si>
  <si>
    <t>Heptyl 4-hydroxybenzoate_Eremopetasidione</t>
  </si>
  <si>
    <t>ID: HMDB0034462_Name: Heptyl 4-hydroxybenzoate_Molecular formula: C14H20O3_Identification method: HMDB All metabolites - M+H.txt</t>
  </si>
  <si>
    <t>HMDB0034462</t>
  </si>
  <si>
    <t>POSmz345.255rt20.14</t>
  </si>
  <si>
    <t>16b-Hydroxystanozolol</t>
  </si>
  <si>
    <t>16b-Hydroxystanozolol_4b-Hydroxystanozolol_3'-Hydroxystanozolol</t>
  </si>
  <si>
    <t>ID: HMDB0003166_Name: 16b-Hydroxystanozolol_Molecular formula: C21H32N2O2_Identification method: HMDB All metabolites - M+H.txt</t>
  </si>
  <si>
    <t>HMDB0003166</t>
  </si>
  <si>
    <t>NEGmz292.103rt10.22</t>
  </si>
  <si>
    <t>Glutamyl-Phenylalanine</t>
  </si>
  <si>
    <t>Glutamyl-Phenylalanine_Phenylalanyl-Glutamate_Galactosyl 4-hydroxyproline_4-Hydroxyproline galactoside_(3R)-3,4-Dihydroxy-3-(hydroxymethyl)butanenitrile 4-glucoside_N-Acetylmuramate</t>
  </si>
  <si>
    <t>ID: HMDB0028826_Name: Glutamyl-Phenylalanine_Molecular formula: C14H17N2O5_Identification method: HMDB All metabolites - M-H.txt</t>
  </si>
  <si>
    <t>HMDB0028826</t>
  </si>
  <si>
    <t>NEGmz281.06rt10.26</t>
  </si>
  <si>
    <t>5-Hydroxy-4-methoxy-6-canthinone 3-N-oxide</t>
  </si>
  <si>
    <t>5-Hydroxy-4-methoxy-6-canthinone 3-N-oxide_Phenytoin quinone</t>
  </si>
  <si>
    <t>ID: HMDB0040794_Name: 5-Hydroxy-4-methoxy-6-canthinone 3-N-oxide_Molecular formula: C15H10N2O4_Identification method: HMDB All metabolites - M-H.txt</t>
  </si>
  <si>
    <t>HMDB0040794</t>
  </si>
  <si>
    <t>NEGmz331.178rt14.83</t>
  </si>
  <si>
    <t>Lysyl-Tryptophan</t>
  </si>
  <si>
    <t>Lysyl-Tryptophan_Tryptophyl-Lysine_Unshuoside A_7-Hydroxyterpineol 8-glucoside_(1S,2S,4R)-1,8-Epoxy-p-menthan-2-ol glucoside_1,8-Epoxy-p-menthan-4-ol glucoside_(1R,2R,4S,6R)-2,6-Fenchanediol 2-O-b-D-glucoside_(1R,2S,4R,5S)-2,5-Fenchanediol 2-O-b-D-glucoside_(1S,2S,4S,5S)-2,4-Thujanediol 4-O-beta-D-Glucopyranoside_(1R,3S,4S)-1,8-Epoxy-p-menthan-3-ol glucoside_6Z-8-Hydroxygeraniol 8-O-glucoside_Betulalbuside A_(2E,4E,7R)-2,7-Dimethyl-2,4-octadiene-1,8-diol 8-O-b-D-glucopyranoside_(4R,6S)-p-Menth-1-ene-4,6-diol 4-glucoside_(S)-p-Menth-1-ene-4,7-diol 4-glucoside_(1S,2R,4R)-p-Menth-8-ene-2,10-diol 2-glucoside_Neomenthol-glucuronide</t>
  </si>
  <si>
    <t>ID: HMDB0028962_Name: Lysyl-Tryptophan_Molecular formula: C17H24N4O3_Identification method: HMDB All metabolites - M-H.txt</t>
  </si>
  <si>
    <t>HMDB0028962</t>
  </si>
  <si>
    <t>POSmz337.088rt18.28</t>
  </si>
  <si>
    <t>3-Caffeoyl-1,5-quinolactone</t>
  </si>
  <si>
    <t>3-Caffeoyl-1,5-quinolactone_4-Caffeoyl-1,5-quinolactone_3-O-Caffeoylshikimic acid_Juglone glucoside_4-O-Caffeoylshikimic acid_Dattelic acid_Captopril-cysteine disulfide_6-Methyl-griseofulvin</t>
  </si>
  <si>
    <t>ID: HMDB0029287_Name: 3-Caffeoyl-1,5-quinolactone_Molecular formula: C16H16O8_Identification method: HMDB All metabolites - M+H.txt</t>
  </si>
  <si>
    <t>HMDB0029287</t>
  </si>
  <si>
    <t>POSmz664.484rt19.44</t>
  </si>
  <si>
    <t>PE(14:0/16:0)</t>
  </si>
  <si>
    <t>PE(14:0/16:0)_PE(15:0/15:0)_PE(16:0/14:0)</t>
  </si>
  <si>
    <t>ID: HMDB0008824_Name: PE(14:0/16:0)_Molecular formula: C35H70NO8P_Identification method: HMDB All metabolites - M+H.txt</t>
  </si>
  <si>
    <t>HMDB0008824</t>
  </si>
  <si>
    <t>POSmz425.177rt2.29</t>
  </si>
  <si>
    <t>Taraxinic acid glucosyl ester</t>
  </si>
  <si>
    <t>Taraxinic acid glucosyl ester_N,N'-diacetylchitobiose</t>
  </si>
  <si>
    <t>ID: HMDB0035249_Name: Taraxinic acid glucosyl ester_Molecular formula: C21H28O9_Identification method: HMDB All metabolites - M+H.txt</t>
  </si>
  <si>
    <t>HMDB0035249</t>
  </si>
  <si>
    <t>POSmz325.068rt22.76</t>
  </si>
  <si>
    <t>Grevilline A</t>
  </si>
  <si>
    <t>Grevilline A_Sterigmatocystin</t>
  </si>
  <si>
    <t>ID: HMDB0029535_Name: Grevilline A_Molecular formula: C18H12O6_Identification method: HMDB All metabolites - M+H.txt</t>
  </si>
  <si>
    <t>HMDB0029535</t>
  </si>
  <si>
    <t>POSmz555.241rt9.06</t>
  </si>
  <si>
    <t>23-Hydroxyphysalolactone</t>
  </si>
  <si>
    <t>23-Hydroxyphysalolactone_Ssioriside</t>
  </si>
  <si>
    <t>ID: HMDB0031388_Name: 23-Hydroxyphysalolactone_Molecular formula: C28H39ClO9_Identification method: HMDB All metabolites - M+H.txt</t>
  </si>
  <si>
    <t>HMDB0031388</t>
  </si>
  <si>
    <t>NEGmz297.145rt10.05</t>
  </si>
  <si>
    <t>Trimeprazine</t>
  </si>
  <si>
    <t>Trimeprazine_Olomoucine</t>
  </si>
  <si>
    <t>ID: HMDB0015376_Name: Trimeprazine_Molecular formula: C18H22N2S_Identification method: HMDB All metabolites - M-H.txt</t>
  </si>
  <si>
    <t>HMDB0015376</t>
  </si>
  <si>
    <t>POSmz465.172rt11.19</t>
  </si>
  <si>
    <t>Armillarinin</t>
  </si>
  <si>
    <t>Armillarinin_PSF-A</t>
  </si>
  <si>
    <t>ID: HMDB0031674_Name: Armillarinin_Molecular formula: C24H29ClO7_Identification method: HMDB All metabolites - M+H.txt</t>
  </si>
  <si>
    <t>HMDB0031674</t>
  </si>
  <si>
    <t>POSmz398.364rt21.63</t>
  </si>
  <si>
    <t>Behenoylglycine</t>
  </si>
  <si>
    <t>ID: HMDB0013219_Name: Behenoylglycine_Molecular formula: C24H47NO3_Identification method: HMDB All metabolites - M+H.txt</t>
  </si>
  <si>
    <t>HMDB0013219</t>
  </si>
  <si>
    <t>NEGmz569.258rt23.2</t>
  </si>
  <si>
    <t>Pipercyclobutanamide A</t>
  </si>
  <si>
    <t>Pipercyclobutanamide A_Dipiperamide A_Dipiperamide E</t>
  </si>
  <si>
    <t>ID: HMDB0036360_Name: Pipercyclobutanamide A_Molecular formula: C34H38N2O6_Identification method: HMDB All metabolites - M-H.txt</t>
  </si>
  <si>
    <t>HMDB0036360</t>
  </si>
  <si>
    <t>POSmz328.223rt10.6</t>
  </si>
  <si>
    <t>Butorphanol</t>
  </si>
  <si>
    <t>Butorphanol_Norelgestromin</t>
  </si>
  <si>
    <t>ID: HMDB0014749_Name: Butorphanol_Molecular formula: C21H29NO2_Identification method: HMDB All metabolites - M+H.txt</t>
  </si>
  <si>
    <t>HMDB0014749</t>
  </si>
  <si>
    <t>NEGmz217.16rt15.94</t>
  </si>
  <si>
    <t>Nookatone</t>
  </si>
  <si>
    <t>Nookatone_Sinensal_(5alpha,10alpha)-3,7(11)-Eudesmadien-2-one_(5beta,7beta,10beta)-3,11-Eudesmadien-2-one_beta-Sinensal_Solavetivone_Patchoulenone_Valerenal_Furanoeremophilane_Dendrolasin_1,3,5-Bisabolatrien-10-one_(E)-10,11-Dihydro-alpha-atlantone_Rotundone_Zerumbone_beta-Santalal_Vulgarone A_Mustakone_alpha-Santalal_alpha-Turmerone_(+)-4,11-Eudesmadien-3-one_Curlone_Vulgarone B_beta-Atlantone_Xanthorrhizol_Calamusenone_4,7(11)-Guaiadien-8-one_alpha-Sinensal_Bisacumol_beta-Elemenone_Isohumbertiol_N-Octyl phenyl ketone</t>
  </si>
  <si>
    <t>ID: HMDB0013687_Name: Nookatone_Molecular formula: C15H22O_Identification method: HMDB All metabolites - M-H.txt</t>
  </si>
  <si>
    <t>HMDB0013687</t>
  </si>
  <si>
    <t>POSmz375.294rt15.63</t>
  </si>
  <si>
    <t>3b-Hydroxy-5-cholenoic acid</t>
  </si>
  <si>
    <t>3b-Hydroxy-5-cholenoic acid_2-(10-Heptadecenyl)-6-hydroxybenzoic acid_D8'-Merulinic acid C</t>
  </si>
  <si>
    <t>ID: HMDB0000308_Name: 3b-Hydroxy-5-cholenoic acid_Molecular formula: C24H38O3_Identification method: HMDB All metabolites - M+H.txt</t>
  </si>
  <si>
    <t>HMDB0000308</t>
  </si>
  <si>
    <t>NEGmz350.121rt15.08</t>
  </si>
  <si>
    <t>Adinazolam</t>
  </si>
  <si>
    <t>Adinazolam_Tazarotene</t>
  </si>
  <si>
    <t>ID: HMDB0014686_Name: Adinazolam_Molecular formula: C19H18ClN5_Identification method: HMDB All metabolites - M-H.txt</t>
  </si>
  <si>
    <t>HMDB0014686</t>
  </si>
  <si>
    <t>POSmz418.236rt9.41</t>
  </si>
  <si>
    <t>Cilazapril</t>
  </si>
  <si>
    <t>ID: HMDB0015433_Name: Cilazapril_Molecular formula: C22H31N3O5_Identification method: HMDB All metabolites - M+H.txt</t>
  </si>
  <si>
    <t>HMDB0015433</t>
  </si>
  <si>
    <t>POSmz291.194rt16.98</t>
  </si>
  <si>
    <t>(9Z,11E,13E,15Z)-4-Oxo-9,11,13,15-octadecatetraenoic acid</t>
  </si>
  <si>
    <t>(9Z,11E,13E,15Z)-4-Oxo-9,11,13,15-octadecatetraenoic acid_Octyl 4-methoxycinnamic acid</t>
  </si>
  <si>
    <t>ID: HMDB0031098_Name: (9Z,11E,13E,15Z)-4-Oxo-9,11,13,15-octadecatetraenoic acid_Molecular formula: C18H26O3_Identification method: HMDB All metabolites - M+H.txt</t>
  </si>
  <si>
    <t>HMDB0031098</t>
  </si>
  <si>
    <t>POSmz267.269rt18.54</t>
  </si>
  <si>
    <t>9-Octadecenal</t>
  </si>
  <si>
    <t>9-Octadecenal_2-Tetradecylcyclobutanone</t>
  </si>
  <si>
    <t>ID: HMDB0030965_Name: 9-Octadecenal_Molecular formula: C18H34O_Identification method: HMDB All metabolites - M+H.txt</t>
  </si>
  <si>
    <t>HMDB0030965</t>
  </si>
  <si>
    <t>POSmz508.349rt21.03</t>
  </si>
  <si>
    <t>Gymnodimine</t>
  </si>
  <si>
    <t>ID: HMDB0041430_Name: Gymnodimine_Molecular formula: C32H45NO4_Identification method: HMDB All metabolites - M+H.txt</t>
  </si>
  <si>
    <t>HMDB0041430</t>
  </si>
  <si>
    <t>NEGmz809.517rt20.9</t>
  </si>
  <si>
    <t>PI(16:0/16:0)</t>
  </si>
  <si>
    <t>PI(16:0/16:0)_PC(DiMe(9,3)/DiMe(9,3))</t>
  </si>
  <si>
    <t>ID: HMDB0009778_Name: PI(16:0/16:0)_Molecular formula: C41H79O13P_Identification method: HMDB All metabolites - M-H.txt</t>
  </si>
  <si>
    <t>HMDB0009778</t>
  </si>
  <si>
    <t>POSmz271.166rt16.62</t>
  </si>
  <si>
    <t>Estrone</t>
  </si>
  <si>
    <t>Estrone_15-Octadecene-9,11,13-triynoic acid</t>
  </si>
  <si>
    <t>ID: HMDB0000145_Name: Estrone_Molecular formula: C18H22O2_Identification method: HMDB All metabolites - M+H.txt</t>
  </si>
  <si>
    <t>HMDB0000145</t>
  </si>
  <si>
    <t>POSmz647.511rt17.12</t>
  </si>
  <si>
    <t>SM(d18:1/12:0)</t>
  </si>
  <si>
    <t>ID: HMDB0012096_Name: SM(d18:1/12:0)_Molecular formula: C35H71N2O6P_Identification method: HMDB All metabolites - M+H.txt</t>
  </si>
  <si>
    <t>HMDB0012096</t>
  </si>
  <si>
    <t>NEGmz201.069rt12.92</t>
  </si>
  <si>
    <t>Pyrene</t>
  </si>
  <si>
    <t>ID: HMDB0042002_Name: Pyrene_Molecular formula: C16H10_Identification method: HMDB All metabolites - M-H.txt</t>
  </si>
  <si>
    <t>HMDB0042002</t>
  </si>
  <si>
    <t>POSmz383.116rt1.59</t>
  </si>
  <si>
    <t>Mollicellin A</t>
  </si>
  <si>
    <t>Mollicellin A_Mollicellin B_Artonin K</t>
  </si>
  <si>
    <t>ID: HMDB0033339_Name: Mollicellin A_Molecular formula: C21H18O7_Identification method: HMDB All metabolites - M+H.txt</t>
  </si>
  <si>
    <t>HMDB0033339</t>
  </si>
  <si>
    <t>POSmz275.147rt10.52</t>
  </si>
  <si>
    <t>Glutamyl-Lysine</t>
  </si>
  <si>
    <t>Glutamyl-Lysine_Lysyl-Glutamate</t>
  </si>
  <si>
    <t>ID: HMDB0028824_Name: Glutamyl-Lysine_Molecular formula: C11H20N3O5_Identification method: HMDB All metabolites - M+H.txt</t>
  </si>
  <si>
    <t>HMDB0028824</t>
  </si>
  <si>
    <t>NEGmz541.249rt13.22</t>
  </si>
  <si>
    <t>Physagulin C</t>
  </si>
  <si>
    <t>ID: HMDB0038535_Name: Physagulin C_Molecular formula: C30H38O9_Identification method: HMDB All metabolites - M-H.txt</t>
  </si>
  <si>
    <t>HMDB0038535</t>
  </si>
  <si>
    <t>POSmz176.103rt1.61</t>
  </si>
  <si>
    <t>Citrulline</t>
  </si>
  <si>
    <t>Citrulline_Argininic acid</t>
  </si>
  <si>
    <t>ID: HMDB0000904_Name: Citrulline_Molecular formula: C6H13N3O3_Identification method: HMDB All metabolites - M+H.txt</t>
  </si>
  <si>
    <t>HMDB0000904</t>
  </si>
  <si>
    <t>NEGmz337.168rt14.17</t>
  </si>
  <si>
    <t>Omega-Carboxy-trinor-leukotriene B4</t>
  </si>
  <si>
    <t>Omega-Carboxy-trinor-leukotriene B4_18-carboxy dinor Leukotriene B4</t>
  </si>
  <si>
    <t>ID: HMDB0013032_Name: Omega-Carboxy-trinor-leukotriene B4_Molecular formula: C18H26O6_Identification method: HMDB All metabolites - M-H.txt</t>
  </si>
  <si>
    <t>HMDB0013032</t>
  </si>
  <si>
    <t>NEGmz324.149rt10.29</t>
  </si>
  <si>
    <t>Monocrotaline</t>
  </si>
  <si>
    <t>ID: HMDB0034363_Name: Monocrotaline_Molecular formula: C16H23NO6_Identification method: HMDB All metabolites - M-H.txt</t>
  </si>
  <si>
    <t>HMDB0034363</t>
  </si>
  <si>
    <t>NEGmz453.157rt12.35</t>
  </si>
  <si>
    <t>KB 2</t>
  </si>
  <si>
    <t>ID: HMDB0033666_Name: KB 2_Molecular formula: C25H26O8_Identification method: HMDB All metabolites - M-H.txt</t>
  </si>
  <si>
    <t>HMDB0033666</t>
  </si>
  <si>
    <t>NEGmz318.102rt10.73</t>
  </si>
  <si>
    <t>Salbutamol 4-O-sulfate</t>
  </si>
  <si>
    <t>ID: HMDB0060604_Name: Salbutamol 4-O-sulfate_Molecular formula: C13H21NO6S_Identification method: HMDB All metabolites - M-H.txt</t>
  </si>
  <si>
    <t>HMDB0060604</t>
  </si>
  <si>
    <t>NEGmz329.163rt13.62</t>
  </si>
  <si>
    <t>Picrocrocin</t>
  </si>
  <si>
    <t>Picrocrocin_Portuloside A_Epijasminoside A_(1R,4R,5S)-5-Hydroxyfenchone glucoside_(1R,4S,6R)-6-Hydroxyfenchone glucoside_(1S,4R)-10-Hydroxyfenchone glucoside_6-Hydroxy-2-bornanone glucoside_(3b,4b,5b)-4,5-Epoxy-p-menth-1-en-3-ol 3-glucoside_(4S,6R)-p-Mentha-1,8-diene-6,7-diol 7-glucoside</t>
  </si>
  <si>
    <t>ID: HMDB0005796_Name: Picrocrocin_Molecular formula: C16H26O7_Identification method: HMDB All metabolites - M-H.txt</t>
  </si>
  <si>
    <t>HMDB0005796</t>
  </si>
  <si>
    <t>POSmz285.139rt14.53</t>
  </si>
  <si>
    <t>Promazine</t>
  </si>
  <si>
    <t>Promazine_Promethazine</t>
  </si>
  <si>
    <t>ID: HMDB0014564_Name: Promazine_Molecular formula: C17H20N2S_Identification method: HMDB All metabolites - M+H.txt</t>
  </si>
  <si>
    <t>HMDB0014564</t>
  </si>
  <si>
    <t>POSmz336.325rt21.84</t>
  </si>
  <si>
    <t>Pipericine</t>
  </si>
  <si>
    <t>ID: HMDB0031678_Name: Pipericine_Molecular formula: C22H41NO_Identification method: HMDB All metabolites - M+H.txt</t>
  </si>
  <si>
    <t>HMDB0031678</t>
  </si>
  <si>
    <t>POSmz372.101rt16.14</t>
  </si>
  <si>
    <t>Berberine chloride</t>
  </si>
  <si>
    <t>ID: HMDB0041837_Name: Berberine chloride_Molecular formula: C20H18ClNO4_Identification method: HMDB All metabolites - M+H.txt</t>
  </si>
  <si>
    <t>HMDB0041837</t>
  </si>
  <si>
    <t>POSmz311.236rt18.36</t>
  </si>
  <si>
    <t>Desogestrel</t>
  </si>
  <si>
    <t>ID: HMDB0014449_Name: Desogestrel_Molecular formula: C22H30O_Identification method: HMDB All metabolites - M+H.txt</t>
  </si>
  <si>
    <t>HMDB0014449</t>
  </si>
  <si>
    <t>NEGmz257.103rt11.62</t>
  </si>
  <si>
    <t>1,1'-(Tetrahydro-6a-hydroxy-2,3a,5-trimethylfuro[2,3-d]-1,3-dioxole-2,5-diyl)bis-ethanone</t>
  </si>
  <si>
    <t>ID: HMDB0032527_Name: 1,1'-(Tetrahydro-6a-hydroxy-2,3a,5-trimethylfuro[2,3-d]-1,3-dioxole-2,5-diyl)bis-ethanone_Molecular formula: C12H18O6_Identification method: HMDB All metabolites - M-H.txt</t>
  </si>
  <si>
    <t>HMDB0032527</t>
  </si>
  <si>
    <t>POSmz218.114rt1.86</t>
  </si>
  <si>
    <t>N-a-Acetylcitrulline</t>
  </si>
  <si>
    <t>N-a-Acetylcitrulline_Alanyl-Glutamine_Alanyl-Gamma-glutamate_Glutaminyl-Alanine_Gamma-glutamyl-Alanine_5-Hydroxysebacate</t>
  </si>
  <si>
    <t>ID: HMDB0000856_Name: N-a-Acetylcitrulline_Molecular formula: C8H15N3O4_Identification method: HMDB All metabolites - M+H.txt</t>
  </si>
  <si>
    <t>HMDB0000856</t>
  </si>
  <si>
    <t>POSmz301.183rt15.84</t>
  </si>
  <si>
    <t>2-Methoxyestrone</t>
  </si>
  <si>
    <t>2-Methoxyestrone_19-Oxoandrost-4-ene-3,17-dione_Adrenosterone_2-Hydroxy-3-methoxyestrone_Testolactone_Sageone_Ginsenoyne F_4-Methoxyestrone</t>
  </si>
  <si>
    <t>ID: HMDB0000010_Name: 2-Methoxyestrone_Molecular formula: C19H24O3_Identification method: HMDB All metabolites - M+H.txt</t>
  </si>
  <si>
    <t>HMDB0000010</t>
  </si>
  <si>
    <t>POSmz451.289rt14.83</t>
  </si>
  <si>
    <t>Celastrol</t>
  </si>
  <si>
    <t>ID: HMDB0002385_Name: Celastrol_Molecular formula: C29H38O4_Identification method: HMDB All metabolites - M+H.txt</t>
  </si>
  <si>
    <t>HMDB0002385</t>
  </si>
  <si>
    <t>POSmz204.063rt4.81</t>
  </si>
  <si>
    <t>Indolepyruvate</t>
  </si>
  <si>
    <t>ID: HMDB0060484_Name: Indolepyruvate_Molecular formula: C11H9NO3_Identification method: HMDB All metabolites - M+H.txt</t>
  </si>
  <si>
    <t>HMDB0060484</t>
  </si>
  <si>
    <t>POSmz156.102rt10.27</t>
  </si>
  <si>
    <t>Arecoline</t>
  </si>
  <si>
    <t>ID: HMDB0030353_Name: Arecoline_Molecular formula: C8H13NO2_Identification method: HMDB All metabolites - M+H.txt</t>
  </si>
  <si>
    <t>HMDB0030353</t>
  </si>
  <si>
    <t>NEGmz248.114rt2.75</t>
  </si>
  <si>
    <t>Melatonin radical</t>
  </si>
  <si>
    <t>ID: HMDB0060070_Name: Melatonin radical_Molecular formula: C13H17N2O3_Identification method: HMDB All metabolites - M-H.txt</t>
  </si>
  <si>
    <t>HMDB0060070</t>
  </si>
  <si>
    <t>POSmz259.202rt10.03</t>
  </si>
  <si>
    <t>2-Acetyl-3,5,5,6,8,8-hexamethyl-5,6,7,8- tetrahydronaphthalene</t>
  </si>
  <si>
    <t>ID: HMDB0061860_Name: 2-Acetyl-3,5,5,6,8,8-hexamethyl-5,6,7,8- tetrahydronaphthalene_Molecular formula: C18H26O_Identification method: HMDB All metabolites - M+H.txt</t>
  </si>
  <si>
    <t>HMDB0061860</t>
  </si>
  <si>
    <t>POSmz313.095rt2.44</t>
  </si>
  <si>
    <t>Quinacridone</t>
  </si>
  <si>
    <t>ID: HMDB0034058_Name: Quinacridone_Molecular formula: C20H12N2O2_Identification method: HMDB All metabolites - M+H.txt</t>
  </si>
  <si>
    <t>HMDB0034058</t>
  </si>
  <si>
    <t>POSmz184.088rt3.7</t>
  </si>
  <si>
    <t>2-Amino-a-carboline</t>
  </si>
  <si>
    <t>ID: HMDB0033141_Name: 2-Amino-a-carboline_Molecular formula: C11H9N3_Identification method: HMDB All metabolites - M+H.txt</t>
  </si>
  <si>
    <t>HMDB0033141</t>
  </si>
  <si>
    <t>NEGmz144.066rt9.5</t>
  </si>
  <si>
    <t>Isobutyrylglycine</t>
  </si>
  <si>
    <t>Isobutyrylglycine_N-Butyrylglycine_Allysine_4-Acetamidobutanoic acid_(S)-5-Amino-3-oxohexanoate_2-Keto-6-aminocaproate_Methyl aminolevulinate_L-cis-4-(Hydroxymethyl)-2-pyrrolidinecarboxylic acid_L-trans-5-Hydroxy-2-piperidinecarboxylic acid_(S)-2-amino-6-oxohexanoate_4-Acetamidobutanoate_N-(2-Carboxymethyl)-morpholine</t>
  </si>
  <si>
    <t>ID: HMDB0000730_Name: Isobutyrylglycine_Molecular formula: C6H11NO3_Identification method: HMDB All metabolites - M-H.txt</t>
  </si>
  <si>
    <t>HMDB0000730</t>
  </si>
  <si>
    <t>POSmz204.134rt5.79</t>
  </si>
  <si>
    <t>Glycyl-Lysine</t>
  </si>
  <si>
    <t>Glycyl-Lysine_Lysyl-Glycine</t>
  </si>
  <si>
    <t>ID: HMDB0028846_Name: Glycyl-Lysine_Molecular formula: C8H17N3O3_Identification method: HMDB All metabolites - M+H.txt</t>
  </si>
  <si>
    <t>HMDB0028846</t>
  </si>
  <si>
    <t>NEGmz377.087rt1.8</t>
  </si>
  <si>
    <t>Carbenicillin</t>
  </si>
  <si>
    <t>Carbenicillin_(R)-S-lactoylglutathionate(1-)</t>
  </si>
  <si>
    <t>ID: HMDB0014717_Name: Carbenicillin_Molecular formula: C17H18N2O6S_Identification method: HMDB All metabolites - M-H.txt</t>
  </si>
  <si>
    <t>HMDB0014717</t>
  </si>
  <si>
    <t>NEGmz378.242rt17.06</t>
  </si>
  <si>
    <t>Sphingosine 1-phosphate</t>
  </si>
  <si>
    <t>Sphingosine 1-phosphate_N-palmitoyl-phosphoethanolamine_Sphing-4-enine-1-phosphate</t>
  </si>
  <si>
    <t>ID: HMDB0000277_Name: Sphingosine 1-phosphate_Molecular formula: C18H38NO5P_Identification method: HMDB All metabolites - M-H.txt</t>
  </si>
  <si>
    <t>HMDB0000277</t>
  </si>
  <si>
    <t>POSmz433.254rt17.24</t>
  </si>
  <si>
    <t>Erinacine E</t>
  </si>
  <si>
    <t>Erinacine E_Colupdox a_Erinacine A_Erinacine B</t>
  </si>
  <si>
    <t>ID: HMDB0029656_Name: Erinacine E_Molecular formula: C25H36O6_Identification method: HMDB All metabolites - M+H.txt</t>
  </si>
  <si>
    <t>HMDB0029656</t>
  </si>
  <si>
    <t>NEGmz273.092rt10.84</t>
  </si>
  <si>
    <t>Bakers yeast extract</t>
  </si>
  <si>
    <t>Bakers yeast extract_(1xi,3S)-1,2,3,4-Tetrahydro-1-methyl-beta-carboline-1,3-dicarboxylic acid</t>
  </si>
  <si>
    <t>ID: HMDB0032173_Name: Bakers yeast extract_Molecular formula: C19H14O2_Identification method: HMDB All metabolites - M-H.txt</t>
  </si>
  <si>
    <t>HMDB0032173</t>
  </si>
  <si>
    <t>POSmz377.284rt13.21</t>
  </si>
  <si>
    <t>10'-Apo-beta-caroten-10'-al</t>
  </si>
  <si>
    <t>10'-Apo-beta-caroten-10'-al_10'-Apo-beta-carotenal</t>
  </si>
  <si>
    <t>ID: HMDB0036887_Name: 10'-Apo-beta-caroten-10'-al_Molecular formula: C27H36O_Identification method: HMDB All metabolites - M+H.txt</t>
  </si>
  <si>
    <t>HMDB0036887</t>
  </si>
  <si>
    <t>POSmz705.592rt19.93</t>
  </si>
  <si>
    <t>N-hexadecanoylsphinganine-1-phosphocholine</t>
  </si>
  <si>
    <t>ID: HMDB0062665_Name: N-hexadecanoylsphinganine-1-phosphocholine_Molecular formula: C39H81N2O6P_Identification method: HMDB All metabolites - M+H.txt</t>
  </si>
  <si>
    <t>HMDB0062665</t>
  </si>
  <si>
    <t>POSmz396.291rt16.84</t>
  </si>
  <si>
    <t>Sphingosine 1-phosphate (d19:1-P)</t>
  </si>
  <si>
    <t>ID: HMDB0060062_Name: Sphingosine 1-phosphate (d19:1-P)_Molecular formula: C19H42NO5P_Identification method: HMDB All metabolites - M+H.txt</t>
  </si>
  <si>
    <t>HMDB0060062</t>
  </si>
  <si>
    <t>POSmz796.589rt20.11</t>
  </si>
  <si>
    <t>PC(15:0/22:4(7Z,10Z,13Z,16Z))</t>
  </si>
  <si>
    <t>PC(15:0/22:4(7Z,10Z,13Z,16Z))_PC(22:4(7Z,10Z,13Z,16Z)/15:0)_PE(18:0/22:4(7Z,10Z,13Z,16Z))_PE(18:2(9Z,12Z)/22:2(13Z,16Z))_PE(18:3(6Z,9Z,12Z)/22:1(13Z))_PE(18:3(9Z,12Z,15Z)/22:1(13Z))_PE(18:4(6Z,9Z,12Z,15Z)/22:0)_PE(20:0/20:4(5Z,8Z,11Z,14Z))_PE(20:0/20:4(8Z,11Z,14Z,17Z))_PE(20:1(11Z)/20:3(5Z,8Z,11Z))_PE(20:1(11Z)/20:3(8Z,11Z,14Z))_PE(20:2(11Z,14Z)/20:2(11Z,14Z))_PE(20:3(5Z,8Z,11Z)/20:1(11Z))_PE(20:3(8Z,11Z,14Z)/20:1(11Z))_PE(20:4(5Z,8Z,11Z,14Z)/20:0)_PE(20:4(8Z,11Z,14Z,17Z)/20:0)_PE(22:0/18:4(6Z,9Z,12Z,15Z))_PE(22:1(13Z)/18:3(6Z,9Z,12Z))_PE(22:1(13Z)/18:3(9Z,12Z,15Z))_PE(22:2(13Z,16Z)/18:2(9Z,12Z))_PE(22:4(7Z,10Z,13Z,16Z)/18:0)</t>
  </si>
  <si>
    <t>ID: HMDB0007955_Name: PC(15:0/22:4(7Z,10Z,13Z,16Z))_Molecular formula: C45H82NO8P_Identification method: HMDB All metabolites - M+H.txt</t>
  </si>
  <si>
    <t>HMDB0007955</t>
  </si>
  <si>
    <t>NEGmz355.101rt9.84</t>
  </si>
  <si>
    <t>1-O-Feruloylglucose</t>
  </si>
  <si>
    <t>1-O-Feruloylglucose_Veranisatin B_1-O-2'-Hydroxy-4'-methoxycinnamoyl-b-D-glucose</t>
  </si>
  <si>
    <t>ID: HMDB0036938_Name: 1-O-Feruloylglucose_Molecular formula: C16H20O9_Identification method: HMDB All metabolites - M-H.txt</t>
  </si>
  <si>
    <t>HMDB0036938</t>
  </si>
  <si>
    <t>POSmz894.624rt21.73</t>
  </si>
  <si>
    <t>PE(DiMe(11,5)/MonoMe(13,5))</t>
  </si>
  <si>
    <t>PE(DiMe(11,5)/MonoMe(13,5))_PE(DiMe(13,5)/MonoMe(11,5))_PE(MonoMe(11,5)/DiMe(13,5))_PE(MonoMe(13,5)/DiMe(11,5))</t>
  </si>
  <si>
    <t>ID: HMDB0061487_Name: PE(DiMe(11,5)/MonoMe(13,5))_Molecular formula: C50H88NO10P_Identification method: HMDB All metabolites - M+H.txt</t>
  </si>
  <si>
    <t>HMDB0061487</t>
  </si>
  <si>
    <t>NEGmz806.5rt21.09</t>
  </si>
  <si>
    <t>PS(16:0/22:6(4Z,7Z,10Z,13Z,16Z,19Z))</t>
  </si>
  <si>
    <t>PS(16:0/22:6(4Z,7Z,10Z,13Z,16Z,19Z))_PS(18:2(9Z,12Z)/20:4(5Z,8Z,11Z,14Z))_PS(18:3(9Z,12Z,15Z)/20:3(8Z,11Z,14Z))_PS(20:3(8Z,11Z,14Z)/18:3(9Z,12Z,15Z))_PS(20:4(5Z,8Z,11Z,14Z)/18:2(9Z,12Z))_PS(22:6(4Z,7Z,10Z,13Z,16Z,19Z)/16:0)</t>
  </si>
  <si>
    <t>ID: HMDB0012362_Name: PS(16:0/22:6(4Z,7Z,10Z,13Z,16Z,19Z))_Molecular formula: C44H74NO10P_Identification method: HMDB All metabolites - M-H.txt</t>
  </si>
  <si>
    <t>HMDB0012362</t>
  </si>
  <si>
    <t>NEGmz591.393rt21.85</t>
  </si>
  <si>
    <t>Tuberoside</t>
  </si>
  <si>
    <t>ID: HMDB0039054_Name: Tuberoside_Molecular formula: C34H56O8_Identification method: HMDB All metabolites - M-H.txt</t>
  </si>
  <si>
    <t>HMDB0039054</t>
  </si>
  <si>
    <t>NEGmz471.324rt19.08</t>
  </si>
  <si>
    <t>Methyl (7Z,9Z,9'Z)-6'-apo-y-caroten-6'-oate</t>
  </si>
  <si>
    <t>Methyl (7Z,9Z,9'Z)-6'-apo-y-caroten-6'-oate_Reticulataxanthin</t>
  </si>
  <si>
    <t>ID: HMDB0031381_Name: Methyl (7Z,9Z,9'Z)-6'-apo-y-caroten-6'-oate_Molecular formula: C33H44O2_Identification method: HMDB All metabolites - M-H.txt</t>
  </si>
  <si>
    <t>HMDB0031381</t>
  </si>
  <si>
    <t>POSmz425.218rt13.41</t>
  </si>
  <si>
    <t>Dihydrovaltrate</t>
  </si>
  <si>
    <t>Dihydrovaltrate_8beta-Angeloyloxy-15-hydroxy-1alpha,10R-dimethoxy-3-oxo-11(13)-germacren-12,6alpha-olide</t>
  </si>
  <si>
    <t>ID: HMDB0034492_Name: Dihydrovaltrate_Molecular formula: C22H32O8_Identification method: HMDB All metabolites - M+H.txt</t>
  </si>
  <si>
    <t>HMDB0034492</t>
  </si>
  <si>
    <t>POSmz764.556rt20.11</t>
  </si>
  <si>
    <t>PC(18:4(6Z,9Z,12Z,15Z)/P-18:1(11Z))</t>
  </si>
  <si>
    <t>PC(18:4(6Z,9Z,12Z,15Z)/P-18:1(11Z))_PC(18:4(6Z,9Z,12Z,15Z)/P-18:1(9Z))_PC(20:5(5Z,8Z,11Z,14Z,17Z)/P-16:0)_PC(P-16:0/20:5(5Z,8Z,11Z,14Z,17Z))_PC(P-18:1(11Z)/18:4(6Z,9Z,12Z,15Z))_PC(P-18:1(9Z)/18:4(6Z,9Z,12Z,15Z))</t>
  </si>
  <si>
    <t>ID: HMDB0008260_Name: PC(18:4(6Z,9Z,12Z,15Z)/P-18:1(11Z))_Molecular formula: C44H78NO7P_Identification method: HMDB All metabolites - M+H.txt</t>
  </si>
  <si>
    <t>HMDB0008260</t>
  </si>
  <si>
    <t>POSmz456.406rt20.72</t>
  </si>
  <si>
    <t>Arachidyl carnitine</t>
  </si>
  <si>
    <t>ID: HMDB0006460_Name: Arachidyl carnitine_Molecular formula: C27H53NO4_Identification method: HMDB All metabolites - M+H.txt</t>
  </si>
  <si>
    <t>HMDB0006460</t>
  </si>
  <si>
    <t>NEGmz301.239rt20.66</t>
  </si>
  <si>
    <t>MG(0:0/14:0/0:0)</t>
  </si>
  <si>
    <t>MG(0:0/14:0/0:0)_MG(14:0/0:0/0:0)_MG(0:0/i-14:0/0:0)_MG(i-14:0/0:0/0:0)</t>
  </si>
  <si>
    <t>ID: HMDB0011530_Name: MG(0:0/14:0/0:0)_Molecular formula: C17H34O4_Identification method: HMDB All metabolites - M-H.txt</t>
  </si>
  <si>
    <t>HMDB0011530</t>
  </si>
  <si>
    <t>NEGmz879.504rt21.56</t>
  </si>
  <si>
    <t>PGP(18:0/20:3(5Z,8Z,11Z))</t>
  </si>
  <si>
    <t>PGP(18:0/20:3(5Z,8Z,11Z))_PGP(18:0/20:3(8Z,11Z,14Z))</t>
  </si>
  <si>
    <t>ID: HMDB0013510_Name: PGP(18:0/20:3(5Z,8Z,11Z))_Molecular formula: C44H82O13P2_Identification method: HMDB All metabolites - M-H.txt</t>
  </si>
  <si>
    <t>HMDB0013510</t>
  </si>
  <si>
    <t>POSmz808.55rt20.63</t>
  </si>
  <si>
    <t>3-O-Sulfogalactosylceramide (d18:1/18:0)</t>
  </si>
  <si>
    <t>ID: HMDB0012314_Name: 3-O-Sulfogalactosylceramide (d18:1/18:0)_Molecular formula: C42H81NO11S_Identification method: HMDB All metabolites - M+H.txt</t>
  </si>
  <si>
    <t>HMDB0012314</t>
  </si>
  <si>
    <t>POSmz348.29rt21.22</t>
  </si>
  <si>
    <t>Anandamide</t>
  </si>
  <si>
    <t>Anandamide_O-Arachidonoyl Ethanolamine</t>
  </si>
  <si>
    <t>ID: HMDB0004080_Name: Anandamide_Molecular formula: C22H37NO2_Identification method: HMDB All metabolites - M+H.txt</t>
  </si>
  <si>
    <t>HMDB0004080</t>
  </si>
  <si>
    <t>NEGmz283.265rt21.03</t>
  </si>
  <si>
    <t>Stearic acid</t>
  </si>
  <si>
    <t>Stearic acid_Ethyl hexadecanoate_16-Methylheptadecanoic acid_Hexyl dodecanoate</t>
  </si>
  <si>
    <t>ID: HMDB0000827_Name: Stearic acid_Molecular formula: C18H36O2_Identification method: HMDB All metabolites - M-H.txt</t>
  </si>
  <si>
    <t>HMDB0000827</t>
  </si>
  <si>
    <t>NEGmz357.166rt17.19</t>
  </si>
  <si>
    <t>Malabaricone C</t>
  </si>
  <si>
    <t>Malabaricone C_Prednisone_Normammein_Monascoflavin_Mammea B/BD_Mammea B/AC</t>
  </si>
  <si>
    <t>ID: HMDB0005798_Name: Malabaricone C_Molecular formula: C21H26O5_Identification method: HMDB All metabolites - M-H.txt</t>
  </si>
  <si>
    <t>HMDB0005798</t>
  </si>
  <si>
    <t>NEGmz153.018rt2.43</t>
  </si>
  <si>
    <t>Gentisic acid</t>
  </si>
  <si>
    <t>Gentisic acid_2-Pyrocatechuic acid_Protocatechuic acid_2,6-Dihydroxybenzoic acid_3,5-Dihydroxybenzoic acid_2,4-Dihydroxybenzoic acid_Patulin</t>
  </si>
  <si>
    <t>ID: HMDB0000152_Name: Gentisic acid_Molecular formula: C7H6O4_Identification method: HMDB All metabolites - M-H.txt</t>
  </si>
  <si>
    <t>HMDB0000152</t>
  </si>
  <si>
    <t>NEGmz297.056rt9.6</t>
  </si>
  <si>
    <t>N-Acetylserotonin sulfate</t>
  </si>
  <si>
    <t>ID: HMDB0060834_Name: N-Acetylserotonin sulfate_Molecular formula: C12H14N2O5S_Identification method: HMDB All metabolites - M-H.txt</t>
  </si>
  <si>
    <t>HMDB0060834</t>
  </si>
  <si>
    <t>NEGmz248.046rt10.05</t>
  </si>
  <si>
    <t>Cysteinyl-Glutamate</t>
  </si>
  <si>
    <t>Cysteinyl-Glutamate_Glutamyl-Cysteine</t>
  </si>
  <si>
    <t>ID: HMDB0028774_Name: Cysteinyl-Glutamate_Molecular formula: C8H13N2O5S_Identification method: HMDB All metabolites - M-H.txt</t>
  </si>
  <si>
    <t>HMDB0028774</t>
  </si>
  <si>
    <t>NEGmz308.099rt1.7</t>
  </si>
  <si>
    <t>N-Acetylneuraminic acid</t>
  </si>
  <si>
    <t>N-Acetylneuraminic acid_N-Acetyl-a-neuraminic acid_Glutamyl-Tyrosine_Tyrosyl-Glutamate</t>
  </si>
  <si>
    <t>ID: HMDB0000230_Name: N-Acetylneuraminic acid_Molecular formula: C11H19NO9_Identification method: HMDB All metabolites - M-H.txt</t>
  </si>
  <si>
    <t>HMDB0000230</t>
  </si>
  <si>
    <t>NEGmz559.241rt8.98</t>
  </si>
  <si>
    <t>Isomorellic acid</t>
  </si>
  <si>
    <t>ID: HMDB0030734_Name: Isomorellic acid_Molecular formula: C33H36O8_Identification method: HMDB All metabolites - M-H.txt</t>
  </si>
  <si>
    <t>HMDB0030734</t>
  </si>
  <si>
    <t>NEGmz365.163rt15.3</t>
  </si>
  <si>
    <t>Diacetoxyscirpenol</t>
  </si>
  <si>
    <t>Diacetoxyscirpenol_4-Acetyl-2-prenylphenol glucoside_Secoeremopetasitolide A</t>
  </si>
  <si>
    <t>ID: HMDB0035104_Name: Diacetoxyscirpenol_Molecular formula: C19H26O7_Identification method: HMDB All metabolites - M-H.txt</t>
  </si>
  <si>
    <t>HMDB0035104</t>
  </si>
  <si>
    <t>NEGmz480.31rt20.65</t>
  </si>
  <si>
    <t>LysoPC(15:0)</t>
  </si>
  <si>
    <t>LysoPC(15:0)_LysoPE(0:0/18:0)_LysoPE(18:0/0:0)</t>
  </si>
  <si>
    <t>ID: HMDB0010381_Name: LysoPC(15:0)_Molecular formula: C23H48NO7P_Identification method: HMDB All metabolites - M-H.txt</t>
  </si>
  <si>
    <t>HMDB0010381</t>
  </si>
  <si>
    <t>NEGmz795.514rt21.35</t>
  </si>
  <si>
    <t>PG(16:0/22:5(4Z,7Z,10Z,13Z,16Z))</t>
  </si>
  <si>
    <t>PG(16:0/22:5(4Z,7Z,10Z,13Z,16Z))_PG(16:0/22:5(7Z,10Z,13Z,16Z,19Z))_PG(16:1(9Z)/22:4(7Z,10Z,13Z,16Z))_PG(18:1(11Z)/20:4(5Z,8Z,11Z,14Z))_PG(18:1(9Z)/20:4(5Z,8Z,11Z,14Z))_PG(18:2(9Z,12Z)/20:3(5Z,8Z,11Z))_PG(18:2(9Z,12Z)/20:3(8Z,11Z,14Z))</t>
  </si>
  <si>
    <t>ID: HMDB0010582_Name: PG(16:0/22:5(4Z,7Z,10Z,13Z,16Z))_Molecular formula: C44H77O10P_Identification method: HMDB All metabolites - M-H.txt</t>
  </si>
  <si>
    <t>HMDB0010582</t>
  </si>
  <si>
    <t>NEGmz234.08rt10.71</t>
  </si>
  <si>
    <t>3-Oxo-carbofuran</t>
  </si>
  <si>
    <t>ID: HMDB0032776_Name: 3-Oxo-carbofuran_Molecular formula: C12H13NO4_Identification method: HMDB All metabolites - M-H.txt</t>
  </si>
  <si>
    <t>HMDB0032776</t>
  </si>
  <si>
    <t>NEGmz519.184rt11.61</t>
  </si>
  <si>
    <t>(7'S,8'S)-4,7'-Epoxy-3,8'-bilign-7-ene-3',5-dimethoxy-4',9,9'-triol 4'-glucoside</t>
  </si>
  <si>
    <t>ID: HMDB0040636_Name: (7'S,8'S)-4,7'-Epoxy-3,8'-bilign-7-ene-3',5-dimethoxy-4',9,9'-triol 4'-glucoside_Molecular formula: C26H32O11_Identification method: HMDB All metabolites - M-H.txt</t>
  </si>
  <si>
    <t>HMDB0040636</t>
  </si>
  <si>
    <t>NEGmz366.027rt2.43</t>
  </si>
  <si>
    <t>Cefaclor</t>
  </si>
  <si>
    <t>Cefaclor_5'-Hydroxymethyl meloxicam</t>
  </si>
  <si>
    <t>ID: HMDB0014971_Name: Cefaclor_Molecular formula: C15H14ClN3O4S_Identification method: HMDB All metabolites - M-H.txt</t>
  </si>
  <si>
    <t>HMDB0014971</t>
  </si>
  <si>
    <t>NEGmz222.09rt11.37</t>
  </si>
  <si>
    <t>4-(Methylnitrosamino)-1-(1-oxido-3-pyridinyl)-1-butanone</t>
  </si>
  <si>
    <t>4-(Methylnitrosamino)-1-(1-oxido-3-pyridinyl)-1-butanone_4-[(Hydroxymethyl)nitrosoamino]-1-(3-pyridinyl)-1-butanone_4-Hydroxy-4-(methylnitrosoamino)-1-(3-pyridinyl)-1-butanone</t>
  </si>
  <si>
    <t>ID: HMDB0062375_Name: 4-(Methylnitrosamino)-1-(1-oxido-3-pyridinyl)-1-butanone_Molecular formula: C10H13N3O3_Identification method: HMDB All metabolites - M-H.txt</t>
  </si>
  <si>
    <t>HMDB0062375</t>
  </si>
  <si>
    <t>POSmz455.31rt19.11</t>
  </si>
  <si>
    <t>Ubiquinone-4</t>
  </si>
  <si>
    <t>Ubiquinone-4_13'-Carboxy-alpha-tocotrienol_Ceanothenic acid</t>
  </si>
  <si>
    <t>ID: HMDB0006710_Name: Ubiquinone-4_Molecular formula: C29H42O4_Identification method: HMDB All metabolites - M+H.txt</t>
  </si>
  <si>
    <t>HMDB0006710</t>
  </si>
  <si>
    <t>NEGmz138.97rt1.6</t>
  </si>
  <si>
    <t>Liquid thiophthene</t>
  </si>
  <si>
    <t>Liquid thiophthene_Methyl (methylthio)methyl disulfide_Ethyl methyl trisulfide</t>
  </si>
  <si>
    <t>ID: HMDB0029716_Name: Liquid thiophthene_Molecular formula: C6H4S2_Identification method: HMDB All metabolites - M-H.txt</t>
  </si>
  <si>
    <t>HMDB0029716</t>
  </si>
  <si>
    <t>POSmz83.061rt17.23</t>
  </si>
  <si>
    <t>Fomepizole</t>
  </si>
  <si>
    <t>ID: HMDB0015344_Name: Fomepizole_Molecular formula: C4H6N2_Identification method: HMDB All metabolites - M+H.txt</t>
  </si>
  <si>
    <t>HMDB0015344</t>
  </si>
  <si>
    <t>NEGmz817.505rt21.37</t>
  </si>
  <si>
    <t>PG(18:2(9Z,12Z)/22:6(4Z,7Z,10Z,13Z,16Z,19Z))</t>
  </si>
  <si>
    <t>PG(18:2(9Z,12Z)/22:6(4Z,7Z,10Z,13Z,16Z,19Z))_PG(18:3(6Z,9Z,12Z)/22:5(4Z,7Z,10Z,13Z,16Z))_PG(18:3(6Z,9Z,12Z)/22:5(7Z,10Z,13Z,16Z,19Z))_PG(18:3(9Z,12Z,15Z)/22:5(4Z,7Z,10Z,13Z,16Z))_PG(18:3(9Z,12Z,15Z)/22:5(7Z,10Z,13Z,16Z,19Z))_Quinquenoside F1</t>
  </si>
  <si>
    <t>ID: HMDB0010659_Name: PG(18:2(9Z,12Z)/22:6(4Z,7Z,10Z,13Z,16Z,19Z))_Molecular formula: C46H75O10P_Identification method: HMDB All metabolites - M-H.txt</t>
  </si>
  <si>
    <t>HMDB0010659</t>
  </si>
  <si>
    <t>NEGmz280.013rt1.98</t>
  </si>
  <si>
    <t>Ajocysteine</t>
  </si>
  <si>
    <t>ID: HMDB0041052_Name: Ajocysteine_Molecular formula: C9H15NO3S3_Identification method: HMDB All metabolites - M-H.txt</t>
  </si>
  <si>
    <t>HMDB0041052</t>
  </si>
  <si>
    <t>NEGmz303.198rt17.61</t>
  </si>
  <si>
    <t>3a,16b-Dihydroxyandrostenone</t>
  </si>
  <si>
    <t>3a,16b-Dihydroxyandrostenone_16-Oxoandrostenediol_3a,16a-Dihydroxyandrostenone_16a-Hydroxydehydroisoandrosterone_3a,16-Dihydroxyandrostenone_7a-Hydroxytestosterone_7a-Hydroxydehydroepiandrosterone_7b-Hydroxydehydroepiandrosterone_11-Ketoetiocholanolone_6beta-Hydroxytestosterone_19-Hydroxytestosterone_11beta-Hydroxytestosterone_2beta-Hydroxytestosterone_cis-[8]-Shogaol_Ginsenoyne G_10-Acetoxy-8-heptadecene-4,6-diyn-3-ol_w Hydroxy testosterone_11beta,17beta-Dihydroxy-4-androsten-3-one</t>
  </si>
  <si>
    <t>ID: HMDB0000309_Name: 3a,16b-Dihydroxyandrostenone_Molecular formula: C19H28O3_Identification method: HMDB All metabolites - M-H.txt</t>
  </si>
  <si>
    <t>HMDB0000309</t>
  </si>
  <si>
    <t>POSmz177.062rt16.07</t>
  </si>
  <si>
    <t>Allantoic acid</t>
  </si>
  <si>
    <t>ID: HMDB0001209_Name: Allantoic acid_Molecular formula: C4H8N4O4_Identification method: HMDB All metabolites - M+H.txt</t>
  </si>
  <si>
    <t>HMDB0001209</t>
  </si>
  <si>
    <t>NEGmz149.009rt20.11</t>
  </si>
  <si>
    <t>Tartaric acid</t>
  </si>
  <si>
    <t>Tartaric acid_2-(2-Thienyl)furan_D-Tartaric acid_2-Methyl-2-(methyldithio)propanal_2,3-Dihydroxybutanedioic acid</t>
  </si>
  <si>
    <t>ID: HMDB0000956_Name: Tartaric acid_Molecular formula: C4H6O6_Identification method: HMDB All metabolites - M-H.txt</t>
  </si>
  <si>
    <t>HMDB0000956</t>
  </si>
  <si>
    <t>POSmz170.102rt18.93</t>
  </si>
  <si>
    <t>Pyridoxaminium(1+)</t>
  </si>
  <si>
    <t>ID: HMDB0062696_Name: Pyridoxaminium(1+)_Molecular formula: C8H13N2O2_Identification method: HMDB All metabolites - M+H.txt</t>
  </si>
  <si>
    <t>HMDB0062696</t>
  </si>
  <si>
    <t>POSmz183.085rt3.69</t>
  </si>
  <si>
    <t>Galactitol</t>
  </si>
  <si>
    <t>Galactitol_Sorbitol_Mannitol_L-Iditol</t>
  </si>
  <si>
    <t>ID: HMDB0000107_Name: Galactitol_Molecular formula: C6H14O6_Identification method: HMDB All metabolites - M+H.txt</t>
  </si>
  <si>
    <t>HMDB0000107</t>
  </si>
  <si>
    <t>POSmz263.103rt10.48</t>
  </si>
  <si>
    <t>Hydroxyprolyl-Methionine</t>
  </si>
  <si>
    <t>Hydroxyprolyl-Methionine_Methionyl-Hydroxyproline_L-cis-Cyclo(aspartylphenylalanyl)_1,6-Dimethoxypyrene</t>
  </si>
  <si>
    <t>ID: HMDB0028869_Name: Hydroxyprolyl-Methionine_Molecular formula: C10H18N2O4S_Identification method: HMDB All metabolites - M+H.txt</t>
  </si>
  <si>
    <t>HMDB0028869</t>
  </si>
  <si>
    <t>NEGmz476.233rt11.87</t>
  </si>
  <si>
    <t>Almitrine</t>
  </si>
  <si>
    <t>ID: HMDB0015499_Name: Almitrine_Molecular formula: C26H29F2N7_Identification method: HMDB All metabolites - M-H.txt</t>
  </si>
  <si>
    <t>HMDB0015499</t>
  </si>
  <si>
    <t>POSmz453.245rt15.89</t>
  </si>
  <si>
    <t>Tafluprost</t>
  </si>
  <si>
    <t>ID: HMDB0015704_Name: Tafluprost_Molecular formula: C25H34F2O5_Identification method: HMDB All metabolites - M+H.txt</t>
  </si>
  <si>
    <t>HMDB0015704</t>
  </si>
  <si>
    <t>NEGmz859.536rt21.41</t>
  </si>
  <si>
    <t>PI(16:0/20:3(5Z,8Z,11Z))</t>
  </si>
  <si>
    <t>PI(16:0/20:3(5Z,8Z,11Z))_PI(16:0/20:3(8Z,11Z,14Z))_PI(18:0/18:3(6Z,9Z,12Z))_PI(18:0/18:3(9Z,12Z,15Z))_PI(18:1(11Z)/18:2(9Z,12Z))_PI(18:1(9Z)/18:2(9Z,12Z))_PI(18:2(9Z,12Z)/18:1(11Z))_PI(18:2(9Z,12Z)/18:1(9Z))_PI(18:3(6Z,9Z,12Z)/18:0)_PI(18:3(9Z,12Z,15Z)/18:0)_PI(20:3(5Z,8Z,11Z)/16:0)_PI(20:3(8Z,11Z,14Z)/16:0)</t>
  </si>
  <si>
    <t>ID: HMDB0009787_Name: PI(16:0/20:3(5Z,8Z,11Z))_Molecular formula: C45H81O13P_Identification method: HMDB All metabolites - M-H.txt</t>
  </si>
  <si>
    <t>HMDB0009787</t>
  </si>
  <si>
    <t>NEGmz778.505rt21.06</t>
  </si>
  <si>
    <t>3-O-Sulfogalactosylceramide (d18:1/16:0)</t>
  </si>
  <si>
    <t>ID: HMDB0012313_Name: 3-O-Sulfogalactosylceramide (d18:1/16:0)_Molecular formula: C40H77NO11S_Identification method: HMDB All metabolites - M-H.txt</t>
  </si>
  <si>
    <t>HMDB0012313</t>
  </si>
  <si>
    <t>POSmz289.05rt9.51</t>
  </si>
  <si>
    <t>N-Desalkyl flurazepam</t>
  </si>
  <si>
    <t>ID: HMDB0061161_Name: N-Desalkyl flurazepam_Molecular formula: C15H10ClFN2O_Identification method: HMDB All metabolites - M+H.txt</t>
  </si>
  <si>
    <t>HMDB0061161</t>
  </si>
  <si>
    <t>NEGmz430.191rt12.77</t>
  </si>
  <si>
    <t>Fusarin C</t>
  </si>
  <si>
    <t>ID: HMDB0033337_Name: Fusarin C_Molecular formula: C23H29NO7_Identification method: HMDB All metabolites - M-H.txt</t>
  </si>
  <si>
    <t>HMDB0033337</t>
  </si>
  <si>
    <t>POSmz123.06rt20.68</t>
  </si>
  <si>
    <t>14-hydroperoxy-H4-neuroprostane</t>
  </si>
  <si>
    <t>ID: HMDB0062292_Name: 14-hydroperoxy-H4-neuroprostane_Molecular formula: C6H7BO2_Identification method: HMDB All metabolites - M+H.txt</t>
  </si>
  <si>
    <t>HMDB0062292</t>
  </si>
  <si>
    <t>POSmz149.06rt8.98</t>
  </si>
  <si>
    <t>Cinnamic acid</t>
  </si>
  <si>
    <t>Cinnamic acid_trans-Cinnamic acid_(E)-3-(2-Hydroxyphenyl)-2-propenal_Di-2-furanylmethane_1-Phenyl-1,2-propanedione_3,4-Dihydro-2H-1-benzopyran-2-one_(E)-3-(4-Hydroxyphenyl)-2-propenal</t>
  </si>
  <si>
    <t>ID: HMDB0000567_Name: Cinnamic acid_Molecular formula: C9H8O2_Identification method: HMDB All metabolites - M+H.txt</t>
  </si>
  <si>
    <t>HMDB0000567</t>
  </si>
  <si>
    <t>POSmz209.132rt13.03</t>
  </si>
  <si>
    <t>1,2-Diphenylcyclobutane</t>
  </si>
  <si>
    <t>1,2-Diphenylcyclobutane_2,4-Diphenyl-1-butene</t>
  </si>
  <si>
    <t>ID: HMDB0031821_Name: 1,2-Diphenylcyclobutane_Molecular formula: C16H16_Identification method: HMDB All metabolites - M+H.txt</t>
  </si>
  <si>
    <t>HMDB0031821</t>
  </si>
  <si>
    <t>POSmz585.262rt16</t>
  </si>
  <si>
    <t>Bilirubin</t>
  </si>
  <si>
    <t>Bilirubin_4E,15Z-Bilirubin IXa</t>
  </si>
  <si>
    <t>ID: HMDB0000054_Name: Bilirubin_Molecular formula: C33H36N4O6_Identification method: HMDB All metabolites - M+H.txt</t>
  </si>
  <si>
    <t>HMDB0000054</t>
  </si>
  <si>
    <t>NEGmz291.111rt10.22</t>
  </si>
  <si>
    <t>Pantoyllactone glucoside</t>
  </si>
  <si>
    <t>ID: HMDB0041269_Name: Pantoyllactone glucoside_Molecular formula: C12H20O8_Identification method: HMDB All metabolites - M-H.txt</t>
  </si>
  <si>
    <t>HMDB0041269</t>
  </si>
  <si>
    <t>POSmz132.102rt4.74</t>
  </si>
  <si>
    <t>L-Isoleucine</t>
  </si>
  <si>
    <t>L-Isoleucine_L-Alloisoleucine_L-Leucine_L-Norleucine_Aminocaproic acid_Beta-Leucine_D-Leucine_3-Aminocaproic acid_(±)-erythro-Isoleucine_6-Deoxyfagomine_N-(2-Hydroxyethyl)-morpholine_N-methylvaline_3,3,5-triiodo-L-thyronine-beta-D-glucuronoside</t>
  </si>
  <si>
    <t>ID: HMDB0000172_Name: L-Isoleucine_Molecular formula: C6H13NO2_Identification method: HMDB All metabolites - M+H.txt</t>
  </si>
  <si>
    <t>HMDB0000172</t>
  </si>
  <si>
    <t>NEGmz420.128rt2.73</t>
  </si>
  <si>
    <t>5-O-p-Coumaroylnigrumin</t>
  </si>
  <si>
    <t>ID: HMDB0038730_Name: 5-O-p-Coumaroylnigrumin_Molecular formula: C20H23NO9_Identification method: HMDB All metabolites - M-H.txt</t>
  </si>
  <si>
    <t>HMDB0038730</t>
  </si>
  <si>
    <t>POSmz409.171rt16.24</t>
  </si>
  <si>
    <t>Bakkenolide D</t>
  </si>
  <si>
    <t>ID: HMDB0034998_Name: Bakkenolide D_Molecular formula: C21H28O6S_Identification method: HMDB All metabolites - M+H.txt</t>
  </si>
  <si>
    <t>HMDB0034998</t>
  </si>
  <si>
    <t>POSmz435.225rt10.75</t>
  </si>
  <si>
    <t>4,5-Dihydro-drospirenone-3-sulfate</t>
  </si>
  <si>
    <t>ID: HMDB0061126_Name: 4,5-Dihydro-drospirenone-3-sulfate_Molecular formula: C24H34O5S_Identification method: HMDB All metabolites - M+H.txt</t>
  </si>
  <si>
    <t>HMDB0061126</t>
  </si>
  <si>
    <t>NEGmz365.039rt1.6</t>
  </si>
  <si>
    <t>Malvidin</t>
  </si>
  <si>
    <t>ID: HMDB0003201_Name: Malvidin_Molecular formula: C17H15ClO7_Identification method: HMDB All metabolites - M-H.txt</t>
  </si>
  <si>
    <t>HMDB0003201</t>
  </si>
  <si>
    <t>POSmz180.137rt10.74</t>
  </si>
  <si>
    <t>Mexiletine</t>
  </si>
  <si>
    <t>Mexiletine_3-Ethyl-2-(1-pyrrolidinyl)-2-cyclopenten-1-one_5-Ethyl-2-(1-pyrrolidinyl)-2-cyclopenten-1-one_3,4-Dimethyl-2-(1-pyrrolidinyl)-2-cyclopenten-1-one_7-Ethyl-2,3,4,5,6,7-hexahydrocyclopent[b]azepin-8(1H)-one_2,3,4,5,6,7-Hexahydro-6,7-dimethylcyclopent[b]azepin-8(1H)-one_trans-4,5-Dimethyl-2-(1-pyrrolidinyl)-2-cyclopenten-1-one_Methoxyphenamine_Methylephedrine</t>
  </si>
  <si>
    <t>ID: HMDB0014523_Name: Mexiletine_Molecular formula: C11H17NO_Identification method: HMDB All metabolites - M+H.txt</t>
  </si>
  <si>
    <t>HMDB0014523</t>
  </si>
  <si>
    <t>POSmz223.972rt1.6</t>
  </si>
  <si>
    <t>2-Bromo-1H-indole-3-carboxaldehyde</t>
  </si>
  <si>
    <t>ID: HMDB0040147_Name: 2-Bromo-1H-indole-3-carboxaldehyde_Molecular formula: C9H6BrNO_Identification method: HMDB All metabolites - M+H.txt</t>
  </si>
  <si>
    <t>HMDB0040147</t>
  </si>
  <si>
    <t>NEGmz561.38rt22.28</t>
  </si>
  <si>
    <t>Cholesterol glucuronide</t>
  </si>
  <si>
    <t>ID: HMDB0010330_Name: Cholesterol glucuronide_Molecular formula: C33H54O7_Identification method: HMDB All metabolites - M-H.txt</t>
  </si>
  <si>
    <t>HMDB0010330</t>
  </si>
  <si>
    <t>NEGmz453.197rt15.79</t>
  </si>
  <si>
    <t>Desoxylimonin</t>
  </si>
  <si>
    <t>Desoxylimonin_Obacunone_Butyl (S)-3-hydroxybutyrate [arabinosyl-(1-&gt;6)-glucoside]_1-Hydroxy-3,6,7-trimethoxy-2-(3-methyl-2-butenyl)-8-(3-hydroxy-3-methyl-1E-butenyl)-xanthone_1-Hydroxy-3,6,7-trimethoxy-2-(2-hydroxy-3-methyl-3-butenyl)-8-(3-methyl-2-butenyl)-xanthone_1-Hydroxy-3,6,7-trimethoxy-2-(3-methyl-2-butenyl)-8-(2-hydroxy-3-methyl-3-butenyl)-xanthone</t>
  </si>
  <si>
    <t>ID: HMDB0035031_Name: Desoxylimonin_Molecular formula: C26H30O7_Identification method: HMDB All metabolites - M-H.txt</t>
  </si>
  <si>
    <t>HMDB0035031</t>
  </si>
  <si>
    <t>NEGmz109.028rt2.43</t>
  </si>
  <si>
    <t>Pyrocatechol</t>
  </si>
  <si>
    <t>Pyrocatechol_Hydroquinone_(E,E)-2,4-Hexadienedial_1,3-Benzenediol_5-Methyl-2-furancarboxaldehyde_2-Acetylfuran</t>
  </si>
  <si>
    <t>ID: HMDB0000957_Name: Pyrocatechol_Molecular formula: C6H6O2_Identification method: HMDB All metabolites - M-H.txt</t>
  </si>
  <si>
    <t>HMDB0000957</t>
  </si>
  <si>
    <t>POSmz736.481rt20.74</t>
  </si>
  <si>
    <t>PE(14:0/22:6(4Z,7Z,10Z,13Z,16Z,19Z))</t>
  </si>
  <si>
    <t>PE(14:0/22:6(4Z,7Z,10Z,13Z,16Z,19Z))_PE(14:1(9Z)/22:5(4Z,7Z,10Z,13Z,16Z))_PE(14:1(9Z)/22:5(7Z,10Z,13Z,16Z,19Z))_PE(16:1(9Z)/20:5(5Z,8Z,11Z,14Z,17Z))_PE(18:2(9Z,12Z)/18:4(6Z,9Z,12Z,15Z))_PE(18:3(6Z,9Z,12Z)/18:3(6Z,9Z,12Z))_PE(18:3(6Z,9Z,12Z)/18:3(9Z,12Z,15Z))_PE(18:3(9Z,12Z,15Z)/18:3(6Z,9Z,12Z))_PE(18:3(9Z,12Z,15Z)/18:3(9Z,12Z,15Z))_PE(18:4(6Z,9Z,12Z,15Z)/18:2(9Z,12Z))_PE(20:5(5Z,8Z,11Z,14Z,17Z)/16:1(9Z))_PE(22:5(4Z,7Z,10Z,13Z,16Z)/14:1(9Z))_PE(22:5(7Z,10Z,13Z,16Z,19Z)/14:1(9Z))_PE(22:6(4Z,7Z,10Z,13Z,16Z,19Z)/14:0)</t>
  </si>
  <si>
    <t>ID: HMDB0008847_Name: PE(14:0/22:6(4Z,7Z,10Z,13Z,16Z,19Z))_Molecular formula: C41H70NO8P_Identification method: HMDB All metabolites - M+H.txt</t>
  </si>
  <si>
    <t>HMDB0008847</t>
  </si>
  <si>
    <t>NEGmz279.091rt10.63</t>
  </si>
  <si>
    <t>Gravolenic acid</t>
  </si>
  <si>
    <t>ID: HMDB0033884_Name: Gravolenic acid_Molecular formula: C14H16O6_Identification method: HMDB All metabolites - M-H.txt</t>
  </si>
  <si>
    <t>HMDB0033884</t>
  </si>
  <si>
    <t>NEGmz486.151rt2.46</t>
  </si>
  <si>
    <t>Dasatinib</t>
  </si>
  <si>
    <t>ID: HMDB0015384_Name: Dasatinib_Molecular formula: C22H26ClN7O2S_Identification method: HMDB All metabolites - M-H.txt</t>
  </si>
  <si>
    <t>HMDB0015384</t>
  </si>
  <si>
    <t>POSmz481.245rt12.7</t>
  </si>
  <si>
    <t>11-Oxo-androsterone glucuronide</t>
  </si>
  <si>
    <t>11-Oxo-androsterone glucuronide_11-Deacetylvaltrate 11-(3-hydroxy-3-methylbutanoate)_4-Propanoyl-HT2 toxin_8-Hexanoylneosolaniol</t>
  </si>
  <si>
    <t>ID: HMDB0010338_Name: 11-Oxo-androsterone glucuronide_Molecular formula: C25H36O9_Identification method: HMDB All metabolites - M+H.txt</t>
  </si>
  <si>
    <t>HMDB0010338</t>
  </si>
  <si>
    <t>NEGmz349.03rt16.07</t>
  </si>
  <si>
    <t>Sodium 6-hydroxy-5-(phenylazo)-2-naphthalenesulfoniate</t>
  </si>
  <si>
    <t>ID: HMDB0032902_Name: Sodium 6-hydroxy-5-(phenylazo)-2-naphthalenesulfoniate_Molecular formula: C16H11N2NaO4S_Identification method: HMDB All metabolites - M-H.txt</t>
  </si>
  <si>
    <t>HMDB0032902</t>
  </si>
  <si>
    <t>NEGmz409.237rt19.39</t>
  </si>
  <si>
    <t>LPA(0:0/16:0)</t>
  </si>
  <si>
    <t>LPA(0:0/16:0)_LPA(16:0/0:0)</t>
  </si>
  <si>
    <t>ID: HMDB0007849_Name: LPA(0:0/16:0)_Molecular formula: C19H39O7P_Identification method: HMDB All metabolites - M-H.txt</t>
  </si>
  <si>
    <t>HMDB0007849</t>
  </si>
  <si>
    <t>NEGmz455.222rt17.59</t>
  </si>
  <si>
    <t>1-Lyso-2-arachidonoyl-phosphatidate</t>
  </si>
  <si>
    <t>1-Lyso-2-arachidonoyl-phosphatidate_1-(5Z,8Z,11Z,14Z,17Z-eicosapentaenoyl)-glycero-3-phosphate</t>
  </si>
  <si>
    <t>ID: HMDB0012496_Name: 1-Lyso-2-arachidonoyl-phosphatidate_Molecular formula: C23H37O7P_Identification method: HMDB All metabolites - M-H.txt</t>
  </si>
  <si>
    <t>HMDB0012496</t>
  </si>
  <si>
    <t>NEGmz356.191rt16</t>
  </si>
  <si>
    <t>Nalbuphine</t>
  </si>
  <si>
    <t>Nalbuphine_(S)-Laudanosine_5-hydroxypropafenone</t>
  </si>
  <si>
    <t>ID: HMDB0014982_Name: Nalbuphine_Molecular formula: C21H27NO4_Identification method: HMDB All metabolites - M-H.txt</t>
  </si>
  <si>
    <t>HMDB0014982</t>
  </si>
  <si>
    <t>POSmz283.176rt9.99</t>
  </si>
  <si>
    <t>Hexaethylene glycol</t>
  </si>
  <si>
    <t>ID: HMDB0061822_Name: Hexaethylene glycol_Molecular formula: C12H26O7_Identification method: HMDB All metabolites - M+H.txt</t>
  </si>
  <si>
    <t>HMDB0061822</t>
  </si>
  <si>
    <t>NEGmz326.084rt12.48</t>
  </si>
  <si>
    <t>Acetaminophen glucuronide</t>
  </si>
  <si>
    <t>Acetaminophen glucuronide_Blepharin</t>
  </si>
  <si>
    <t>ID: HMDB0010316_Name: Acetaminophen glucuronide_Molecular formula: C14H17NO8_Identification method: HMDB All metabolites - M-H.txt</t>
  </si>
  <si>
    <t>HMDB0010316</t>
  </si>
  <si>
    <t>NEGmz543.338rt16.89</t>
  </si>
  <si>
    <t>Hovenidulcigenin A</t>
  </si>
  <si>
    <t>Hovenidulcigenin A_2-Arachidonoylglycerophosphocholine</t>
  </si>
  <si>
    <t>ID: HMDB0041027_Name: Hovenidulcigenin A_Molecular formula: C32H48O7_Identification method: HMDB All metabolites - M-H.txt</t>
  </si>
  <si>
    <t>HMDB0041027</t>
  </si>
  <si>
    <t>NEGmz758.497rt20.75</t>
  </si>
  <si>
    <t>PS(16:0/18:2(9Z,12Z))</t>
  </si>
  <si>
    <t>PS(16:0/18:2(9Z,12Z))_PS(16:1(9Z)/18:1(9Z))_PS(18:1(9Z)/16:1(9Z))_PS(18:2(9Z,12Z)/16:0)</t>
  </si>
  <si>
    <t>ID: HMDB0012358_Name: PS(16:0/18:2(9Z,12Z))_Molecular formula: C40H74NO10P_Identification method: HMDB All metabolites - M-H.txt</t>
  </si>
  <si>
    <t>HMDB0012358</t>
  </si>
  <si>
    <t>NEGmz333.101rt9.5</t>
  </si>
  <si>
    <t>Mukurozidiol</t>
  </si>
  <si>
    <t>Mukurozidiol_Glutathione episulfonium ion</t>
  </si>
  <si>
    <t>ID: HMDB0030651_Name: Mukurozidiol_Molecular formula: C17H18O7_Identification method: HMDB All metabolites - M-H.txt</t>
  </si>
  <si>
    <t>HMDB0030651</t>
  </si>
  <si>
    <t>NEGmz335.126rt11.04</t>
  </si>
  <si>
    <t>Semilepidinoside A</t>
  </si>
  <si>
    <t>Semilepidinoside A_Licoagrochalcone B_Curcumin III</t>
  </si>
  <si>
    <t>ID: HMDB0033107_Name: Semilepidinoside A_Molecular formula: C16H20N2O6_Identification method: HMDB All metabolites - M-H.txt</t>
  </si>
  <si>
    <t>HMDB0033107</t>
  </si>
  <si>
    <t>NEGmz277.145rt17.63</t>
  </si>
  <si>
    <t>Alpha-CEHC</t>
  </si>
  <si>
    <t>Alpha-CEHC_Monoethylhexyl phthalic acid_Diisobutyl phthalate_Dibutyl phthalate</t>
  </si>
  <si>
    <t>ID: HMDB0001518_Name: Alpha-CEHC_Molecular formula: C16H22O4_Identification method: HMDB All metabolites - M-H.txt</t>
  </si>
  <si>
    <t>HMDB0001518</t>
  </si>
  <si>
    <t>NEGmz401.131rt1.71</t>
  </si>
  <si>
    <t>Sulforidazine</t>
  </si>
  <si>
    <t>ID: HMDB0042015_Name: Sulforidazine_Molecular formula: C21H26N2O2S2_Identification method: HMDB All metabolites - M-H.txt</t>
  </si>
  <si>
    <t>HMDB0042015</t>
  </si>
  <si>
    <t>NEGmz496.097rt10.04</t>
  </si>
  <si>
    <t>2-Methyl-1-hydroxypropyl-ThPP</t>
  </si>
  <si>
    <t>ID: HMDB0006866_Name: 2-Methyl-1-hydroxypropyl-ThPP_Molecular formula: C16H27N4O8P2S_Identification method: HMDB All metabolites - M-H.txt</t>
  </si>
  <si>
    <t>HMDB0006866</t>
  </si>
  <si>
    <t>NEGmz807.503rt21.05</t>
  </si>
  <si>
    <t>PI(16:0/16:1(9Z))</t>
  </si>
  <si>
    <t>PI(16:0/16:1(9Z))_PI(16:1(9Z)/16:0)</t>
  </si>
  <si>
    <t>ID: HMDB0009779_Name: PI(16:0/16:1(9Z))_Molecular formula: C41H77O13P_Identification method: HMDB All metabolites - M-H.txt</t>
  </si>
  <si>
    <t>HMDB0009779</t>
  </si>
  <si>
    <t>NEGmz249.099rt11.44</t>
  </si>
  <si>
    <t>Isopropyl citrate</t>
  </si>
  <si>
    <t>ID: HMDB0032353_Name: Isopropyl citrate_Molecular formula: C10H18O7_Identification method: HMDB All metabolites - M-H.txt</t>
  </si>
  <si>
    <t>HMDB0032353</t>
  </si>
  <si>
    <t>POSmz182.068rt4.21</t>
  </si>
  <si>
    <t>8-Hydroxy-7-methylguanine</t>
  </si>
  <si>
    <t>ID: HMDB0006037_Name: 8-Hydroxy-7-methylguanine_Molecular formula: C6H7N5O2_Identification method: HMDB All metabolites - M+H.txt</t>
  </si>
  <si>
    <t>HMDB0006037</t>
  </si>
  <si>
    <t>NEGmz250.092rt11.55</t>
  </si>
  <si>
    <t>Deoxyadenosine</t>
  </si>
  <si>
    <t>Deoxyadenosine_5'-Deoxyadenosine_Muramic acid_N-(1-Deoxy-1-fructosyl)alanine</t>
  </si>
  <si>
    <t>ID: HMDB0000101_Name: Deoxyadenosine_Molecular formula: C10H13N5O3_Identification method: HMDB All metabolites - M-H.txt</t>
  </si>
  <si>
    <t>HMDB0000101</t>
  </si>
  <si>
    <t>NEGmz399.222rt17.72</t>
  </si>
  <si>
    <t>Nevskin</t>
  </si>
  <si>
    <t>Nevskin_Lucidone B</t>
  </si>
  <si>
    <t>ID: HMDB0030162_Name: Nevskin_Molecular formula: C24H32O5_Identification method: HMDB All metabolites - M-H.txt</t>
  </si>
  <si>
    <t>HMDB0030162</t>
  </si>
  <si>
    <t>POSmz362.342rt21.54</t>
  </si>
  <si>
    <t>2,4,8-Eicosatrienoic acid isobutylamide</t>
  </si>
  <si>
    <t>2,4,8-Eicosatrienoic acid isobutylamide_2,4,14-Eicosatrienoic acid isobutylamide</t>
  </si>
  <si>
    <t>ID: HMDB0030385_Name: 2,4,8-Eicosatrienoic acid isobutylamide_Molecular formula: C24H43NO_Identification method: HMDB All metabolites - M+H.txt</t>
  </si>
  <si>
    <t>HMDB0030385</t>
  </si>
  <si>
    <t>NEGmz251.093rt15.59</t>
  </si>
  <si>
    <t>1-(2,4,6-Trimethoxyphenyl)-1,3-butanedione</t>
  </si>
  <si>
    <t>1-(2,4,6-Trimethoxyphenyl)-1,3-butanedione_Methyl 3,4,5-trimethoxycinnamate</t>
  </si>
  <si>
    <t>ID: HMDB0030668_Name: 1-(2,4,6-Trimethoxyphenyl)-1,3-butanedione_Molecular formula: C13H16O5_Identification method: HMDB All metabolites - M-H.txt</t>
  </si>
  <si>
    <t>HMDB0030668</t>
  </si>
  <si>
    <t>NEGmz386.99rt15.08</t>
  </si>
  <si>
    <t>trans-Resveratrol 3,4'-disulfate</t>
  </si>
  <si>
    <t>trans-Resveratrol 3,4'-disulfate_trans-Resveratrol 3,5-disulfate</t>
  </si>
  <si>
    <t>ID: HMDB0041780_Name: trans-Resveratrol 3,4'-disulfate_Molecular formula: C14H12O9S2_Identification method: HMDB All metabolites - M-H.txt</t>
  </si>
  <si>
    <t>HMDB0041780</t>
  </si>
  <si>
    <t>NEGmz187.133rt15.84</t>
  </si>
  <si>
    <t>3-Hydroxycapric acid</t>
  </si>
  <si>
    <t>3-Hydroxycapric acid_(R)-3-Hydroxydecanoic acid_9-Hydroxydecanoic acid_(1R,2R,4R,8R)-p-Menthane-2,8,9-triol_7-Methyl-3-methylene-1,6,7-octanetriol_cis-p-Menthane-1,7,8-triol_2,6-Dimethyl-7-octene-2,3,6-triol_(1S,2S,4R,8R)-p-Menthane-1,2,9-triol_2-Hexyl-1,3-dioxan-5-ol_2-Hexyl-1,3-dioxolane-4-methanol_(1R,2R,4S)-p-Menthane-1,2,8-triol_xi-5-Hydroxydecanoic acid_Ethyl (±)-3-hydroxyoctanoate</t>
  </si>
  <si>
    <t>ID: HMDB0002203_Name: 3-Hydroxycapric acid_Molecular formula: C10H20O3_Identification method: HMDB All metabolites - M-H.txt</t>
  </si>
  <si>
    <t>HMDB0002203</t>
  </si>
  <si>
    <t>NEGmz306.05rt2.59</t>
  </si>
  <si>
    <t>dCMP</t>
  </si>
  <si>
    <t>ID: HMDB0001202_Name: dCMP_Molecular formula: C9H14N3O7P_Identification method: HMDB All metabolites - M-H.txt</t>
  </si>
  <si>
    <t>HMDB0001202</t>
  </si>
  <si>
    <t>POSmz305.084rt2.12</t>
  </si>
  <si>
    <t>Melphalan</t>
  </si>
  <si>
    <t>Melphalan_2-(4-Methoxyphenyl)naphthalic anhydride_4-(3,4-Dihydroxyphenyl)-2-hydroxy-1H-phenalen-1-one_Musanolone E_Demonomethylchlorpromazine</t>
  </si>
  <si>
    <t>ID: HMDB0015176_Name: Melphalan_Molecular formula: C13H18Cl2N2O2_Identification method: HMDB All metabolites - M+H.txt</t>
  </si>
  <si>
    <t>HMDB0015176</t>
  </si>
  <si>
    <t>NEGmz325.203rt16.02</t>
  </si>
  <si>
    <t>(3b,6b,8a,12a)-8,12-Epoxy-7(11)-eremophilene-6,8,12-trimethoxy-3-ol</t>
  </si>
  <si>
    <t>ID: HMDB0031963_Name: (3b,6b,8a,12a)-8,12-Epoxy-7(11)-eremophilene-6,8,12-trimethoxy-3-ol_Molecular formula: C18H30O5_Identification method: HMDB All metabolites - M-H.txt</t>
  </si>
  <si>
    <t>HMDB0031963</t>
  </si>
  <si>
    <t>POSmz355.285rt21.14</t>
  </si>
  <si>
    <t>MG(0:0/18:2(9Z,12Z)/0:0)</t>
  </si>
  <si>
    <t>MG(0:0/18:2(9Z,12Z)/0:0)_MG(18:2(9Z,12Z)/0:0/0:0)</t>
  </si>
  <si>
    <t>ID: HMDB0011538_Name: MG(0:0/18:2(9Z,12Z)/0:0)_Molecular formula: C21H38O4_Identification method: HMDB All metabolites - M+H.txt</t>
  </si>
  <si>
    <t>HMDB0011538</t>
  </si>
  <si>
    <t>NEGmz541.266rt12.39</t>
  </si>
  <si>
    <t>Cortolone-3-glucuronide</t>
  </si>
  <si>
    <t>Cortolone-3-glucuronide_Chaetoglobosin N</t>
  </si>
  <si>
    <t>ID: HMDB0010320_Name: Cortolone-3-glucuronide_Molecular formula: C27H42O11_Identification method: HMDB All metabolites - M-H.txt</t>
  </si>
  <si>
    <t>HMDB0010320</t>
  </si>
  <si>
    <t>POSmz297.169rt11.79</t>
  </si>
  <si>
    <t>Ovalicin</t>
  </si>
  <si>
    <t>Ovalicin_Methyl dihydrophaseate_3,8-Dihydroxy-6-methoxy-7(11)-eremophilen-12,8-olide</t>
  </si>
  <si>
    <t>ID: HMDB0038120_Name: Ovalicin_Molecular formula: C16H24O5_Identification method: HMDB All metabolites - M+H.txt</t>
  </si>
  <si>
    <t>HMDB0038120</t>
  </si>
  <si>
    <t>NEGmz208.077rt13.22</t>
  </si>
  <si>
    <t>3-Methyl-9H-carbazole-9-carboxaldehyde</t>
  </si>
  <si>
    <t>3-Methyl-9H-carbazole-9-carboxaldehyde_10-Methylacridone_2-Hydroxyiminostilbene</t>
  </si>
  <si>
    <t>ID: HMDB0032757_Name: 3-Methyl-9H-carbazole-9-carboxaldehyde_Molecular formula: C14H11NO_Identification method: HMDB All metabolites - M-H.txt</t>
  </si>
  <si>
    <t>HMDB0032757</t>
  </si>
  <si>
    <t>POSmz90.056rt1.54</t>
  </si>
  <si>
    <t>Beta-Alanine</t>
  </si>
  <si>
    <t>Beta-Alanine_L-Alanine_Sarcosine_D-Alanine_Ethyl carbamate_(alpha-D-mannosyl)7-beta-D-mannosyl-diacetylchitobiosyl-L-asparagine, isoform A (protein)</t>
  </si>
  <si>
    <t>ID: HMDB0000056_Name: Beta-Alanine_Molecular formula: C3H7NO2_Identification method: HMDB All metabolites - M+H.txt</t>
  </si>
  <si>
    <t>HMDB0000056</t>
  </si>
  <si>
    <t>POSmz195.123rt9.27</t>
  </si>
  <si>
    <t>Tetraethylene glycol</t>
  </si>
  <si>
    <t>ID: HMDB0094708_Name: Tetraethylene glycol_Molecular formula: C8H18O5_Identification method: HMDB All metabolites - M+H.txt</t>
  </si>
  <si>
    <t>HMDB0094708</t>
  </si>
  <si>
    <t>NEGmz485.268rt18.99</t>
  </si>
  <si>
    <t>PA(20:4(5Z,8Z,11Z,14Z)e/2:0)</t>
  </si>
  <si>
    <t>PA(20:4(5Z,8Z,11Z,14Z)e/2:0)_1-(7Z,10Z,13Z,16Z-docosatetraenoyl)-glycero-3-phosphate</t>
  </si>
  <si>
    <t>ID: HMDB0011156_Name: PA(20:4(5Z,8Z,11Z,14Z)e/2:0)_Molecular formula: C25H43O7P_Identification method: HMDB All metabolites - M-H.txt</t>
  </si>
  <si>
    <t>HMDB0011156</t>
  </si>
  <si>
    <t>POSmz199.108rt2.86</t>
  </si>
  <si>
    <t>Metharbital</t>
  </si>
  <si>
    <t>ID: HMDB0014606_Name: Metharbital_Molecular formula: C9H14N2O3_Identification method: HMDB All metabolites - M+H.txt</t>
  </si>
  <si>
    <t>HMDB0014606</t>
  </si>
  <si>
    <t>NEGmz544.34rt16.89</t>
  </si>
  <si>
    <t>LysoPC(20:3(5Z,8Z,11Z))</t>
  </si>
  <si>
    <t>LysoPC(20:3(5Z,8Z,11Z))_LysoPC(20:3(8Z,11Z,14Z))</t>
  </si>
  <si>
    <t>ID: HMDB0010393_Name: LysoPC(20:3(5Z,8Z,11Z))_Molecular formula: C28H52NO7P_Identification method: HMDB All metabolites - M-H.txt</t>
  </si>
  <si>
    <t>HMDB0010393</t>
  </si>
  <si>
    <t>POSmz136.076rt3.69</t>
  </si>
  <si>
    <t>N-Acetylarylamine</t>
  </si>
  <si>
    <t>N-Acetylarylamine_2-Phenylacetamide_2-Aminoacetophenone_2'-Aminoacetophenone_2-Acetyl-4-methylpyridine_2-Acetyl-6-methylpyridine_2,3-Dihydro-1H-pyrrolizine-5-carboxaldehyde_5-(2-Furanyl)-3,4-dihydro-2H-pyrrole_2-Acetyl-5-methylpyridine_4-Acetyl-2-methylpyridine_4-Acetyl-3-methylpyridine</t>
  </si>
  <si>
    <t>ID: HMDB0001250_Name: N-Acetylarylamine_Molecular formula: C8H9NO_Identification method: HMDB All metabolites - M+H.txt</t>
  </si>
  <si>
    <t>HMDB0001250</t>
  </si>
  <si>
    <t>NEGmz417.018rt16.9</t>
  </si>
  <si>
    <t>Roflumilast N-oxide</t>
  </si>
  <si>
    <t>ID: HMDB0060590_Name: Roflumilast N-oxide_Molecular formula: C17H14Cl2F2N2O4_Identification method: HMDB All metabolites - M-H.txt</t>
  </si>
  <si>
    <t>HMDB0060590</t>
  </si>
  <si>
    <t>NEGmz295.061rt2.7</t>
  </si>
  <si>
    <t>Gyrocyanin</t>
  </si>
  <si>
    <t>Gyrocyanin_N-Methoxyspirobrassinol methyl ether</t>
  </si>
  <si>
    <t>ID: HMDB0034126_Name: Gyrocyanin_Molecular formula: C17H12O5_Identification method: HMDB All metabolites - M-H.txt</t>
  </si>
  <si>
    <t>HMDB0034126</t>
  </si>
  <si>
    <t>NEGmz557.28rt17.13</t>
  </si>
  <si>
    <t>Glycinoeclepin B</t>
  </si>
  <si>
    <t>ID: HMDB0037035_Name: Glycinoeclepin B_Molecular formula: C31H42O9_Identification method: HMDB All metabolites - M-H.txt</t>
  </si>
  <si>
    <t>HMDB0037035</t>
  </si>
  <si>
    <t>POSmz553.294rt14.88</t>
  </si>
  <si>
    <t>Bipindogulomethyloside</t>
  </si>
  <si>
    <t>Bipindogulomethyloside_Desglucocheirotoxol</t>
  </si>
  <si>
    <t>ID: HMDB0030623_Name: Bipindogulomethyloside_Molecular formula: C29H44O10_Identification method: HMDB All metabolites - M+H.txt</t>
  </si>
  <si>
    <t>HMDB0030623</t>
  </si>
  <si>
    <t>NEGmz316.087rt10.64</t>
  </si>
  <si>
    <t>N2-Monodes-methylnizatidine</t>
  </si>
  <si>
    <t>ID: HMDB0061168_Name: N2-Monodes-methylnizatidine_Molecular formula: C11H19N5O2S2_Identification method: HMDB All metabolites - M-H.txt</t>
  </si>
  <si>
    <t>HMDB0061168</t>
  </si>
  <si>
    <t>NEGmz504rt2.43</t>
  </si>
  <si>
    <t>Thiamine triphosphate</t>
  </si>
  <si>
    <t>ID: HMDB0001512_Name: Thiamine triphosphate_Molecular formula: C12H20N4O10P3S_Identification method: HMDB All metabolites - M-H.txt</t>
  </si>
  <si>
    <t>HMDB0001512</t>
  </si>
  <si>
    <t>NEGmz693.12rt2.79</t>
  </si>
  <si>
    <t>Guavin B</t>
  </si>
  <si>
    <t>ID: HMDB0033274_Name: Guavin B_Molecular formula: C33H26O17_Identification method: HMDB All metabolites - M-H.txt</t>
  </si>
  <si>
    <t>HMDB0033274</t>
  </si>
  <si>
    <t>NEGmz465.137rt10.36</t>
  </si>
  <si>
    <t>Agnuside</t>
  </si>
  <si>
    <t>Agnuside_Melledonal B</t>
  </si>
  <si>
    <t>ID: HMDB0036561_Name: Agnuside_Molecular formula: C22H26O11_Identification method: HMDB All metabolites - M-H.txt</t>
  </si>
  <si>
    <t>HMDB0036561</t>
  </si>
  <si>
    <t>POSmz848.615rt20.16</t>
  </si>
  <si>
    <t>PE(20:5(5Z,8Z,11Z,14Z,17Z)/24:1(15Z))</t>
  </si>
  <si>
    <t>PE(20:5(5Z,8Z,11Z,14Z,17Z)/24:1(15Z))_PE(22:0/22:6(4Z,7Z,10Z,13Z,16Z,19Z))_PE(22:1(13Z)/22:5(4Z,7Z,10Z,13Z,16Z))_PE(22:1(13Z)/22:5(7Z,10Z,13Z,16Z,19Z))_PE(22:2(13Z,16Z)/22:4(7Z,10Z,13Z,16Z))_PE(22:4(7Z,10Z,13Z,16Z)/22:2(13Z,16Z))_PE(22:5(4Z,7Z,10Z,13Z,16Z)/22:1(13Z))_PE(22:5(7Z,10Z,13Z,16Z,19Z)/22:1(13Z))_PE(22:6(4Z,7Z,10Z,13Z,16Z,19Z)/22:0)_PE(24:1(15Z)/20:5(5Z,8Z,11Z,14Z,17Z))</t>
  </si>
  <si>
    <t>ID: HMDB0009476_Name: PE(20:5(5Z,8Z,11Z,14Z,17Z)/24:1(15Z))_Molecular formula: C49H86NO8P_Identification method: HMDB All metabolites - M+H.txt</t>
  </si>
  <si>
    <t>HMDB0009476</t>
  </si>
  <si>
    <t>NEGmz478.295rt19.08</t>
  </si>
  <si>
    <t>LysoPE(0:0/18:1(11Z))</t>
  </si>
  <si>
    <t>LysoPE(0:0/18:1(11Z))_LysoPE(0:0/18:1(9Z))_LysoPE(18:1(11Z)/0:0)_LysoPE(18:1(9Z)/0:0)</t>
  </si>
  <si>
    <t>ID: HMDB0011475_Name: LysoPE(0:0/18:1(11Z))_Molecular formula: C23H46NO7P_Identification method: HMDB All metabolites - M-H.txt</t>
  </si>
  <si>
    <t>HMDB0011475</t>
  </si>
  <si>
    <t>NEGmz413.256rt17.4</t>
  </si>
  <si>
    <t>Ascorbyl palmitate</t>
  </si>
  <si>
    <t>ID: HMDB0039883_Name: Ascorbyl palmitate_Molecular formula: C22H38O7_Identification method: HMDB All metabolites - M-H.txt</t>
  </si>
  <si>
    <t>HMDB0039883</t>
  </si>
  <si>
    <t>NEGmz400.163rt15.66</t>
  </si>
  <si>
    <t>Moxifloxacin</t>
  </si>
  <si>
    <t>ID: HMDB0014363_Name: Moxifloxacin_Molecular formula: C21H24FN3O4_Identification method: HMDB All metabolites - M-H.txt</t>
  </si>
  <si>
    <t>HMDB0014363</t>
  </si>
  <si>
    <t>POSmz338.144rt1.62</t>
  </si>
  <si>
    <t>4-O-alpha-D-Galactopyranosylcalystegine B2</t>
  </si>
  <si>
    <t>4-O-alpha-D-Galactopyranosylcalystegine B2_6-oxo-famciclovir</t>
  </si>
  <si>
    <t>ID: HMDB0038228_Name: 4-O-alpha-D-Galactopyranosylcalystegine B2_Molecular formula: C13H23NO9_Identification method: HMDB All metabolites - M+H.txt</t>
  </si>
  <si>
    <t>HMDB0038228</t>
  </si>
  <si>
    <t>POSmz709.186rt22.76</t>
  </si>
  <si>
    <t>3-O-alpha-L-Arabinopyranosylproanthocyanidin A5'</t>
  </si>
  <si>
    <t>ID: HMDB0039861_Name: 3-O-alpha-L-Arabinopyranosylproanthocyanidin A5'_Molecular formula: C35H32O16_Identification method: HMDB All metabolites - M+H.txt</t>
  </si>
  <si>
    <t>HMDB0039861</t>
  </si>
  <si>
    <t>POSmz470.189rt8.83</t>
  </si>
  <si>
    <t>Dimenhydrinate</t>
  </si>
  <si>
    <t>ID: HMDB0015120_Name: Dimenhydrinate_Molecular formula: C24H28ClN5O3_Identification method: HMDB All metabolites - M+H.txt</t>
  </si>
  <si>
    <t>HMDB0015120</t>
  </si>
  <si>
    <t>POSmz543.132rt2</t>
  </si>
  <si>
    <t>Yuccaol C</t>
  </si>
  <si>
    <t>ID: HMDB0036739_Name: Yuccaol C_Molecular formula: C30H22O10_Identification method: HMDB All metabolites - M+H.txt</t>
  </si>
  <si>
    <t>HMDB0036739</t>
  </si>
  <si>
    <t>POSmz183.138rt17.61</t>
  </si>
  <si>
    <t>2,2,7,7-Tetramethyl-1,6-dioxaspiro[4.4]non-3-ene</t>
  </si>
  <si>
    <t>2,2,7,7-Tetramethyl-1,6-dioxaspiro[4.4]non-3-ene_Linalyl formate_alpha-Terpineol formate_5-Pentyl-3h-furan-2-one_Methyl 4,8-decadienoate_Methyl (2E,4Z)-decadienoate_Neryl formate_4-Hydroxy-4-methyl-7-decenoic acid gamma-lactone_Ethyl octynecarboxylate_Tsibulin 2_6-(3-Hexenyl)tetrahydro-2H-pyran-2-one_xi-2-Hexyl-5-methyl-3(2H)-furanone_(3E,6Z)-Nonadien-1-yl acetate_(2E,6Z)-2,6-Nonadien-1-Yl acetate_Bornyl formate_cis-3-Hexenyl tiglate_Allyl cyclohexylacetate_Methyl geranate</t>
  </si>
  <si>
    <t>ID: HMDB0030006_Name: 2,2,7,7-Tetramethyl-1,6-dioxaspiro[4.4]non-3-ene_Molecular formula: C11H18O2_Identification method: HMDB All metabolites - M+H.txt</t>
  </si>
  <si>
    <t>HMDB0030006</t>
  </si>
  <si>
    <t>POSmz660.441rt21.67</t>
  </si>
  <si>
    <t>Lansioside A</t>
  </si>
  <si>
    <t>ID: HMDB0035101_Name: Lansioside A_Molecular formula: C38H61NO8_Identification method: HMDB All metabolites - M+H.txt</t>
  </si>
  <si>
    <t>HMDB0035101</t>
  </si>
  <si>
    <t>NEGmz714.51rt19.92</t>
  </si>
  <si>
    <t>PE(14:0/20:2(11Z,14Z))</t>
  </si>
  <si>
    <t>PE(14:0/20:2(11Z,14Z))_PE(14:1(9Z)/20:1(11Z))_PE(16:0/18:2(9Z,12Z))_PE(16:1(9Z)/18:1(11Z))_PE(16:1(9Z)/18:1(9Z))_PE(18:1(11Z)/16:1(9Z))_PE(18:1(9Z)/16:1(9Z))_PE(18:2(9Z,12Z)/16:0)_PE(20:1(11Z)/14:1(9Z))_PE(20:2(11Z,14Z)/14:0)</t>
  </si>
  <si>
    <t>ID: HMDB0008835_Name: PE(14:0/20:2(11Z,14Z))_Molecular formula: C39H74NO8P_Identification method: HMDB All metabolites - M-H.txt</t>
  </si>
  <si>
    <t>HMDB0008835</t>
  </si>
  <si>
    <t>POSmz322.133rt12.26</t>
  </si>
  <si>
    <t>Niazirinin</t>
  </si>
  <si>
    <t>ID: HMDB0032808_Name: Niazirinin_Molecular formula: C16H19NO6_Identification method: HMDB All metabolites - M+H.txt</t>
  </si>
  <si>
    <t>HMDB0032808</t>
  </si>
  <si>
    <t>POSmz171.138rt12.43</t>
  </si>
  <si>
    <t>cis-4-Decenoic acid</t>
  </si>
  <si>
    <t>cis-4-Decenoic acid_trans-Dec-2-enoic acid_8-Methylnonenoate_5Z-Octenyl acetate_Methyl (xi)-3-nonenoate_(±)-6-Methyl-5-hepten-2-yl acetate_3-Decenoic acid_9-Decenoic acid_2-Octenyl acetate_Cyclohexylethyl acetate_Linalool oxide (trans-pyranoid)_Linalool oxide III_4-Hydroxy-2,6-dimethyl-7-octen-3-one_Ethyl 3-octenoate_2-Methylbutyl 3-methyl-2-butenoate_1-Octen-3-yl acetate_6-Decanolide_cis-3-Hexenyl butyrate_Cyclohexyl butanoate_2-Hexenyl butanoate_3-Methyl-2,4-nonanedione_(S,E)-2,6-Dimethyl-5,7-octadiene-2,3-diol_Cnidiol C_Citronellic acid_(E)-3-(Tetrahydro-5,5-dimethyl-2-furanyl)-2-buten-1-ol_Linalyl oxide_Lilac alcohol_Hexyl crotonate_2,6-Dimethyl-3,7-octadiene-2,6-diol_1-Cyclopropyl-4-methyl-1,3-cyclohexanediol_trans-p-Menth-2-ene-1,4-diol_delta-Decalactone_xi-5-Hexyldihydro-2(3H)-furanone_Ethyl (E)-2-octenoate_xi-Tetrahydro-3-pentyl-2H-pyran-2-one_9-Hydroxygeraniol_(+)-6-Hydroxy-2,6-dimethyl-7-octen-4-one_5-Decenoic acid_Ethyl 4Z-octenoate_Methyl 2-nonenoate_2-Propenyl heptanoate_cis-3-Hexenyl isobutyrate_Menthone lactone_Isopentyl 3-methyl-2-butenoate_(±)-cis-Linalyl oxide_(±)-trans-Linalyl oxide_6-Decenoic acid_(+)-cis-Linalool 3,7-oxide_2-Exo-hydroxy-1,8-cineole_2-Hydroxycineol</t>
  </si>
  <si>
    <t>ID: HMDB0004980_Name: cis-4-Decenoic acid_Molecular formula: C10H18O2_Identification method: HMDB All metabolites - M+H.txt</t>
  </si>
  <si>
    <t>HMDB0004980</t>
  </si>
  <si>
    <t>POSmz453.295rt17.44</t>
  </si>
  <si>
    <t>1-nonadecanoyl-glycero-3-phosphate</t>
  </si>
  <si>
    <t>ID: HMDB0062322_Name: 1-nonadecanoyl-glycero-3-phosphate_Molecular formula: C22H45O7P_Identification method: HMDB All metabolites - M+H.txt</t>
  </si>
  <si>
    <t>HMDB0062322</t>
  </si>
  <si>
    <t>NEGmz184.097rt11.62</t>
  </si>
  <si>
    <t>Pseudoecgonine</t>
  </si>
  <si>
    <t>Pseudoecgonine_Ecgonine</t>
  </si>
  <si>
    <t>ID: HMDB0006348_Name: Pseudoecgonine_Molecular formula: C9H15NO3_Identification method: HMDB All metabolites - M-H.txt</t>
  </si>
  <si>
    <t>HMDB0006348</t>
  </si>
  <si>
    <t>NEGmz406.1rt10.78</t>
  </si>
  <si>
    <t>Erysothiopine</t>
  </si>
  <si>
    <t>Erysothiopine_5-Hydroxy, 6-methoxy duloxetine sulfate</t>
  </si>
  <si>
    <t>ID: HMDB0030257_Name: Erysothiopine_Molecular formula: C19H21NO7S_Identification method: HMDB All metabolites - M-H.txt</t>
  </si>
  <si>
    <t>HMDB0030257</t>
  </si>
  <si>
    <t>POSmz410.051rt10.66</t>
  </si>
  <si>
    <t>Glucotropaeolin</t>
  </si>
  <si>
    <t>ID: HMDB0038419_Name: Glucotropaeolin_Molecular formula: C14H19NO9S2_Identification method: HMDB All metabolites - M+H.txt</t>
  </si>
  <si>
    <t>HMDB0038419</t>
  </si>
  <si>
    <t>POSmz230.139rt8.8</t>
  </si>
  <si>
    <t>Butenylcarnitine</t>
  </si>
  <si>
    <t>ID: HMDB0013126_Name: Butenylcarnitine_Molecular formula: C11H19NO4_Identification method: HMDB All metabolites - M+H.txt</t>
  </si>
  <si>
    <t>HMDB0013126</t>
  </si>
  <si>
    <t>NEGmz337.091rt11.3</t>
  </si>
  <si>
    <t>3-O-p-Coumaroylquinic acid</t>
  </si>
  <si>
    <t>3-O-p-Coumaroylquinic acid_alpha-Hydrojuglone 4-O-b-D-glucoside_Hydrojuglone glucoside</t>
  </si>
  <si>
    <t>ID: HMDB0029681_Name: 3-O-p-Coumaroylquinic acid_Molecular formula: C16H18O8_Identification method: HMDB All metabolites - M-H.txt</t>
  </si>
  <si>
    <t>HMDB0029681</t>
  </si>
  <si>
    <t>NEGmz885.551rt20.98</t>
  </si>
  <si>
    <t>PI(16:0/22:4(10Z,13Z,16Z,19Z))</t>
  </si>
  <si>
    <t>PI(16:0/22:4(10Z,13Z,16Z,19Z))_PI(16:0/22:4(7Z,10Z,13Z,16Z))_PI(18:0/20:4(5Z,8Z,11Z,14Z))_PI(18:0/20:4(8Z,11Z,14Z,17Z))_PI(18:1(11Z)/20:3(5Z,8Z,11Z))_PI(18:1(11Z)/20:3(8Z,11Z,14Z))_PI(18:1(9Z)/20:3(5Z,8Z,11Z))_PI(18:1(9Z)/20:3(8Z,11Z,14Z))_PI(18:2(9Z,12Z)/20:2(11Z,14Z))_PI(20:2(11Z,14Z)/18:2(9Z,12Z))_PI(20:3(5Z,8Z,11Z)/18:1(11Z))_PI(20:3(5Z,8Z,11Z)/18:1(9Z))_PI(20:3(8Z,11Z,14Z)/18:1(11Z))_PI(20:3(8Z,11Z,14Z)/18:1(9Z))_PI(20:4(5Z,8Z,11Z,14Z)/18:0)_PI(20:4(8Z,11Z,14Z,17Z)/18:0)_PI(22:4(10Z,13Z,16Z,19Z)/16:0)_PI(22:4(7Z,10Z,13Z,16Z)/16:0)</t>
  </si>
  <si>
    <t>ID: HMDB0009793_Name: PI(16:0/22:4(10Z,13Z,16Z,19Z))_Molecular formula: C47H83O13P_Identification method: HMDB All metabolites - M-H.txt</t>
  </si>
  <si>
    <t>HMDB0009793</t>
  </si>
  <si>
    <t>NEGmz492.311rt20.02</t>
  </si>
  <si>
    <t>LysoPC(16:1(9Z))</t>
  </si>
  <si>
    <t>ID: HMDB0010383_Name: LysoPC(16:1(9Z))_Molecular formula: C24H48NO7P_Identification method: HMDB All metabolites - M-H.txt</t>
  </si>
  <si>
    <t>HMDB0010383</t>
  </si>
  <si>
    <t>POSmz144.048rt9.03</t>
  </si>
  <si>
    <t>2-Propionyl-2-thiazoline</t>
  </si>
  <si>
    <t>2-Propionyl-2-thiazoline_5-(2-Hydroxyethyl)-4-methylthiazole_5-Acetyl-2,3-dihydro-1,4-thiazine_(-)-5-(2-Propenyl)-2-oxazolidinethione_Raphanusamide</t>
  </si>
  <si>
    <t>ID: HMDB0032493_Name: 2-Propionyl-2-thiazoline_Molecular formula: C6H9NOS_Identification method: HMDB All metabolites - M+H.txt</t>
  </si>
  <si>
    <t>HMDB0032493</t>
  </si>
  <si>
    <t>NEGmz612.229rt9.13</t>
  </si>
  <si>
    <t>Neoacrimarine E</t>
  </si>
  <si>
    <t>ID: HMDB0040767_Name: Neoacrimarine E_Molecular formula: C35H35NO9_Identification method: HMDB All metabolites - M-H.txt</t>
  </si>
  <si>
    <t>HMDB0040767</t>
  </si>
  <si>
    <t>NEGmz342.265rt20.55</t>
  </si>
  <si>
    <t>Dodecanoylcarnitine</t>
  </si>
  <si>
    <t>Dodecanoylcarnitine_O-dodecanoylcarnitine</t>
  </si>
  <si>
    <t>ID: HMDB0002250_Name: Dodecanoylcarnitine_Molecular formula: C19H37NO4_Identification method: HMDB All metabolites - M-H.txt</t>
  </si>
  <si>
    <t>HMDB0002250</t>
  </si>
  <si>
    <t>POSmz815.238rt21.67</t>
  </si>
  <si>
    <t>Spinosin A</t>
  </si>
  <si>
    <t>ID: HMDB0037465_Name: Spinosin A_Molecular formula: C39H42O19_Identification method: HMDB All metabolites - M+H.txt</t>
  </si>
  <si>
    <t>HMDB0037465</t>
  </si>
  <si>
    <t>POSmz214.064rt2</t>
  </si>
  <si>
    <t>Baclofen</t>
  </si>
  <si>
    <t>ID: HMDB0014327_Name: Baclofen_Molecular formula: C10H12ClNO2_Identification method: HMDB All metabolites - M+H.txt</t>
  </si>
  <si>
    <t>HMDB0014327</t>
  </si>
  <si>
    <t>NEGmz404.138rt11.72</t>
  </si>
  <si>
    <t>4-Hydroxyphenylacetonitrile triacetylrhamnoside</t>
  </si>
  <si>
    <t>4-Hydroxyphenylacetonitrile triacetylrhamnoside_N-desalkyludenafil</t>
  </si>
  <si>
    <t>ID: HMDB0032809_Name: 4-Hydroxyphenylacetonitrile triacetylrhamnoside_Molecular formula: C20H23NO8_Identification method: HMDB All metabolites - M-H.txt</t>
  </si>
  <si>
    <t>HMDB0032809</t>
  </si>
  <si>
    <t>NEGmz304.123rt10.79</t>
  </si>
  <si>
    <t>Zaleplon</t>
  </si>
  <si>
    <t>Zaleplon_Zanthodioline</t>
  </si>
  <si>
    <t>ID: HMDB0015097_Name: Zaleplon_Molecular formula: C17H15N5O_Identification method: HMDB All metabolites - M-H.txt</t>
  </si>
  <si>
    <t>HMDB0015097</t>
  </si>
  <si>
    <t>NEGmz350.201rt12.95</t>
  </si>
  <si>
    <t>Dipivefrin</t>
  </si>
  <si>
    <t>ID: HMDB0014592_Name: Dipivefrin_Molecular formula: C19H29NO5_Identification method: HMDB All metabolites - M-H.txt</t>
  </si>
  <si>
    <t>HMDB0014592</t>
  </si>
  <si>
    <t>POSmz313.122rt9.49</t>
  </si>
  <si>
    <t>Methionyl-Tyrosine</t>
  </si>
  <si>
    <t>Methionyl-Tyrosine_Tyrosyl-Methionine_Dictyoquinazol A_Norclozapine_1-Naphtaldehyde</t>
  </si>
  <si>
    <t>ID: HMDB0028985_Name: Methionyl-Tyrosine_Molecular formula: C14H20N2O4S_Identification method: HMDB All metabolites - M+H.txt</t>
  </si>
  <si>
    <t>HMDB0028985</t>
  </si>
  <si>
    <t>NEGmz295.04rt11.12</t>
  </si>
  <si>
    <t>1,4-Benzothiazine-O-quinonimine</t>
  </si>
  <si>
    <t>1,4-Benzothiazine-O-quinonimine_Disulfiram_N-Acetyldjenkolic acid_Enilconazole</t>
  </si>
  <si>
    <t>ID: HMDB0012491_Name: 1,4-Benzothiazine-O-quinonimine_Molecular formula: C12H12N2O5S_Identification method: HMDB All metabolites - M-H.txt</t>
  </si>
  <si>
    <t>HMDB0012491</t>
  </si>
  <si>
    <t>NEGmz365.184rt12.75</t>
  </si>
  <si>
    <t>(2R,6x)-7-Methyl-3-methylene-1,2,6,7-octanetetrol 2-glucoside</t>
  </si>
  <si>
    <t>(2R,6x)-7-Methyl-3-methylene-1,2,6,7-octanetetrol 2-glucoside_(1S,2S,4R,8S)-p-Menthane-1,2,8,9-tetrol 2-glucoside_(1R*,2R*,4R*,8S*)-p-Menthane-1,2,8,9-tetrol 9-glucoside</t>
  </si>
  <si>
    <t>ID: HMDB0033216_Name: (2R,6x)-7-Methyl-3-methylene-1,2,6,7-octanetetrol 2-glucoside_Molecular formula: C16H30O9_Identification method: HMDB All metabolites - M-H.txt</t>
  </si>
  <si>
    <t>HMDB0033216</t>
  </si>
  <si>
    <t>NEGmz358.095rt10.22</t>
  </si>
  <si>
    <t>Avenanthramide 2s</t>
  </si>
  <si>
    <t>Avenanthramide 2s_Avenanthramide 2_Clovamide</t>
  </si>
  <si>
    <t>ID: HMDB0029286_Name: Avenanthramide 2s_Molecular formula: C18H17NO7_Identification method: HMDB All metabolites - M-H.txt</t>
  </si>
  <si>
    <t>HMDB0029286</t>
  </si>
  <si>
    <t>NEGmz358.046rt2</t>
  </si>
  <si>
    <t>Tiazuril</t>
  </si>
  <si>
    <t>ID: HMDB0031833_Name: Tiazuril_Molecular formula: C17H14ClN3O2S_Identification method: HMDB All metabolites - M-H.txt</t>
  </si>
  <si>
    <t>HMDB0031833</t>
  </si>
  <si>
    <t>NEGmz536.181rt11.54</t>
  </si>
  <si>
    <t>4-Demethylsimmondsin 2'-(E)-ferulate</t>
  </si>
  <si>
    <t>4-Demethylsimmondsin 2'-(E)-ferulate_3-Demethylsimmondsin 2'-(Z)-ferulate</t>
  </si>
  <si>
    <t>ID: HMDB0034773_Name: 4-Demethylsimmondsin 2'-(E)-ferulate_Molecular formula: C25H31NO12_Identification method: HMDB All metabolites - M-H.txt</t>
  </si>
  <si>
    <t>HMDB0034773</t>
  </si>
  <si>
    <t>POSmz220.097rt14.3</t>
  </si>
  <si>
    <t>N-Deschlorobenzoyl indomethacin</t>
  </si>
  <si>
    <t>N-Deschlorobenzoyl indomethacin_Nigellimine N-oxide_alpha-Hydroxy-1-methyl-1H-indole-3-propanoic acid_alpha-Methoxy-1H-indole-3-propanoic acid</t>
  </si>
  <si>
    <t>ID: HMDB0013988_Name: N-Deschlorobenzoyl indomethacin_Molecular formula: C12H13NO3_Identification method: HMDB All metabolites - M+H.txt</t>
  </si>
  <si>
    <t>HMDB0013988</t>
  </si>
  <si>
    <t>POSmz235.111rt9.15</t>
  </si>
  <si>
    <t>5-Methoxytryptophan</t>
  </si>
  <si>
    <t>5-Methoxytryptophan_S-4-Hydroxymephenytoin_Cysteinyl-Isoleucine_Cysteinyl-Leucine_Isoleucyl-Cysteine_Leucyl-Cysteine_4'-hydroxymephenytoin</t>
  </si>
  <si>
    <t>ID: HMDB0002339_Name: 5-Methoxytryptophan_Molecular formula: C12H14N2O3_Identification method: HMDB All metabolites - M+H.txt</t>
  </si>
  <si>
    <t>HMDB0002339</t>
  </si>
  <si>
    <t>NEGmz388.037rt1.96</t>
  </si>
  <si>
    <t>Progoitrin</t>
  </si>
  <si>
    <t>ID: HMDB0034071_Name: Progoitrin_Molecular formula: C11H19NO10S2_Identification method: HMDB All metabolites - M-H.txt</t>
  </si>
  <si>
    <t>HMDB0034071</t>
  </si>
  <si>
    <t>NEGmz507.185rt11.44</t>
  </si>
  <si>
    <t>(7'R,8'R)-4,7'-Epoxy-3'-methoxy-4',5,9,9'-lignanetetrol 9'-glucoside</t>
  </si>
  <si>
    <t>ID: HMDB0038710_Name: (7'R,8'R)-4,7'-Epoxy-3'-methoxy-4',5,9,9'-lignanetetrol 9'-glucoside_Molecular formula: C25H32O11_Identification method: HMDB All metabolites - M-H.txt</t>
  </si>
  <si>
    <t>HMDB0038710</t>
  </si>
  <si>
    <t>NEGmz243.087rt10.52</t>
  </si>
  <si>
    <t>threo-Syringoylglycerol</t>
  </si>
  <si>
    <t>ID: HMDB0031237_Name: threo-Syringoylglycerol_Molecular formula: C11H16O6_Identification method: HMDB All metabolites - M-H.txt</t>
  </si>
  <si>
    <t>HMDB0031237</t>
  </si>
  <si>
    <t>POSmz252.031rt9.63</t>
  </si>
  <si>
    <t>Uracil mustard</t>
  </si>
  <si>
    <t>ID: HMDB0014929_Name: Uracil mustard_Molecular formula: C8H11Cl2N3O2_Identification method: HMDB All metabolites - M+H.txt</t>
  </si>
  <si>
    <t>HMDB0014929</t>
  </si>
  <si>
    <t>NEGmz764.523rt20.8</t>
  </si>
  <si>
    <t>PC(15:0/20:5(5Z,8Z,11Z,14Z,17Z))</t>
  </si>
  <si>
    <t>PC(15:0/20:5(5Z,8Z,11Z,14Z,17Z))_PC(20:5(5Z,8Z,11Z,14Z,17Z)/15:0)_PE(16:0/22:5(4Z,7Z,10Z,13Z,16Z))_PE(16:0/22:5(7Z,10Z,13Z,16Z,19Z))_PE(16:1(9Z)/22:4(7Z,10Z,13Z,16Z))_PE(18:0/20:5(5Z,8Z,11Z,14Z,17Z))_PE(18:1(11Z)/20:4(5Z,8Z,11Z,14Z))_PE(18:1(11Z)/20:4(8Z,11Z,14Z,17Z))_PE(18:1(9Z)/20:4(5Z,8Z,11Z,14Z))_PE(18:1(9Z)/20:4(8Z,11Z,14Z,17Z))_PE(18:2(9Z,12Z)/20:3(5Z,8Z,11Z))_PE(18:2(9Z,12Z)/20:3(8Z,11Z,14Z))_PE(18:3(6Z,9Z,12Z)/20:2(11Z,14Z))_PE(18:3(9Z,12Z,15Z)/20:2(11Z,14Z))_PE(18:4(6Z,9Z,12Z,15Z)/20:1(11Z))_PE(20:1(11Z)/18:4(6Z,9Z,12Z,15Z))_PE(20:2(11Z,14Z)/18:3(6Z,9Z,12Z))_PE(20:2(11Z,14Z)/18:3(9Z,12Z,15Z))_PE(20:3(5Z,8Z,11Z)/18:2(9Z,12Z))_PE(20:3(8Z,11Z,14Z)/18:2(9Z,12Z))_PE(20:4(5Z,8Z,11Z,14Z)/18:1(11Z))_PE(20:4(5Z,8Z,11Z,14Z)/18:1(9Z))_PE(20:4(8Z,11Z,14Z,17Z)/18:1(11Z))_PE(20:4(8Z,11Z,14Z,17Z)/18:1(9Z))_PE(20:5(5Z,8Z,11Z,14Z,17Z)/18:0)_PE(22:4(7Z,10Z,13Z,16Z)/16:1(9Z))_PE(22:5(4Z,7Z,10Z,13Z,16Z)/16:0)_PE(22:5(7Z,10Z,13Z,16Z,19Z)/16:0)</t>
  </si>
  <si>
    <t>ID: HMDB0007951_Name: PC(15:0/20:5(5Z,8Z,11Z,14Z,17Z))_Molecular formula: C43H76NO8P_Identification method: HMDB All metabolites - M-H.txt</t>
  </si>
  <si>
    <t>HMDB0007951</t>
  </si>
  <si>
    <t>NEGmz831.416rt13.04</t>
  </si>
  <si>
    <t>27-O-demethylrifabutin</t>
  </si>
  <si>
    <t>ID: HMDB0061043_Name: 27-O-demethylrifabutin_Molecular formula: C45H60N4O11_Identification method: HMDB All metabolites - M-H.txt</t>
  </si>
  <si>
    <t>HMDB0061043</t>
  </si>
  <si>
    <t>NEGmz607.388rt20.56</t>
  </si>
  <si>
    <t>Torvoside G</t>
  </si>
  <si>
    <t>ID: HMDB0030337_Name: Torvoside G_Molecular formula: C34H56O9_Identification method: HMDB All metabolites - M-H.txt</t>
  </si>
  <si>
    <t>HMDB0030337</t>
  </si>
  <si>
    <t>POSmz385.245rt10.35</t>
  </si>
  <si>
    <t>(-)-Pyrifolidine</t>
  </si>
  <si>
    <t>ID: HMDB0033523_Name: (-)-Pyrifolidine_Molecular formula: C23H32N2O3_Identification method: HMDB All metabolites - M+H.txt</t>
  </si>
  <si>
    <t>HMDB0033523</t>
  </si>
  <si>
    <t>POSmz603.363rt16.35</t>
  </si>
  <si>
    <t>(+)-Isoxanthochymol</t>
  </si>
  <si>
    <t>(+)-Isoxanthochymol_Xanthochymol_(-)-Guttiferone E_Guttiferone A</t>
  </si>
  <si>
    <t>ID: HMDB0029485_Name: (+)-Isoxanthochymol_Molecular formula: C38H50O6_Identification method: HMDB All metabolites - M+H.txt</t>
  </si>
  <si>
    <t>HMDB0029485</t>
  </si>
  <si>
    <t>NEGmz543.264rt13.02</t>
  </si>
  <si>
    <t>Physagulin F</t>
  </si>
  <si>
    <t>ID: HMDB0039631_Name: Physagulin F_Molecular formula: C30H40O9_Identification method: HMDB All metabolites - M-H.txt</t>
  </si>
  <si>
    <t>HMDB0039631</t>
  </si>
  <si>
    <t>NEGmz339.147rt12.13</t>
  </si>
  <si>
    <t>15-Deacetylneosolaniol</t>
  </si>
  <si>
    <t>15-Deacetylneosolaniol_4-Deacetylneosolaniol_8-Acetyl-T2 tetrol_Citalopram N-oxide</t>
  </si>
  <si>
    <t>ID: HMDB0036157_Name: 15-Deacetylneosolaniol_Molecular formula: C17H24O7_Identification method: HMDB All metabolites - M-H.txt</t>
  </si>
  <si>
    <t>HMDB0036157</t>
  </si>
  <si>
    <t>POSmz314.075rt1.85</t>
  </si>
  <si>
    <t>Phosphoribosylformylglycineamidine</t>
  </si>
  <si>
    <t>Phosphoribosylformylglycineamidine_5'-phosphoribosyl-a-N-formylglycineamidine</t>
  </si>
  <si>
    <t>ID: HMDB0000999_Name: Phosphoribosylformylglycineamidine_Molecular formula: C8H16N3O8P_Identification method: HMDB All metabolites - M+H.txt</t>
  </si>
  <si>
    <t>HMDB0000999</t>
  </si>
  <si>
    <t>NEGmz477.217rt16.72</t>
  </si>
  <si>
    <t>2-Methoxy-estradiol-17b 3-glucuronide</t>
  </si>
  <si>
    <t>2-Methoxy-estradiol-17b 3-glucuronide_4-Hydroxyandrostenedione glucuronide</t>
  </si>
  <si>
    <t>ID: HMDB0006765_Name: 2-Methoxy-estradiol-17b 3-glucuronide_Molecular formula: C25H34O9_Identification method: HMDB All metabolites - M-H.txt</t>
  </si>
  <si>
    <t>HMDB0006765</t>
  </si>
  <si>
    <t>POSmz882.598rt20.77</t>
  </si>
  <si>
    <t>PC(22:4(7Z,10Z,13Z,16Z)/22:6(4Z,7Z,10Z,13Z,16Z,19Z))</t>
  </si>
  <si>
    <t>PC(22:4(7Z,10Z,13Z,16Z)/22:6(4Z,7Z,10Z,13Z,16Z,19Z))_PC(22:5(4Z,7Z,10Z,13Z,16Z)/22:5(4Z,7Z,10Z,13Z,16Z))_PC(22:5(4Z,7Z,10Z,13Z,16Z)/22:5(7Z,10Z,13Z,16Z,19Z))_PC(22:5(7Z,10Z,13Z,16Z,19Z)/22:5(4Z,7Z,10Z,13Z,16Z))_PC(22:5(7Z,10Z,13Z,16Z,19Z)/22:5(7Z,10Z,13Z,16Z,19Z))_PC(22:6(4Z,7Z,10Z,13Z,16Z,19Z)/22:4(7Z,10Z,13Z,16Z))</t>
  </si>
  <si>
    <t>ID: HMDB0008649_Name: PC(22:4(7Z,10Z,13Z,16Z)/22:6(4Z,7Z,10Z,13Z,16Z,19Z))_Molecular formula: C52H84NO8P_Identification method: HMDB All metabolites - M+H.txt</t>
  </si>
  <si>
    <t>HMDB0008649</t>
  </si>
  <si>
    <t>POSmz360.201rt16.01</t>
  </si>
  <si>
    <t>Norendoxifen</t>
  </si>
  <si>
    <t>ID: HMDB0060615_Name: Norendoxifen_Molecular formula: C24H25NO2_Identification method: HMDB All metabolites - M+H.txt</t>
  </si>
  <si>
    <t>HMDB0060615</t>
  </si>
  <si>
    <t>POSmz193.132rt10.41</t>
  </si>
  <si>
    <t>Tocainide</t>
  </si>
  <si>
    <t>ID: HMDB0015189_Name: Tocainide_Molecular formula: C11H16N2O_Identification method: HMDB All metabolites - M+H.txt</t>
  </si>
  <si>
    <t>HMDB0015189</t>
  </si>
  <si>
    <t>NEGmz233.073rt10.55</t>
  </si>
  <si>
    <t>4,4'-methanol-bisbenzonitrile</t>
  </si>
  <si>
    <t>ID: HMDB0061037_Name: 4,4'-methanol-bisbenzonitrile_Molecular formula: C15H10N2O_Identification method: HMDB All metabolites - M-H.txt</t>
  </si>
  <si>
    <t>HMDB0061037</t>
  </si>
  <si>
    <t>NEGmz417.288rt19.38</t>
  </si>
  <si>
    <t>Palmitoyl glucuronide</t>
  </si>
  <si>
    <t>ID: HMDB0010331_Name: Palmitoyl glucuronide_Molecular formula: C22H42O7_Identification method: HMDB All metabolites - M-H.txt</t>
  </si>
  <si>
    <t>HMDB0010331</t>
  </si>
  <si>
    <t>POSmz794.597rt20.57</t>
  </si>
  <si>
    <t>PC(20:3(5Z,8Z,11Z)/P-18:1(11Z))</t>
  </si>
  <si>
    <t>PC(20:3(5Z,8Z,11Z)/P-18:1(11Z))_PC(20:3(5Z,8Z,11Z)/P-18:1(9Z))_PC(20:3(8Z,11Z,14Z)/P-18:1(11Z))_PC(20:3(8Z,11Z,14Z)/P-18:1(9Z))_PC(20:4(5Z,8Z,11Z,14Z)/P-18:0)_PC(20:4(8Z,11Z,14Z,17Z)/P-18:0)_PC(22:4(7Z,10Z,13Z,16Z)/P-16:0)_PC(P-16:0/22:4(7Z,10Z,13Z,16Z))_PC(P-18:0/20:4(5Z,8Z,11Z,14Z))_PC(P-18:0/20:4(8Z,11Z,14Z,17Z))_PC(P-18:1(11Z)/20:3(5Z,8Z,11Z))_PC(P-18:1(11Z)/20:3(8Z,11Z,14Z))_PC(P-18:1(9Z)/20:3(5Z,8Z,11Z))_PC(P-18:1(9Z)/20:3(8Z,11Z,14Z))_PE(P-18:1(9Z)/20:3(8Z,11Z,14Z))_PC(o-18:1(9Z)/20:4(8Z,11Z,14Z,17Z))</t>
  </si>
  <si>
    <t>ID: HMDB0008392_Name: PC(20:3(5Z,8Z,11Z)/P-18:1(11Z))_Molecular formula: C46H84NO7P_Identification method: HMDB All metabolites - M+H.txt</t>
  </si>
  <si>
    <t>HMDB0008392</t>
  </si>
  <si>
    <t>POSmz212.069rt10.28</t>
  </si>
  <si>
    <t>Mukonal</t>
  </si>
  <si>
    <t>ID: HMDB0030216_Name: Mukonal_Molecular formula: C13H9NO2_Identification method: HMDB All metabolites - M+H.txt</t>
  </si>
  <si>
    <t>HMDB0030216</t>
  </si>
  <si>
    <t>POSmz435.347rt13.53</t>
  </si>
  <si>
    <t>3a,7a-Dihydroxycoprostanic acid</t>
  </si>
  <si>
    <t>3a,7a-Dihydroxycoprostanic acid_3a,7a,12a-Trihydroxy-5b-cholestan-26-al_3alpha,7alpha,24(S)-trihydroxy-5beta-cholestan-27-al</t>
  </si>
  <si>
    <t>ID: HMDB0000359_Name: 3a,7a-Dihydroxycoprostanic acid_Molecular formula: C27H46O4_Identification method: HMDB All metabolites - M+H.txt</t>
  </si>
  <si>
    <t>HMDB0000359</t>
  </si>
  <si>
    <t>POSmz390.074rt2.31</t>
  </si>
  <si>
    <t>N-Acetylneuraminic acid 9-phosphate</t>
  </si>
  <si>
    <t>N-Acetylneuraminic acid 9-phosphate_N-Acetylneuraminate 9-phosphate</t>
  </si>
  <si>
    <t>ID: HMDB0004381_Name: N-Acetylneuraminic acid 9-phosphate_Molecular formula: C11H20NO12P_Identification method: HMDB All metabolites - M+H.txt</t>
  </si>
  <si>
    <t>HMDB0004381</t>
  </si>
  <si>
    <t>POSmz612.304rt12.9</t>
  </si>
  <si>
    <t>Lercanidipine</t>
  </si>
  <si>
    <t>ID: HMDB0014669_Name: Lercanidipine_Molecular formula: C36H41N3O6_Identification method: HMDB All metabolites - M+H.txt</t>
  </si>
  <si>
    <t>HMDB0014669</t>
  </si>
  <si>
    <t>POSmz311.258rt20.72</t>
  </si>
  <si>
    <t>(R)-2-Hydroxysterculic acid</t>
  </si>
  <si>
    <t>ID: HMDB0031060_Name: (R)-2-Hydroxysterculic acid_Molecular formula: C19H34O3_Identification method: HMDB All metabolites - M+H.txt</t>
  </si>
  <si>
    <t>HMDB0031060</t>
  </si>
  <si>
    <t>NEGmz173.081rt11.51</t>
  </si>
  <si>
    <t>Suberic acid</t>
  </si>
  <si>
    <t>Suberic acid_Ethyladipic acid_Diethyl succinate_Dimethyl adipate_2,4-Dimethyladipic acid_3-Methylpimelic acid_2-Propylglutaric acid</t>
  </si>
  <si>
    <t>ID: HMDB0000893_Name: Suberic acid_Molecular formula: C8H14O4_Identification method: HMDB All metabolites - M-H.txt</t>
  </si>
  <si>
    <t>HMDB0000893</t>
  </si>
  <si>
    <t>POSmz212.149rt9.27</t>
  </si>
  <si>
    <t>2-Heptyl-4,5-dimethylthiazole</t>
  </si>
  <si>
    <t>2-Heptyl-4,5-dimethylthiazole_4-Ethyl-2-heptylthiazole</t>
  </si>
  <si>
    <t>ID: HMDB0040092_Name: 2-Heptyl-4,5-dimethylthiazole_Molecular formula: C12H21NS_Identification method: HMDB All metabolites - M+H.txt</t>
  </si>
  <si>
    <t>HMDB0040092</t>
  </si>
  <si>
    <t>NEGmz144.029rt2.12</t>
  </si>
  <si>
    <t>2-Keto-glutaramic acid</t>
  </si>
  <si>
    <t>ID: HMDB0001552_Name: 2-Keto-glutaramic acid_Molecular formula: C5H7NO4_Identification method: HMDB All metabolites - M-H.txt</t>
  </si>
  <si>
    <t>HMDB0001552</t>
  </si>
  <si>
    <t>POSmz606.349rt16.14</t>
  </si>
  <si>
    <t>Dynorphin B (6-9)</t>
  </si>
  <si>
    <t>ID: HMDB0012937_Name: Dynorphin B (6-9)_Molecular formula: C26H43N11O6_Identification method: HMDB All metabolites - M+H.txt</t>
  </si>
  <si>
    <t>HMDB0012937</t>
  </si>
  <si>
    <t>NEGmz291.008rt12.59</t>
  </si>
  <si>
    <t>Carboxyphosphamide</t>
  </si>
  <si>
    <t>Carboxyphosphamide_Carboxycyclophosphamide_Carboxyifosfamide</t>
  </si>
  <si>
    <t>ID: HMDB0060449_Name: Carboxyphosphamide_Molecular formula: C7H15Cl2N2O4P_Identification method: HMDB All metabolites - M-H.txt</t>
  </si>
  <si>
    <t>HMDB0060449</t>
  </si>
  <si>
    <t>NEGmz131.045rt1.49</t>
  </si>
  <si>
    <t>Ureidopropionic acid</t>
  </si>
  <si>
    <t>Ureidopropionic acid_L-Asparagine_Glycyl-glycine_N-Carbamoylsarcosine_D-Asparagine</t>
  </si>
  <si>
    <t>ID: HMDB0000026_Name: Ureidopropionic acid_Molecular formula: C4H8N2O3_Identification method: HMDB All metabolites - M-H.txt</t>
  </si>
  <si>
    <t>HMDB0000026</t>
  </si>
  <si>
    <t>POSmz417.227rt10.47</t>
  </si>
  <si>
    <t>Desonide</t>
  </si>
  <si>
    <t>Desonide_Citreoviridin D_Heterotropan_Armillyl everninate_Diasarone 2</t>
  </si>
  <si>
    <t>ID: HMDB0015389_Name: Desonide_Molecular formula: C24H32O6_Identification method: HMDB All metabolites - M+H.txt</t>
  </si>
  <si>
    <t>HMDB0015389</t>
  </si>
  <si>
    <t>NEGmz713.514rt20.97</t>
  </si>
  <si>
    <t>DG(22:5(4Z,7Z,10Z,13Z,16Z)/22:6(4Z,7Z,10Z,13Z,16Z,19Z)/0:0)</t>
  </si>
  <si>
    <t>DG(22:5(4Z,7Z,10Z,13Z,16Z)/22:6(4Z,7Z,10Z,13Z,16Z,19Z)/0:0)_DG(22:5(7Z,10Z,13Z,16Z,19Z)/22:6(4Z,7Z,10Z,13Z,16Z,19Z)/0:0)_DG(22:6(4Z,7Z,10Z,13Z,16Z,19Z)/22:5(4Z,7Z,10Z,13Z,16Z)/0:0)_DG(22:6(4Z,7Z,10Z,13Z,16Z,19Z)/22:5(7Z,10Z,13Z,16Z,19Z)/0:0)_DG(22:5n6/0:0/22:6n3)_DG(22:5n3/0:0/22:6n3)</t>
  </si>
  <si>
    <t>ID: HMDB0007730_Name: DG(22:5(4Z,7Z,10Z,13Z,16Z)/22:6(4Z,7Z,10Z,13Z,16Z,19Z)/0:0)_Molecular formula: C47H70O5_Identification method: HMDB All metabolites - M-H.txt</t>
  </si>
  <si>
    <t>HMDB0007730</t>
  </si>
  <si>
    <t>POSmz292.132rt8.92</t>
  </si>
  <si>
    <t>Serinyl-Tryptophan</t>
  </si>
  <si>
    <t>Serinyl-Tryptophan_Tryptophyl-Serine</t>
  </si>
  <si>
    <t>ID: HMDB0029050_Name: Serinyl-Tryptophan_Molecular formula: C14H17N3O4_Identification method: HMDB All metabolites - M+H.txt</t>
  </si>
  <si>
    <t>HMDB0029050</t>
  </si>
  <si>
    <t>POSmz349.274rt18.59</t>
  </si>
  <si>
    <t>2-Hydroxy-6-pentadecylbenzoic acid</t>
  </si>
  <si>
    <t>2-Hydroxy-6-pentadecylbenzoic acid_Tridecyl phloretate_ent-16b,19-Kauranediol 19-acetate</t>
  </si>
  <si>
    <t>ID: HMDB0029683_Name: 2-Hydroxy-6-pentadecylbenzoic acid_Molecular formula: C22H36O3_Identification method: HMDB All metabolites - M+H.txt</t>
  </si>
  <si>
    <t>HMDB0029683</t>
  </si>
  <si>
    <t>NEGmz861.55rt20.84</t>
  </si>
  <si>
    <t>PI(16:0/20:2(11Z,14Z))</t>
  </si>
  <si>
    <t>PI(16:0/20:2(11Z,14Z))_PI(18:0/18:2(9Z,12Z))_PI(18:1(11Z)/18:1(11Z))_PI(18:1(11Z)/18:1(9Z))_PI(18:1(9Z)/18:1(11Z))_PI(18:1(9Z)/18:1(9Z))_PI(18:2(9Z,12Z)/18:0)_PI(20:2(11Z,14Z)/16:0)</t>
  </si>
  <si>
    <t>ID: HMDB0009786_Name: PI(16:0/20:2(11Z,14Z))_Molecular formula: C45H83O13P_Identification method: HMDB All metabolites - M-H.txt</t>
  </si>
  <si>
    <t>HMDB0009786</t>
  </si>
  <si>
    <t>NEGmz286.157rt15.91</t>
  </si>
  <si>
    <t>Zolmitriptan</t>
  </si>
  <si>
    <t>Zolmitriptan_Cyproheptadine_Naftifine</t>
  </si>
  <si>
    <t>ID: HMDB0014460_Name: Zolmitriptan_Molecular formula: C16H21N3O2_Identification method: HMDB All metabolites - M-H.txt</t>
  </si>
  <si>
    <t>HMDB0014460</t>
  </si>
  <si>
    <t>POSmz520.341rt17.49</t>
  </si>
  <si>
    <t>LysoPC(18:2(9Z,12Z))</t>
  </si>
  <si>
    <t>LysoPC(18:2(9Z,12Z))_2-linoleoyl-sn-glycero-3-phosphocholine</t>
  </si>
  <si>
    <t>ID: HMDB0010386_Name: LysoPC(18:2(9Z,12Z))_Molecular formula: C26H50NO7P_Identification method: HMDB All metabolites - M+H.txt</t>
  </si>
  <si>
    <t>HMDB0010386</t>
  </si>
  <si>
    <t>POSmz211.083rt18.61</t>
  </si>
  <si>
    <t>1,3,7-Trimethyluric acid</t>
  </si>
  <si>
    <t>1,3,7-Trimethyluric acid_Sedoheptulose_L-Galacto-2-heptulose_D-Manno-2-heptulose_D-altro-D-manno-Heptose_1,3,9-Trimethyluric acid</t>
  </si>
  <si>
    <t>ID: HMDB0002123_Name: 1,3,7-Trimethyluric acid_Molecular formula: C8H10N4O3_Identification method: HMDB All metabolites - M+H.txt</t>
  </si>
  <si>
    <t>HMDB0002123</t>
  </si>
  <si>
    <t>POSmz179.107rt16.81</t>
  </si>
  <si>
    <t>5-Phenylvaleric acid</t>
  </si>
  <si>
    <t>5-Phenylvaleric acid_Phenylmethyl 2-methylpropanoate_Methyleugenol_Phenylmethyl butanoate_3-Phenylpropyl acetate_4-(4-Methoxyphenyl)-2-butanone_2-Phenylethyl propanoate_alpha,alpha-Dimethylphenethyl formate_Methyl 4-phenylbutanoate_2-Methylphenyl 2-methylpropanoate_p-Tolyl isobutyrate_3-(2-Hydroxy-4-methylphenyl)-2-butanone_1-Phenylethyl propanoate_Osmorhizole_Ethyl 3-phenylpropanoate_Propyl phenylacetate_Isopropyl phenylacetate_2-Methylpropyl benzoate_2-Ethoxy-5-(1-propenyl)phenol_Methylisoeugenol</t>
  </si>
  <si>
    <t>ID: HMDB0002043_Name: 5-Phenylvaleric acid_Molecular formula: C11H14O2_Identification method: HMDB All metabolites - M+H.txt</t>
  </si>
  <si>
    <t>HMDB0002043</t>
  </si>
  <si>
    <t>NEGmz298.112rt12.36</t>
  </si>
  <si>
    <t>N-trans-p-Coumaroyloctopamine</t>
  </si>
  <si>
    <t>N-trans-p-Coumaroyloctopamine_N-cis-Caffeoyltyramine_N-Acetoxymethylflindersine</t>
  </si>
  <si>
    <t>ID: HMDB0032804_Name: N-trans-p-Coumaroyloctopamine_Molecular formula: C17H17NO4_Identification method: HMDB All metabolites - M-H.txt</t>
  </si>
  <si>
    <t>HMDB0032804</t>
  </si>
  <si>
    <t>NEGmz426.233rt14.87</t>
  </si>
  <si>
    <t>Dihydroxyacidissiminol</t>
  </si>
  <si>
    <t>ID: HMDB0040792_Name: Dihydroxyacidissiminol_Molecular formula: C25H33NO5_Identification method: HMDB All metabolites - M-H.txt</t>
  </si>
  <si>
    <t>HMDB0040792</t>
  </si>
  <si>
    <t>NEGmz331.192rt17.63</t>
  </si>
  <si>
    <t>Carnosic acid</t>
  </si>
  <si>
    <t>Carnosic acid_11b-Hydroxyprogesterone_7'-Carboxy-gamma-tocotrienol_Hulupone_Adhulupone_(1(10)E,4E,6a,9b)-9-(2-Methylbutanoyloxy)-1(10),4,11(13)-germacratrien-12,6-olide_(1(10)E,4E,6a,9b)-9-(3-Methylbutanoyloxy)-1(10),4,11(13)-germacratrien-12,6-olide_Petasitin_6-Angeloylfuranofukinol_4-Deoxycohumulone_ent-7alpha,12beta-Dihydroxy-16-kauren-19,6beta-olide_ent-15-Kaurene-17,19-dioic acid_7,18-Dihydroxykaurenolide_(9Z,11S,16S)-1-Acetoxy-9,17-octadecadiene-12,14-diyne-11,16-diol_5,6-epoxy,18R-HEPE</t>
  </si>
  <si>
    <t>ID: HMDB0002358_Name: Carnosic acid_Molecular formula: C20H28O4_Identification method: HMDB All metabolites - M-H.txt</t>
  </si>
  <si>
    <t>HMDB0002358</t>
  </si>
  <si>
    <t>NEGmz579.391rt19.39</t>
  </si>
  <si>
    <t>beta-Doradecin</t>
  </si>
  <si>
    <t>ID: HMDB0039143_Name: beta-Doradecin_Molecular formula: C40H52O3_Identification method: HMDB All metabolites - M-H.txt</t>
  </si>
  <si>
    <t>HMDB0039143</t>
  </si>
  <si>
    <t>POSmz283.173rt15.84</t>
  </si>
  <si>
    <t>Miltirone</t>
  </si>
  <si>
    <t>Miltirone_(-)-(E)-1-(4-Hydroxyphenyl)-7-phenyl-6-hepten-3-ol_Hexaethylene glycol</t>
  </si>
  <si>
    <t>ID: HMDB0035080_Name: Miltirone_Molecular formula: C19H22O2_Identification method: HMDB All metabolites - M+H.txt</t>
  </si>
  <si>
    <t>HMDB0035080</t>
  </si>
  <si>
    <t>POSmz664.115rt2.86</t>
  </si>
  <si>
    <t>Fenugreekine</t>
  </si>
  <si>
    <t>ID: HMDB0039421_Name: Fenugreekine_Molecular formula: C21H27N7O14P2_Identification method: HMDB All metabolites - M+H.txt</t>
  </si>
  <si>
    <t>HMDB0039421</t>
  </si>
  <si>
    <t>POSmz258.116rt11.11</t>
  </si>
  <si>
    <t>Tetrahydroneopterin</t>
  </si>
  <si>
    <t>Tetrahydroneopterin_4a-Hydroxytetrahydrobiopterin</t>
  </si>
  <si>
    <t>ID: HMDB0000942_Name: Tetrahydroneopterin_Molecular formula: C9H15N5O4_Identification method: HMDB All metabolites - M+H.txt</t>
  </si>
  <si>
    <t>HMDB0000942</t>
  </si>
  <si>
    <t>POSmz347.228rt10.05</t>
  </si>
  <si>
    <t>(+)-Calycanthine</t>
  </si>
  <si>
    <t>(+)-Calycanthine_(-)-Chimonanthine</t>
  </si>
  <si>
    <t>ID: HMDB0029561_Name: (+)-Calycanthine_Molecular formula: C22H26N4_Identification method: HMDB All metabolites - M+H.txt</t>
  </si>
  <si>
    <t>HMDB0029561</t>
  </si>
  <si>
    <t>POSmz335.223rt11.56</t>
  </si>
  <si>
    <t>15-Keto-13,14-dihydroprostaglandin A2</t>
  </si>
  <si>
    <t>15-Keto-13,14-dihydroprostaglandin A2_Prostaglandin J2_Prostaglandin A2_12-Keto-leukotriene B4_Prostaglandin B2_Delta-12-Prostaglandin J2_Leukotriene B5_5-Oxo-6-trans-leukotriene B4_7'-Carboxy-gamma-chromanol_Crispanone_8alpha-8-Hydroxy-12-oxo-13-abieten-18-oic acid_(ent-16betaOH)-16,17-Dihydroxy-9(11)-kauren-19-oic acid_(ent-6alpha,7alpha)-6,7-Dihydroxy-16-kauren-19-oic acid_Dehydropinifolic acid_Phytocassane B_15d PGD2_bicyclo-PGE2_Prostaglandin-c2_15-deoxy-PGD2_5-oxo-12-HETE_5,12-dihydroxy-6,8,10,14,17-eicosapentaenoic acid_prostaglandin-a2</t>
  </si>
  <si>
    <t>ID: HMDB0001244_Name: 15-Keto-13,14-dihydroprostaglandin A2_Molecular formula: C20H30O4_Identification method: HMDB All metabolites - M+H.txt</t>
  </si>
  <si>
    <t>HMDB0001244</t>
  </si>
  <si>
    <t>NEGmz887.56rt20.85</t>
  </si>
  <si>
    <t>PI(16:0/22:3(10Z,13Z,16Z))</t>
  </si>
  <si>
    <t>PI(16:0/22:3(10Z,13Z,16Z))_PI(18:0/20:3(5Z,8Z,11Z))_PI(18:0/20:3(8Z,11Z,14Z))_PI(18:2(9Z,12Z)/20:1(11Z))_PI(20:1(11Z)/18:2(9Z,12Z))_PI(20:3(5Z,8Z,11Z)/18:0)_PI(20:3(8Z,11Z,14Z)/18:0)_PI(22:3(10Z,13Z,16Z)/16:0)</t>
  </si>
  <si>
    <t>ID: HMDB0009792_Name: PI(16:0/22:3(10Z,13Z,16Z))_Molecular formula: C47H85O13P_Identification method: HMDB All metabolites - M-H.txt</t>
  </si>
  <si>
    <t>HMDB0009792</t>
  </si>
  <si>
    <t>POSmz377.203rt8.75</t>
  </si>
  <si>
    <t>Enalapril</t>
  </si>
  <si>
    <t>Enalapril_Remifentanil</t>
  </si>
  <si>
    <t>ID: HMDB0014722_Name: Enalapril_Molecular formula: C20H28N2O5_Identification method: HMDB All metabolites - M+H.txt</t>
  </si>
  <si>
    <t>HMDB0014722</t>
  </si>
  <si>
    <t>POSmz311.09rt2.81</t>
  </si>
  <si>
    <t>6,11-Dihydroxy-2,2-dimethylpyrano[3,2-c]xanthen-7(2H)-one</t>
  </si>
  <si>
    <t>ID: HMDB0040357_Name: 6,11-Dihydroxy-2,2-dimethylpyrano[3,2-c]xanthen-7(2H)-one_Molecular formula: C18H14O5_Identification method: HMDB All metabolites - M+H.txt</t>
  </si>
  <si>
    <t>HMDB0040357</t>
  </si>
  <si>
    <t>POSmz130.065rt9.69</t>
  </si>
  <si>
    <t>3-Methylene-indolenine</t>
  </si>
  <si>
    <t>3-Methylene-indolenine_Quinoline_Isoquinoline</t>
  </si>
  <si>
    <t>ID: HMDB0011664_Name: 3-Methylene-indolenine_Molecular formula: C9H7N_Identification method: HMDB All metabolites - M+H.txt</t>
  </si>
  <si>
    <t>HMDB0011664</t>
  </si>
  <si>
    <t>POSmz509.257rt12.69</t>
  </si>
  <si>
    <t>Argatroban</t>
  </si>
  <si>
    <t>Argatroban_ID14326</t>
  </si>
  <si>
    <t>ID: HMDB0014423_Name: Argatroban_Molecular formula: C23H36N6O5S_Identification method: HMDB All metabolites - M+H.txt</t>
  </si>
  <si>
    <t>HMDB0014423</t>
  </si>
  <si>
    <t>POSmz136.039rt15.04</t>
  </si>
  <si>
    <t>2-Benzoxazolol</t>
  </si>
  <si>
    <t>ID: HMDB0032931_Name: 2-Benzoxazolol_Molecular formula: C7H5NO2_Identification method: HMDB All metabolites - M+H.txt</t>
  </si>
  <si>
    <t>HMDB0032931</t>
  </si>
  <si>
    <t>POSmz154.084rt4.8</t>
  </si>
  <si>
    <t>Dopamine</t>
  </si>
  <si>
    <t>Dopamine_p-Octopamine_Vanillylamine</t>
  </si>
  <si>
    <t>ID: HMDB0000073_Name: Dopamine_Molecular formula: C8H11NO2_Identification method: HMDB All metabolites - M+H.txt</t>
  </si>
  <si>
    <t>HMDB0000073</t>
  </si>
  <si>
    <t>NEGmz289.105rt2.74</t>
  </si>
  <si>
    <t>N-Succinyl-L,L-2,6-diaminopimelate</t>
  </si>
  <si>
    <t>N-Succinyl-L,L-2,6-diaminopimelate_5,6-Dihydro-11-methoxyyangonin</t>
  </si>
  <si>
    <t>ID: HMDB0012267_Name: N-Succinyl-L,L-2,6-diaminopimelate_Molecular formula: C11H18N2O7_Identification method: HMDB All metabolites - M-H.txt</t>
  </si>
  <si>
    <t>HMDB0012267</t>
  </si>
  <si>
    <t>POSmz269.248rt19.69</t>
  </si>
  <si>
    <t>Cyclohexaneundecanoic acid</t>
  </si>
  <si>
    <t>Cyclohexaneundecanoic acid_(Z)-9-Heptadecenoic acid_2,4-Heptadecanedione_10Z-Heptadecenoic acid_7-Hexadecenoic acid, methyl ester_9Z-heptadecenoic acid</t>
  </si>
  <si>
    <t>ID: HMDB0030997_Name: Cyclohexaneundecanoic acid_Molecular formula: C17H32O2_Identification method: HMDB All metabolites - M+H.txt</t>
  </si>
  <si>
    <t>HMDB0030997</t>
  </si>
  <si>
    <t>NEGmz465.305rt22.39</t>
  </si>
  <si>
    <t>Cholesterol sulfate</t>
  </si>
  <si>
    <t>Cholesterol sulfate_1-eicosanoyl-glycero-3-phosphate</t>
  </si>
  <si>
    <t>ID: HMDB0000653_Name: Cholesterol sulfate_Molecular formula: C27H46O4S_Identification method: HMDB All metabolites - M-H.txt</t>
  </si>
  <si>
    <t>HMDB0000653</t>
  </si>
  <si>
    <t>NEGmz525.328rt19.43</t>
  </si>
  <si>
    <t>(24E)-3alpha-Acetoxy-15alpha-hydroxy-23-oxo-7,9(11),24-lanostatrien-26-oic acid</t>
  </si>
  <si>
    <t>(24E)-3alpha-Acetoxy-15alpha-hydroxy-23-oxo-7,9(11),24-lanostatrien-26-oic acid_(24E)-15alpha-Acetoxy-3alpha-hydroxy-23-oxo-7,9(11),24-lanostatrien-26-oic acid</t>
  </si>
  <si>
    <t>ID: HMDB0035386_Name: (24E)-3alpha-Acetoxy-15alpha-hydroxy-23-oxo-7,9(11),24-lanostatrien-26-oic acid_Molecular formula: C32H46O6_Identification method: HMDB All metabolites - M-H.txt</t>
  </si>
  <si>
    <t>HMDB0035386</t>
  </si>
  <si>
    <t>NEGmz780.484rt20.64</t>
  </si>
  <si>
    <t>PS(16:1(9Z)/20:4(5Z,8Z,11Z,14Z))</t>
  </si>
  <si>
    <t>PS(16:1(9Z)/20:4(5Z,8Z,11Z,14Z))_PS(18:2(9Z,12Z)/18:3(9Z,12Z,15Z))_PS(18:3(9Z,12Z,15Z)/18:2(9Z,12Z))_PS(20:4(5Z,8Z,11Z,14Z)/16:1(9Z))_PE(DiMe(9,3)/MonoMe(11,3))_PE(DiMe(9,3)/MonoMe(9,5))_PE(MonoMe(11,3)/DiMe(9,3))_PE(MonoMe(9,5)/DiMe(9,3))</t>
  </si>
  <si>
    <t>ID: HMDB0012372_Name: PS(16:1(9Z)/20:4(5Z,8Z,11Z,14Z))_Molecular formula: C42H72NO10P_Identification method: HMDB All metabolites - M-H.txt</t>
  </si>
  <si>
    <t>HMDB0012372</t>
  </si>
  <si>
    <t>POSmz182.082rt3.68</t>
  </si>
  <si>
    <t>L-Tyrosine</t>
  </si>
  <si>
    <t>L-Tyrosine_4-Hydroxy-4-(3-pyridyl)-butanoic acid_L-Threo-3-Phenylserine_Beta-Tyrosine_o-Tyrosine_Meta-Tyrosine_4,6,7-Trihydroxy-1,2,3,4-tetrahydroisoquinoline</t>
  </si>
  <si>
    <t>ID: HMDB0000158_Name: L-Tyrosine_Molecular formula: C9H11NO3_Identification method: HMDB All metabolites - M+H.txt</t>
  </si>
  <si>
    <t>HMDB0000158</t>
  </si>
  <si>
    <t>POSmz132.081rt9.63</t>
  </si>
  <si>
    <t>3-Methylindole</t>
  </si>
  <si>
    <t>3-Methylindole_Benzenepropanenitrile</t>
  </si>
  <si>
    <t>ID: HMDB0000466_Name: 3-Methylindole_Molecular formula: C9H9N_Identification method: HMDB All metabolites - M+H.txt</t>
  </si>
  <si>
    <t>HMDB0000466</t>
  </si>
  <si>
    <t>POSmz489.143rt12.43</t>
  </si>
  <si>
    <t>6''-O-Acetylglycitin</t>
  </si>
  <si>
    <t>ID: HMDB0039489_Name: 6''-O-Acetylglycitin_Molecular formula: C24H24O11_Identification method: HMDB All metabolites - M+H.txt</t>
  </si>
  <si>
    <t>HMDB0039489</t>
  </si>
  <si>
    <t>NEGmz439.158rt10.49</t>
  </si>
  <si>
    <t>Candesartan</t>
  </si>
  <si>
    <t>ID: HMDB0014934_Name: Candesartan_Molecular formula: C24H20N6O3_Identification method: HMDB All metabolites - M-H.txt</t>
  </si>
  <si>
    <t>HMDB0014934</t>
  </si>
  <si>
    <t>NEGmz307.067rt2.72</t>
  </si>
  <si>
    <t>D-Erythroascorbic acid 1'-a-D-glucoside</t>
  </si>
  <si>
    <t>D-Erythroascorbic acid 1'-a-D-glucoside_Pinazepam</t>
  </si>
  <si>
    <t>ID: HMDB0033627_Name: D-Erythroascorbic acid 1'-a-D-glucoside_Molecular formula: C11H16O10_Identification method: HMDB All metabolites - M-H.txt</t>
  </si>
  <si>
    <t>HMDB0033627</t>
  </si>
  <si>
    <t>POSmz591.388rt19.62</t>
  </si>
  <si>
    <t>(24R)-5b,8b-Epidioxyergosta-6,22E-dien-3b-ol 3-glucoside</t>
  </si>
  <si>
    <t>ID: HMDB0037956_Name: (24R)-5b,8b-Epidioxyergosta-6,22E-dien-3b-ol 3-glucoside_Molecular formula: C34H54O8_Identification method: HMDB All metabolites - M+H.txt</t>
  </si>
  <si>
    <t>HMDB0037956</t>
  </si>
  <si>
    <t>POSmz476.306rt10.95</t>
  </si>
  <si>
    <t>Hydrocortamate</t>
  </si>
  <si>
    <t>Hydrocortamate_Netilmicin</t>
  </si>
  <si>
    <t>ID: HMDB0014907_Name: Hydrocortamate_Molecular formula: C27H41NO6_Identification method: HMDB All metabolites - M+H.txt</t>
  </si>
  <si>
    <t>HMDB0014907</t>
  </si>
  <si>
    <t>POSmz491.247rt9.53</t>
  </si>
  <si>
    <t>Rubraflavone C</t>
  </si>
  <si>
    <t>ID: HMDB0030630_Name: Rubraflavone C_Molecular formula: C30H34O6_Identification method: HMDB All metabolites - M+H.txt</t>
  </si>
  <si>
    <t>HMDB0030630</t>
  </si>
  <si>
    <t>NEGmz447.071rt12.42</t>
  </si>
  <si>
    <t>2,3-Dihydro-5,5',7,7'-tetrahydroxy-2-(4-hydroxyphenyl)[3,8'-bi-4H-1-benzopyran]-4,4'-dione</t>
  </si>
  <si>
    <t>ID: HMDB0037323_Name: 2,3-Dihydro-5,5',7,7'-tetrahydroxy-2-(4-hydroxyphenyl)[3,8'-bi-4H-1-benzopyran]-4,4'-dione_Molecular formula: C24H16O9_Identification method: HMDB All metabolites - M-H.txt</t>
  </si>
  <si>
    <t>HMDB0037323</t>
  </si>
  <si>
    <t>POSmz478.263rt12.85</t>
  </si>
  <si>
    <t>1'-O-Acetylpaxilline</t>
  </si>
  <si>
    <t>ID: HMDB0037530_Name: 1'-O-Acetylpaxilline_Molecular formula: C29H35NO5_Identification method: HMDB All metabolites - M+H.txt</t>
  </si>
  <si>
    <t>HMDB0037530</t>
  </si>
  <si>
    <t>POSmz459.281rt11</t>
  </si>
  <si>
    <t>Lucidenic acid A</t>
  </si>
  <si>
    <t>ID: HMDB0037611_Name: Lucidenic acid A_Molecular formula: C27H38O6_Identification method: HMDB All metabolites - M+H.txt</t>
  </si>
  <si>
    <t>HMDB0037611</t>
  </si>
  <si>
    <t>POSmz330.228rt13.56</t>
  </si>
  <si>
    <t>6-Keto-decanoylcarnitine</t>
  </si>
  <si>
    <t>ID: HMDB0013202_Name: 6-Keto-decanoylcarnitine_Molecular formula: C17H31NO5_Identification method: HMDB All metabolites - M+H.txt</t>
  </si>
  <si>
    <t>HMDB0013202</t>
  </si>
  <si>
    <t>POSmz251.083rt23.59</t>
  </si>
  <si>
    <t>5-Methoxycanthin-6-one</t>
  </si>
  <si>
    <t>5-Methoxycanthin-6-one_Methoxybrassitin_2-Methoxycanthin-6-one</t>
  </si>
  <si>
    <t>ID: HMDB0030227_Name: 5-Methoxycanthin-6-one_Molecular formula: C15H10N2O2_Identification method: HMDB All metabolites - M+H.txt</t>
  </si>
  <si>
    <t>HMDB0030227</t>
  </si>
  <si>
    <t>POSmz116.053rt8.82</t>
  </si>
  <si>
    <t>1-Isothiocyanatobutane</t>
  </si>
  <si>
    <t>1-Isothiocyanatobutane_Isobutyl isothiocyanate_xi-2,5-Dihydro-2,4-dimethylthiazole</t>
  </si>
  <si>
    <t>ID: HMDB0031328_Name: 1-Isothiocyanatobutane_Molecular formula: C5H9NS_Identification method: HMDB All metabolites - M+H.txt</t>
  </si>
  <si>
    <t>HMDB0031328</t>
  </si>
  <si>
    <t>NEGmz227.073rt10.46</t>
  </si>
  <si>
    <t>Resveratrol</t>
  </si>
  <si>
    <t>Resveratrol_Oxybenzone_Trioxsalen_Benzyl salicylate_2,4-Difurfurylfuran_(Z)-Resveratrol_Seselin_5,6-Dihydro-5-hydroxy-6-methyl-2H-pyran-2-one_o-Tolyl salicylate</t>
  </si>
  <si>
    <t>ID: HMDB0003747_Name: Resveratrol_Molecular formula: C14H12O3_Identification method: HMDB All metabolites - M-H.txt</t>
  </si>
  <si>
    <t>HMDB0003747</t>
  </si>
  <si>
    <t>NEGmz249.044rt10.06</t>
  </si>
  <si>
    <t>Sulfadiazine</t>
  </si>
  <si>
    <t>ID: HMDB0014503_Name: Sulfadiazine_Molecular formula: C10H10N4O2S_Identification method: HMDB All metabolites - M-H.txt</t>
  </si>
  <si>
    <t>HMDB0014503</t>
  </si>
  <si>
    <t>NEGmz269.103rt12.39</t>
  </si>
  <si>
    <t>Chloroprocaine</t>
  </si>
  <si>
    <t>ID: HMDB0015292_Name: Chloroprocaine_Molecular formula: C13H19ClN2O2_Identification method: HMDB All metabolites - M-H.txt</t>
  </si>
  <si>
    <t>HMDB0015292</t>
  </si>
  <si>
    <t>NEGmz247.171rt16.79</t>
  </si>
  <si>
    <t>Dimethylbenzyl carbinyl hexanoate</t>
  </si>
  <si>
    <t>Dimethylbenzyl carbinyl hexanoate_[2-(Dimethoxymethyl)-1-heptenyl]benzene_Furanofukinin_Octyl phenylacetate_2-Phenylethyl octanoate</t>
  </si>
  <si>
    <t>ID: HMDB0032228_Name: Dimethylbenzyl carbinyl hexanoate_Molecular formula: C16H24O2_Identification method: HMDB All metabolites - M-H.txt</t>
  </si>
  <si>
    <t>HMDB0032228</t>
  </si>
  <si>
    <t>POSmz80.05rt21.89</t>
  </si>
  <si>
    <t>Pyridine</t>
  </si>
  <si>
    <t>ID: HMDB0000926_Name: Pyridine_Molecular formula: C5H5N_Identification method: HMDB All metabolites - M+H.txt</t>
  </si>
  <si>
    <t>HMDB0000926</t>
  </si>
  <si>
    <t>POSmz128.107rt10.27</t>
  </si>
  <si>
    <t>Nor-psi-tropine</t>
  </si>
  <si>
    <t>Nor-psi-tropine_1-(1-Pyrrolidinyl)-2-propanone</t>
  </si>
  <si>
    <t>ID: HMDB0031667_Name: Nor-psi-tropine_Molecular formula: C7H13NO_Identification method: HMDB All metabolites - M+H.txt</t>
  </si>
  <si>
    <t>HMDB0031667</t>
  </si>
  <si>
    <t>NEGmz495.327rt19.63</t>
  </si>
  <si>
    <t>2-Palmitoylglycerophosphocholine</t>
  </si>
  <si>
    <t>2-Palmitoylglycerophosphocholine_1-palmitoylglycerophosphocholine</t>
  </si>
  <si>
    <t>ID: HMDB0061702_Name: 2-Palmitoylglycerophosphocholine_Molecular formula: C24H51NO7P_Identification method: HMDB All metabolites - M-H.txt</t>
  </si>
  <si>
    <t>HMDB0061702</t>
  </si>
  <si>
    <t>NEGmz412.254rt17.4</t>
  </si>
  <si>
    <t>Norbuprenorphine</t>
  </si>
  <si>
    <t>ID: HMDB0060546_Name: Norbuprenorphine_Molecular formula: C25H35NO4_Identification method: HMDB All metabolites - M-H.txt</t>
  </si>
  <si>
    <t>HMDB0060546</t>
  </si>
  <si>
    <t>POSmz288.166rt2.87</t>
  </si>
  <si>
    <t>Arginyl-Hydroxyproline</t>
  </si>
  <si>
    <t>Arginyl-Hydroxyproline_Hydroxyprolyl-Arginine</t>
  </si>
  <si>
    <t>ID: HMDB0028710_Name: Arginyl-Hydroxyproline_Molecular formula: C11H21N5O4_Identification method: HMDB All metabolites - M+H.txt</t>
  </si>
  <si>
    <t>HMDB0028710</t>
  </si>
  <si>
    <t>NEGmz747.497rt21.62</t>
  </si>
  <si>
    <t>Azythromycin</t>
  </si>
  <si>
    <t>Azythromycin_Azithromycin_20-Deoxynarasin</t>
  </si>
  <si>
    <t>ID: HMDB0001916_Name: Azythromycin_Molecular formula: C38H72N2O12_Identification method: HMDB All metabolites - M-H.txt</t>
  </si>
  <si>
    <t>HMDB0001916</t>
  </si>
  <si>
    <t>NEGmz417.188rt10.25</t>
  </si>
  <si>
    <t>Asteltoxin</t>
  </si>
  <si>
    <t>Asteltoxin_2-(4-Allyl-2,6-dimethoxyphenoxy)-1-(3,4,5-trimethoxyphenyl)-1-propanol_(1a,5b,6a)-7-Protoilludene-1,5,6,14-tetrol 14-(2,4-dihydroxy-6-methylbenzoic acid)_Judeol_Diosbulbin H_13-Hydroxydihydromelleolide_Melleolide E</t>
  </si>
  <si>
    <t>ID: HMDB0029464_Name: Asteltoxin_Molecular formula: C23H30O7_Identification method: HMDB All metabolites - M-H.txt</t>
  </si>
  <si>
    <t>HMDB0029464</t>
  </si>
  <si>
    <t>POSmz102.092rt21.14</t>
  </si>
  <si>
    <t>5-Aminopentanal</t>
  </si>
  <si>
    <t>5-Aminopentanal_N-butylformamide</t>
  </si>
  <si>
    <t>ID: HMDB0012815_Name: 5-Aminopentanal_Molecular formula: C5H11NO_Identification method: HMDB All metabolites - M+H.txt</t>
  </si>
  <si>
    <t>HMDB0012815</t>
  </si>
  <si>
    <t>POSmz253.18rt18.55</t>
  </si>
  <si>
    <t>1-Hydroxyepiacorone</t>
  </si>
  <si>
    <t>1-Hydroxyepiacorone_Acorusdiol_3(4-&gt;5)-Abeo-4,11:4,12-diepoxy-3-eudesmanol_(4R,5S,7R,11R)-11,12-Dihydroxy-1(10)-spirovetiven-2-one_Apotrichodiol_6alpha-Carissanol_alpha-Carissanol_Epioxylubimin_Dihydromyoporone_Piperalol_Zedoarondiol_Hydroxypelenolide_Toxin FS2_Urodiolenone_Bisacurone B_2,3-Dihydroabscisic alcohol</t>
  </si>
  <si>
    <t>ID: HMDB0030918_Name: 1-Hydroxyepiacorone_Molecular formula: C15H24O3_Identification method: HMDB All metabolites - M+H.txt</t>
  </si>
  <si>
    <t>HMDB0030918</t>
  </si>
  <si>
    <t>POSmz654.35rt21.86</t>
  </si>
  <si>
    <t>Pentasine</t>
  </si>
  <si>
    <t>ID: HMDB0029803_Name: Pentasine_Molecular formula: C30H49N6O10_Identification method: HMDB All metabolites - M+H.txt</t>
  </si>
  <si>
    <t>HMDB0029803</t>
  </si>
  <si>
    <t>POSmz165.055rt3.69</t>
  </si>
  <si>
    <t>Phenylpyruvic acid</t>
  </si>
  <si>
    <t>Phenylpyruvic acid_m-Coumaric acid_4-Hydroxycinnamic acid_2-Hydroxycinnamic acid_Enol-phenylpyruvate_cis-p-Coumaric acid_Coumaric acid_Methyl Phenylglyoxalate</t>
  </si>
  <si>
    <t>ID: HMDB0000205_Name: Phenylpyruvic acid_Molecular formula: C9H8O3_Identification method: HMDB All metabolites - M+H.txt</t>
  </si>
  <si>
    <t>HMDB0000205</t>
  </si>
  <si>
    <t>POSmz322.143rt9</t>
  </si>
  <si>
    <t>2-[4-(3,4-Methylenedioxyphenyl)butyl]-4(1H)-quinolinone</t>
  </si>
  <si>
    <t>ID: HMDB0030382_Name: 2-[4-(3,4-Methylenedioxyphenyl)butyl]-4(1H)-quinolinone_Molecular formula: C20H19NO3_Identification method: HMDB All metabolites - M+H.txt</t>
  </si>
  <si>
    <t>HMDB0030382</t>
  </si>
  <si>
    <t>NEGmz491.117rt9.86</t>
  </si>
  <si>
    <t>Tricin 7-glucoside</t>
  </si>
  <si>
    <t>Tricin 7-glucoside_Licoagroside A_Limocitrin 3-rhamnoside_3',8-Dimethoxyapigenin 7-glucoside_3',4',5-Trihydroxy-3,7-dimethoxyflavone 5-glucoside_3',7-Dimethoxy-4',5,8-trihydroxyflavone 8-glucoside</t>
  </si>
  <si>
    <t>ID: HMDB0030553_Name: Tricin 7-glucoside_Molecular formula: C23H24O12_Identification method: HMDB All metabolites - M-H.txt</t>
  </si>
  <si>
    <t>HMDB0030553</t>
  </si>
  <si>
    <t>POSmz173.133rt13.65</t>
  </si>
  <si>
    <t>1,2-Dihydro-1,1,6-trimethylnaphthalene</t>
  </si>
  <si>
    <t>ID: HMDB0040284_Name: 1,2-Dihydro-1,1,6-trimethylnaphthalene_Molecular formula: C13H16_Identification method: HMDB All metabolites - M+H.txt</t>
  </si>
  <si>
    <t>HMDB0040284</t>
  </si>
  <si>
    <t>POSmz230.999rt24.88</t>
  </si>
  <si>
    <t>Diazoxide</t>
  </si>
  <si>
    <t>ID: HMDB0015251_Name: Diazoxide_Molecular formula: C8H7ClN2O2S_Identification method: HMDB All metabolites - M+H.txt</t>
  </si>
  <si>
    <t>HMDB0015251</t>
  </si>
  <si>
    <t>POSmz790.464rt13.58</t>
  </si>
  <si>
    <t>13-Demethyl tacrolimus</t>
  </si>
  <si>
    <t>13-Demethyl tacrolimus_31-O-Demethyltacrolimus</t>
  </si>
  <si>
    <t>ID: HMDB0060706_Name: 13-Demethyl tacrolimus_Molecular formula: C43H67NO12_Identification method: HMDB All metabolites - M+H.txt</t>
  </si>
  <si>
    <t>HMDB0060706</t>
  </si>
  <si>
    <t>POSmz233.042rt2.32</t>
  </si>
  <si>
    <t>Thorium</t>
  </si>
  <si>
    <t>Thorium_4-Hydroxy-8-methoxy-2H-furo[2,3-h]-1-benzopyran-2-one_9-Hydroxy-4-methoxypsoralen</t>
  </si>
  <si>
    <t>ID: HMDB0029215_Name: Thorium_Molecular formula: Th_Identification method: HMDB All metabolites - M+H.txt</t>
  </si>
  <si>
    <t>HMDB0029215</t>
  </si>
  <si>
    <t>NEGmz355.178rt15.01</t>
  </si>
  <si>
    <t>Xanthoplanine</t>
  </si>
  <si>
    <t>Xanthoplanine_Pibutidine</t>
  </si>
  <si>
    <t>ID: HMDB0033356_Name: Xanthoplanine_Molecular formula: C21H26NO4_Identification method: HMDB All metabolites - M-H.txt</t>
  </si>
  <si>
    <t>HMDB0033356</t>
  </si>
  <si>
    <t>NEGmz599.322rt18.29</t>
  </si>
  <si>
    <t>1-Stearoylglycerophosphoinositol</t>
  </si>
  <si>
    <t>1-Stearoylglycerophosphoinositol_2-Stearoylglycerophosphoinositol_1-stearoyl-sn-glycero-3-phospho-1D-myo-inositol</t>
  </si>
  <si>
    <t>ID: HMDB0061696_Name: 1-Stearoylglycerophosphoinositol_Molecular formula: C27H53O12P_Identification method: HMDB All metabolites - M-H.txt</t>
  </si>
  <si>
    <t>HMDB0061696</t>
  </si>
  <si>
    <t>NEGmz415.2rt12.9</t>
  </si>
  <si>
    <t>Spironolactone</t>
  </si>
  <si>
    <t>Spironolactone_Ethyl 7-epi-12-hydroxyjasmonate glucoside</t>
  </si>
  <si>
    <t>ID: HMDB0014565_Name: Spironolactone_Molecular formula: C24H32O4S_Identification method: HMDB All metabolites - M-H.txt</t>
  </si>
  <si>
    <t>HMDB0014565</t>
  </si>
  <si>
    <t>NEGmz385.206rt14.79</t>
  </si>
  <si>
    <t>Euglobal Ia1</t>
  </si>
  <si>
    <t>Euglobal Ia1_Euglobal Ib_Euglobal IIb_Euglobal IIc_17-phenyl-18,19,20-trinor-prostaglandin E2_17-phenyl-18,19,20-trinor-prostaglandin D2</t>
  </si>
  <si>
    <t>ID: HMDB0030032_Name: Euglobal Ia1_Molecular formula: C23H30O5_Identification method: HMDB All metabolites - M-H.txt</t>
  </si>
  <si>
    <t>HMDB0030032</t>
  </si>
  <si>
    <t>POSmz437.134rt3.94</t>
  </si>
  <si>
    <t>Tianeptine</t>
  </si>
  <si>
    <t>ID: HMDB0042038_Name: Tianeptine_Molecular formula: C21H25ClN2O4S_Identification method: HMDB All metabolites - M+H.txt</t>
  </si>
  <si>
    <t>HMDB0042038</t>
  </si>
  <si>
    <t>POSmz537.154rt19.62</t>
  </si>
  <si>
    <t>Salviaflaside methyl ester</t>
  </si>
  <si>
    <t>Salviaflaside methyl ester_Vaccinoside</t>
  </si>
  <si>
    <t>ID: HMDB0033706_Name: Salviaflaside methyl ester_Molecular formula: C25H28O13_Identification method: HMDB All metabolites - M+H.txt</t>
  </si>
  <si>
    <t>HMDB0033706</t>
  </si>
  <si>
    <t>POSmz408.155rt16.75</t>
  </si>
  <si>
    <t>alpha-(Methoxyimino)-N-methyl-2-[[[1-[3-(trifluoromethyl)phenyl]ethoxy]imino]methyl]benzeneacetamide</t>
  </si>
  <si>
    <t>ID: HMDB0036028_Name: alpha-(Methoxyimino)-N-methyl-2-[[[1-[3-(trifluoromethyl)phenyl]ethoxy]imino]methyl]benzeneacetamide_Molecular formula: C20H20F3N3O3_Identification method: HMDB All metabolites - M+H.txt</t>
  </si>
  <si>
    <t>HMDB0036028</t>
  </si>
  <si>
    <t>NEGmz138.066rt2.22</t>
  </si>
  <si>
    <t>Histidinal</t>
  </si>
  <si>
    <t>ID: HMDB0012234_Name: Histidinal_Molecular formula: C6H9N3O_Identification method: HMDB All metabolites - M-H.txt</t>
  </si>
  <si>
    <t>HMDB0012234</t>
  </si>
  <si>
    <t>NEGmz856.509rt21.18</t>
  </si>
  <si>
    <t>PS(20:3(8Z,11Z,14Z)/22:6(4Z,7Z,10Z,13Z,16Z,19Z))</t>
  </si>
  <si>
    <t>PS(20:3(8Z,11Z,14Z)/22:6(4Z,7Z,10Z,13Z,16Z,19Z))_PS(22:6(4Z,7Z,10Z,13Z,16Z,19Z)/20:3(8Z,11Z,14Z))</t>
  </si>
  <si>
    <t>ID: HMDB0012428_Name: PS(20:3(8Z,11Z,14Z)/22:6(4Z,7Z,10Z,13Z,16Z,19Z))_Molecular formula: C48H76NO10P_Identification method: HMDB All metabolites - M-H.txt</t>
  </si>
  <si>
    <t>HMDB0012428</t>
  </si>
  <si>
    <t>POSmz441.198rt9.1</t>
  </si>
  <si>
    <t>Diferuloylputrescine</t>
  </si>
  <si>
    <t>ID: HMDB0033468_Name: Diferuloylputrescine_Molecular formula: C24H28N2O6_Identification method: HMDB All metabolites - M+H.txt</t>
  </si>
  <si>
    <t>HMDB0033468</t>
  </si>
  <si>
    <t>POSmz818.603rt20.32</t>
  </si>
  <si>
    <t>PC(22:5(4Z,7Z,10Z,13Z,16Z)/P-18:1(11Z))</t>
  </si>
  <si>
    <t>PC(22:5(4Z,7Z,10Z,13Z,16Z)/P-18:1(11Z))_PC(22:5(4Z,7Z,10Z,13Z,16Z)/P-18:1(9Z))_PC(22:5(7Z,10Z,13Z,16Z,19Z)/P-18:1(11Z))_PC(22:5(7Z,10Z,13Z,16Z,19Z)/P-18:1(9Z))_PC(22:6(4Z,7Z,10Z,13Z,16Z,19Z)/P-18:0)_PC(P-18:0/22:6(4Z,7Z,10Z,13Z,16Z,19Z))_PC(P-18:1(11Z)/22:5(4Z,7Z,10Z,13Z,16Z))_PC(P-18:1(11Z)/22:5(7Z,10Z,13Z,16Z,19Z))_PC(P-18:1(9Z)/22:5(4Z,7Z,10Z,13Z,16Z))_PC(P-18:1(9Z)/22:5(7Z,10Z,13Z,16Z,19Z))</t>
  </si>
  <si>
    <t>ID: HMDB0008687_Name: PC(22:5(4Z,7Z,10Z,13Z,16Z)/P-18:1(11Z))_Molecular formula: C48H84NO7P_Identification method: HMDB All metabolites - M+H.txt</t>
  </si>
  <si>
    <t>HMDB0008687</t>
  </si>
  <si>
    <t>NEGmz263.079rt9.82</t>
  </si>
  <si>
    <t>Perlolyrine</t>
  </si>
  <si>
    <t>Perlolyrine_3-Hydroxy-4-butanolide</t>
  </si>
  <si>
    <t>ID: HMDB0030327_Name: Perlolyrine_Molecular formula: C16H12N2O2_Identification method: HMDB All metabolites - M-H.txt</t>
  </si>
  <si>
    <t>HMDB0030327</t>
  </si>
  <si>
    <t>POSmz217.159rt14.04</t>
  </si>
  <si>
    <t>2-Hexyl-3-phenyl-2-propenal</t>
  </si>
  <si>
    <t>2-Hexyl-3-phenyl-2-propenal_(R)-ar-Turmerone_5beta-1,3,7(11)-Eudesmatrien-8-one_1,3,5,11-Bisabolatetraen-10-one_1,2-Dehydro-alpha-cyperone_Furanodiene_Isogermafurene_1,10-Oxidocalamenene</t>
  </si>
  <si>
    <t>ID: HMDB0031736_Name: 2-Hexyl-3-phenyl-2-propenal_Molecular formula: C15H20O_Identification method: HMDB All metabolites - M+H.txt</t>
  </si>
  <si>
    <t>HMDB0031736</t>
  </si>
  <si>
    <t>NEGmz451.236rt14.96</t>
  </si>
  <si>
    <t>Diphenoxylate</t>
  </si>
  <si>
    <t>Diphenoxylate_Tafluprost</t>
  </si>
  <si>
    <t>ID: HMDB0015213_Name: Diphenoxylate_Molecular formula: C30H32N2O2_Identification method: HMDB All metabolites - M-H.txt</t>
  </si>
  <si>
    <t>HMDB0015213</t>
  </si>
  <si>
    <t>NEGmz281.143rt12.89</t>
  </si>
  <si>
    <t>Octyl gallate</t>
  </si>
  <si>
    <t>Octyl gallate_Artabsinolide D_Cynaratriol_Anguidol_Dihydrophaseic acid_Epidihydrophaseic acid_Oxyhumulinic acid_Pisumic acid_Bisbynin</t>
  </si>
  <si>
    <t>ID: HMDB0033375_Name: Octyl gallate_Molecular formula: C15H22O5_Identification method: HMDB All metabolites - M-H.txt</t>
  </si>
  <si>
    <t>HMDB0033375</t>
  </si>
  <si>
    <t>NEGmz298.053rt10.61</t>
  </si>
  <si>
    <t>8-Anilino-1-naphthalene sulfonate</t>
  </si>
  <si>
    <t>ID: HMDB0061854_Name: 8-Anilino-1-naphthalene sulfonate_Molecular formula: C16H13NO3S_Identification method: HMDB All metabolites - M-H.txt</t>
  </si>
  <si>
    <t>HMDB0061854</t>
  </si>
  <si>
    <t>POSmz741.45rt11.21</t>
  </si>
  <si>
    <t>Torvoside C</t>
  </si>
  <si>
    <t>Torvoside C_Asparagoside C_Desglucodesrhamnoparillin_25-Epiruizgenin 3-[4''-rhamnosylglucoside]_Schidigerasaponin D5_Capsicoside B2</t>
  </si>
  <si>
    <t>ID: HMDB0029623_Name: Torvoside C_Molecular formula: C39H64O13_Identification method: HMDB All metabolites - M+H.txt</t>
  </si>
  <si>
    <t>HMDB0029623</t>
  </si>
  <si>
    <t>POSmz200.076rt9.87</t>
  </si>
  <si>
    <t>2-(4-Methyl-5-thiazolyl)ethyl propionate</t>
  </si>
  <si>
    <t>ID: HMDB0032424_Name: 2-(4-Methyl-5-thiazolyl)ethyl propionate_Molecular formula: C9H13NO2S_Identification method: HMDB All metabolites - M+H.txt</t>
  </si>
  <si>
    <t>HMDB0032424</t>
  </si>
  <si>
    <t>NEGmz403.101rt10.76</t>
  </si>
  <si>
    <t>Glyceryl lactopalmitate</t>
  </si>
  <si>
    <t>Glyceryl lactopalmitate_Mollicellin D_Cassiaside_cis-Resveratrol 3-O-glucuronide_cis-Resveratrol 4'-O-glucuronide_trans-Resveratrol 3-O-glucuronide_trans-Resveratrol 4'-O-glucuronide</t>
  </si>
  <si>
    <t>ID: HMDB0032299_Name: Glyceryl lactopalmitate_Molecular formula: C20H16N6O2S_Identification method: HMDB All metabolites - M-H.txt</t>
  </si>
  <si>
    <t>HMDB0032299</t>
  </si>
  <si>
    <t>NEGmz450.233rt14.96</t>
  </si>
  <si>
    <t>14alpha-Hydroxypaxilline</t>
  </si>
  <si>
    <t>ID: HMDB0040978_Name: 14alpha-Hydroxypaxilline_Molecular formula: C27H33NO5_Identification method: HMDB All metabolites - M-H.txt</t>
  </si>
  <si>
    <t>HMDB0040978</t>
  </si>
  <si>
    <t>POSmz321.058rt2.12</t>
  </si>
  <si>
    <t>trans-3,3',4',5,5',7-Hexahydroxyflavanone</t>
  </si>
  <si>
    <t>ID: HMDB0030835_Name: trans-3,3',4',5,5',7-Hexahydroxyflavanone_Molecular formula: C15H12O8_Identification method: HMDB All metabolites - M+H.txt</t>
  </si>
  <si>
    <t>HMDB0030835</t>
  </si>
  <si>
    <t>NEGmz299.115rt12.36</t>
  </si>
  <si>
    <t>2-(3-Hydroxyphenyl)ethanol 1'-glucoside</t>
  </si>
  <si>
    <t>2-(3-Hydroxyphenyl)ethanol 1'-glucoside_4-Methoxybenzyl glucoside</t>
  </si>
  <si>
    <t>ID: HMDB0038332_Name: 2-(3-Hydroxyphenyl)ethanol 1'-glucoside_Molecular formula: C14H20O7_Identification method: HMDB All metabolites - M-H.txt</t>
  </si>
  <si>
    <t>HMDB0038332</t>
  </si>
  <si>
    <t>NEGmz346.134rt12.6</t>
  </si>
  <si>
    <t>Mytilin B</t>
  </si>
  <si>
    <t>ID: HMDB0033442_Name: Mytilin B_Molecular formula: C14H23N2O8_Identification method: HMDB All metabolites - M-H.txt</t>
  </si>
  <si>
    <t>HMDB0033442</t>
  </si>
  <si>
    <t>NEGmz722.486rt21.36</t>
  </si>
  <si>
    <t>PC(14:1(9Z)/18:4(6Z,9Z,12Z,15Z))</t>
  </si>
  <si>
    <t>PC(14:1(9Z)/18:4(6Z,9Z,12Z,15Z))_PC(18:4(6Z,9Z,12Z,15Z)/14:1(9Z))_PE(15:0/20:5(5Z,8Z,11Z,14Z,17Z))_PE(20:5(5Z,8Z,11Z,14Z,17Z)/15:0)</t>
  </si>
  <si>
    <t>ID: HMDB0007910_Name: PC(14:1(9Z)/18:4(6Z,9Z,12Z,15Z))_Molecular formula: C40H70NO8P_Identification method: HMDB All metabolites - M-H.txt</t>
  </si>
  <si>
    <t>HMDB0007910</t>
  </si>
  <si>
    <t>NEGmz375.294rt22.62</t>
  </si>
  <si>
    <t>Allolithocholic acid</t>
  </si>
  <si>
    <t>Allolithocholic acid_Isoallolithocholic acid_Isolithocholic acid_Lithocholic acid_12b-Hydroxy-5b-cholanoic acid_7a-Hydroxy-5b-cholanic acid</t>
  </si>
  <si>
    <t>ID: HMDB0000381_Name: Allolithocholic acid_Molecular formula: C24H40O3_Identification method: HMDB All metabolites - M-H.txt</t>
  </si>
  <si>
    <t>HMDB0000381</t>
  </si>
  <si>
    <t>NEGmz812.453rt17.19</t>
  </si>
  <si>
    <t>Troleandomycin</t>
  </si>
  <si>
    <t>ID: HMDB0015448_Name: Troleandomycin_Molecular formula: C41H67NO15_Identification method: HMDB All metabolites - M-H.txt</t>
  </si>
  <si>
    <t>HMDB0015448</t>
  </si>
  <si>
    <t>NEGmz441.138rt9.96</t>
  </si>
  <si>
    <t>1-O-E-Cinnamoyl-(6-arabinosylglucose)</t>
  </si>
  <si>
    <t>ID: HMDB0030294_Name: 1-O-E-Cinnamoyl-(6-arabinosylglucose)_Molecular formula: C20H26O11_Identification method: HMDB All metabolites - M-H.txt</t>
  </si>
  <si>
    <t>HMDB0030294</t>
  </si>
  <si>
    <t>POSmz495.298rt17.15</t>
  </si>
  <si>
    <t>(3b,4b,11b,14b)-11-Ethoxy-3,4-epoxy-14-hydroxy-12-cyathen-15-al 14-xyloside</t>
  </si>
  <si>
    <t>ID: HMDB0034617_Name: (3b,4b,11b,14b)-11-Ethoxy-3,4-epoxy-14-hydroxy-12-cyathen-15-al 14-xyloside_Molecular formula: C27H42O8_Identification method: HMDB All metabolites - M+H.txt</t>
  </si>
  <si>
    <t>HMDB0034617</t>
  </si>
  <si>
    <t>NEGmz466.294rt19.63</t>
  </si>
  <si>
    <t>LysoPC(14:0)</t>
  </si>
  <si>
    <t>LysoPC(14:0)_Buprenorphine_1-Heptadecanoylglycerophosphoethanolamine_N-Arachidonoyl tyrosine</t>
  </si>
  <si>
    <t>ID: HMDB0010379_Name: LysoPC(14:0)_Molecular formula: C22H46NO7P_Identification method: HMDB All metabolites - M-H.txt</t>
  </si>
  <si>
    <t>HMDB0010379</t>
  </si>
  <si>
    <t>NEGmz379.179rt15.25</t>
  </si>
  <si>
    <t>Pteroside B</t>
  </si>
  <si>
    <t>Pteroside B_Cinncassiol C_Deacetylisovaltrate_6b-Angeloyl-3b,8b,9b-trihydroxy-7(11)-eremophilen-12,8-olide</t>
  </si>
  <si>
    <t>ID: HMDB0030760_Name: Pteroside B_Molecular formula: C20H28O7_Identification method: HMDB All metabolites - M-H.txt</t>
  </si>
  <si>
    <t>HMDB0030760</t>
  </si>
  <si>
    <t>POSmz374.254rt13.51</t>
  </si>
  <si>
    <t>Dodecanedioylcarnitine</t>
  </si>
  <si>
    <t>ID: HMDB0013327_Name: Dodecanedioylcarnitine_Molecular formula: C19H35NO6_Identification method: HMDB All metabolites - M+H.txt</t>
  </si>
  <si>
    <t>HMDB0013327</t>
  </si>
  <si>
    <t>POSmz330.174rt13.63</t>
  </si>
  <si>
    <t>(S)-Reticuline</t>
  </si>
  <si>
    <t>(S)-Reticuline_xi-Anomuricine</t>
  </si>
  <si>
    <t>ID: HMDB0003601_Name: (S)-Reticuline_Molecular formula: C19H23NO4_Identification method: HMDB All metabolites - M+H.txt</t>
  </si>
  <si>
    <t>HMDB0003601</t>
  </si>
  <si>
    <t>POSmz209.117rt14.62</t>
  </si>
  <si>
    <t>Isoelemicin</t>
  </si>
  <si>
    <t>Isoelemicin_gamma-Asarone_Jasmine ketolactone_(Z)-3-Oxo-2-(2-pentenyl)-1-cyclopenteneacetic acid_5-Deoxydiplosporin_trans-Isoasarone_Elemicin_4-Methoxybenzyl butanoate_3,4-Dihydro-6-methoxy-3,7-dimethyl-1H-2-benzopyran-8-ol_Amyl salicylate_2-Phenoxyethyl isobutyrate_Isoamyl salicylate_3,4-Dihydro-6-methoxy-2,2-dimethyl-2H-1-benzopyran-4-ol</t>
  </si>
  <si>
    <t>ID: HMDB0029867_Name: Isoelemicin_Molecular formula: C12H16O3_Identification method: HMDB All metabolites - M+H.txt</t>
  </si>
  <si>
    <t>HMDB0029867</t>
  </si>
  <si>
    <t>POSmz247.227rt19.45</t>
  </si>
  <si>
    <t>8,8-Diethoxy-2,6-dimethyl-2-octanol</t>
  </si>
  <si>
    <t>ID: HMDB0034557_Name: 8,8-Diethoxy-2,6-dimethyl-2-octanol_Molecular formula: C14H30O3_Identification method: HMDB All metabolites - M+H.txt</t>
  </si>
  <si>
    <t>HMDB0034557</t>
  </si>
  <si>
    <t>NEGmz335.223rt16.89</t>
  </si>
  <si>
    <t>Leukotriene B4</t>
  </si>
  <si>
    <t>Leukotriene B4_5(S)-Hydroperoxyeicosatetraenoic acid_8-iso-PGA1_Prostaglandin A1_Prostaglandin B1_12(S)-HPETE_15(S)-HPETE_Hepoxilin A3_Hepoxilin B3_12(R)-HPETE_11H-14,15-EETA_11(R)-HPETE_8(S)-HPETE_15H-11,12-EETA_6-trans-Leukotriene B4_6-trans-12-epi-Leukotriene B4_12(S)-Leukotriene B4_14,15-DiHETE_17,18-DiHETE_5,15-DiHETE_8,15-DiHETE_5-HPETE_10,11-dihydro-12-oxo-LTB4_6,7-dihydro-5-oxo-12-epi-LTB4_(14S)-14,15-Dihydroxy-8(17),13(16)-labdadien-19-oic acid_9alpha-(3-Methylbutanoyloxy)-4S-hydroxy-10(14)-oplopen-3-one_ent-1(10)-Halimene-15,19-dioic acid_9-Deoxy-delta12-PGD2_Prostaglandin C1_12,20-DiHETE_5,12-dihydroxy-6,8,10,14-eicosatetraenoic acid_10-hydroxy-11S,12S-epoxy-5Z,8Z,14Z-eicosatrienoic acid_5,20-DiHETE_5(S),11(R)-DiHETE_(5Z,9E,14Z)-(8xi,11R,12S)-11,12-epoxy-8-hydroxyicosa-5,9,14-trienoic Acid_8,20-DiHETE_15-HPETE_5(S),15(R)-DiHETE</t>
  </si>
  <si>
    <t>ID: HMDB0001085_Name: Leukotriene B4_Molecular formula: C20H32O4_Identification method: HMDB All metabolites - M-H.txt</t>
  </si>
  <si>
    <t>HMDB0001085</t>
  </si>
  <si>
    <t>NEGmz381.077rt10.77</t>
  </si>
  <si>
    <t>Borax</t>
  </si>
  <si>
    <t>ID: HMDB0036492_Name: Borax_Molecular formula: B4H20Na2O17_Identification method: HMDB All metabolites - M-H.txt</t>
  </si>
  <si>
    <t>HMDB0036492</t>
  </si>
  <si>
    <t>NEGmz431.138rt13.16</t>
  </si>
  <si>
    <t>Trichocarposide</t>
  </si>
  <si>
    <t>Trichocarposide_Medicocarpin_3-Methoxynobiletin_4'-O-Methylglucoliquiritigenin_Pinostrobin 5-glucoside</t>
  </si>
  <si>
    <t>ID: HMDB0031723_Name: Trichocarposide_Molecular formula: C22H24O9_Identification method: HMDB All metabolites - M-H.txt</t>
  </si>
  <si>
    <t>HMDB0031723</t>
  </si>
  <si>
    <t>POSmz379.249rt11.8</t>
  </si>
  <si>
    <t>Annoglabasin F</t>
  </si>
  <si>
    <t>ID: HMDB0035508_Name: Annoglabasin F_Molecular formula: C22H34O5_Identification method: HMDB All metabolites - M+H.txt</t>
  </si>
  <si>
    <t>HMDB0035508</t>
  </si>
  <si>
    <t>NEGmz215.032rt1.59</t>
  </si>
  <si>
    <t>Methoxsalen</t>
  </si>
  <si>
    <t>Methoxsalen_Bergapten</t>
  </si>
  <si>
    <t>ID: HMDB0014693_Name: Methoxsalen_Molecular formula: C12H8O4_Identification method: HMDB All metabolites - M-H.txt</t>
  </si>
  <si>
    <t>HMDB0014693</t>
  </si>
  <si>
    <t>NEGmz271.083rt9.85</t>
  </si>
  <si>
    <t>Arbutin</t>
  </si>
  <si>
    <t>ID: HMDB0029943_Name: Arbutin_Molecular formula: C12H16O7_Identification method: HMDB All metabolites - M-H.txt</t>
  </si>
  <si>
    <t>HMDB0029943</t>
  </si>
  <si>
    <t>POSmz420.141rt9.13</t>
  </si>
  <si>
    <t>Fenvalerate</t>
  </si>
  <si>
    <t>ID: HMDB0031791_Name: Fenvalerate_Molecular formula: C25H22ClNO3_Identification method: HMDB All metabolites - M+H.txt</t>
  </si>
  <si>
    <t>HMDB0031791</t>
  </si>
  <si>
    <t>NEGmz297.119rt11.83</t>
  </si>
  <si>
    <t>4'-N-desmethylolanzapine</t>
  </si>
  <si>
    <t>ID: HMDB0060959_Name: 4'-N-desmethylolanzapine_Molecular formula: C16H18N4S_Identification method: HMDB All metabolites - M-H.txt</t>
  </si>
  <si>
    <t>HMDB0060959</t>
  </si>
  <si>
    <t>NEGmz558.065rt2.11</t>
  </si>
  <si>
    <t>Adenosine diphosphate ribose</t>
  </si>
  <si>
    <t>Adenosine diphosphate ribose_Phosphoribosyl-AMP</t>
  </si>
  <si>
    <t>ID: HMDB0001178_Name: Adenosine diphosphate ribose_Molecular formula: C15H23N5O14P2_Identification method: HMDB All metabolites - M-H.txt</t>
  </si>
  <si>
    <t>HMDB0001178</t>
  </si>
  <si>
    <t>POSmz403.215rt13.07</t>
  </si>
  <si>
    <t>Cortisone acetate</t>
  </si>
  <si>
    <t>Cortisone acetate_Citreoviridin C_Citreoviridin A_Melleolide F_Armillyl orsellinate_Virolongin B</t>
  </si>
  <si>
    <t>ID: HMDB0015459_Name: Cortisone acetate_Molecular formula: C23H30O6_Identification method: HMDB All metabolites - M+H.txt</t>
  </si>
  <si>
    <t>HMDB0015459</t>
  </si>
  <si>
    <t>POSmz239.163rt11.85</t>
  </si>
  <si>
    <t>Geranyl acetoacetate</t>
  </si>
  <si>
    <t>ID: HMDB0038256_Name: Geranyl acetoacetate_Molecular formula: C14H22O3_Identification method: HMDB All metabolites - M+H.txt</t>
  </si>
  <si>
    <t>HMDB0038256</t>
  </si>
  <si>
    <t>POSmz389.179rt1.76</t>
  </si>
  <si>
    <t>beta-D-Glucopyranosyl-11-hydroxyjasmonic acid</t>
  </si>
  <si>
    <t>beta-D-Glucopyranosyl-11-hydroxyjasmonic acid_7-Epi-12-hydroxyjasmonic acid glucoside_2-[4-(3-Hydroxypropyl)-2-methoxyphenoxy]-1,3-propanediol 1-xyloside</t>
  </si>
  <si>
    <t>ID: HMDB0039964_Name: beta-D-Glucopyranosyl-11-hydroxyjasmonic acid_Molecular formula: C18H28O9_Identification method: HMDB All metabolites - M+H.txt</t>
  </si>
  <si>
    <t>HMDB0039964</t>
  </si>
  <si>
    <t>POSmz112.051rt2.61</t>
  </si>
  <si>
    <t>Cytosine</t>
  </si>
  <si>
    <t>ID: HMDB0000630_Name: Cytosine_Molecular formula: C4H5N3O_Identification method: HMDB All metabolites - M+H.txt</t>
  </si>
  <si>
    <t>HMDB0000630</t>
  </si>
  <si>
    <t>POSmz171.092rt10.36</t>
  </si>
  <si>
    <t>2-Amino-5-phenylpyridine</t>
  </si>
  <si>
    <t>2-Amino-5-phenylpyridine_10-hydroperoxy-H4-neuroprostane_10-hydroxy-D4-neuroprostane_10-hydroxy-E4-neuroprostane_10-peroxy-docosahexaenoate_5(S),14(R),15(S)-trihydroxy-6,8,12-trans-10-cis-eicosatetraenoate_10-heptadecenoate (17:1n7)_10-nonadecenoate (19:1n9)</t>
  </si>
  <si>
    <t>ID: HMDB0029747_Name: 2-Amino-5-phenylpyridine_Molecular formula: C11H10N2_Identification method: HMDB All metabolites - M+H.txt</t>
  </si>
  <si>
    <t>HMDB0029747</t>
  </si>
  <si>
    <t>POSmz367.349rt16.29</t>
  </si>
  <si>
    <t>Alpha-Linoleoylcholine</t>
  </si>
  <si>
    <t>ID: HMDB0013213_Name: Alpha-Linoleoylcholine_Molecular formula: C23H44NO2_Identification method: HMDB All metabolites - M+H.txt</t>
  </si>
  <si>
    <t>HMDB0013213</t>
  </si>
  <si>
    <t>POSmz445.37rt19.99</t>
  </si>
  <si>
    <t>3-beta-Hydroxy-4-beta-methyl-5-alpha-cholest-7-ene-4-alpha-carboxylate</t>
  </si>
  <si>
    <t>3-beta-Hydroxy-4-beta-methyl-5-alpha-cholest-7-ene-4-alpha-carboxylate_4alpha-Carboxy-4beta-methyl-5alpha-cholesta-8-en-3beta-ol_(3beta,5alpha,6beta,22E,24R)-23-Methylergosta-7,22-diene-3,5,6-triol_Schleicherastatin 5_4?-carboxy-4?-methyl-5?-cholesta-8-en-3?-ol</t>
  </si>
  <si>
    <t>ID: HMDB0011662_Name: 3-beta-Hydroxy-4-beta-methyl-5-alpha-cholest-7-ene-4-alpha-carboxylate_Molecular formula: C29H48O3_Identification method: HMDB All metabolites - M+H.txt</t>
  </si>
  <si>
    <t>HMDB0011662</t>
  </si>
  <si>
    <t>POSmz553.318rt15.78</t>
  </si>
  <si>
    <t>Triterpenoid</t>
  </si>
  <si>
    <t>Triterpenoid_Arbekacin</t>
  </si>
  <si>
    <t>ID: HMDB0004309_Name: Triterpenoid_Molecular formula: C30H48O7S_Identification method: HMDB All metabolites - M+H.txt</t>
  </si>
  <si>
    <t>HMDB0004309</t>
  </si>
  <si>
    <t>POSmz268.069rt2.45</t>
  </si>
  <si>
    <t>2-Amino-4-oxo-6-(1',2'-dioxoprolyl)-7,8-dihydroxypteridine</t>
  </si>
  <si>
    <t>ID: HMDB0001410_Name: 2-Amino-4-oxo-6-(1',2'-dioxoprolyl)-7,8-dihydroxypteridine_Molecular formula: C9H9N5O5_Identification method: HMDB All metabolites - M+H.txt</t>
  </si>
  <si>
    <t>HMDB0001410</t>
  </si>
  <si>
    <t>POSmz235.022rt2.68</t>
  </si>
  <si>
    <t>4-[2,2'-Bithiophen-5-yl]-3-butyn-1-ol</t>
  </si>
  <si>
    <t>ID: HMDB0034453_Name: 4-[2,2'-Bithiophen-5-yl]-3-butyn-1-ol_Molecular formula: C12H10OS2_Identification method: HMDB All metabolites - M+H.txt</t>
  </si>
  <si>
    <t>HMDB0034453</t>
  </si>
  <si>
    <t>POSmz210.185rt19.2</t>
  </si>
  <si>
    <t>Labienoxime</t>
  </si>
  <si>
    <t>ID: HMDB0036031_Name: Labienoxime_Molecular formula: C13H23NO_Identification method: HMDB All metabolites - M+H.txt</t>
  </si>
  <si>
    <t>HMDB0036031</t>
  </si>
  <si>
    <t>NEGmz425.166rt14.27</t>
  </si>
  <si>
    <t>Mangostanol</t>
  </si>
  <si>
    <t>Mangostanol_(Z)-Narceine imide_Edulisin II_Archangelicin_Atrovirisidone_Mangostenol</t>
  </si>
  <si>
    <t>ID: HMDB0029868_Name: Mangostanol_Molecular formula: C24H26O7_Identification method: HMDB All metabolites - M-H.txt</t>
  </si>
  <si>
    <t>HMDB0029868</t>
  </si>
  <si>
    <t>NEGmz275.096rt13.26</t>
  </si>
  <si>
    <t>5-Amino-6-ribitylamino uracil</t>
  </si>
  <si>
    <t>5-Amino-6-ribitylamino uracil_Ascochitine_10-Acetoxytoxol_Dihydromethysticin_Lactucin_5-De-O-methyltoddanol</t>
  </si>
  <si>
    <t>ID: HMDB0011106_Name: 5-Amino-6-ribitylamino uracil_Molecular formula: C9H16N4O6_Identification method: HMDB All metabolites - M-H.txt</t>
  </si>
  <si>
    <t>HMDB0011106</t>
  </si>
  <si>
    <t>POSmz244.093rt2.61</t>
  </si>
  <si>
    <t>Cytidine</t>
  </si>
  <si>
    <t>Cytidine_Cytarabine_gamma-Glutamyl-beta-cyanoalanine</t>
  </si>
  <si>
    <t>ID: HMDB0000089_Name: Cytidine_Molecular formula: C9H13N3O5_Identification method: HMDB All metabolites - M+H.txt</t>
  </si>
  <si>
    <t>HMDB0000089</t>
  </si>
  <si>
    <t>POSmz580.262rt11.21</t>
  </si>
  <si>
    <t>Taurochenodeoxycholate-3-sulfate</t>
  </si>
  <si>
    <t>Taurochenodeoxycholate-3-sulfate_Taurochenodeoxycholate-7-sulfate</t>
  </si>
  <si>
    <t>ID: HMDB0002486_Name: Taurochenodeoxycholate-3-sulfate_Molecular formula: C26H45NO9S2_Identification method: HMDB All metabolites - M+H.txt</t>
  </si>
  <si>
    <t>HMDB0002486</t>
  </si>
  <si>
    <t>NEGmz299.223rt17.75</t>
  </si>
  <si>
    <t>MG(0:0/14:1(9Z)/0:0)</t>
  </si>
  <si>
    <t>MG(0:0/14:1(9Z)/0:0)_MG(14:1(9Z)/0:0/0:0)</t>
  </si>
  <si>
    <t>ID: HMDB0011531_Name: MG(0:0/14:1(9Z)/0:0)_Molecular formula: C17H32O4_Identification method: HMDB All metabolites - M-H.txt</t>
  </si>
  <si>
    <t>HMDB0011531</t>
  </si>
  <si>
    <t>NEGmz439.122rt9.7</t>
  </si>
  <si>
    <t>Ginkgolide C</t>
  </si>
  <si>
    <t>ID: HMDB0036860_Name: Ginkgolide C_Molecular formula: C20H24O11_Identification method: HMDB All metabolites - M-H.txt</t>
  </si>
  <si>
    <t>HMDB0036860</t>
  </si>
  <si>
    <t>POSmz405.173rt1.88</t>
  </si>
  <si>
    <t>Mammeigin</t>
  </si>
  <si>
    <t>ID: HMDB0030785_Name: Mammeigin_Molecular formula: C25H24O5_Identification method: HMDB All metabolites - M+H.txt</t>
  </si>
  <si>
    <t>HMDB0030785</t>
  </si>
  <si>
    <t>NEGmz398.201rt13.39</t>
  </si>
  <si>
    <t>Quinacrine</t>
  </si>
  <si>
    <t>ID: HMDB0015235_Name: Quinacrine_Molecular formula: C23H30ClN3O_Identification method: HMDB All metabolites - M-H.txt</t>
  </si>
  <si>
    <t>HMDB0015235</t>
  </si>
  <si>
    <t>NEGmz855.506rt21.18</t>
  </si>
  <si>
    <t>PGP(18:0/18:1(11Z))</t>
  </si>
  <si>
    <t>PGP(18:0/18:1(11Z))_PGP(18:0/18:1(9Z))_PGP(18:1(11Z)/18:0)_PGP(18:1(9Z)/18:0)</t>
  </si>
  <si>
    <t>ID: HMDB0013505_Name: PGP(18:0/18:1(11Z))_Molecular formula: C42H82O13P2_Identification method: HMDB All metabolites - M-H.txt</t>
  </si>
  <si>
    <t>HMDB0013505</t>
  </si>
  <si>
    <t>NEGmz748.498rt21.62</t>
  </si>
  <si>
    <t>PC(14:1(9Z)/20:5(5Z,8Z,11Z,14Z,17Z))</t>
  </si>
  <si>
    <t>PC(14:1(9Z)/20:5(5Z,8Z,11Z,14Z,17Z))_PC(20:5(5Z,8Z,11Z,14Z,17Z)/14:1(9Z))_PE(15:0/22:6(4Z,7Z,10Z,13Z,16Z,19Z))_PE(22:6(4Z,7Z,10Z,13Z,16Z,19Z)/15:0)</t>
  </si>
  <si>
    <t>ID: HMDB0007918_Name: PC(14:1(9Z)/20:5(5Z,8Z,11Z,14Z,17Z))_Molecular formula: C42H72NO8P_Identification method: HMDB All metabolites - M-H.txt</t>
  </si>
  <si>
    <t>HMDB0007918</t>
  </si>
  <si>
    <t>POSmz415.289rt16.9</t>
  </si>
  <si>
    <t>11'-Carboxy-alpha-tocotrienol</t>
  </si>
  <si>
    <t>11'-Carboxy-alpha-tocotrienol_Lupulone_Adlupulone</t>
  </si>
  <si>
    <t>ID: HMDB0012516_Name: 11'-Carboxy-alpha-tocotrienol_Molecular formula: C26H38O4_Identification method: HMDB All metabolites - M+H.txt</t>
  </si>
  <si>
    <t>HMDB0012516</t>
  </si>
  <si>
    <t>NEGmz241.088rt11.28</t>
  </si>
  <si>
    <t>Equol</t>
  </si>
  <si>
    <t>Equol_Fenoprofen_1-Phenyl-6,7-dihydroxy-isochroman_Phenethyl salicylate_2,3-Dihydroxy-1,3-diphenyl-1-propanone_Guaicyl phenylacetate_Citrubuntin</t>
  </si>
  <si>
    <t>ID: HMDB0002209_Name: Equol_Molecular formula: C15H14O3_Identification method: HMDB All metabolites - M-H.txt</t>
  </si>
  <si>
    <t>HMDB0002209</t>
  </si>
  <si>
    <t>NEGmz588.076rt2.8</t>
  </si>
  <si>
    <t>GDP-L-fucose</t>
  </si>
  <si>
    <t>GDP-L-fucose_GDP-D-Rhamnose_ADP-Mannose_ADP-glucose_guanosine 5'-diphospho-fucose</t>
  </si>
  <si>
    <t>ID: HMDB0001095_Name: GDP-L-fucose_Molecular formula: C16H25N5O15P2_Identification method: HMDB All metabolites - M-H.txt</t>
  </si>
  <si>
    <t>HMDB0001095</t>
  </si>
  <si>
    <t>NEGmz279.233rt22.44</t>
  </si>
  <si>
    <t>Linoleic acid</t>
  </si>
  <si>
    <t>Linoleic acid_Bovinic acid_9E,11E-Octadecadienoic acid_10E,12Z-Octadecadienoic acid_Linoelaidic acid_Mangiferic acid_Linalyl caprylate_Ethyl 2E,4Z-hexadecadienoate_5-Octadecynoic acid_6Z,9Z-octadecadienoic acid_Octadecadienoate</t>
  </si>
  <si>
    <t>ID: HMDB0000673_Name: Linoleic acid_Molecular formula: C18H32O2_Identification method: HMDB All metabolites - M-H.txt</t>
  </si>
  <si>
    <t>HMDB0000673</t>
  </si>
  <si>
    <t>POSmz471.248rt22.84</t>
  </si>
  <si>
    <t>(R)-1-O-[b-D-Glucopyranosyl-(1-&gt;6)-b-D-glucopyranoside]-1,3-octanediol</t>
  </si>
  <si>
    <t>ID: HMDB0032799_Name: (R)-1-O-[b-D-Glucopyranosyl-(1-&gt;6)-b-D-glucopyranoside]-1,3-octanediol_Molecular formula: C20H38O12_Identification method: HMDB All metabolites - M+H.txt</t>
  </si>
  <si>
    <t>HMDB0032799</t>
  </si>
  <si>
    <t>POSmz391.065rt1.57</t>
  </si>
  <si>
    <t>1-Phosphatidyl-D-myo-inositol</t>
  </si>
  <si>
    <t>ID: HMDB0006953_Name: 1-Phosphatidyl-D-myo-inositol_Molecular formula: C11H19O13P_Identification method: HMDB All metabolites - M+H.txt</t>
  </si>
  <si>
    <t>HMDB0006953</t>
  </si>
  <si>
    <t>POSmz377.233rt11.58</t>
  </si>
  <si>
    <t>Resolvin D2</t>
  </si>
  <si>
    <t>Resolvin D2_Resolvin D1_11beta-Hydroxy-3,20-dioxopregn-4-en-21-oic acid_14-hydroxy-E4-neuroprostane_17-hydroxy-E4-neuroprostane_20-hydroxy-E4-neuroprostane_4-hydroxy-D4-neuroprostane_7-hydroxy-D4-neuroprostane_Prehumulone_Macrophorin C_9alpha-(Angeloyloxy)-4S-hydroxy-10(14)-oplopen-3-one 4-acetate_9alpha-(3-Methyl-2E-butenoyloxy)-4S-hydroxy-10(14)-oplopen-3-one 4-acetate</t>
  </si>
  <si>
    <t>ID: HMDB0002294_Name: Resolvin D2_Molecular formula: C22H32O5_Identification method: HMDB All metabolites - M+H.txt</t>
  </si>
  <si>
    <t>HMDB0002294</t>
  </si>
  <si>
    <t>POSmz234.097rt2.07</t>
  </si>
  <si>
    <t>Lomustine</t>
  </si>
  <si>
    <t>Lomustine_Hirsutin</t>
  </si>
  <si>
    <t>ID: HMDB0015337_Name: Lomustine_Molecular formula: C9H16ClN3O2_Identification method: HMDB All metabolites - M+H.txt</t>
  </si>
  <si>
    <t>HMDB0015337</t>
  </si>
  <si>
    <t>NEGmz233.085rt11.34</t>
  </si>
  <si>
    <t>(S)-2,3-Dihydro-6-hydroxy-5-(hydroxyacetyl)-2-isopropenylbenzofuran</t>
  </si>
  <si>
    <t>(S)-2,3-Dihydro-6-hydroxy-5-(hydroxyacetyl)-2-isopropenylbenzofuran_Artemidiol_Methyl (2R*,3S*)-2,3-dihydro-3-hydroxy-2-isopropenyl-5-benzofurancarboxylate_Aloesol_Coixinden B_1'-Acetoxychavicol acetate_1'-Acetoxychavicol</t>
  </si>
  <si>
    <t>ID: HMDB0030486_Name: (S)-2,3-Dihydro-6-hydroxy-5-(hydroxyacetyl)-2-isopropenylbenzofuran_Molecular formula: C13H14O4_Identification method: HMDB All metabolites - M-H.txt</t>
  </si>
  <si>
    <t>HMDB0030486</t>
  </si>
  <si>
    <t>POSmz133.032rt2.75</t>
  </si>
  <si>
    <t>3-Methyl sulfolene</t>
  </si>
  <si>
    <t>ID: HMDB0059667_Name: 3-Methyl sulfolene_Molecular formula: C5H8O2S_Identification method: HMDB All metabolites - M+H.txt</t>
  </si>
  <si>
    <t>HMDB0059667</t>
  </si>
  <si>
    <t>NEGmz317.126rt13.05</t>
  </si>
  <si>
    <t>Asparaginyl-Tryptophan</t>
  </si>
  <si>
    <t>Asparaginyl-Tryptophan_Histidinyl-Tyrosine_Tryptophyl-Asparagine_Tyrosyl-Histidine</t>
  </si>
  <si>
    <t>ID: HMDB0028742_Name: Asparaginyl-Tryptophan_Molecular formula: C15H18N4O4_Identification method: HMDB All metabolites - M-H.txt</t>
  </si>
  <si>
    <t>HMDB0028742</t>
  </si>
  <si>
    <t>POSmz299.172rt10.46</t>
  </si>
  <si>
    <t>Fumigaclavine A</t>
  </si>
  <si>
    <t>Fumigaclavine A_2,9-Dimethyl-2,9-diazatricyclo[10.2.2.25,8]octadeca-5,7,12,14,15,17-hexaene-3,10-diol, 9CI</t>
  </si>
  <si>
    <t>ID: HMDB0030202_Name: Fumigaclavine A_Molecular formula: C18H22N2O2_Identification method: HMDB All metabolites - M+H.txt</t>
  </si>
  <si>
    <t>HMDB0030202</t>
  </si>
  <si>
    <t>NEGmz449.109rt10.58</t>
  </si>
  <si>
    <t>Miscanthoside</t>
  </si>
  <si>
    <t>Miscanthoside_Maesopsin 6-glucoside_Astilbin_Neocarthamin_(±)-Flufenprox_Phloretin 2'-O-glucuronide</t>
  </si>
  <si>
    <t>ID: HMDB0029544_Name: Miscanthoside_Molecular formula: C21H22O11_Identification method: HMDB All metabolites - M-H.txt</t>
  </si>
  <si>
    <t>HMDB0029544</t>
  </si>
  <si>
    <t>POSmz338.207rt8.7</t>
  </si>
  <si>
    <t>Danazol</t>
  </si>
  <si>
    <t>ID: HMDB0002835_Name: Danazol_Molecular formula: C22H27NO2_Identification method: HMDB All metabolites - M+H.txt</t>
  </si>
  <si>
    <t>HMDB0002835</t>
  </si>
  <si>
    <t>POSmz186.982rt22.75</t>
  </si>
  <si>
    <t>Bentoquatam</t>
  </si>
  <si>
    <t>ID: HMDB0014657_Name: Bentoquatam_Molecular formula: Al2H8O6Si_Identification method: HMDB All metabolites - M+H.txt</t>
  </si>
  <si>
    <t>HMDB0014657</t>
  </si>
  <si>
    <t>NEGmz417.135rt9.92</t>
  </si>
  <si>
    <t>Cudraflavone A</t>
  </si>
  <si>
    <t>Cudraflavone A_Cyclomorusin_Oleoside dimethyl ester</t>
  </si>
  <si>
    <t>ID: HMDB0030108_Name: Cudraflavone A_Molecular formula: C25H22O6_Identification method: HMDB All metabolites - M-H.txt</t>
  </si>
  <si>
    <t>HMDB0030108</t>
  </si>
  <si>
    <t>NEGmz506.326rt20.9</t>
  </si>
  <si>
    <t>LysoPE(0:0/20:1(11Z))</t>
  </si>
  <si>
    <t>LysoPE(0:0/20:1(11Z))_LysoPE(20:1(11Z)/0:0)_Gymnodimine</t>
  </si>
  <si>
    <t>ID: HMDB0011482_Name: LysoPE(0:0/20:1(11Z))_Molecular formula: C25H50NO7P_Identification method: HMDB All metabolites - M-H.txt</t>
  </si>
  <si>
    <t>HMDB0011482</t>
  </si>
  <si>
    <t>POSmz822.602rt20.27</t>
  </si>
  <si>
    <t>PE(18:4(6Z,9Z,12Z,15Z)/24:1(15Z))</t>
  </si>
  <si>
    <t>PE(18:4(6Z,9Z,12Z,15Z)/24:1(15Z))_PE(20:0/22:5(4Z,7Z,10Z,13Z,16Z))_PE(20:0/22:5(7Z,10Z,13Z,16Z,19Z))_PE(20:1(11Z)/22:4(7Z,10Z,13Z,16Z))_PE(20:3(5Z,8Z,11Z)/22:2(13Z,16Z))_PE(20:3(8Z,11Z,14Z)/22:2(13Z,16Z))_PE(20:4(5Z,8Z,11Z,14Z)/22:1(13Z))_PE(20:4(8Z,11Z,14Z,17Z)/22:1(13Z))_PE(20:5(5Z,8Z,11Z,14Z,17Z)/22:0)_PE(22:0/20:5(5Z,8Z,11Z,14Z,17Z))_PE(22:1(13Z)/20:4(5Z,8Z,11Z,14Z))_PE(22:1(13Z)/20:4(8Z,11Z,14Z,17Z))_PE(22:2(13Z,16Z)/20:3(5Z,8Z,11Z))_PE(22:2(13Z,16Z)/20:3(8Z,11Z,14Z))_PE(22:4(7Z,10Z,13Z,16Z)/20:1(11Z))_PE(22:5(4Z,7Z,10Z,13Z,16Z)/20:0)_PE(22:5(7Z,10Z,13Z,16Z,19Z)/20:0)_PE(24:1(15Z)/18:4(6Z,9Z,12Z,15Z))</t>
  </si>
  <si>
    <t>ID: HMDB0009212_Name: PE(18:4(6Z,9Z,12Z,15Z)/24:1(15Z))_Molecular formula: C47H84NO8P_Identification method: HMDB All metabolites - M+H.txt</t>
  </si>
  <si>
    <t>HMDB0009212</t>
  </si>
  <si>
    <t>NEGmz627.354rt19.72</t>
  </si>
  <si>
    <t>Lopinavir</t>
  </si>
  <si>
    <t>ID: HMDB0015539_Name: Lopinavir_Molecular formula: C37H48N4O5_Identification method: HMDB All metabolites - M-H.txt</t>
  </si>
  <si>
    <t>HMDB0015539</t>
  </si>
  <si>
    <t>NEGmz193.035rt1.55</t>
  </si>
  <si>
    <t>D-Glucuronic acid</t>
  </si>
  <si>
    <t>D-Glucuronic acid_Galacturonic acid_Iduronic acid_Pectic acid_Pectin_3-Dehydro-L-gulonate_5-Keto-D-gluconate_2-Keto-L-gluconate_6-(Hydroxymethyl)-2,4(1H,3H)-pteridinedione_L-Altruronic acid_Bis(2-furanylmethyl) sulfide</t>
  </si>
  <si>
    <t>ID: HMDB0000127_Name: D-Glucuronic acid_Molecular formula: C6H10O7_Identification method: HMDB All metabolites - M-H.txt</t>
  </si>
  <si>
    <t>HMDB0000127</t>
  </si>
  <si>
    <t>POSmz120.066rt1.56</t>
  </si>
  <si>
    <t>L-Threonine</t>
  </si>
  <si>
    <t>L-Threonine_L-Homoserine_L-Allothreonine_Hydroxyethyl glycine_4-Amino-3-hydroxybutyrate</t>
  </si>
  <si>
    <t>ID: HMDB0000167_Name: L-Threonine_Molecular formula: C4H9NO3_Identification method: HMDB All metabolites - M+H.txt</t>
  </si>
  <si>
    <t>HMDB0000167</t>
  </si>
  <si>
    <t>NEGmz318.113rt9.53</t>
  </si>
  <si>
    <t>Aspartyl-Tryptophan</t>
  </si>
  <si>
    <t>Aspartyl-Tryptophan_Tryptophyl-Aspartate</t>
  </si>
  <si>
    <t>ID: HMDB0028764_Name: Aspartyl-Tryptophan_Molecular formula: C15H17N3O5_Identification method: HMDB All metabolites - M-H.txt</t>
  </si>
  <si>
    <t>HMDB0028764</t>
  </si>
  <si>
    <t>POSmz451.373rt19.45</t>
  </si>
  <si>
    <t>6-Deoxocastasterone</t>
  </si>
  <si>
    <t>ID: HMDB0033984_Name: 6-Deoxocastasterone_Molecular formula: C28H50O4_Identification method: HMDB All metabolites - M+H.txt</t>
  </si>
  <si>
    <t>HMDB0033984</t>
  </si>
  <si>
    <t>NEGmz262.056rt10.8</t>
  </si>
  <si>
    <t>Ascorbalamic acid</t>
  </si>
  <si>
    <t>ID: HMDB0029944_Name: Ascorbalamic acid_Molecular formula: C9H13NO8_Identification method: HMDB All metabolites - M-H.txt</t>
  </si>
  <si>
    <t>HMDB0029944</t>
  </si>
  <si>
    <t>POSmz491.234rt9.55</t>
  </si>
  <si>
    <t>Glimepiride</t>
  </si>
  <si>
    <t>Glimepiride_Austalide F_Deacetylnomilinic acid_alpha-Crocetin glucosyl ester_4-Oxo-9-cis-retinoyl-beta-glucuronide_Estradiol acetate glucuronide_4-Ketoretinoic acid glucuronide</t>
  </si>
  <si>
    <t>ID: HMDB0014367_Name: Glimepiride_Molecular formula: C24H34N4O5S_Identification method: HMDB All metabolites - M+H.txt</t>
  </si>
  <si>
    <t>HMDB0014367</t>
  </si>
  <si>
    <t>NEGmz397.209rt11.28</t>
  </si>
  <si>
    <t>Sunitinib</t>
  </si>
  <si>
    <t>Sunitinib_Mitragynine_Pholcodine_Ramipril Diketopiperazine</t>
  </si>
  <si>
    <t>ID: HMDB0015397_Name: Sunitinib_Molecular formula: C22H27FN4O2_Identification method: HMDB All metabolites - M-H.txt</t>
  </si>
  <si>
    <t>HMDB0015397</t>
  </si>
  <si>
    <t>POSmz203.128rt14.61</t>
  </si>
  <si>
    <t>Sebacic acid</t>
  </si>
  <si>
    <t>Sebacic acid_R-2-Hydroxy-3-methylbutanoic acid 3-Methylbutanoyl_Oxalic acid dibutyl ester_2-Ethylsuberic acid_Heptylmalonic acid_3-Methylazelaic acid_N-lactoyl-Isoeucine</t>
  </si>
  <si>
    <t>ID: HMDB0000792_Name: Sebacic acid_Molecular formula: C10H18O4_Identification method: HMDB All metabolites - M+H.txt</t>
  </si>
  <si>
    <t>HMDB0000792</t>
  </si>
  <si>
    <t>NEGmz191.055rt1.83</t>
  </si>
  <si>
    <t>Quinic acid</t>
  </si>
  <si>
    <t>Quinic acid_2-(Methylthiomethyl)-3-phenyl-2-propenal</t>
  </si>
  <si>
    <t>ID: HMDB0003072_Name: Quinic acid_Molecular formula: C7H12O6_Identification method: HMDB All metabolites - M-H.txt</t>
  </si>
  <si>
    <t>HMDB0003072</t>
  </si>
  <si>
    <t>POSmz360.152rt10.5</t>
  </si>
  <si>
    <t>Capecitabine</t>
  </si>
  <si>
    <t>ID: HMDB0015233_Name: Capecitabine_Molecular formula: C15H22FN3O6_Identification method: HMDB All metabolites - M+H.txt</t>
  </si>
  <si>
    <t>HMDB0015233</t>
  </si>
  <si>
    <t>POSmz288.065rt6.4</t>
  </si>
  <si>
    <t>Tricetanidin</t>
  </si>
  <si>
    <t>ID: HMDB0034043_Name: Tricetanidin_Molecular formula: C15H11O6_Identification method: HMDB All metabolites - M+H.txt</t>
  </si>
  <si>
    <t>HMDB0034043</t>
  </si>
  <si>
    <t>NEGmz185.081rt11.27</t>
  </si>
  <si>
    <t>5-(2-Methylpropyl)tetrahydro-2-oxo-3-furancarboxylic acid</t>
  </si>
  <si>
    <t>5-(2-Methylpropyl)tetrahydro-2-oxo-3-furancarboxylic acid_5-Butyltetrahydro-2-oxo-3-furancarboxylic acid</t>
  </si>
  <si>
    <t>ID: HMDB0030988_Name: 5-(2-Methylpropyl)tetrahydro-2-oxo-3-furancarboxylic acid_Molecular formula: C9H14O4_Identification method: HMDB All metabolites - M-H.txt</t>
  </si>
  <si>
    <t>HMDB0030988</t>
  </si>
  <si>
    <t>POSmz182.116rt10.43</t>
  </si>
  <si>
    <t>beta-O-Methylynephrine</t>
  </si>
  <si>
    <t>beta-O-Methylynephrine_cis-6-Nitro-p-mentha-1(7),2-diene_(R)-2-Nitro-p-mentha-1,5-diene_2,5-Dimethyl-4-(1-pyrrolidinyl)-3(2H)-furanone_2-(5-Methyl-2-furanyl)-3-piperidinol_5-(1-Pyrrolidinylmethyl)-2-furanmethanol_3,4-Dimethoxyphenylethylamine_3-O-Methyl-a-methyldopamine</t>
  </si>
  <si>
    <t>ID: HMDB0033868_Name: beta-O-Methylynephrine_Molecular formula: C10H15NO2_Identification method: HMDB All metabolites - M+H.txt</t>
  </si>
  <si>
    <t>HMDB0033868</t>
  </si>
  <si>
    <t>NEGmz533.201rt12.31</t>
  </si>
  <si>
    <t>Myricatomentoside II</t>
  </si>
  <si>
    <t>ID: HMDB0031584_Name: Myricatomentoside II_Molecular formula: C27H34O11_Identification method: HMDB All metabolites - M-H.txt</t>
  </si>
  <si>
    <t>HMDB0031584</t>
  </si>
  <si>
    <t>POSmz141.018rt2.33</t>
  </si>
  <si>
    <t>cis-4-Carboxymethylenebut-2-en-4-olide</t>
  </si>
  <si>
    <t>cis-4-Carboxymethylenebut-2-en-4-olide_trans-4-Carboxymethylenebut-2-en-4-olide_Cis,trans-muconate</t>
  </si>
  <si>
    <t>ID: HMDB0060459_Name: cis-4-Carboxymethylenebut-2-en-4-olide_Molecular formula: C6H4O4_Identification method: HMDB All metabolites - M+H.txt</t>
  </si>
  <si>
    <t>HMDB0060459</t>
  </si>
  <si>
    <t>POSmz401.178rt2.86</t>
  </si>
  <si>
    <t>Corchoionoside B</t>
  </si>
  <si>
    <t>Corchoionoside B_3b-Hydroxy-6b-(3-chloro-2-hydroxy-2-methylbutanoyloxy)-7(11)-eremophilen-12,8b-olide</t>
  </si>
  <si>
    <t>ID: HMDB0030975_Name: Corchoionoside B_Molecular formula: C19H28O9_Identification method: HMDB All metabolites - M+H.txt</t>
  </si>
  <si>
    <t>HMDB0030975</t>
  </si>
  <si>
    <t>NEGmz573.312rt14.91</t>
  </si>
  <si>
    <t>Ganoderic acid alpha</t>
  </si>
  <si>
    <t>Ganoderic acid alpha_Ganoderic acid K</t>
  </si>
  <si>
    <t>ID: HMDB0033024_Name: Ganoderic acid alpha_Molecular formula: C32H46O9_Identification method: HMDB All metabolites - M-H.txt</t>
  </si>
  <si>
    <t>HMDB0033024</t>
  </si>
  <si>
    <t>POSmz443.191rt9.44</t>
  </si>
  <si>
    <t>Lusitanicoside</t>
  </si>
  <si>
    <t>ID: HMDB0034120_Name: Lusitanicoside_Molecular formula: C21H30O10_Identification method: HMDB All metabolites - M+H.txt</t>
  </si>
  <si>
    <t>HMDB0034120</t>
  </si>
  <si>
    <t>NEGmz827.2rt2.28</t>
  </si>
  <si>
    <t>Luteolin 7-O-(2-apiosyl-4-glucosyl-6-malonyl)-glucoside</t>
  </si>
  <si>
    <t>ID: HMDB0029259_Name: Luteolin 7-O-(2-apiosyl-4-glucosyl-6-malonyl)-glucoside_Molecular formula: C35H40O23_Identification method: HMDB All metabolites - M-H.txt</t>
  </si>
  <si>
    <t>HMDB0029259</t>
  </si>
  <si>
    <t>NEGmz385.14rt1.61</t>
  </si>
  <si>
    <t>Mesoridazine</t>
  </si>
  <si>
    <t>ID: HMDB0015068_Name: Mesoridazine_Molecular formula: C21H26N2OS2_Identification method: HMDB All metabolites - M-H.txt</t>
  </si>
  <si>
    <t>HMDB0015068</t>
  </si>
  <si>
    <t>POSmz127.033rt1.98</t>
  </si>
  <si>
    <t>2-(Methylthio)pyrazine</t>
  </si>
  <si>
    <t>2-(Methylthio)pyrazine_Pyrazinemethanethiol</t>
  </si>
  <si>
    <t>ID: HMDB0033152_Name: 2-(Methylthio)pyrazine_Molecular formula: C5H6N2S_Identification method: HMDB All metabolites - M+H.txt</t>
  </si>
  <si>
    <t>HMDB0033152</t>
  </si>
  <si>
    <t>NEGmz504.311rt19.51</t>
  </si>
  <si>
    <t>LysoPE(0:0/20:2(11Z,14Z))</t>
  </si>
  <si>
    <t>LysoPE(0:0/20:2(11Z,14Z))_LysoPE(20:2(11Z,14Z)/0:0)</t>
  </si>
  <si>
    <t>ID: HMDB0011483_Name: LysoPE(0:0/20:2(11Z,14Z))_Molecular formula: C25H48NO7P_Identification method: HMDB All metabolites - M-H.txt</t>
  </si>
  <si>
    <t>HMDB0011483</t>
  </si>
  <si>
    <t>NEGmz679.196rt2.19</t>
  </si>
  <si>
    <t>cis-Miyabenol C</t>
  </si>
  <si>
    <t>ID: HMDB0041555_Name: cis-Miyabenol C_Molecular formula: C42H32O9_Identification method: HMDB All metabolites - M-H.txt</t>
  </si>
  <si>
    <t>HMDB0041555</t>
  </si>
  <si>
    <t>NEGmz369.302rt20.95</t>
  </si>
  <si>
    <t>Diethylhexyl adipate</t>
  </si>
  <si>
    <t>Diethylhexyl adipate_Dioctyl hexanedioate</t>
  </si>
  <si>
    <t>ID: HMDB0040270_Name: Diethylhexyl adipate_Molecular formula: C22H42O4_Identification method: HMDB All metabolites - M-H.txt</t>
  </si>
  <si>
    <t>HMDB0040270</t>
  </si>
  <si>
    <t>NEGmz116.034rt13.65</t>
  </si>
  <si>
    <t>Acetylglycine</t>
  </si>
  <si>
    <t>Acetylglycine_L-2-Amino-3-oxobutanoic acid_L-Aspartate-semialdehyde</t>
  </si>
  <si>
    <t>ID: HMDB0000532_Name: Acetylglycine_Molecular formula: C4H7NO3_Identification method: HMDB All metabolites - M-H.txt</t>
  </si>
  <si>
    <t>HMDB0000532</t>
  </si>
  <si>
    <t>POSmz677.364rt12.18</t>
  </si>
  <si>
    <t>(S)-Nerolidol 3-O-[a-L-Rhamnopyranosyl-(1-&gt;4)-a-L-rhamnopyranosyl-(1-&gt;2)-b-D-glucopyranoside]</t>
  </si>
  <si>
    <t>(S)-Nerolidol 3-O-[a-L-Rhamnopyranosyl-(1-&gt;4)-a-L-rhamnopyranosyl-(1-&gt;2)-b-D-glucopyranoside]_(S)-Nerolidol 3-O-[a-L-rhamnopyranosyl-(1-&gt;4)-a-L-rhamnopyranosyl-(1-&gt;6)-b-D-glucopyranoside]_Gingerglycolipid A</t>
  </si>
  <si>
    <t>ID: HMDB0040845_Name: (S)-Nerolidol 3-O-[a-L-Rhamnopyranosyl-(1-&gt;4)-a-L-rhamnopyranosyl-(1-&gt;2)-b-D-glucopyranoside]_Molecular formula: C33H56O14_Identification method: HMDB All metabolites - M+H.txt</t>
  </si>
  <si>
    <t>HMDB0040845</t>
  </si>
  <si>
    <t>POSmz262.119rt10.2</t>
  </si>
  <si>
    <t>Glycyl-Tryptophan</t>
  </si>
  <si>
    <t>Glycyl-Tryptophan_Tryptophyl-Glycine</t>
  </si>
  <si>
    <t>ID: HMDB0028852_Name: Glycyl-Tryptophan_Molecular formula: C13H15N3O3_Identification method: HMDB All metabolites - M+H.txt</t>
  </si>
  <si>
    <t>HMDB0028852</t>
  </si>
  <si>
    <t>NEGmz331.068rt6.06</t>
  </si>
  <si>
    <t>Fospropofol</t>
  </si>
  <si>
    <t>Fospropofol_6-Galloylglucose_beta-Glucogallin_4-Glucosyl gallate_1-O-Galloylfructose_3-Glucogallic acid_5-O-Galloylhamamelofuranose_2-Galloylglucose_4-Glucogallic acid</t>
  </si>
  <si>
    <t>ID: HMDB0015661_Name: Fospropofol_Molecular formula: C13H19Na2O5P_Identification method: HMDB All metabolites - M-H.txt</t>
  </si>
  <si>
    <t>HMDB0015661</t>
  </si>
  <si>
    <t>NEGmz368.139rt9.52</t>
  </si>
  <si>
    <t>Niazicinin A</t>
  </si>
  <si>
    <t>ID: HMDB0031947_Name: Niazicinin A_Molecular formula: C17H23NO8_Identification method: HMDB All metabolites - M-H.txt</t>
  </si>
  <si>
    <t>HMDB0031947</t>
  </si>
  <si>
    <t>NEGmz380.114rt1.65</t>
  </si>
  <si>
    <t>Oxopurpureine</t>
  </si>
  <si>
    <t>ID: HMDB0033522_Name: Oxopurpureine_Molecular formula: C21H19NO6_Identification method: HMDB All metabolites - M-H.txt</t>
  </si>
  <si>
    <t>HMDB0033522</t>
  </si>
  <si>
    <t>POSmz367.19rt9.21</t>
  </si>
  <si>
    <t>Bufotenine O-glucoside</t>
  </si>
  <si>
    <t>ID: HMDB0029564_Name: Bufotenine O-glucoside_Molecular formula: C18H26N2O6_Identification method: HMDB All metabolites - M+H.txt</t>
  </si>
  <si>
    <t>HMDB0029564</t>
  </si>
  <si>
    <t>POSmz220.132rt17.02</t>
  </si>
  <si>
    <t>DL-Ornithino-L-alanine</t>
  </si>
  <si>
    <t>DL-Ornithino-L-alanine_Tanakamine_Tanakine_cis-3-Hexenyl 2-aminobenzoate_Cyclohexyl 2-aminobenzoate_1-(2,3-Dihydro-6-methyl-1H-pyrrolizin-5-yl)-1,4-pentanedione_Ritalinic acid</t>
  </si>
  <si>
    <t>ID: HMDB0029448_Name: DL-Ornithino-L-alanine_Molecular formula: C8H17N3O4_Identification method: HMDB All metabolites - M+H.txt</t>
  </si>
  <si>
    <t>HMDB0029448</t>
  </si>
  <si>
    <t>NEGmz333.121rt11.03</t>
  </si>
  <si>
    <t>Mitomycin</t>
  </si>
  <si>
    <t>ID: HMDB0014450_Name: Mitomycin_Molecular formula: C15H18N4O5_Identification method: HMDB All metabolites - M-H.txt</t>
  </si>
  <si>
    <t>HMDB0014450</t>
  </si>
  <si>
    <t>POSmz497.294rt13.54</t>
  </si>
  <si>
    <t>Absinthin</t>
  </si>
  <si>
    <t>Absinthin_Anabsinthin</t>
  </si>
  <si>
    <t>ID: HMDB0035742_Name: Absinthin_Molecular formula: C30H40O6_Identification method: HMDB All metabolites - M+H.txt</t>
  </si>
  <si>
    <t>HMDB0035742</t>
  </si>
  <si>
    <t>POSmz300.291rt19.26</t>
  </si>
  <si>
    <t>Sphingosine</t>
  </si>
  <si>
    <t>Sphingosine_3-Dehydrosphinganine_Palmitoylethanolamide</t>
  </si>
  <si>
    <t>ID: HMDB0000252_Name: Sphingosine_Molecular formula: C18H37NO2_Identification method: HMDB All metabolites - M+H.txt</t>
  </si>
  <si>
    <t>HMDB0000252</t>
  </si>
  <si>
    <t>POSmz386.337rt19.5</t>
  </si>
  <si>
    <t>Fistulosin</t>
  </si>
  <si>
    <t>ID: HMDB0033637_Name: Fistulosin_Molecular formula: C26H43NO_Identification method: HMDB All metabolites - M+H.txt</t>
  </si>
  <si>
    <t>HMDB0033637</t>
  </si>
  <si>
    <t>POSmz157.05rt2.44</t>
  </si>
  <si>
    <t>Ascladiol</t>
  </si>
  <si>
    <t>Ascladiol_2,3-Methyleneglutaric acid</t>
  </si>
  <si>
    <t>ID: HMDB0029610_Name: Ascladiol_Molecular formula: C7H8O4_Identification method: HMDB All metabolites - M+H.txt</t>
  </si>
  <si>
    <t>HMDB0029610</t>
  </si>
  <si>
    <t>POSmz296.182rt11.43</t>
  </si>
  <si>
    <t>Esmolol</t>
  </si>
  <si>
    <t>ID: HMDB0014333_Name: Esmolol_Molecular formula: C16H25NO4_Identification method: HMDB All metabolites - M+H.txt</t>
  </si>
  <si>
    <t>HMDB0014333</t>
  </si>
  <si>
    <t>POSmz447.245rt10.53</t>
  </si>
  <si>
    <t>SR 49498</t>
  </si>
  <si>
    <t>ID: HMDB0013845_Name: SR 49498_Molecular formula: C25H30N6O2_Identification method: HMDB All metabolites - M+H.txt</t>
  </si>
  <si>
    <t>HMDB0013845</t>
  </si>
  <si>
    <t>POSmz447.347rt13.35</t>
  </si>
  <si>
    <t>13'-Carboxy-gamma-tocopherol</t>
  </si>
  <si>
    <t>13'-Carboxy-gamma-tocopherol_(3beta,5alpha,6beta,7alpha,22E,24R)-Ergosta-8,22-diene-3,5,6,7-tetrol_(3beta,5alpha,6alpha,9alpha,22E,24R)-Ergosta-7,22-diene-3,5,6,9-tetrol_3,5,9-Trihydroxyergost-7-en-6-one_Secasterone_3-Dehydroteasterone</t>
  </si>
  <si>
    <t>ID: HMDB0012557_Name: 13'-Carboxy-gamma-tocopherol_Molecular formula: C28H46O4_Identification method: HMDB All metabolites - M+H.txt</t>
  </si>
  <si>
    <t>HMDB0012557</t>
  </si>
  <si>
    <t>NEGmz417.16rt12</t>
  </si>
  <si>
    <t>Lirioresinol A</t>
  </si>
  <si>
    <t>Lirioresinol A_(R)-Byakangelicinn 2'-(3-methylbutanoate)</t>
  </si>
  <si>
    <t>ID: HMDB0038928_Name: Lirioresinol A_Molecular formula: C22H26O8_Identification method: HMDB All metabolites - M-H.txt</t>
  </si>
  <si>
    <t>HMDB0038928</t>
  </si>
  <si>
    <t>POSmz358.113rt2.72</t>
  </si>
  <si>
    <t>Cyclodopa glucoside</t>
  </si>
  <si>
    <t>Cyclodopa glucoside_HMBOA-Glc</t>
  </si>
  <si>
    <t>ID: HMDB0029833_Name: Cyclodopa glucoside_Molecular formula: C15H19NO9_Identification method: HMDB All metabolites - M+H.txt</t>
  </si>
  <si>
    <t>HMDB0029833</t>
  </si>
  <si>
    <t>POSmz485.237rt11.22</t>
  </si>
  <si>
    <t>Plantaricin BN</t>
  </si>
  <si>
    <t>ID: HMDB0038238_Name: Plantaricin BN_Molecular formula: C24H36O10_Identification method: HMDB All metabolites - M+H.txt</t>
  </si>
  <si>
    <t>HMDB0038238</t>
  </si>
  <si>
    <t>POSmz452.071rt2.42</t>
  </si>
  <si>
    <t>(beta-1-O-[N-(2-formyl-3-chlorophenyl)anthraniloyl]-D-glucupyranuronic acid)</t>
  </si>
  <si>
    <t>ID: HMDB0060032_Name: (beta-1-O-[N-(2-formyl-3-chlorophenyl)anthraniloyl]-D-glucupyranuronic acid)_Molecular formula: C20H18ClNO9_Identification method: HMDB All metabolites - M+H.txt</t>
  </si>
  <si>
    <t>HMDB0060032</t>
  </si>
  <si>
    <t>POSmz542.294rt8.97</t>
  </si>
  <si>
    <t>Psychosine sulfate</t>
  </si>
  <si>
    <t>ID: HMDB0013046_Name: Psychosine sulfate_Molecular formula: C24H47NO10S_Identification method: HMDB All metabolites - M+H.txt</t>
  </si>
  <si>
    <t>HMDB0013046</t>
  </si>
  <si>
    <t>POSmz268.129rt14.13</t>
  </si>
  <si>
    <t>Apomorphine</t>
  </si>
  <si>
    <t>Apomorphine_L-Agaritine_4-amino-MX</t>
  </si>
  <si>
    <t>ID: HMDB0014852_Name: Apomorphine_Molecular formula: C17H17NO2_Identification method: HMDB All metabolites - M+H.txt</t>
  </si>
  <si>
    <t>HMDB0014852</t>
  </si>
  <si>
    <t>POSmz329.15rt10.66</t>
  </si>
  <si>
    <t>Phenylalanyl-Tyrosine</t>
  </si>
  <si>
    <t>Phenylalanyl-Tyrosine_Tyrosyl-Phenylalanine_Dictyoquinazol B_Tiapride</t>
  </si>
  <si>
    <t>ID: HMDB0029007_Name: Phenylalanyl-Tyrosine_Molecular formula: C18H20N2O4_Identification method: HMDB All metabolites - M+H.txt</t>
  </si>
  <si>
    <t>HMDB0029007</t>
  </si>
  <si>
    <t>POSmz431.352rt14.65</t>
  </si>
  <si>
    <t>4alpha-Carboxy-5alpha-cholesta-8-en-3beta-ol</t>
  </si>
  <si>
    <t>4alpha-Carboxy-5alpha-cholesta-8-en-3beta-ol_Schleicherastatin 6_(2beta,3alpha,9alpha,24R)-Ergosta-7,22-diene-2,3,9-triol_(3beta,5beta,8beta,22E,24xi)-Ergosta-6,22-diene-3,5,8-triol_4?-carboxy-5?-cholesta-8-en-3?-ol</t>
  </si>
  <si>
    <t>ID: HMDB0012166_Name: 4alpha-Carboxy-5alpha-cholesta-8-en-3beta-ol_Molecular formula: C28H46O3_Identification method: HMDB All metabolites - M+H.txt</t>
  </si>
  <si>
    <t>HMDB0012166</t>
  </si>
  <si>
    <t>NEGmz301.076rt11.7</t>
  </si>
  <si>
    <t>Hesperetin</t>
  </si>
  <si>
    <t>Hesperetin_Isoferreirin_5,7,3'-Trihydroxy-4'-methoxyflavanone_Ferreirin_Porric acid A_Divanillin_3,3',4,4'-Tetrahydroxy-2-methoxychalcone_Folerogenin_2,3',6-Trihydroxy-4'-methoxybenzylcoumaranone_Blumeatin_4',5,7-Trihydroxy-3-methoxyflavanone_4'-Methoxy-2',3,7-trihydroxyisoflavanone</t>
  </si>
  <si>
    <t>ID: HMDB0005782_Name: Hesperetin_Molecular formula: C16H14O6_Identification method: HMDB All metabolites - M-H.txt</t>
  </si>
  <si>
    <t>HMDB0005782</t>
  </si>
  <si>
    <t>POSmz310.166rt10.27</t>
  </si>
  <si>
    <t>Metixene</t>
  </si>
  <si>
    <t>Metixene_N,O-Bis- (trimethylsilyl)phenylalanine</t>
  </si>
  <si>
    <t>ID: HMDB0014484_Name: Metixene_Molecular formula: C20H23NS_Identification method: HMDB All metabolites - M+H.txt</t>
  </si>
  <si>
    <t>HMDB0014484</t>
  </si>
  <si>
    <t>POSmz280.085rt9.16</t>
  </si>
  <si>
    <t>N-[4'-hydroxy-(E)-cinnamoyl]-L-aspartic acid</t>
  </si>
  <si>
    <t>N-[4'-hydroxy-(E)-cinnamoyl]-L-aspartic acid_Acrylic acid-2-acrylamido-2-methyl propane sulfonic acid copolymer</t>
  </si>
  <si>
    <t>ID: HMDB0029234_Name: N-[4'-hydroxy-(E)-cinnamoyl]-L-aspartic acid_Molecular formula: C13H13NO6_Identification method: HMDB All metabolites - M+H.txt</t>
  </si>
  <si>
    <t>HMDB0029234</t>
  </si>
  <si>
    <t>POSmz101.06rt2.03</t>
  </si>
  <si>
    <t>Senecioic acid</t>
  </si>
  <si>
    <t>Senecioic acid_Tiglic acid_2-Ethylacrylic acid_3-Methylbutyrolactone_Glutaral_Angelic acid_Dihydro-2-methyl-3(2H)-furanone_2,3-Pentanedione_4-Pentenoic acid_2,4-Pentanedione_Isopropenyl acetate_Methyl methacrylate_2-Pentenoic acid_Dihydro-5-methyl-2(3H)-furanone_Ethyl acrylate_Dihydro-3-methyl-2(3H)-furanone</t>
  </si>
  <si>
    <t>ID: HMDB0000509_Name: Senecioic acid_Molecular formula: C5H8O2_Identification method: HMDB All metabolites - M+H.txt</t>
  </si>
  <si>
    <t>HMDB0000509</t>
  </si>
  <si>
    <t>POSmz286.112rt12</t>
  </si>
  <si>
    <t>Letrozole</t>
  </si>
  <si>
    <t>Letrozole_Probenecid</t>
  </si>
  <si>
    <t>ID: HMDB0015141_Name: Letrozole_Molecular formula: C17H11N5_Identification method: HMDB All metabolites - M+H.txt</t>
  </si>
  <si>
    <t>HMDB0015141</t>
  </si>
  <si>
    <t>POSmz750.542rt20.81</t>
  </si>
  <si>
    <t>PE(20:4(5Z,8Z,11Z,14Z)/P-18:1(11Z))</t>
  </si>
  <si>
    <t>PE(20:4(5Z,8Z,11Z,14Z)/P-18:1(11Z))_PE(20:4(5Z,8Z,11Z,14Z)/P-18:1(9Z))_PE(20:4(8Z,11Z,14Z,17Z)/P-18:1(11Z))_PE(20:4(8Z,11Z,14Z,17Z)/P-18:1(9Z))_PE(20:5(5Z,8Z,11Z,14Z,17Z)/P-18:0)_PE(22:5(4Z,7Z,10Z,13Z,16Z)/P-16:0)_PE(22:5(7Z,10Z,13Z,16Z,19Z)/P-16:0)_PE(P-16:0/22:5(4Z,7Z,10Z,13Z,16Z))_PE(P-16:0/22:5(7Z,10Z,13Z,16Z,19Z))_PE(P-18:0/20:5(5Z,8Z,11Z,14Z,17Z))_PE(P-18:1(11Z)/20:4(5Z,8Z,11Z,14Z))_PE(P-18:1(11Z)/20:4(8Z,11Z,14Z,17Z))_PE(P-18:1(9Z)/20:4(5Z,8Z,11Z,14Z))_PE(P-18:1(9Z)/20:4(8Z,11Z,14Z,17Z))</t>
  </si>
  <si>
    <t>ID: HMDB0009413_Name: PE(20:4(5Z,8Z,11Z,14Z)/P-18:1(11Z))_Molecular formula: C43H76NO7P_Identification method: HMDB All metabolites - M+H.txt</t>
  </si>
  <si>
    <t>HMDB0009413</t>
  </si>
  <si>
    <t>NEGmz379.156rt17.23</t>
  </si>
  <si>
    <t>Ecabet</t>
  </si>
  <si>
    <t>Ecabet_Garcinone A_8-Desoxygartanin_3-Methyl-3-butenyl apiosyl-(1-&gt;6)-glucoside_Prenyl apiosyl-(1-&gt;6)-glucoside_N-(1-Deoxy-1-fructosyl)tryptophan_6-Deoxy-gamma-mangostin_(E)-4-(3,7-Dimethyl-2,6-octadienyl)-1,3,5-trihydroxyxanthone_Mangostinone_Prenyl arabinosyl-(1-&gt;6)-glucoside</t>
  </si>
  <si>
    <t>ID: HMDB0015613_Name: Ecabet_Molecular formula: C20H28O5S_Identification method: HMDB All metabolites - M-H.txt</t>
  </si>
  <si>
    <t>HMDB0015613</t>
  </si>
  <si>
    <t>POSmz730.565rt19.72</t>
  </si>
  <si>
    <t>PC(15:0/P-18:1(11Z))</t>
  </si>
  <si>
    <t>PC(15:0/P-18:1(11Z))_PC(15:0/P-18:1(9Z))_PE(18:0/P-18:1(11Z))_PE(18:0/P-18:1(9Z))_PE(18:1(11Z)/P-18:0)_PE(18:1(9Z)/P-18:0)_PE(20:1(11Z)/P-16:0)_PC(P-18:1(11Z)/15:0)_PC(P-18:1(9Z)/15:0)_PE(P-16:0/20:1(11Z))_PE(dm18:0/18:1(11Z))_PE(P-18:0/18:1(9Z))_PE(P-18:1(11Z)/18:0)_PE(P-18:1(9Z)/18:0)</t>
  </si>
  <si>
    <t>ID: HMDB0007963_Name: PC(15:0/P-18:1(11Z))_Molecular formula: C41H80NO7P_Identification method: HMDB All metabolites - M+H.txt</t>
  </si>
  <si>
    <t>HMDB0007963</t>
  </si>
  <si>
    <t>NEGmz380.175rt11.24</t>
  </si>
  <si>
    <t>Petasitenine</t>
  </si>
  <si>
    <t>ID: HMDB0030328_Name: Petasitenine_Molecular formula: C19H27NO7_Identification method: HMDB All metabolites - M-H.txt</t>
  </si>
  <si>
    <t>HMDB0030328</t>
  </si>
  <si>
    <t>POSmz368.154rt8.85</t>
  </si>
  <si>
    <t>N-Acetyl-6-O-L-fucosyl-D-glucosamine</t>
  </si>
  <si>
    <t>N-Acetyl-6-O-L-fucosyl-D-glucosamine_2-Acetamido-2-deoxy-6-O-a-L-fucopyranosyl-D-glucose_3-O-fucopyranosyl-2-acetamido-2-deoxyglucopyranose_Casuarine 6-alpha-D-glucoside_Desmethylazelastine</t>
  </si>
  <si>
    <t>ID: HMDB0002220_Name: N-Acetyl-6-O-L-fucosyl-D-glucosamine_Molecular formula: C14H25NO10_Identification method: HMDB All metabolites - M+H.txt</t>
  </si>
  <si>
    <t>HMDB0002220</t>
  </si>
  <si>
    <t>POSmz724.457rt20.25</t>
  </si>
  <si>
    <t>3-O-Sulfogalactosylceramide (d18:1/12:0)</t>
  </si>
  <si>
    <t>3-O-Sulfogalactosylceramide (d18:1/12:0)_Fasciculol F_Fasciculol E</t>
  </si>
  <si>
    <t>ID: HMDB0012311_Name: 3-O-Sulfogalactosylceramide (d18:1/12:0)_Molecular formula: C36H69NO11S_Identification method: HMDB All metabolites - M+H.txt</t>
  </si>
  <si>
    <t>HMDB0012311</t>
  </si>
  <si>
    <t>NEGmz545.231rt10</t>
  </si>
  <si>
    <t>Physagulin B</t>
  </si>
  <si>
    <t>ID: HMDB0041048_Name: Physagulin B_Molecular formula: C30H39ClO7_Identification method: HMDB All metabolites - M-H.txt</t>
  </si>
  <si>
    <t>HMDB0041048</t>
  </si>
  <si>
    <t>POSmz295.165rt10.28</t>
  </si>
  <si>
    <t>Isoleucyl-Tyrosine</t>
  </si>
  <si>
    <t>Isoleucyl-Tyrosine_Leucyl-Tyrosine_Tyrosyl-Isoleucine_Tyrosyl-Leucine_Sinapoylputrescine_(E,E)-1,6-bis(4-methoxyphenyl)-1,5-hexadiene_Longistylin A</t>
  </si>
  <si>
    <t>ID: HMDB0028919_Name: Isoleucyl-Tyrosine_Molecular formula: C15H22N2O4_Identification method: HMDB All metabolites - M+H.txt</t>
  </si>
  <si>
    <t>HMDB0028919</t>
  </si>
  <si>
    <t>NEGmz316.188rt10.42</t>
  </si>
  <si>
    <t>Nateglinide</t>
  </si>
  <si>
    <t>Nateglinide_Tetrabenazine_Terodiline hydrochloride</t>
  </si>
  <si>
    <t>ID: HMDB0014869_Name: Nateglinide_Molecular formula: C19H27NO3_Identification method: HMDB All metabolites - M-H.txt</t>
  </si>
  <si>
    <t>HMDB0014869</t>
  </si>
  <si>
    <t>NEGmz214.108rt12.39</t>
  </si>
  <si>
    <t>Propenoylcarnitine</t>
  </si>
  <si>
    <t>ID: HMDB0013124_Name: Propenoylcarnitine_Molecular formula: C10H17NO4_Identification method: HMDB All metabolites - M-H.txt</t>
  </si>
  <si>
    <t>HMDB0013124</t>
  </si>
  <si>
    <t>NEGmz219.057rt9.66</t>
  </si>
  <si>
    <t>Dehydroxyzyleuton</t>
  </si>
  <si>
    <t>Dehydroxyzyleuton_Brassitin</t>
  </si>
  <si>
    <t>ID: HMDB0013970_Name: Dehydroxyzyleuton_Molecular formula: C11H12N2OS_Identification method: HMDB All metabolites - M-H.txt</t>
  </si>
  <si>
    <t>HMDB0013970</t>
  </si>
  <si>
    <t>POSmz241.216rt1.25</t>
  </si>
  <si>
    <t>9-Pentadecenoic acid</t>
  </si>
  <si>
    <t>9-Pentadecenoic acid_Isobutyl 10-undecenoate_Exaltolide_Butyl undecylenate_Rhodinyl isovalerate_Menthyl isovalerate_Citronellyl pentanoate_Citronellyl isovalerate_Auberganol_15,5-Farnesanolide</t>
  </si>
  <si>
    <t>ID: HMDB0029765_Name: 9-Pentadecenoic acid_Molecular formula: C15H28O2_Identification method: HMDB All metabolites - M+H.txt</t>
  </si>
  <si>
    <t>HMDB0029765</t>
  </si>
  <si>
    <t>NEGmz686.142rt9.15</t>
  </si>
  <si>
    <t>Dephospho-CoA</t>
  </si>
  <si>
    <t>ID: HMDB0001373_Name: Dephospho-CoA_Molecular formula: C21H35N7O13P2S_Identification method: HMDB All metabolites - M-H.txt</t>
  </si>
  <si>
    <t>HMDB0001373</t>
  </si>
  <si>
    <t>NEGmz786.506rt20.29</t>
  </si>
  <si>
    <t>PE(18:2(9Z,12Z)/22:6(4Z,7Z,10Z,13Z,16Z,19Z))</t>
  </si>
  <si>
    <t>PE(18:2(9Z,12Z)/22:6(4Z,7Z,10Z,13Z,16Z,19Z))_PE(18:3(6Z,9Z,12Z)/22:5(4Z,7Z,10Z,13Z,16Z))_PE(18:3(6Z,9Z,12Z)/22:5(7Z,10Z,13Z,16Z,19Z))_PE(18:3(9Z,12Z,15Z)/22:5(4Z,7Z,10Z,13Z,16Z))_PE(18:3(9Z,12Z,15Z)/22:5(7Z,10Z,13Z,16Z,19Z))_PE(18:4(6Z,9Z,12Z,15Z)/22:4(7Z,10Z,13Z,16Z))_PE(20:3(5Z,8Z,11Z)/20:5(5Z,8Z,11Z,14Z,17Z))_PE(20:3(8Z,11Z,14Z)/20:5(5Z,8Z,11Z,14Z,17Z))_PE(20:4(5Z,8Z,11Z,14Z)/20:4(5Z,8Z,11Z,14Z))_PE(20:4(5Z,8Z,11Z,14Z)/20:4(8Z,11Z,14Z,17Z))_PE(20:4(8Z,11Z,14Z,17Z)/20:4(5Z,8Z,11Z,14Z))_PE(20:4(8Z,11Z,14Z,17Z)/20:4(8Z,11Z,14Z,17Z))_PE(20:5(5Z,8Z,11Z,14Z,17Z)/20:3(5Z,8Z,11Z))_PE(20:5(5Z,8Z,11Z,14Z,17Z)/20:3(8Z,11Z,14Z))_PE(22:4(7Z,10Z,13Z,16Z)/18:4(6Z,9Z,12Z,15Z))_PE(22:5(4Z,7Z,10Z,13Z,16Z)/18:3(6Z,9Z,12Z))_PE(22:5(4Z,7Z,10Z,13Z,16Z)/18:3(9Z,12Z,15Z))_PE(22:5(7Z,10Z,13Z,16Z,19Z)/18:3(6Z,9Z,12Z))_PE(22:5(7Z,10Z,13Z,16Z,19Z)/18:3(9Z,12Z,15Z))_PE(22:6(4Z,7Z,10Z,13Z,16Z,19Z)/18:2(9Z,12Z))</t>
  </si>
  <si>
    <t>ID: HMDB0009111_Name: PE(18:2(9Z,12Z)/22:6(4Z,7Z,10Z,13Z,16Z,19Z))_Molecular formula: C45H74NO8P_Identification method: HMDB All metabolites - M-H.txt</t>
  </si>
  <si>
    <t>HMDB0009111</t>
  </si>
  <si>
    <t>NEGmz812.546rt18.89</t>
  </si>
  <si>
    <t>PS(18:0/20:3(8Z,11Z,14Z))</t>
  </si>
  <si>
    <t>PS(18:0/20:3(8Z,11Z,14Z))_PS(20:3(8Z,11Z,14Z)/18:0)</t>
  </si>
  <si>
    <t>ID: HMDB0012382_Name: PS(18:0/20:3(8Z,11Z,14Z))_Molecular formula: C44H80NO10P_Identification method: HMDB All metabolites - M-H.txt</t>
  </si>
  <si>
    <t>HMDB0012382</t>
  </si>
  <si>
    <t>NEGmz252.081rt11.37</t>
  </si>
  <si>
    <t>5-Hydroxyketamine</t>
  </si>
  <si>
    <t>5-Hydroxyketamine_4-Hydroxyketamine_6-Hydroxyketamine</t>
  </si>
  <si>
    <t>ID: HMDB0014016_Name: 5-Hydroxyketamine_Molecular formula: C13H16ClNO2_Identification method: HMDB All metabolites - M-H.txt</t>
  </si>
  <si>
    <t>HMDB0014016</t>
  </si>
  <si>
    <t>NEGmz504.215rt10.49</t>
  </si>
  <si>
    <t>Amprenavir</t>
  </si>
  <si>
    <t>ID: HMDB0014839_Name: Amprenavir_Molecular formula: C25H35N3O6S_Identification method: HMDB All metabolites - M-H.txt</t>
  </si>
  <si>
    <t>HMDB0014839</t>
  </si>
  <si>
    <t>POSmz337.125rt12.99</t>
  </si>
  <si>
    <t>3-Hydroxymugineic acid</t>
  </si>
  <si>
    <t>ID: HMDB0033927_Name: 3-Hydroxymugineic acid_Molecular formula: C12H20N2O9_Identification method: HMDB All metabolites - M+H.txt</t>
  </si>
  <si>
    <t>HMDB0033927</t>
  </si>
  <si>
    <t>POSmz79.022rt16.58</t>
  </si>
  <si>
    <t>Dimethyl sulfoxide</t>
  </si>
  <si>
    <t>ID: HMDB0002151_Name: Dimethyl sulfoxide_Molecular formula: C2H6OS_Identification method: HMDB All metabolites - M+H.txt</t>
  </si>
  <si>
    <t>HMDB0002151</t>
  </si>
  <si>
    <t>POSmz619.442rt21.68</t>
  </si>
  <si>
    <t>3,6-Epoxy-5,5',6,6'-tetrahydro-b,b-carotene-3',5,5',6'-tetrol</t>
  </si>
  <si>
    <t>ID: HMDB0029654_Name: 3,6-Epoxy-5,5',6,6'-tetrahydro-b,b-carotene-3',5,5',6'-tetrol_Molecular formula: C40H58O5_Identification method: HMDB All metabolites - M+H.txt</t>
  </si>
  <si>
    <t>HMDB0029654</t>
  </si>
  <si>
    <t>POSmz284.172rt8.7</t>
  </si>
  <si>
    <t>Oxtriphylline</t>
  </si>
  <si>
    <t>Oxtriphylline_Histidinyl-Lysine_Lysyl-Histidine_Cadralazine</t>
  </si>
  <si>
    <t>ID: HMDB0015415_Name: Oxtriphylline_Molecular formula: C12H21N5O3_Identification method: HMDB All metabolites - M+H.txt</t>
  </si>
  <si>
    <t>HMDB0015415</t>
  </si>
  <si>
    <t>NEGmz350.103rt2.31</t>
  </si>
  <si>
    <t>Oxoglaucine</t>
  </si>
  <si>
    <t>Oxoglaucine_S-(2-Hydroxyethyl)glutathione</t>
  </si>
  <si>
    <t>ID: HMDB0029337_Name: Oxoglaucine_Molecular formula: C20H17NO5_Identification method: HMDB All metabolites - M-H.txt</t>
  </si>
  <si>
    <t>HMDB0029337</t>
  </si>
  <si>
    <t>NEGmz383.354rt20.16</t>
  </si>
  <si>
    <t>Cerebronic acid</t>
  </si>
  <si>
    <t>ID: HMDB0039540_Name: Cerebronic acid_Molecular formula: C24H48O3_Identification method: HMDB All metabolites - M-H.txt</t>
  </si>
  <si>
    <t>HMDB0039540</t>
  </si>
  <si>
    <t>NEGmz328.087rt11.25</t>
  </si>
  <si>
    <t>(Z)-N-Feruloyl-5-hydroxyanthranilic acid</t>
  </si>
  <si>
    <t>(Z)-N-Feruloyl-5-hydroxyanthranilic acid_7-Hydroxyamoxapine_8-Hydroxyamoxapine</t>
  </si>
  <si>
    <t>ID: HMDB0038575_Name: (Z)-N-Feruloyl-5-hydroxyanthranilic acid_Molecular formula: C17H15NO6_Identification method: HMDB All metabolites - M-H.txt</t>
  </si>
  <si>
    <t>HMDB0038575</t>
  </si>
  <si>
    <t>NEGmz469.014rt14.81</t>
  </si>
  <si>
    <t>1-Phosphatidyl-1D-myo-inositol 3-phosphate</t>
  </si>
  <si>
    <t>ID: HMDB0003850_Name: 1-Phosphatidyl-1D-myo-inositol 3-phosphate_Molecular formula: C11H20O16P2_Identification method: HMDB All metabolites - M-H.txt</t>
  </si>
  <si>
    <t>HMDB0003850</t>
  </si>
  <si>
    <t>NEGmz357.089rt9.43</t>
  </si>
  <si>
    <t>Pantetheine 4'-phosphate</t>
  </si>
  <si>
    <t>Pantetheine 4'-phosphate_N1-(5-Phospho-a-D-ribosyl)-5,6-dimethylbenzimidazole</t>
  </si>
  <si>
    <t>ID: HMDB0001416_Name: Pantetheine 4'-phosphate_Molecular formula: C11H23N2O7PS_Identification method: HMDB All metabolites - M-H.txt</t>
  </si>
  <si>
    <t>HMDB0001416</t>
  </si>
  <si>
    <t>NEGmz229.047rt1.71</t>
  </si>
  <si>
    <t>6-Methoxy-3-(2-thiazolyl)-1H-indole</t>
  </si>
  <si>
    <t>ID: HMDB0038632_Name: 6-Methoxy-3-(2-thiazolyl)-1H-indole_Molecular formula: C12H10N2OS_Identification method: HMDB All metabolites - M-H.txt</t>
  </si>
  <si>
    <t>HMDB0038632</t>
  </si>
  <si>
    <t>NEGmz467.129rt1.73</t>
  </si>
  <si>
    <t>Silymonin</t>
  </si>
  <si>
    <t>ID: HMDB0030585_Name: Silymonin_Molecular formula: C25H24O9_Identification method: HMDB All metabolites - M-H.txt</t>
  </si>
  <si>
    <t>HMDB0030585</t>
  </si>
  <si>
    <t>NEGmz293.213rt18.53</t>
  </si>
  <si>
    <t>13-OxoODE</t>
  </si>
  <si>
    <t>13-OxoODE_9-OxoODE_A-12(13)-EpODE_13-HOTE_15(16)-EpODE_9(10)-EpODE_9-HOTE_17-Hydroxylinolenic acid_10-Oxo-11-octadecen-13-olide_Squamostanal A_15,16-Epoxy-9,12-octadecadienoic acid_(2'E,4'Z,8E)-Colneleic acid_12,13-Epoxy-9,15-octadecadienoic acid_2-Hydroxylinolenic acid_(9S,10E,12Z,15Z)-9-Hydroxy-10,12,15-octadecatrienoic acid_(9Z,12Z,14E)-16-Hydroxy-9,12,14-octadecatrienoic acid_Sterebin D_3,4-Dimethyl-5-pentyl-2-furanheptanoic acid_3,4-Dimethyl-5-propyl-2-furannonanoic acid_12(13)-epoxy-6Z,9Z-octadecadienoic acid</t>
  </si>
  <si>
    <t>ID: HMDB0004668_Name: 13-OxoODE_Molecular formula: C18H30O3_Identification method: HMDB All metabolites - M-H.txt</t>
  </si>
  <si>
    <t>HMDB0004668</t>
  </si>
  <si>
    <t>POSmz322.161rt2.68</t>
  </si>
  <si>
    <t>N-desmethylalmotriptan</t>
  </si>
  <si>
    <t>ID: HMDB0061011_Name: N-desmethylalmotriptan_Molecular formula: C16H23N3O2S_Identification method: HMDB All metabolites - M+H.txt</t>
  </si>
  <si>
    <t>HMDB0061011</t>
  </si>
  <si>
    <t>NEGmz295.932rt11.04</t>
  </si>
  <si>
    <t>Cisplatin</t>
  </si>
  <si>
    <t>ID: HMDB0014656_Name: Cisplatin_Molecular formula: Cl2H4N2Pt_Identification method: HMDB All metabolites - M-H.txt</t>
  </si>
  <si>
    <t>HMDB0014656</t>
  </si>
  <si>
    <t>POSmz224.128rt8.72</t>
  </si>
  <si>
    <t>Cerulenin</t>
  </si>
  <si>
    <t>ID: HMDB0015168_Name: Cerulenin_Molecular formula: C12H17NO3_Identification method: HMDB All metabolites - M+H.txt</t>
  </si>
  <si>
    <t>HMDB0015168</t>
  </si>
  <si>
    <t>NEGmz371.267rt11.52</t>
  </si>
  <si>
    <t>Finasteride</t>
  </si>
  <si>
    <t>ID: HMDB0001984_Name: Finasteride_Molecular formula: C23H36N2O2_Identification method: HMDB All metabolites - M-H.txt</t>
  </si>
  <si>
    <t>HMDB0001984</t>
  </si>
  <si>
    <t>NEGmz151.06rt1.64</t>
  </si>
  <si>
    <t>Ribitol</t>
  </si>
  <si>
    <t>Ribitol_D-Arabitol_L-Arabitol_D-Xylitol_L-2-(Hydroxymethyl)-1,2,3,4-butanetetrol</t>
  </si>
  <si>
    <t>ID: HMDB0000508_Name: Ribitol_Molecular formula: C5H12O5_Identification method: HMDB All metabolites - M-H.txt</t>
  </si>
  <si>
    <t>HMDB0000508</t>
  </si>
  <si>
    <t>NEGmz514.286rt12.99</t>
  </si>
  <si>
    <t>Taurocholic acid</t>
  </si>
  <si>
    <t>Taurocholic acid_Tauroursocholic acid_Taurallocholic acid_Tauro-b-muricholic acid_Taurohyocholate_Candoxatril</t>
  </si>
  <si>
    <t>ID: HMDB0000036_Name: Taurocholic acid_Molecular formula: C26H45NO7S_Identification method: HMDB All metabolites - M-H.txt</t>
  </si>
  <si>
    <t>HMDB0000036</t>
  </si>
  <si>
    <t>POSmz518.325rt17.23</t>
  </si>
  <si>
    <t>LysoPC(18:3(6Z,9Z,12Z))</t>
  </si>
  <si>
    <t>LysoPC(18:3(6Z,9Z,12Z))_LysoPC(18:3(9Z,12Z,15Z))_Retapamulin</t>
  </si>
  <si>
    <t>ID: HMDB0010387_Name: LysoPC(18:3(6Z,9Z,12Z))_Molecular formula: C26H48NO7P_Identification method: HMDB All metabolites - M+H.txt</t>
  </si>
  <si>
    <t>HMDB0010387</t>
  </si>
  <si>
    <t>POSmz309.178rt11.65</t>
  </si>
  <si>
    <t>8-Hydroxycarteolol</t>
  </si>
  <si>
    <t>ID: HMDB0060990_Name: 8-Hydroxycarteolol_Molecular formula: C16H24N2O4_Identification method: HMDB All metabolites - M+H.txt</t>
  </si>
  <si>
    <t>HMDB0060990</t>
  </si>
  <si>
    <t>NEGmz334.124rt11.03</t>
  </si>
  <si>
    <t>Aspartylglycosamine</t>
  </si>
  <si>
    <t>Aspartylglycosamine_Methionyl-Tryptophan_Tryptophyl-Methionine</t>
  </si>
  <si>
    <t>ID: HMDB0000489_Name: Aspartylglycosamine_Molecular formula: C12H21N3O8_Identification method: HMDB All metabolites - M-H.txt</t>
  </si>
  <si>
    <t>HMDB0000489</t>
  </si>
  <si>
    <t>POSmz332.133rt12.61</t>
  </si>
  <si>
    <t>N'-Hydroxyneosaxitoxin</t>
  </si>
  <si>
    <t>ID: HMDB0033665_Name: N'-Hydroxyneosaxitoxin_Molecular formula: C10H17N7O6_Identification method: HMDB All metabolites - M+H.txt</t>
  </si>
  <si>
    <t>HMDB0033665</t>
  </si>
  <si>
    <t>NEGmz436.284rt19.28</t>
  </si>
  <si>
    <t>PE(P-16:0e/0:0)</t>
  </si>
  <si>
    <t>ID: HMDB0011152_Name: PE(P-16:0e/0:0)_Molecular formula: C21H44NO6P_Identification method: HMDB All metabolites - M-H.txt</t>
  </si>
  <si>
    <t>HMDB0011152</t>
  </si>
  <si>
    <t>POSmz191.032rt1.63</t>
  </si>
  <si>
    <t>Coumarin-4-carboxylic acid</t>
  </si>
  <si>
    <t>Coumarin-4-carboxylic acid_8H-1,3-Dioxolo[4,5-h][1]benzopyran-8-one_6-Formylumbelliferone</t>
  </si>
  <si>
    <t>ID: HMDB0032944_Name: Coumarin-4-carboxylic acid_Molecular formula: C10H6O4_Identification method: HMDB All metabolites - M+H.txt</t>
  </si>
  <si>
    <t>HMDB0032944</t>
  </si>
  <si>
    <t>NEGmz407.29rt19.38</t>
  </si>
  <si>
    <t>Ganodosterone</t>
  </si>
  <si>
    <t>ID: HMDB0039148_Name: Ganodosterone_Molecular formula: C28H40O2_Identification method: HMDB All metabolites - M-H.txt</t>
  </si>
  <si>
    <t>HMDB0039148</t>
  </si>
  <si>
    <t>NEGmz327.155rt14.64</t>
  </si>
  <si>
    <t>Methotrimeprazine</t>
  </si>
  <si>
    <t>ID: HMDB0015474_Name: Methotrimeprazine_Molecular formula: C19H24N2OS_Identification method: HMDB All metabolites - M-H.txt</t>
  </si>
  <si>
    <t>HMDB0015474</t>
  </si>
  <si>
    <t>POSmz479.216rt10.18</t>
  </si>
  <si>
    <t>Suspensolide F</t>
  </si>
  <si>
    <t>Suspensolide F_Eremopetasitenin C2_Eremopetasitenin D2</t>
  </si>
  <si>
    <t>ID: HMDB0031918_Name: Suspensolide F_Molecular formula: C21H34O12_Identification method: HMDB All metabolites - M+H.txt</t>
  </si>
  <si>
    <t>HMDB0031918</t>
  </si>
  <si>
    <t>POSmz531.283rt11.82</t>
  </si>
  <si>
    <t>Cinncassiol D2 glucoside</t>
  </si>
  <si>
    <t>ID: HMDB0034679_Name: Cinncassiol D2 glucoside_Molecular formula: C26H42O11_Identification method: HMDB All metabolites - M+H.txt</t>
  </si>
  <si>
    <t>HMDB0034679</t>
  </si>
  <si>
    <t>NEGmz630.261rt12.87</t>
  </si>
  <si>
    <t>Ergoloid mesylate</t>
  </si>
  <si>
    <t>ID: HMDB0015183_Name: Ergoloid mesylate_Molecular formula: C30H41N5O8S_Identification method: HMDB All metabolites - M-H.txt</t>
  </si>
  <si>
    <t>HMDB0015183</t>
  </si>
  <si>
    <t>POSmz718.538rt20.55</t>
  </si>
  <si>
    <t>PC(15:0/16:1(9Z))</t>
  </si>
  <si>
    <t>PC(15:0/16:1(9Z))_PC(16:1(9Z)/15:0)_PE(14:0/20:1(11Z))_PE(14:1(9Z)/20:0)_PE(16:0/18:1(11Z))_PE(16:0/18:1(9Z))_PE(16:1(9Z)/18:0)_PE(18:0/16:1(9Z))_PE(18:1(11Z)/16:0)_PE(18:1(9Z)/16:0)_PE(20:0/14:1(9Z))_PE(20:1(11Z)/14:0)</t>
  </si>
  <si>
    <t>ID: HMDB0007936_Name: PC(15:0/16:1(9Z))_Molecular formula: C39H76NO8P_Identification method: HMDB All metabolites - M+H.txt</t>
  </si>
  <si>
    <t>HMDB0007936</t>
  </si>
  <si>
    <t>POSmz319.096rt2.8</t>
  </si>
  <si>
    <t>Musanolone F</t>
  </si>
  <si>
    <t>ID: HMDB0041451_Name: Musanolone F_Molecular formula: C20H14O4_Identification method: HMDB All metabolites - M+H.txt</t>
  </si>
  <si>
    <t>HMDB0041451</t>
  </si>
  <si>
    <t>NEGmz341.306rt22.1</t>
  </si>
  <si>
    <t>MG(P-18:0e/0:0/0:0)</t>
  </si>
  <si>
    <t>MG(P-18:0e/0:0/0:0)_Propylene glycol stearate</t>
  </si>
  <si>
    <t>ID: HMDB0011153_Name: MG(P-18:0e/0:0/0:0)_Molecular formula: C21H42O3_Identification method: HMDB All metabolites - M-H.txt</t>
  </si>
  <si>
    <t>HMDB0011153</t>
  </si>
  <si>
    <t>POSmz441.281rt18.01</t>
  </si>
  <si>
    <t>O-Desmethylverapamil (D-702)</t>
  </si>
  <si>
    <t>O-Desmethylverapamil (D-702)_O-Desmethylverapamil (D-703)_Norverapamil</t>
  </si>
  <si>
    <t>ID: HMDB0013961_Name: O-Desmethylverapamil (D-702)_Molecular formula: C26H36N2O4_Identification method: HMDB All metabolites - M+H.txt</t>
  </si>
  <si>
    <t>HMDB0013961</t>
  </si>
  <si>
    <t>NEGmz562.295rt14.74</t>
  </si>
  <si>
    <t>Fosinopril</t>
  </si>
  <si>
    <t>ID: HMDB0014635_Name: Fosinopril_Molecular formula: C30H46NO7P_Identification method: HMDB All metabolites - M-H.txt</t>
  </si>
  <si>
    <t>HMDB0014635</t>
  </si>
  <si>
    <t>NEGmz383.154rt12.98</t>
  </si>
  <si>
    <t>3b,16a-Dihydroxyandrostenone sulfate</t>
  </si>
  <si>
    <t>3b,16a-Dihydroxyandrostenone sulfate_2,3-Butanediol apiosylglucoside_Glicoisoflavanone_5,7-Dihydroxy-3',4'-dimethoxy-5'-prenylflavanone_O-Ethylcubebin_Kanzonol N_12-Dehydroporson_16alpha-hydroxydehydroepiandrosterone 3-sulfate</t>
  </si>
  <si>
    <t>ID: HMDB0000386_Name: 3b,16a-Dihydroxyandrostenone sulfate_Molecular formula: C19H28O6S_Identification method: HMDB All metabolites - M-H.txt</t>
  </si>
  <si>
    <t>HMDB0000386</t>
  </si>
  <si>
    <t>NEGmz300.04rt1.83</t>
  </si>
  <si>
    <t>N-Acetylgalactosamine 4-sulphate</t>
  </si>
  <si>
    <t>N-Acetylgalactosamine 4-sulphate_N-Acetylglucosamine 6-sulfate_N-Acetylgalactosamine 6-sulfate</t>
  </si>
  <si>
    <t>ID: HMDB0000781_Name: N-Acetylgalactosamine 4-sulphate_Molecular formula: C8H15NO9S_Identification method: HMDB All metabolites - M-H.txt</t>
  </si>
  <si>
    <t>HMDB0000781</t>
  </si>
  <si>
    <t>NEGmz318.056rt10.61</t>
  </si>
  <si>
    <t>N-Gluconyl ethanolamine phosphate</t>
  </si>
  <si>
    <t>ID: HMDB0032294_Name: N-Gluconyl ethanolamine phosphate_Molecular formula: C8H18NO10P_Identification method: HMDB All metabolites - M-H.txt</t>
  </si>
  <si>
    <t>HMDB0032294</t>
  </si>
  <si>
    <t>POSmz449.363rt13.38</t>
  </si>
  <si>
    <t>6-Deoxodolichosterone</t>
  </si>
  <si>
    <t>6-Deoxodolichosterone_2-Deoxycastasterone</t>
  </si>
  <si>
    <t>ID: HMDB0034332_Name: 6-Deoxodolichosterone_Molecular formula: C28H48O4_Identification method: HMDB All metabolites - M+H.txt</t>
  </si>
  <si>
    <t>HMDB0034332</t>
  </si>
  <si>
    <t>POSmz180.087rt8.74</t>
  </si>
  <si>
    <t>Glucosamine</t>
  </si>
  <si>
    <t>Glucosamine_Fructosamine_7-Aminomethyl-7-carbaguanine_beta-D-Glucosamine</t>
  </si>
  <si>
    <t>ID: HMDB0001514_Name: Glucosamine_Molecular formula: C6H13NO5_Identification method: HMDB All metabolites - M+H.txt</t>
  </si>
  <si>
    <t>HMDB0001514</t>
  </si>
  <si>
    <t>POSmz453.357rt13.55</t>
  </si>
  <si>
    <t>5b-Cholestane-3a,7a,12a,23S,25-pentol</t>
  </si>
  <si>
    <t>5b-Cholestane-3a,7a,12a,23S,25-pentol_5b-Cholestane-3a,7a,12a,23R,25-pentol_5b-Cholestane-3a,7a,12a,24,25-pentol_5a-Cholestane-3a,7a,12a,23,25-pentol_5b-Cholestane-3a,7a,12a,25,26-pentol_Cholestane-3,7,12,24,25-pentol_5beta-cholestan-3alpha,7alpha,12alpha,24(S),27-pentol_5beta-cholestane-3alpha,7alpha,12alpha,23,25-pentol</t>
  </si>
  <si>
    <t>ID: HMDB0000483_Name: 5b-Cholestane-3a,7a,12a,23S,25-pentol_Molecular formula: C27H48O5_Identification method: HMDB All metabolites - M+H.txt</t>
  </si>
  <si>
    <t>HMDB0000483</t>
  </si>
  <si>
    <t>POSmz290.197rt9.33</t>
  </si>
  <si>
    <t>Dihydro-2,4,6-tris(2-methylpropyl)-4h-1,3,5-dithiazine</t>
  </si>
  <si>
    <t>Dihydro-2,4,6-tris(2-methylpropyl)-4h-1,3,5-dithiazine_3-hydroxyhexanoyl carnitine</t>
  </si>
  <si>
    <t>ID: HMDB0032221_Name: Dihydro-2,4,6-tris(2-methylpropyl)-4h-1,3,5-dithiazine_Molecular formula: C15H31NS2_Identification method: HMDB All metabolites - M+H.txt</t>
  </si>
  <si>
    <t>HMDB0032221</t>
  </si>
  <si>
    <t>POSmz118.032rt10.65</t>
  </si>
  <si>
    <t>Homocysteine thiolactone</t>
  </si>
  <si>
    <t>ID: HMDB0002287_Name: Homocysteine thiolactone_Molecular formula: C4H7NOS_Identification method: HMDB All metabolites - M+H.txt</t>
  </si>
  <si>
    <t>HMDB0002287</t>
  </si>
  <si>
    <t>POSmz345.213rt10.26</t>
  </si>
  <si>
    <t>Oxyphencyclimine</t>
  </si>
  <si>
    <t>ID: HMDB0014527_Name: Oxyphencyclimine_Molecular formula: C20H28N2O3_Identification method: HMDB All metabolites - M+H.txt</t>
  </si>
  <si>
    <t>HMDB0014527</t>
  </si>
  <si>
    <t>NEGmz262.076rt9.82</t>
  </si>
  <si>
    <t>Tulobuterol</t>
  </si>
  <si>
    <t>Tulobuterol_Dimethylthiambutene</t>
  </si>
  <si>
    <t>ID: HMDB0042056_Name: Tulobuterol_Molecular formula: C12H19Cl2NO_Identification method: HMDB All metabolites - M-H.txt</t>
  </si>
  <si>
    <t>HMDB0042056</t>
  </si>
  <si>
    <t>POSmz575.373rt14.33</t>
  </si>
  <si>
    <t>3-Benzoyloxy-6-oxo-12-ursen-28-oic acid</t>
  </si>
  <si>
    <t>3-Benzoyloxy-6-oxo-12-ursen-28-oic acid_3-Benzoyloxy-11-oxo-12-ursen-28-oic acid</t>
  </si>
  <si>
    <t>ID: HMDB0032840_Name: 3-Benzoyloxy-6-oxo-12-ursen-28-oic acid_Molecular formula: C37H50O5_Identification method: HMDB All metabolites - M+H.txt</t>
  </si>
  <si>
    <t>HMDB0032840</t>
  </si>
  <si>
    <t>NEGmz165.04rt2.04</t>
  </si>
  <si>
    <t>Arabinonic acid</t>
  </si>
  <si>
    <t>Arabinonic acid_Ribonic acid_3-Methylxanthine_7-Methylxanthine_1-Methylxanthine_S-Propyl 1-propanesulfinothioate_9-Methylxanthine_2,3,4,5-Tetrahydroxypentanoic acid_L-Lyxonate_L-Xylonate</t>
  </si>
  <si>
    <t>ID: HMDB0000539_Name: Arabinonic acid_Molecular formula: C5H10O6_Identification method: HMDB All metabolites - M-H.txt</t>
  </si>
  <si>
    <t>HMDB0000539</t>
  </si>
  <si>
    <t>POSmz149.081rt1.55</t>
  </si>
  <si>
    <t>Mevalonic acid</t>
  </si>
  <si>
    <t>Mevalonic acid_(R) 2,3-Dihydroxy-3-methylvalerate_Glycerol 1-propanoate_(R)-mevalonate_(2-Methoxyethoxy)propanoic acid</t>
  </si>
  <si>
    <t>ID: HMDB0000227_Name: Mevalonic acid_Molecular formula: C6H12O4_Identification method: HMDB All metabolites - M+H.txt</t>
  </si>
  <si>
    <t>HMDB0000227</t>
  </si>
  <si>
    <t>POSmz294.168rt11.55</t>
  </si>
  <si>
    <t>Anastrozole</t>
  </si>
  <si>
    <t>ID: HMDB0015348_Name: Anastrozole_Molecular formula: C17H19N5_Identification method: HMDB All metabolites - M+H.txt</t>
  </si>
  <si>
    <t>HMDB0015348</t>
  </si>
  <si>
    <t>NEGmz644.243rt13.12</t>
  </si>
  <si>
    <t>Acarbose</t>
  </si>
  <si>
    <t>ID: HMDB0014429_Name: Acarbose_Molecular formula: C25H43NO18_Identification method: HMDB All metabolites - M-H.txt</t>
  </si>
  <si>
    <t>HMDB0014429</t>
  </si>
  <si>
    <t>NEGmz285.153rt15.88</t>
  </si>
  <si>
    <t>16b-Hydroxyestrone</t>
  </si>
  <si>
    <t>16b-Hydroxyestrone_16a-Hydroxyestrone_2-Hydroxyestrone_16-Ketoestradiol_4-Hydroxyestrone_17beta-Estradiol-2,3-quinone_17beta-Estradiol-3,4-quinone</t>
  </si>
  <si>
    <t>ID: HMDB0000313_Name: 16b-Hydroxyestrone_Molecular formula: C18H22O3_Identification method: HMDB All metabolites - M-H.txt</t>
  </si>
  <si>
    <t>HMDB0000313</t>
  </si>
  <si>
    <t>NEGmz382.147rt14.97</t>
  </si>
  <si>
    <t>Prazosin</t>
  </si>
  <si>
    <t>Prazosin_Meropenem_Niazimin A_16a-hydroxy DHEA 3-sulfate</t>
  </si>
  <si>
    <t>ID: HMDB0014600_Name: Prazosin_Molecular formula: C19H21N5O4_Identification method: HMDB All metabolites - M-H.txt</t>
  </si>
  <si>
    <t>HMDB0014600</t>
  </si>
  <si>
    <t>NEGmz515.27rt13.37</t>
  </si>
  <si>
    <t>Lucidenic acid E2</t>
  </si>
  <si>
    <t>Lucidenic acid E2_Cavipetin E isomer 1_Cavipetin E isomer 2</t>
  </si>
  <si>
    <t>ID: HMDB0036434_Name: Lucidenic acid E2_Molecular formula: C29H40O8_Identification method: HMDB All metabolites - M-H.txt</t>
  </si>
  <si>
    <t>HMDB0036434</t>
  </si>
  <si>
    <t>NEGmz631.317rt14.57</t>
  </si>
  <si>
    <t>Coagulin R 3-glucoside</t>
  </si>
  <si>
    <t>ID: HMDB0033207_Name: Coagulin R 3-glucoside_Molecular formula: C34H48O11_Identification method: HMDB All metabolites - M-H.txt</t>
  </si>
  <si>
    <t>HMDB0033207</t>
  </si>
  <si>
    <t>POSmz570.357rt18.35</t>
  </si>
  <si>
    <t>LysoPC(22:5(4Z,7Z,10Z,13Z,16Z))</t>
  </si>
  <si>
    <t>LysoPC(22:5(4Z,7Z,10Z,13Z,16Z))_LysoPC(22:5(7Z,10Z,13Z,16Z,19Z))_Janthitrem C</t>
  </si>
  <si>
    <t>ID: HMDB0010402_Name: LysoPC(22:5(4Z,7Z,10Z,13Z,16Z))_Molecular formula: C30H52NO7P_Identification method: HMDB All metabolites - M+H.txt</t>
  </si>
  <si>
    <t>HMDB0010402</t>
  </si>
  <si>
    <t>NEGmz671.44rt17.48</t>
  </si>
  <si>
    <t>Vinaginsenoside R12</t>
  </si>
  <si>
    <t>ID: HMDB0040782_Name: Vinaginsenoside R12_Molecular formula: C36H64O11_Identification method: HMDB All metabolites - M-H.txt</t>
  </si>
  <si>
    <t>HMDB0040782</t>
  </si>
  <si>
    <t>POSmz325.202rt18.93</t>
  </si>
  <si>
    <t>Lactapiperanol D</t>
  </si>
  <si>
    <t>Lactapiperanol D_Cibaric acid</t>
  </si>
  <si>
    <t>ID: HMDB0033631_Name: Lactapiperanol D_Molecular formula: C18H28O5_Identification method: HMDB All metabolites - M+H.txt</t>
  </si>
  <si>
    <t>HMDB0033631</t>
  </si>
  <si>
    <t>POSmz358.217rt9.09</t>
  </si>
  <si>
    <t>N-Desmethyltamoxifen</t>
  </si>
  <si>
    <t>ID: HMDB0013866_Name: N-Desmethyltamoxifen_Molecular formula: C25H27NO_Identification method: HMDB All metabolites - M+H.txt</t>
  </si>
  <si>
    <t>HMDB0013866</t>
  </si>
  <si>
    <t>NEGmz306.123rt12.26</t>
  </si>
  <si>
    <t>1,N2-propanodeoxyguanosine</t>
  </si>
  <si>
    <t>ID: HMDB0059780_Name: 1,N2-propanodeoxyguanosine_Molecular formula: C13H17N5O4_Identification method: HMDB All metabolites - M-H.txt</t>
  </si>
  <si>
    <t>HMDB0059780</t>
  </si>
  <si>
    <t>NEGmz207.974rt3.65</t>
  </si>
  <si>
    <t>Bismuth</t>
  </si>
  <si>
    <t>ID: HMDB0002196_Name: Bismuth_Molecular formula: Bi_Identification method: HMDB All metabolites - M-H.txt</t>
  </si>
  <si>
    <t>HMDB0002196</t>
  </si>
  <si>
    <t>POSmz395.28rt16.1</t>
  </si>
  <si>
    <t>11-Hydroxyeicosatetraenoate glyceryl ester</t>
  </si>
  <si>
    <t>11-Hydroxyeicosatetraenoate glyceryl ester_2-(14,15-Epoxyeicosatrienoyl) Glycerol</t>
  </si>
  <si>
    <t>ID: HMDB0012530_Name: 11-Hydroxyeicosatetraenoate glyceryl ester_Molecular formula: C23H38O5_Identification method: HMDB All metabolites - M+H.txt</t>
  </si>
  <si>
    <t>HMDB0012530</t>
  </si>
  <si>
    <t>NEGmz808.513rt21.08</t>
  </si>
  <si>
    <t>PS(18:1(9Z)/20:4(5Z,8Z,11Z,14Z))</t>
  </si>
  <si>
    <t>PS(18:1(9Z)/20:4(5Z,8Z,11Z,14Z))_PS(18:2(9Z,12Z)/20:3(8Z,11Z,14Z))_PS(20:3(8Z,11Z,14Z)/18:2(9Z,12Z))_PS(20:4(5Z,8Z,11Z,14Z)/18:1(9Z))_PE(DiMe(11,3)/MonoMe(11,3))_PE(DiMe(11,3)/MonoMe(9,5))_PE(DiMe(9,3)/MonoMe(11,5))_PE(DiMe(9,5)/MonoMe(11,3))_PE(DiMe(9,5)/MonoMe(9,5))_PE(MonoMe(11,3)/DiMe(11,3))_PE(MonoMe(11,3)/DiMe(9,5))_PE(MonoMe(11,5)/DiMe(9,3))_PE(MonoMe(9,5)/DiMe(11,3))_PE(MonoMe(9,5)/DiMe(9,5))</t>
  </si>
  <si>
    <t>ID: HMDB0012394_Name: PS(18:1(9Z)/20:4(5Z,8Z,11Z,14Z))_Molecular formula: C44H76NO10P_Identification method: HMDB All metabolites - M-H.txt</t>
  </si>
  <si>
    <t>HMDB0012394</t>
  </si>
  <si>
    <t>NEGmz223.17rt18.05</t>
  </si>
  <si>
    <t>5,8-Tetradecadienoic acid</t>
  </si>
  <si>
    <t>5,8-Tetradecadienoic acid_Linalyl isobutyrate_Linalyl butyrate_Ethyl (2E,6Z)-dodecadienoate_alpha-Terpineol butanoate_Isobornyl isobutyrate_Terpinyl isobutyrate_Allyl undecylenate_2-Propenyl cyclohexanepentanoate_Bornyl butyrate_Neryl butyrate_Geranyl 2-methylpropanoate_Goshuyic acid</t>
  </si>
  <si>
    <t>ID: HMDB0000560_Name: 5,8-Tetradecadienoic acid_Molecular formula: C14H24O2_Identification method: HMDB All metabolites - M-H.txt</t>
  </si>
  <si>
    <t>HMDB0000560</t>
  </si>
  <si>
    <t>POSmz806.572rt20.43</t>
  </si>
  <si>
    <t>Lactosylceramide (d18:1/12:0)</t>
  </si>
  <si>
    <t>Lactosylceramide (d18:1/12:0)_PC(16:0/22:6(4Z,7Z,10Z,13Z,16Z,19Z))_PC(16:1(9Z)/22:5(4Z,7Z,10Z,13Z,16Z))_PC(16:1(9Z)/22:5(7Z,10Z,13Z,16Z,19Z))_PC(18:1(11Z)/20:5(5Z,8Z,11Z,14Z,17Z))_PC(18:1(9Z)/20:5(5Z,8Z,11Z,14Z,17Z))_PC(18:2(9Z,12Z)/20:4(5Z,8Z,11Z,14Z))_PC(18:2(9Z,12Z)/20:4(8Z,11Z,14Z,17Z))_PC(18:3(6Z,9Z,12Z)/20:3(5Z,8Z,11Z))_PC(18:3(6Z,9Z,12Z)/20:3(8Z,11Z,14Z))_PC(18:3(9Z,12Z,15Z)/20:3(5Z,8Z,11Z))_PC(18:3(9Z,12Z,15Z)/20:3(8Z,11Z,14Z))_PC(18:4(6Z,9Z,12Z,15Z)/20:2(11Z,14Z))_PC(20:2(11Z,14Z)/18:4(6Z,9Z,12Z,15Z))_PC(20:3(5Z,8Z,11Z)/18:3(6Z,9Z,12Z))_PC(20:3(5Z,8Z,11Z)/18:3(9Z,12Z,15Z))_PC(20:3(8Z,11Z,14Z)/18:3(6Z,9Z,12Z))_PC(20:3(8Z,11Z,14Z)/18:3(9Z,12Z,15Z))_PC(20:4(5Z,8Z,11Z,14Z)/18:2(9Z,12Z))_PC(20:4(8Z,11Z,14Z,17Z)/18:2(9Z,12Z))_PC(20:5(5Z,8Z,11Z,14Z,17Z)/18:1(11Z))_PC(20:5(5Z,8Z,11Z,14Z,17Z)/18:1(9Z))_PC(22:5(4Z,7Z,10Z,13Z,16Z)/16:1(9Z))_PC(22:5(7Z,10Z,13Z,16Z,19Z)/16:1(9Z))_PC(22:6(4Z,7Z,10Z,13Z,16Z,19Z)/16:0)</t>
  </si>
  <si>
    <t>ID: HMDB0004866_Name: Lactosylceramide (d18:1/12:0)_Molecular formula: C42H79NO13_Identification method: HMDB All metabolites - M+H.txt</t>
  </si>
  <si>
    <t>HMDB0004866</t>
  </si>
  <si>
    <t>NEGmz310.126rt1.74</t>
  </si>
  <si>
    <t>Tolazamide</t>
  </si>
  <si>
    <t>Tolazamide_Domoic acid</t>
  </si>
  <si>
    <t>ID: HMDB0014977_Name: Tolazamide_Molecular formula: C14H21N3O3S_Identification method: HMDB All metabolites - M-H.txt</t>
  </si>
  <si>
    <t>HMDB0014977</t>
  </si>
  <si>
    <t>NEGmz166.017rt2</t>
  </si>
  <si>
    <t>Quinolinic acid</t>
  </si>
  <si>
    <t>Quinolinic acid_Homocysteinesulfinic acid_Thioguanine_2,6-Pyridinedicarboxylic acid</t>
  </si>
  <si>
    <t>ID: HMDB0000232_Name: Quinolinic acid_Molecular formula: C7H5NO4_Identification method: HMDB All metabolites - M-H.txt</t>
  </si>
  <si>
    <t>HMDB0000232</t>
  </si>
  <si>
    <t>NEGmz206.049rt9.32</t>
  </si>
  <si>
    <t>4-(2-Aminophenyl)-2,4-dioxobutanoic acid</t>
  </si>
  <si>
    <t>4-(2-Aminophenyl)-2,4-dioxobutanoic acid_(2R,2'S)-Isobuteine_2-Methyl-2-[(1-oxo-2-propenyl)amino]-1-propanesulfonic acid_1-Nitro-5,6-dihydroxy-dihydronaphthalene_chondroitin sulfate E (GalNAc4,6diS-GlcA) proteoglycan_chondroitin sulfate E (GalNAc4,6diS-GlcA), precursor 3</t>
  </si>
  <si>
    <t>ID: HMDB0000978_Name: 4-(2-Aminophenyl)-2,4-dioxobutanoic acid_Molecular formula: C10H9NO4_Identification method: HMDB All metabolites - M-H.txt</t>
  </si>
  <si>
    <t>HMDB0000978</t>
  </si>
  <si>
    <t>NEGmz364.079rt11.04</t>
  </si>
  <si>
    <t>2-S-glutathionyl acetate</t>
  </si>
  <si>
    <t>ID: HMDB0062198_Name: 2-S-glutathionyl acetate_Molecular formula: C12H19N3O8S_Identification method: HMDB All metabolites - M-H.txt</t>
  </si>
  <si>
    <t>HMDB0062198</t>
  </si>
  <si>
    <t>NEGmz593.37rt16.46</t>
  </si>
  <si>
    <t>7,8-Dehydroastaxanthianthin</t>
  </si>
  <si>
    <t>ID: HMDB0036872_Name: 7,8-Dehydroastaxanthianthin_Molecular formula: C40H50O4_Identification method: HMDB All metabolites - M-H.txt</t>
  </si>
  <si>
    <t>HMDB0036872</t>
  </si>
  <si>
    <t>NEGmz201.051rt2.02</t>
  </si>
  <si>
    <t>Penmacric acid</t>
  </si>
  <si>
    <t>ID: HMDB0029436_Name: Penmacric acid_Molecular formula: C7H10N2O5_Identification method: HMDB All metabolites - M-H.txt</t>
  </si>
  <si>
    <t>HMDB0029436</t>
  </si>
  <si>
    <t>NEGmz205.035rt9.09</t>
  </si>
  <si>
    <t>2-Methylcitric acid</t>
  </si>
  <si>
    <t>2-Methylcitric acid_(R)-lipoic acid_Homocitric acid_Methylisocitric acid_(S)-lipoic acid_Methyl (Z)-5-(5-methyl-2-thienyl)-2-penten-4-ynoate_Methyl (Z)-5-(1-propynyl)-2-thienylacrylate_3-(Carboxymethyl)-3-hydroxypentanedioic acid</t>
  </si>
  <si>
    <t>ID: HMDB0000379_Name: 2-Methylcitric acid_Molecular formula: C7H10O7_Identification method: HMDB All metabolites - M-H.txt</t>
  </si>
  <si>
    <t>HMDB0000379</t>
  </si>
  <si>
    <t>NEGmz149.027rt9.4</t>
  </si>
  <si>
    <t>(±)-2-Hydroxy-4-(methylthio)butanoic acid</t>
  </si>
  <si>
    <t>ID: HMDB0037115_Name: (±)-2-Hydroxy-4-(methylthio)butanoic acid_Molecular formula: C5H10O3S_Identification method: HMDB All metabolites - M-H.txt</t>
  </si>
  <si>
    <t>HMDB0037115</t>
  </si>
  <si>
    <t>POSmz301.151rt2.03</t>
  </si>
  <si>
    <t>desmethylclomipramine</t>
  </si>
  <si>
    <t>ID: HMDB0060947_Name: desmethylclomipramine_Molecular formula: C18H21ClN2_Identification method: HMDB All metabolites - M+H.txt</t>
  </si>
  <si>
    <t>HMDB0060947</t>
  </si>
  <si>
    <t>NEGmz464.315rt19.69</t>
  </si>
  <si>
    <t>TetraHCA</t>
  </si>
  <si>
    <t>ID: HMDB0062534_Name: TetraHCA_Molecular formula: C27H45O6_Identification method: HMDB All metabolites - M-H.txt</t>
  </si>
  <si>
    <t>HMDB0062534</t>
  </si>
  <si>
    <t>POSmz215.126rt10.86</t>
  </si>
  <si>
    <t>5-Hexyltetrahydro-2-oxo-3-furancarboxylic acid</t>
  </si>
  <si>
    <t>5-Hexyltetrahydro-2-oxo-3-furancarboxylic acid_alpha-Carboxy-delta-decalactone_2-Carboxy-5,7-dimethyl-4-octanolide</t>
  </si>
  <si>
    <t>ID: HMDB0030984_Name: 5-Hexyltetrahydro-2-oxo-3-furancarboxylic acid_Molecular formula: C11H18O4_Identification method: HMDB All metabolites - M+H.txt</t>
  </si>
  <si>
    <t>HMDB0030984</t>
  </si>
  <si>
    <t>POSmz136.062rt2.81</t>
  </si>
  <si>
    <t>Adenine</t>
  </si>
  <si>
    <t>Adenine_(+)-threo-2-Amino-3,4-dihydroxybutanoic acid_4-(Hydroxymethyl)benzenediazonium(1+)</t>
  </si>
  <si>
    <t>ID: HMDB0000034_Name: Adenine_Molecular formula: C5H5N5_Identification method: HMDB All metabolites - M+H.txt</t>
  </si>
  <si>
    <t>HMDB0000034</t>
  </si>
  <si>
    <t>POSmz184.085rt3.7</t>
  </si>
  <si>
    <t>2,6-Diamino-4-hydroxy-5-N-methylformamidopyrimidine</t>
  </si>
  <si>
    <t>2,6-Diamino-4-hydroxy-5-N-methylformamidopyrimidine_2-Amino-a-carboline</t>
  </si>
  <si>
    <t>ID: HMDB0011657_Name: 2,6-Diamino-4-hydroxy-5-N-methylformamidopyrimidine_Molecular formula: C6H9N5O2_Identification method: HMDB All metabolites - M+H.txt</t>
  </si>
  <si>
    <t>HMDB0011657</t>
  </si>
  <si>
    <t>NEGmz499.24rt11.55</t>
  </si>
  <si>
    <t>Withaperuvin E</t>
  </si>
  <si>
    <t>Withaperuvin E_Tigloylgomicin H</t>
  </si>
  <si>
    <t>ID: HMDB0030127_Name: Withaperuvin E_Molecular formula: C28H36O8_Identification method: HMDB All metabolites - M-H.txt</t>
  </si>
  <si>
    <t>HMDB0030127</t>
  </si>
  <si>
    <t>POSmz214.995rt2.27</t>
  </si>
  <si>
    <t>2-Oxo-3-hydroxy-4-phosphobutanoic acid</t>
  </si>
  <si>
    <t>ID: HMDB0006801_Name: 2-Oxo-3-hydroxy-4-phosphobutanoic acid_Molecular formula: C4H7O8P_Identification method: HMDB All metabolites - M+H.txt</t>
  </si>
  <si>
    <t>HMDB0006801</t>
  </si>
  <si>
    <t>POSmz269.175rt15.01</t>
  </si>
  <si>
    <t>N-(p-Hydroxyphenethyl)actinidine</t>
  </si>
  <si>
    <t>N-(p-Hydroxyphenethyl)actinidine_4,11,13,15-Tetrahydroridentin B_1-(3-Furanyl)-6,7-dihydroxy-4,8-dimethyl-1-nonanone_3,11,12-Trihydroxy-1(10)-spirovetiven-2-one_Acoric acid_Bisacurone epoxide_Deoxydihydro-artemisinin</t>
  </si>
  <si>
    <t>ID: HMDB0030347_Name: N-(p-Hydroxyphenethyl)actinidine_Molecular formula: C18H22NO_Identification method: HMDB All metabolites - M+H.txt</t>
  </si>
  <si>
    <t>HMDB0030347</t>
  </si>
  <si>
    <t>NEGmz308.154rt11.59</t>
  </si>
  <si>
    <t>N,O-Bis- (trimethylsilyl)phenylalanine</t>
  </si>
  <si>
    <t>ID: HMDB0094675_Name: N,O-Bis- (trimethylsilyl)phenylalanine_Molecular formula: C15H27NO2Si2_Identification method: HMDB All metabolites - M-H.txt</t>
  </si>
  <si>
    <t>HMDB0094675</t>
  </si>
  <si>
    <t>NEGmz421.227rt17.81</t>
  </si>
  <si>
    <t>2-Methylacetophenone</t>
  </si>
  <si>
    <t>ID: HMDB0032386_Name: 2-Methylacetophenone_Molecular formula: C20H38O7S_Identification method: HMDB All metabolites - M-H.txt</t>
  </si>
  <si>
    <t>HMDB0032386</t>
  </si>
  <si>
    <t>POSmz766.57rt20.28</t>
  </si>
  <si>
    <t>PC(18:3(6Z,9Z,12Z)/P-18:1(11Z))</t>
  </si>
  <si>
    <t>PC(18:3(6Z,9Z,12Z)/P-18:1(11Z))_PC(18:3(6Z,9Z,12Z)/P-18:1(9Z))_PC(18:3(9Z,12Z,15Z)/P-18:1(11Z))_PC(18:3(9Z,12Z,15Z)/P-18:1(9Z))_PC(18:4(6Z,9Z,12Z,15Z)/dm18:0)_PC(20:4(5Z,8Z,11Z,14Z)/P-16:0)_PC(20:4(8Z,11Z,14Z,17Z)/P-16:0)_PC(P-16:0/20:4(5Z,8Z,11Z,14Z))_PC(P-16:0/20:4(8Z,11Z,14Z,17Z))_PC(P-18:0/18:4(6Z,9Z,12Z,15Z))_PC(P-18:1(11Z)/18:3(6Z,9Z,12Z))_PC(P-18:1(11Z)/18:3(9Z,12Z,15Z))_PC(P-18:1(9Z)/18:3(6Z,9Z,12Z))_PC(P-18:1(9Z)/18:3(9Z,12Z,15Z))_PC(o-16:1(9Z)/20:4(8Z,11Z,14Z,17Z))_2-O-(5,8,11,14,17-Eicosapentaenoyl)-1-O-hexadecylglycero-3-phosphocholine</t>
  </si>
  <si>
    <t>ID: HMDB0008194_Name: PC(18:3(6Z,9Z,12Z)/P-18:1(11Z))_Molecular formula: C44H80NO7P_Identification method: HMDB All metabolites - M+H.txt</t>
  </si>
  <si>
    <t>HMDB0008194</t>
  </si>
  <si>
    <t>NEGmz521.275rt16.6</t>
  </si>
  <si>
    <t>Physangulide</t>
  </si>
  <si>
    <t>ID: HMDB0037381_Name: Physangulide_Molecular formula: C28H42O9_Identification method: HMDB All metabolites - M-H.txt</t>
  </si>
  <si>
    <t>HMDB0037381</t>
  </si>
  <si>
    <t>POSmz393.223rt11.09</t>
  </si>
  <si>
    <t>Dihydrofukinolide</t>
  </si>
  <si>
    <t>ID: HMDB0034662_Name: Dihydrofukinolide_Molecular formula: C22H32O6_Identification method: HMDB All metabolites - M+H.txt</t>
  </si>
  <si>
    <t>HMDB0034662</t>
  </si>
  <si>
    <t>POSmz459.345rt15.05</t>
  </si>
  <si>
    <t>(3beta,5alpha,9alpha,22E,24R)-3,5,9-Trihydroxy-23-methylergosta-7,22-dien-6-one</t>
  </si>
  <si>
    <t>(3beta,5alpha,9alpha,22E,24R)-3,5,9-Trihydroxy-23-methylergosta-7,22-dien-6-one_(3beta,17alpha,23S)-17,23-Epoxy-3,29-dihydroxy-27-norlanost-8-en-24-one_2-(Methoxycarbonyl)-5-methyl-2,4-bis(3-methyl-2-butenyl)-6-(2-methyl-1-oxopropyl)-5-(4-methyl-3-pentenyl)cyclohexanone</t>
  </si>
  <si>
    <t>ID: HMDB0032669_Name: (3beta,5alpha,9alpha,22E,24R)-3,5,9-Trihydroxy-23-methylergosta-7,22-dien-6-one_Molecular formula: C29H46O4_Identification method: HMDB All metabolites - M+H.txt</t>
  </si>
  <si>
    <t>HMDB0032669</t>
  </si>
  <si>
    <t>NEGmz406.997rt15.5</t>
  </si>
  <si>
    <t>6-Hydroxy-5-[(4-sulfophenyl)azo]-2-naphthalenesulfonic acid</t>
  </si>
  <si>
    <t>ID: HMDB0034022_Name: 6-Hydroxy-5-[(4-sulfophenyl)azo]-2-naphthalenesulfonic acid_Molecular formula: C16H12N2O7S2_Identification method: HMDB All metabolites - M-H.txt</t>
  </si>
  <si>
    <t>HMDB0034022</t>
  </si>
  <si>
    <t>POSmz401.264rt11.9</t>
  </si>
  <si>
    <t>11'-Carboxy-gamma-tocotrienol</t>
  </si>
  <si>
    <t>11'-Carboxy-gamma-tocotrienol_Colupulone</t>
  </si>
  <si>
    <t>ID: HMDB0012518_Name: 11'-Carboxy-gamma-tocotrienol_Molecular formula: C25H36O4_Identification method: HMDB All metabolites - M+H.txt</t>
  </si>
  <si>
    <t>HMDB0012518</t>
  </si>
  <si>
    <t>POSmz324.29rt20.59</t>
  </si>
  <si>
    <t>Linoleoyl ethanolamide</t>
  </si>
  <si>
    <t>ID: HMDB0012252_Name: Linoleoyl ethanolamide_Molecular formula: C20H37NO2_Identification method: HMDB All metabolites - M+H.txt</t>
  </si>
  <si>
    <t>HMDB0012252</t>
  </si>
  <si>
    <t>POSmz207.138rt10.75</t>
  </si>
  <si>
    <t>Ibuprofen</t>
  </si>
  <si>
    <t>Ibuprofen_Eremopetasinorone A_Benzyl hexanoate_(E)-6-Methyl-6-(5-methyl-2-furanyl)-3-hepten-2-one_2-Phenylpropyl butyrate_2-Phenylpropyl isobutyrate_3-Phenylpropyl 2-methylpropanoate_3-Acetoxy-3-methyl-1-phenylbutane_3-Methylbutyl phenylacetate_2-Phenylethyl pentanoate_2-Phenylethyl 3-methylbutanoate_xi-8,9-Dehydrotheaspirone_2,4,6-Trimethyl-4-phenyl-1,3-dioxane_Methyl 4-tert-butylphenylacetate_1-Phenylpropyl butyrate_alpha-Methylphenethyl butyrate_Ethyl (±)-2-ethyl-3-phenylpropanoate_10beta-12,13-Dinor-8-oxo-6-eremophilen-11-al_1-Methyl-1-phenylethyl isobutyrate_2-Phenylethyl 2-methylbutanoate_Amyl phenylacetate_Etrogol_Hexyl benzoate</t>
  </si>
  <si>
    <t>ID: HMDB0001925_Name: Ibuprofen_Molecular formula: C13H18O2_Identification method: HMDB All metabolites - M+H.txt</t>
  </si>
  <si>
    <t>HMDB0001925</t>
  </si>
  <si>
    <t>POSmz386.131rt1.68</t>
  </si>
  <si>
    <t>Nilvadipine</t>
  </si>
  <si>
    <t>Nilvadipine_Niazicin A_Sarafloxacin</t>
  </si>
  <si>
    <t>ID: HMDB0015657_Name: Nilvadipine_Molecular formula: C19H19N3O6_Identification method: HMDB All metabolites - M+H.txt</t>
  </si>
  <si>
    <t>HMDB0015657</t>
  </si>
  <si>
    <t>POSmz212.092rt8.72</t>
  </si>
  <si>
    <t>3-Methoxytyrosine</t>
  </si>
  <si>
    <t>3-Methoxytyrosine_Methyldopa_3-O-Methyl-a-methyldopa</t>
  </si>
  <si>
    <t>ID: HMDB0001434_Name: 3-Methoxytyrosine_Molecular formula: C10H13NO4_Identification method: HMDB All metabolites - M+H.txt</t>
  </si>
  <si>
    <t>HMDB0001434</t>
  </si>
  <si>
    <t>NEGmz569.272rt17.12</t>
  </si>
  <si>
    <t>Ganoderic acid F</t>
  </si>
  <si>
    <t>Ganoderic acid F_Pipercyclobutanamide A_Dipiperamide A_Dipiperamide E</t>
  </si>
  <si>
    <t>ID: HMDB0035988_Name: Ganoderic acid F_Molecular formula: C32H42O9_Identification method: HMDB All metabolites - M-H.txt</t>
  </si>
  <si>
    <t>HMDB0035988</t>
  </si>
  <si>
    <t>POSmz245.077rt3.62</t>
  </si>
  <si>
    <t>Uridine</t>
  </si>
  <si>
    <t>Uridine_Pseudouridine</t>
  </si>
  <si>
    <t>ID: HMDB0000296_Name: Uridine_Molecular formula: C9H12N2O6_Identification method: HMDB All metabolites - M+H.txt</t>
  </si>
  <si>
    <t>HMDB0000296</t>
  </si>
  <si>
    <t>POSmz324.217rt14.05</t>
  </si>
  <si>
    <t>N-Jasmonoylisoleucine</t>
  </si>
  <si>
    <t>ID: HMDB0029391_Name: N-Jasmonoylisoleucine_Molecular formula: C18H29NO4_Identification method: HMDB All metabolites - M+H.txt</t>
  </si>
  <si>
    <t>HMDB0029391</t>
  </si>
  <si>
    <t>POSmz346.259rt14.13</t>
  </si>
  <si>
    <t>3-hydroxyundecanoyl carnitine</t>
  </si>
  <si>
    <t>ID: HMDB0061637_Name: 3-hydroxyundecanoyl carnitine_Molecular formula: C18H35NO5_Identification method: HMDB All metabolites - M+H.txt</t>
  </si>
  <si>
    <t>HMDB0061637</t>
  </si>
  <si>
    <t>NEGmz653.142rt2.79</t>
  </si>
  <si>
    <t>3-Methylellagic acid 2-(4-galactosylglucoside)</t>
  </si>
  <si>
    <t>3-Methylellagic acid 2-(4-galactosylglucoside)_Hesperetin 3',7-O-diglucuronide_Hesperetin 5,7-O-diglucuronide</t>
  </si>
  <si>
    <t>ID: HMDB0041397_Name: 3-Methylellagic acid 2-(4-galactosylglucoside)_Molecular formula: C28H30O18_Identification method: HMDB All metabolites - M-H.txt</t>
  </si>
  <si>
    <t>HMDB0041397</t>
  </si>
  <si>
    <t>NEGmz265.039rt9.95</t>
  </si>
  <si>
    <t>2-O-p-Coumaroyltartronic acid</t>
  </si>
  <si>
    <t>ID: HMDB0032956_Name: 2-O-p-Coumaroyltartronic acid_Molecular formula: C12H10O7_Identification method: HMDB All metabolites - M-H.txt</t>
  </si>
  <si>
    <t>HMDB0032956</t>
  </si>
  <si>
    <t>NEGmz240.051rt3.82</t>
  </si>
  <si>
    <t>2,4-Dihydroxy-6,7-dimethoxy-2H-1,4-benzoxazin-3(4H)-one</t>
  </si>
  <si>
    <t>2,4-Dihydroxy-6,7-dimethoxy-2H-1,4-benzoxazin-3(4H)-one_2,4-Dihydroxy-7,8-dimethoxy-2H-1,4-benzoxazin-3(4H)-one</t>
  </si>
  <si>
    <t>ID: HMDB0037548_Name: 2,4-Dihydroxy-6,7-dimethoxy-2H-1,4-benzoxazin-3(4H)-one_Molecular formula: C10H11NO6_Identification method: HMDB All metabolites - M-H.txt</t>
  </si>
  <si>
    <t>HMDB0037548</t>
  </si>
  <si>
    <t>NEGmz229.037rt9.6</t>
  </si>
  <si>
    <t>3,3'-Dithiobis[4,5-dihydro-2-methylfuran]</t>
  </si>
  <si>
    <t>ID: HMDB0039670_Name: 3,3'-Dithiobis[4,5-dihydro-2-methylfuran]_Molecular formula: C10H14O2S2_Identification method: HMDB All metabolites - M-H.txt</t>
  </si>
  <si>
    <t>HMDB0039670</t>
  </si>
  <si>
    <t>POSmz308.971rt0.62</t>
  </si>
  <si>
    <t>Alphachloralose</t>
  </si>
  <si>
    <t>ID: HMDB0031727_Name: Alphachloralose_Molecular formula: C8H11Cl3O6_Identification method: HMDB All metabolites - M+H.txt</t>
  </si>
  <si>
    <t>HMDB0031727</t>
  </si>
  <si>
    <t>POSmz714.533rt19.49</t>
  </si>
  <si>
    <t>PC(14:1(9Z)/P-18:1(11Z))</t>
  </si>
  <si>
    <t>PC(14:1(9Z)/P-18:1(11Z))_PC(14:1(9Z)/P-18:1(9Z))_PC(P-18:1(11Z)/14:1(9Z))_PC(P-18:1(9Z)/14:1(9Z))</t>
  </si>
  <si>
    <t>ID: HMDB0007930_Name: PC(14:1(9Z)/P-18:1(11Z))_Molecular formula: C40H76NO7P_Identification method: HMDB All metabolites - M+H.txt</t>
  </si>
  <si>
    <t>HMDB0007930</t>
  </si>
  <si>
    <t>POSmz439.252rt13.41</t>
  </si>
  <si>
    <t>Licorisoflavan A</t>
  </si>
  <si>
    <t>ID: HMDB0034184_Name: Licorisoflavan A_Molecular formula: C27H34O5_Identification method: HMDB All metabolites - M+H.txt</t>
  </si>
  <si>
    <t>HMDB0034184</t>
  </si>
  <si>
    <t>NEGmz418.3rt19.4</t>
  </si>
  <si>
    <t>Stearidonyl carnitine</t>
  </si>
  <si>
    <t>Stearidonyl carnitine_N-Palmitoyl tyrosine</t>
  </si>
  <si>
    <t>ID: HMDB0006463_Name: Stearidonyl carnitine_Molecular formula: C25H41NO4_Identification method: HMDB All metabolites - M-H.txt</t>
  </si>
  <si>
    <t>HMDB0006463</t>
  </si>
  <si>
    <t>NEGmz383.329rt19.23</t>
  </si>
  <si>
    <t>7-Dehydrocholesterol</t>
  </si>
  <si>
    <t>7-Dehydrocholesterol_Vitamin D3_Cholestenone_8-Dehydrocholesterol_Desmosterol_Zymosterol intermediate 2_Previtamin D3_Lumisterol 3_Tachysterol 3_5,6-trans-Vitamin D3_5a-Cholesta-7,24-dien-3b-ol_5Alpha-cholesta-8-en-3-one_Cholecalciferol_5alpha-Cholest-7-en-3-one_5-alpha-Cholesta-7,24-dien-3-beta-ol_5alpha-cholest-8-en-3-one</t>
  </si>
  <si>
    <t>ID: HMDB0000032_Name: 7-Dehydrocholesterol_Molecular formula: C27H44O_Identification method: HMDB All metabolites - M-H.txt</t>
  </si>
  <si>
    <t>HMDB0000032</t>
  </si>
  <si>
    <t>POSmz290.106rt12.67</t>
  </si>
  <si>
    <t>2-Amino-4-oxo-6-(1',2',3'-trihydroxypropyl)-diquinoid-7,8-dihydroxypterin</t>
  </si>
  <si>
    <t>ID: HMDB0012144_Name: 2-Amino-4-oxo-6-(1',2',3'-trihydroxypropyl)-diquinoid-7,8-dihydroxypterin_Molecular formula: C9H15N5O6_Identification method: HMDB All metabolites - M+H.txt</t>
  </si>
  <si>
    <t>HMDB0012144</t>
  </si>
  <si>
    <t>POSmz461.333rt22.32</t>
  </si>
  <si>
    <t>(3beta,5alpha,9alpha,14alpha,22E,24R)-3,5,9,14-Tetrahydroxyergosta-7,22-dien-6-one</t>
  </si>
  <si>
    <t>(3beta,5alpha,9alpha,14alpha,22E,24R)-3,5,9,14-Tetrahydroxyergosta-7,22-dien-6-one_Polyporusterone E_Polyporusterone D_Polyporusterone G</t>
  </si>
  <si>
    <t>ID: HMDB0032690_Name: (3beta,5alpha,9alpha,14alpha,22E,24R)-3,5,9,14-Tetrahydroxyergosta-7,22-dien-6-one_Molecular formula: C28H44O5_Identification method: HMDB All metabolites - M+H.txt</t>
  </si>
  <si>
    <t>HMDB0032690</t>
  </si>
  <si>
    <t>NEGmz309.137rt12.72</t>
  </si>
  <si>
    <t>N-Desmethylcitalopram</t>
  </si>
  <si>
    <t>N-Desmethylcitalopram_Bifonazole_Desmethylcitalopram</t>
  </si>
  <si>
    <t>ID: HMDB0014021_Name: N-Desmethylcitalopram_Molecular formula: C19H19FN2O_Identification method: HMDB All metabolites - M-H.txt</t>
  </si>
  <si>
    <t>HMDB0014021</t>
  </si>
  <si>
    <t>NEGmz471.186rt11.31</t>
  </si>
  <si>
    <t>Doxepin N-oxide glucuronide</t>
  </si>
  <si>
    <t>ID: HMDB0061139_Name: Doxepin N-oxide glucuronide_Molecular formula: C25H30NO8_Identification method: HMDB All metabolites - M-H.txt</t>
  </si>
  <si>
    <t>HMDB0061139</t>
  </si>
  <si>
    <t>POSmz263.17rt22.96</t>
  </si>
  <si>
    <t>3-Hydroxyisovalerylcarnitine</t>
  </si>
  <si>
    <t>ID: HMDB0061189_Name: 3-Hydroxyisovalerylcarnitine_Molecular formula: C12H24NO5_Identification method: HMDB All metabolites - M+H.txt</t>
  </si>
  <si>
    <t>HMDB0061189</t>
  </si>
  <si>
    <t>POSmz257.113rt8.72</t>
  </si>
  <si>
    <t>1-(beta-D-Ribofuranosyl)-1,4-dihydronicotinamide</t>
  </si>
  <si>
    <t>1-(beta-D-Ribofuranosyl)-1,4-dihydronicotinamide_Xenognosin A_4-Methoxybenzyl phenylacetate_7-Hydroxy-5-methoxyflavan_4'-O-Methylequol</t>
  </si>
  <si>
    <t>ID: HMDB0011648_Name: 1-(beta-D-Ribofuranosyl)-1,4-dihydronicotinamide_Molecular formula: C11H16N2O5_Identification method: HMDB All metabolites - M+H.txt</t>
  </si>
  <si>
    <t>HMDB0011648</t>
  </si>
  <si>
    <t>POSmz307.173rt11.43</t>
  </si>
  <si>
    <t>1-(beta-D-Glucopyranosyloxy)-3-octanone</t>
  </si>
  <si>
    <t>1-(beta-D-Glucopyranosyloxy)-3-octanone_N1-trans-Feruloylagmatine</t>
  </si>
  <si>
    <t>ID: HMDB0031315_Name: 1-(beta-D-Glucopyranosyloxy)-3-octanone_Molecular formula: C14H26O7_Identification method: HMDB All metabolites - M+H.txt</t>
  </si>
  <si>
    <t>HMDB0031315</t>
  </si>
  <si>
    <t>NEGmz386.121rt9.31</t>
  </si>
  <si>
    <t>Dihydroxycitracridone I</t>
  </si>
  <si>
    <t>ID: HMDB0031401_Name: Dihydroxycitracridone I_Molecular formula: C20H21NO7_Identification method: HMDB All metabolites - M-H.txt</t>
  </si>
  <si>
    <t>HMDB0031401</t>
  </si>
  <si>
    <t>POSmz500.303rt13.42</t>
  </si>
  <si>
    <t>Tauroursodeoxycholic acid</t>
  </si>
  <si>
    <t>Tauroursodeoxycholic acid_Taurodeoxycholic acid_Taurochenodesoxycholic acid</t>
  </si>
  <si>
    <t>ID: HMDB0000874_Name: Tauroursodeoxycholic acid_Molecular formula: C26H45NO6S_Identification method: HMDB All metabolites - M+H.txt</t>
  </si>
  <si>
    <t>HMDB0000874</t>
  </si>
  <si>
    <t>POSmz617.429rt20.07</t>
  </si>
  <si>
    <t>Nonoxynol-9</t>
  </si>
  <si>
    <t>ID: HMDB0015680_Name: Nonoxynol-9_Molecular formula: C33H60O10_Identification method: HMDB All metabolites - M+H.txt</t>
  </si>
  <si>
    <t>HMDB0015680</t>
  </si>
  <si>
    <t>NEGmz361.117rt10.04</t>
  </si>
  <si>
    <t>Zanthobisquinolone</t>
  </si>
  <si>
    <t>ID: HMDB0040786_Name: Zanthobisquinolone_Molecular formula: C21H18N2O4_Identification method: HMDB All metabolites - M-H.txt</t>
  </si>
  <si>
    <t>HMDB0040786</t>
  </si>
  <si>
    <t>POSmz751.514rt17.05</t>
  </si>
  <si>
    <t>1,26-Hexacosanediol diferulate</t>
  </si>
  <si>
    <t>1,26-Hexacosanediol diferulate_1,28-Dicaffeoyloctacosanediol</t>
  </si>
  <si>
    <t>ID: HMDB0030751_Name: 1,26-Hexacosanediol diferulate_Molecular formula: C46H70O8_Identification method: HMDB All metabolites - M+H.txt</t>
  </si>
  <si>
    <t>HMDB0030751</t>
  </si>
  <si>
    <t>POSmz777.237rt22.31</t>
  </si>
  <si>
    <t>Hyaluronan</t>
  </si>
  <si>
    <t>ID: HMDB0010366_Name: Hyaluronan_Molecular formula: C28H44N2O23_Identification method: HMDB All metabolites - M+H.txt</t>
  </si>
  <si>
    <t>HMDB0010366</t>
  </si>
  <si>
    <t>NEGmz350.165rt10.75</t>
  </si>
  <si>
    <t>Pirenzepine</t>
  </si>
  <si>
    <t>ID: HMDB0014808_Name: Pirenzepine_Molecular formula: C19H21N5O2_Identification method: HMDB All metabolites - M-H.txt</t>
  </si>
  <si>
    <t>HMDB0014808</t>
  </si>
  <si>
    <t>NEGmz229.012rt1.54</t>
  </si>
  <si>
    <t>D-Ribulose 5-phosphate</t>
  </si>
  <si>
    <t>D-Ribulose 5-phosphate_Xylulose 5-phosphate_Ribose 1-phosphate_D-Ribose 5-phosphate_D-Xylulose 1-phosphate_D-Arabinose 5-phosphate_Beta-L-arabinose 1-phosphate_5-(1-Propynyl)-5'-vinyl-2,2'-bithiophene</t>
  </si>
  <si>
    <t>ID: HMDB0000618_Name: D-Ribulose 5-phosphate_Molecular formula: C5H11O8P_Identification method: HMDB All metabolites - M-H.txt</t>
  </si>
  <si>
    <t>HMDB0000618</t>
  </si>
  <si>
    <t>NEGmz335.117rt11.04</t>
  </si>
  <si>
    <t>Berberine</t>
  </si>
  <si>
    <t>ID: HMDB0003409_Name: Berberine_Molecular formula: C20H18NO4_Identification method: HMDB All metabolites - M-H.txt</t>
  </si>
  <si>
    <t>HMDB0003409</t>
  </si>
  <si>
    <t>NEGmz305.129rt13.04</t>
  </si>
  <si>
    <t>O-Isopentenylhalfordinol</t>
  </si>
  <si>
    <t>O-Isopentenylhalfordinol_3-Oxo-14,15-dehydrorhazinilam_Nb-p-Coumaroyltryptamine_2,5-Dibenzyl-3-hydroxy-6-methoxypyrazine</t>
  </si>
  <si>
    <t>ID: HMDB0030308_Name: O-Isopentenylhalfordinol_Molecular formula: C19H18N2O2_Identification method: HMDB All metabolites - M-H.txt</t>
  </si>
  <si>
    <t>HMDB0030308</t>
  </si>
  <si>
    <t>POSmz639.614rt3.71</t>
  </si>
  <si>
    <t>CE(17:0)</t>
  </si>
  <si>
    <t>ID: HMDB0060059_Name: CE(17:0)_Molecular formula: C44H78O2_Identification method: HMDB All metabolites - M+H.txt</t>
  </si>
  <si>
    <t>HMDB0060059</t>
  </si>
  <si>
    <t>POSmz452.302rt13.75</t>
  </si>
  <si>
    <t>Cabergoline</t>
  </si>
  <si>
    <t>ID: HMDB0014393_Name: Cabergoline_Molecular formula: C26H37N5O2_Identification method: HMDB All metabolites - M+H.txt</t>
  </si>
  <si>
    <t>HMDB0014393</t>
  </si>
  <si>
    <t>NEGmz297.244rt19.72</t>
  </si>
  <si>
    <t>3-Oxooctadecanoic acid</t>
  </si>
  <si>
    <t>3-Oxooctadecanoic acid_9-Oxooctadecanoic acid_10-Oxooctadecanoic acid_11-Oxooctadecanoic acid_5-Hexyltetrahydro-2-furanoctanoic acid_5-Oxooctadecanoic acid_Ricinoleic acid_9,10-epoxyoctadecanoic acid</t>
  </si>
  <si>
    <t>ID: HMDB0010736_Name: 3-Oxooctadecanoic acid_Molecular formula: C18H34O3_Identification method: HMDB All metabolites - M-H.txt</t>
  </si>
  <si>
    <t>HMDB0010736</t>
  </si>
  <si>
    <t>POSmz296.169rt10.21</t>
  </si>
  <si>
    <t>Tertatolol</t>
  </si>
  <si>
    <t>ID: HMDB0042026_Name: Tertatolol_Molecular formula: C16H25NO2S_Identification method: HMDB All metabolites - M+H.txt</t>
  </si>
  <si>
    <t>HMDB0042026</t>
  </si>
  <si>
    <t>NEGmz835.535rt21.07</t>
  </si>
  <si>
    <t>PI(16:0/18:1(11Z))</t>
  </si>
  <si>
    <t>PI(16:0/18:1(11Z))_PI(16:0/18:1(9Z))_PI(16:1(9Z)/18:0)_PI(18:0/16:1(9Z))_PI(18:1(11Z)/16:0)_PI(18:1(9Z)/16:0)</t>
  </si>
  <si>
    <t>ID: HMDB0009782_Name: PI(16:0/18:1(11Z))_Molecular formula: C43H81O13P_Identification method: HMDB All metabolites - M-H.txt</t>
  </si>
  <si>
    <t>HMDB0009782</t>
  </si>
  <si>
    <t>NEGmz542.324rt15.24</t>
  </si>
  <si>
    <t>LysoPC(20:4(5Z,8Z,11Z,14Z))</t>
  </si>
  <si>
    <t>LysoPC(20:4(5Z,8Z,11Z,14Z))_LysoPC(20:4(8Z,11Z,14Z,17Z))</t>
  </si>
  <si>
    <t>ID: HMDB0010395_Name: LysoPC(20:4(5Z,8Z,11Z,14Z))_Molecular formula: C28H50NO7P_Identification method: HMDB All metabolites - M-H.txt</t>
  </si>
  <si>
    <t>HMDB0010395</t>
  </si>
  <si>
    <t>NEGmz316.123rt13.05</t>
  </si>
  <si>
    <t>Piplartine</t>
  </si>
  <si>
    <t>ID: HMDB0030341_Name: Piplartine_Molecular formula: C17H19NO5_Identification method: HMDB All metabolites - M-H.txt</t>
  </si>
  <si>
    <t>HMDB0030341</t>
  </si>
  <si>
    <t>POSmz261.078rt2.18</t>
  </si>
  <si>
    <t>2-Methoxystypandrone</t>
  </si>
  <si>
    <t>2-Methoxystypandrone_Orientalone_Pratenol A</t>
  </si>
  <si>
    <t>ID: HMDB0033265_Name: 2-Methoxystypandrone_Molecular formula: C14H12O5_Identification method: HMDB All metabolites - M+H.txt</t>
  </si>
  <si>
    <t>HMDB0033265</t>
  </si>
  <si>
    <t>POSmz116.071rt1.79</t>
  </si>
  <si>
    <t>L-Proline</t>
  </si>
  <si>
    <t>L-Proline_D-Proline_Acetamidopropanal_4-Amino-2-methylenebutanoic acid_Pterolactam</t>
  </si>
  <si>
    <t>ID: HMDB0000162_Name: L-Proline_Molecular formula: C5H9NO2_Identification method: HMDB All metabolites - M+H.txt</t>
  </si>
  <si>
    <t>HMDB0000162</t>
  </si>
  <si>
    <t>NEGmz451.123rt1.8</t>
  </si>
  <si>
    <t>(-)-epicatechin-3'-O-glucuronide</t>
  </si>
  <si>
    <t>(-)-epicatechin-3'-O-glucuronide_Aspalathin_Precarthamin_Viniferifuran_7-Hydroxybutylidenephthalide 7-(6-malonylglucoside)_(-)-Epicatechin 6-C-glucoside_(+)-Catechin 6-C-glucoside_(-)-Epicatechin 8-C-glucoside_(+)-Catechin 8-C-glucoside_Epicatechin 3-glucoside_Catechin 3'-glucoside_Catechin 5-glucoside_Catechin 7-glucoside_(-)-Epicatechin 8-C-galactoside</t>
  </si>
  <si>
    <t>ID: HMDB0029164_Name: (-)-epicatechin-3'-O-glucuronide_Molecular formula: C21H24O11_Identification method: HMDB All metabolites - M-H.txt</t>
  </si>
  <si>
    <t>HMDB0029164</t>
  </si>
  <si>
    <t>POSmz299.201rt14.43</t>
  </si>
  <si>
    <t>4-Oxoretinal</t>
  </si>
  <si>
    <t>4-Oxoretinal_Norethindrone_Juvocimene 2_all-trans-3,4-Didehydroretinoate</t>
  </si>
  <si>
    <t>ID: HMDB0012794_Name: 4-Oxoretinal_Molecular formula: C20H26O2_Identification method: HMDB All metabolites - M+H.txt</t>
  </si>
  <si>
    <t>HMDB0012794</t>
  </si>
  <si>
    <t>NEGmz361.239rt17.68</t>
  </si>
  <si>
    <t>19,20-DiHDPA</t>
  </si>
  <si>
    <t>19,20-DiHDPA_Annosquamosin A_Annoglabasin B_Lycopersiconolide_Dimethyl ent-16alpha-kaurane-17,19-dioate_Epoxysiderol_(Z)-2,4-Dihydroxy-6-(8-pentadecenyl)benzoic acid_ent-16a-Hydroxy-17-acetoxy-19-kauranal</t>
  </si>
  <si>
    <t>ID: HMDB0010214_Name: 19,20-DiHDPA_Molecular formula: C22H34O4_Identification method: HMDB All metabolites - M-H.txt</t>
  </si>
  <si>
    <t>HMDB0010214</t>
  </si>
  <si>
    <t>NEGmz620.021rt2.77</t>
  </si>
  <si>
    <t>ADP-ribose 1</t>
  </si>
  <si>
    <t>ID: HMDB0011671_Name: ADP-ribose 1_Molecular formula: C15H22N5O16P3_Identification method: HMDB All metabolites - M-H.txt</t>
  </si>
  <si>
    <t>HMDB0011671</t>
  </si>
  <si>
    <t>NEGmz232.119rt2.74</t>
  </si>
  <si>
    <t>Hydroxypropionylcarnitine</t>
  </si>
  <si>
    <t>Hydroxypropionylcarnitine_2-Heptylbenzothiazole</t>
  </si>
  <si>
    <t>ID: HMDB0013125_Name: Hydroxypropionylcarnitine_Molecular formula: C10H19NO5_Identification method: HMDB All metabolites - M-H.txt</t>
  </si>
  <si>
    <t>HMDB0013125</t>
  </si>
  <si>
    <t>POSmz174.124rt8.14</t>
  </si>
  <si>
    <t>apo-[3-methylcrotonoyl-CoA:carbon-dioxide ligase (ADP-forming)]</t>
  </si>
  <si>
    <t>ID: HMDB0059607_Name: apo-[3-methylcrotonoyl-CoA:carbon-dioxide ligase (ADP-forming)]_Molecular formula: C7H15N3O2_Identification method: HMDB All metabolites - M+H.txt</t>
  </si>
  <si>
    <t>HMDB0059607</t>
  </si>
  <si>
    <t>NEGmz573.11rt8.55</t>
  </si>
  <si>
    <t>Rubroskyrin</t>
  </si>
  <si>
    <t>ID: HMDB0030865_Name: Rubroskyrin_Molecular formula: C30H22O12_Identification method: HMDB All metabolites - M-H.txt</t>
  </si>
  <si>
    <t>HMDB0030865</t>
  </si>
  <si>
    <t>POSmz318.194rt11.56</t>
  </si>
  <si>
    <t>Terodiline hydrochloride</t>
  </si>
  <si>
    <t>ID: HMDB0042025_Name: Terodiline hydrochloride_Molecular formula: C20H28ClN_Identification method: HMDB All metabolites - M+H.txt</t>
  </si>
  <si>
    <t>HMDB0042025</t>
  </si>
  <si>
    <t>POSmz688.523rt19.82</t>
  </si>
  <si>
    <t>PC(14:1(9Z)/P-16:0)</t>
  </si>
  <si>
    <t>PC(14:1(9Z)/P-16:0)_PE(15:0/P-18:1(11Z))_PE(15:0/P-18:1(9Z))_PC(P-16:0/14:1(9Z))_PE(P-18:1(11Z)/15:0)_PE(P-18:1(9Z)/15:0)_PC(o-16:1(9Z)/14:1(9Z))</t>
  </si>
  <si>
    <t>ID: HMDB0007928_Name: PC(14:1(9Z)/P-16:0)_Molecular formula: C38H74NO7P_Identification method: HMDB All metabolites - M+H.txt</t>
  </si>
  <si>
    <t>HMDB0007928</t>
  </si>
  <si>
    <t>POSmz164.105rt2.51</t>
  </si>
  <si>
    <t>2,3,6,7-Tetrahydro-7-methylcyclopent[b]azepin-8(1H)-one</t>
  </si>
  <si>
    <t>2,3,6,7-Tetrahydro-7-methylcyclopent[b]azepin-8(1H)-one_2,3,4,5-Tetrahydro-6-(5-methyl-2-furanyl)pyridine_2,3-Dihydro-5-propanoyl-1H-pyrrolizine_5-Acetyl-2,3-dihydro-7-methyl-1H-pyrrolizine_5-Acetyl-2,3-dihydro-6-methyl-1H-pyrrolizine_1-(2,3-Dihydro-5-methyl-1H-pyrrolizin-7-yl)ethanone_2,3-Dihydro-5,6-dimethyl-1H-pyrrolizine-7-carboxaldehyde_Methcathinone_n-Propylbenzamide</t>
  </si>
  <si>
    <t>ID: HMDB0039661_Name: 2,3,6,7-Tetrahydro-7-methylcyclopent[b]azepin-8(1H)-one_Molecular formula: C10H13NO_Identification method: HMDB All metabolites - M+H.txt</t>
  </si>
  <si>
    <t>HMDB0039661</t>
  </si>
  <si>
    <t>NEGmz261.064rt10.78</t>
  </si>
  <si>
    <t>Carbadox</t>
  </si>
  <si>
    <t>ID: HMDB0031762_Name: Carbadox_Molecular formula: C11H10N4O4_Identification method: HMDB All metabolites - M-H.txt</t>
  </si>
  <si>
    <t>HMDB0031762</t>
  </si>
  <si>
    <t>POSmz157.061rt1.82</t>
  </si>
  <si>
    <t>5-Hydroxymethyl-4-methyluracil</t>
  </si>
  <si>
    <t>5-Hydroxymethyl-4-methyluracil_4-Imidazolone-5-propionic acid_Imidazolelactic acid</t>
  </si>
  <si>
    <t>ID: HMDB0000544_Name: 5-Hydroxymethyl-4-methyluracil_Molecular formula: C6H8N2O3_Identification method: HMDB All metabolites - M+H.txt</t>
  </si>
  <si>
    <t>HMDB0000544</t>
  </si>
  <si>
    <t>POSmz209.01rt24.9</t>
  </si>
  <si>
    <t>(Z)-[3-(Methylsulfinyl)-1-propenyl] 2-propenyl disulfide</t>
  </si>
  <si>
    <t>ID: HMDB0032653_Name: (Z)-[3-(Methylsulfinyl)-1-propenyl] 2-propenyl disulfide_Molecular formula: C7H12OS3_Identification method: HMDB All metabolites - M+H.txt</t>
  </si>
  <si>
    <t>HMDB0032653</t>
  </si>
  <si>
    <t>NEGmz760.5rt20.9</t>
  </si>
  <si>
    <t>PE(16:1(9Z)/22:6(4Z,7Z,10Z,13Z,16Z,19Z))</t>
  </si>
  <si>
    <t>PE(16:1(9Z)/22:6(4Z,7Z,10Z,13Z,16Z,19Z))_PE(18:2(9Z,12Z)/20:5(5Z,8Z,11Z,14Z,17Z))_PE(18:3(6Z,9Z,12Z)/20:4(5Z,8Z,11Z,14Z))_PE(18:3(6Z,9Z,12Z)/20:4(8Z,11Z,14Z,17Z))_PE(18:3(9Z,12Z,15Z)/20:4(5Z,8Z,11Z,14Z))_PE(18:3(9Z,12Z,15Z)/20:4(8Z,11Z,14Z,17Z))_PE(18:4(6Z,9Z,12Z,15Z)/20:3(5Z,8Z,11Z))_PE(18:4(6Z,9Z,12Z,15Z)/20:3(8Z,11Z,14Z))_PE(20:3(5Z,8Z,11Z)/18:4(6Z,9Z,12Z,15Z))_PE(20:3(8Z,11Z,14Z)/18:4(6Z,9Z,12Z,15Z))_PE(20:4(5Z,8Z,11Z,14Z)/18:3(6Z,9Z,12Z))_PE(20:4(5Z,8Z,11Z,14Z)/18:3(9Z,12Z,15Z))_PE(20:4(8Z,11Z,14Z,17Z)/18:3(6Z,9Z,12Z))_PE(20:4(8Z,11Z,14Z,17Z)/18:3(9Z,12Z,15Z))_PE(20:5(5Z,8Z,11Z,14Z,17Z)/18:2(9Z,12Z))_PE(22:6(4Z,7Z,10Z,13Z,16Z,19Z)/16:1(9Z))</t>
  </si>
  <si>
    <t>ID: HMDB0008979_Name: PE(16:1(9Z)/22:6(4Z,7Z,10Z,13Z,16Z,19Z))_Molecular formula: C43H72NO8P_Identification method: HMDB All metabolites - M-H.txt</t>
  </si>
  <si>
    <t>HMDB0008979</t>
  </si>
  <si>
    <t>NEGmz318.085rt2.77</t>
  </si>
  <si>
    <t>Ibandronate</t>
  </si>
  <si>
    <t>ID: HMDB0014848_Name: Ibandronate_Molecular formula: C9H23NO7P2_Identification method: HMDB All metabolites - M-H.txt</t>
  </si>
  <si>
    <t>HMDB0014848</t>
  </si>
  <si>
    <t>POSmz522.6rt21.76</t>
  </si>
  <si>
    <t>Tridodecylamine</t>
  </si>
  <si>
    <t>ID: HMDB0037822_Name: Tridodecylamine_Molecular formula: C36H75N_Identification method: HMDB All metabolites - M+H.txt</t>
  </si>
  <si>
    <t>HMDB0037822</t>
  </si>
  <si>
    <t>POSmz726.491rt19.96</t>
  </si>
  <si>
    <t>Spirolide E</t>
  </si>
  <si>
    <t>ID: HMDB0030494_Name: Spirolide E_Molecular formula: C43H67NO8_Identification method: HMDB All metabolites - M+H.txt</t>
  </si>
  <si>
    <t>HMDB0030494</t>
  </si>
  <si>
    <t>NEGmz321.05rt4.17</t>
  </si>
  <si>
    <t>5-Thymidylic acid</t>
  </si>
  <si>
    <t>ID: HMDB0001227_Name: 5-Thymidylic acid_Molecular formula: C10H15N2O8P_Identification method: HMDB All metabolites - M-H.txt</t>
  </si>
  <si>
    <t>HMDB0001227</t>
  </si>
  <si>
    <t>NEGmz387.242rt17.3</t>
  </si>
  <si>
    <t>5,6-Dihydroxyprostaglandin F1a</t>
  </si>
  <si>
    <t>ID: HMDB0012109_Name: 5,6-Dihydroxyprostaglandin F1a_Molecular formula: C20H36O7_Identification method: HMDB All metabolites - M-H.txt</t>
  </si>
  <si>
    <t>HMDB0012109</t>
  </si>
  <si>
    <t>POSmz555.177rt16.19</t>
  </si>
  <si>
    <t>Lippioside II</t>
  </si>
  <si>
    <t>ID: HMDB0034268_Name: Lippioside II_Molecular formula: C25H30O14_Identification method: HMDB All metabolites - M+H.txt</t>
  </si>
  <si>
    <t>HMDB0034268</t>
  </si>
  <si>
    <t>POSmz671.149rt2.84</t>
  </si>
  <si>
    <t>(R)-Skyrin 2-xyloside</t>
  </si>
  <si>
    <t>ID: HMDB0036319_Name: (R)-Skyrin 2-xyloside_Molecular formula: C35H26O14_Identification method: HMDB All metabolites - M+H.txt</t>
  </si>
  <si>
    <t>HMDB0036319</t>
  </si>
  <si>
    <t>POSmz631.362rt12.05</t>
  </si>
  <si>
    <t>Goshonoside F4</t>
  </si>
  <si>
    <t>Goshonoside F4_Goshonoside F7_Lyciumoside I</t>
  </si>
  <si>
    <t>ID: HMDB0038377_Name: Goshonoside F4_Molecular formula: C32H54O12_Identification method: HMDB All metabolites - M+H.txt</t>
  </si>
  <si>
    <t>HMDB0038377</t>
  </si>
  <si>
    <t>NEGmz324.094rt1.58</t>
  </si>
  <si>
    <t>N-Glycolylneuraminic acid</t>
  </si>
  <si>
    <t>N-Glycolylneuraminic acid_NeuNGc</t>
  </si>
  <si>
    <t>ID: HMDB0000833_Name: N-Glycolylneuraminic acid_Molecular formula: C11H19NO10_Identification method: HMDB All metabolites - M-H.txt</t>
  </si>
  <si>
    <t>HMDB0000833</t>
  </si>
  <si>
    <t>NEGmz235.088rt11.2</t>
  </si>
  <si>
    <t>Carbamazepine</t>
  </si>
  <si>
    <t>Carbamazepine_Glycosminine_Pterosin F</t>
  </si>
  <si>
    <t>ID: HMDB0014704_Name: Carbamazepine_Molecular formula: C15H12N2O_Identification method: HMDB All metabolites - M-H.txt</t>
  </si>
  <si>
    <t>HMDB0014704</t>
  </si>
  <si>
    <t>POSmz393.169rt12.47</t>
  </si>
  <si>
    <t>Sparfloxacin</t>
  </si>
  <si>
    <t>Sparfloxacin_Calabaxanthone</t>
  </si>
  <si>
    <t>ID: HMDB0015339_Name: Sparfloxacin_Molecular formula: C19H22F2N4O3_Identification method: HMDB All metabolites - M+H.txt</t>
  </si>
  <si>
    <t>HMDB0015339</t>
  </si>
  <si>
    <t>POSmz513.289rt13.36</t>
  </si>
  <si>
    <t>3,7,11,15,23-Pentaoxolanost-8-en-26-oic acid</t>
  </si>
  <si>
    <t>3,7,11,15,23-Pentaoxolanost-8-en-26-oic acid_Ganoderenic acid D_Ganosporelactone A_Anabsin</t>
  </si>
  <si>
    <t>ID: HMDB0035980_Name: 3,7,11,15,23-Pentaoxolanost-8-en-26-oic acid_Molecular formula: C30H40O7_Identification method: HMDB All metabolites - M+H.txt</t>
  </si>
  <si>
    <t>HMDB0035980</t>
  </si>
  <si>
    <t>POSmz589.271rt14.11</t>
  </si>
  <si>
    <t>Sandoricin</t>
  </si>
  <si>
    <t>ID: HMDB0037555_Name: Sandoricin_Molecular formula: C31H40O11_Identification method: HMDB All metabolites - M+H.txt</t>
  </si>
  <si>
    <t>HMDB0037555</t>
  </si>
  <si>
    <t>POSmz659.267rt12.61</t>
  </si>
  <si>
    <t>Gluten exorphin B5</t>
  </si>
  <si>
    <t>ID: HMDB0059795_Name: Gluten exorphin B5_Molecular formula: C30H38N6O11_Identification method: HMDB All metabolites - M+H.txt</t>
  </si>
  <si>
    <t>HMDB0059795</t>
  </si>
  <si>
    <t>NEGmz410.158rt9.62</t>
  </si>
  <si>
    <t>7-Formyldehydrothalicsimidine</t>
  </si>
  <si>
    <t>ID: HMDB0033097_Name: 7-Formyldehydrothalicsimidine_Molecular formula: C23H25NO6_Identification method: HMDB All metabolites - M-H.txt</t>
  </si>
  <si>
    <t>HMDB0033097</t>
  </si>
  <si>
    <t>POSmz213.064rt2.01</t>
  </si>
  <si>
    <t>Questiomycin A</t>
  </si>
  <si>
    <t>ID: HMDB0030483_Name: Questiomycin A_Molecular formula: C12H8N2O2_Identification method: HMDB All metabolites - M+H.txt</t>
  </si>
  <si>
    <t>HMDB0030483</t>
  </si>
  <si>
    <t>POSmz120.028rt22.77</t>
  </si>
  <si>
    <t>Aminomalonic acid</t>
  </si>
  <si>
    <t>Aminomalonic acid_Bovinocidin</t>
  </si>
  <si>
    <t>ID: HMDB0001147_Name: Aminomalonic acid_Molecular formula: C3H5NO4_Identification method: HMDB All metabolites - M+H.txt</t>
  </si>
  <si>
    <t>HMDB0001147</t>
  </si>
  <si>
    <t>POSmz345.295rt16.58</t>
  </si>
  <si>
    <t>10,20-Dihydroxyeicosanoic acid</t>
  </si>
  <si>
    <t>10,20-Dihydroxyeicosanoic acid_MG(i-17:0/0:0/0:0)_MG(0:0/a-17:0/0:0)[rac]_MG(a-17:0/0:0/0:0)[rac]_MG(0:0/i-17:0/0:0)_MG(17:0/0:0/0:0)_MG(0:0/17:0/0:0)</t>
  </si>
  <si>
    <t>ID: HMDB0031923_Name: 10,20-Dihydroxyeicosanoic acid_Molecular formula: C20H40O4_Identification method: HMDB All metabolites - M+H.txt</t>
  </si>
  <si>
    <t>HMDB0031923</t>
  </si>
  <si>
    <t>POSmz250.086rt2.21</t>
  </si>
  <si>
    <t>Cysteinyl-Glutamine</t>
  </si>
  <si>
    <t>Cysteinyl-Glutamine_Cysteinyl-Gamma-glutamate_Glutaminyl-Cysteine_Gamma-glutamyl-Cysteine</t>
  </si>
  <si>
    <t>ID: HMDB0028773_Name: Cysteinyl-Glutamine_Molecular formula: C8H15N3O4S_Identification method: HMDB All metabolites - M+H.txt</t>
  </si>
  <si>
    <t>HMDB0028773</t>
  </si>
  <si>
    <t>POSmz218.15rt1.71</t>
  </si>
  <si>
    <t>Gamma-glutamyl-L-putrescine</t>
  </si>
  <si>
    <t>Gamma-glutamyl-L-putrescine_Alanyl-Lysine_Lysyl-Alanine_beta-Alanyl-L-lysine</t>
  </si>
  <si>
    <t>ID: HMDB0012230_Name: Gamma-glutamyl-L-putrescine_Molecular formula: C9H19N3O3_Identification method: HMDB All metabolites - M+H.txt</t>
  </si>
  <si>
    <t>HMDB0012230</t>
  </si>
  <si>
    <t>POSmz342.13rt9.01</t>
  </si>
  <si>
    <t>Gravacridonediol</t>
  </si>
  <si>
    <t>Gravacridonediol_4-Hydroxynornantenine</t>
  </si>
  <si>
    <t>ID: HMDB0029326_Name: Gravacridonediol_Molecular formula: C19H19NO5_Identification method: HMDB All metabolites - M+H.txt</t>
  </si>
  <si>
    <t>HMDB0029326</t>
  </si>
  <si>
    <t>NEGmz412.18rt12.79</t>
  </si>
  <si>
    <t>AK toxin I</t>
  </si>
  <si>
    <t>ID: HMDB0030401_Name: AK toxin I_Molecular formula: C23H27NO6_Identification method: HMDB All metabolites - M-H.txt</t>
  </si>
  <si>
    <t>HMDB0030401</t>
  </si>
  <si>
    <t>NEGmz323.09rt9.86</t>
  </si>
  <si>
    <t>S-6-Hydroxywarfarin</t>
  </si>
  <si>
    <t>S-6-Hydroxywarfarin_S-4'-Hydroxywarfarin_R-4'-Hydroxywarfarin_R-6-Hydroxywarfarin_R-10-Hydroxywarfarin_R-8-Hydroxywarfarin_R-7-Hydroxywarfarin_Moracin K_Moracin L</t>
  </si>
  <si>
    <t>ID: HMDB0013880_Name: S-6-Hydroxywarfarin_Molecular formula: C19H16O5_Identification method: HMDB All metabolites - M-H.txt</t>
  </si>
  <si>
    <t>HMDB0013880</t>
  </si>
  <si>
    <t>POSmz213.164rt13.62</t>
  </si>
  <si>
    <t>2,6-Diisopropylnaphthalene</t>
  </si>
  <si>
    <t>ID: HMDB0059902_Name: 2,6-Diisopropylnaphthalene_Molecular formula: C16H20_Identification method: HMDB All metabolites - M+H.txt</t>
  </si>
  <si>
    <t>HMDB0059902</t>
  </si>
  <si>
    <t>POSmz271.227rt19.47</t>
  </si>
  <si>
    <t>3-Oxohexadecanoic acid</t>
  </si>
  <si>
    <t>3-Oxohexadecanoic acid_8-Oxohexadecanoic acid_9-Oxohexadecanoic acid_11-Oxohexadecanoic acid</t>
  </si>
  <si>
    <t>ID: HMDB0010733_Name: 3-Oxohexadecanoic acid_Molecular formula: C16H30O3_Identification method: HMDB All metabolites - M+H.txt</t>
  </si>
  <si>
    <t>HMDB0010733</t>
  </si>
  <si>
    <t>POSmz451.15rt9.02</t>
  </si>
  <si>
    <t>Melleolide L</t>
  </si>
  <si>
    <t>ID: HMDB0035067_Name: Melleolide L_Molecular formula: C23H27ClO7_Identification method: HMDB All metabolites - M+H.txt</t>
  </si>
  <si>
    <t>HMDB0035067</t>
  </si>
  <si>
    <t>POSmz127.05rt8.98</t>
  </si>
  <si>
    <t>Thymine</t>
  </si>
  <si>
    <t>Thymine_Imidazoleacetic acid_1H-Imidazole-1-acetic acid</t>
  </si>
  <si>
    <t>ID: HMDB0000262_Name: Thymine_Molecular formula: C5H6N2O2_Identification method: HMDB All metabolites - M+H.txt</t>
  </si>
  <si>
    <t>HMDB0000262</t>
  </si>
  <si>
    <t>POSmz356.223rt11.46</t>
  </si>
  <si>
    <t>Pipercide</t>
  </si>
  <si>
    <t>ID: HMDB0033449_Name: Pipercide_Molecular formula: C22H29NO3_Identification method: HMDB All metabolites - M+H.txt</t>
  </si>
  <si>
    <t>HMDB0033449</t>
  </si>
  <si>
    <t>POSmz191.111rt2.85</t>
  </si>
  <si>
    <t>(+/-)-Isobutyl 3-methylthiobutyrate</t>
  </si>
  <si>
    <t>(+/-)-Isobutyl 3-methylthiobutyrate_3-Mercaptoheptyl acetate_(S)-3-Methylthiohexyl acetate</t>
  </si>
  <si>
    <t>ID: HMDB0032346_Name: (+/-)-Isobutyl 3-methylthiobutyrate_Molecular formula: C9H18O2S_Identification method: HMDB All metabolites - M+H.txt</t>
  </si>
  <si>
    <t>HMDB0032346</t>
  </si>
  <si>
    <t>NEGmz793.505rt21.27</t>
  </si>
  <si>
    <t>PG(16:0/22:6(4Z,7Z,10Z,13Z,16Z,19Z))</t>
  </si>
  <si>
    <t>PG(16:0/22:6(4Z,7Z,10Z,13Z,16Z,19Z))_PG(16:1(9Z)/22:5(4Z,7Z,10Z,13Z,16Z))_PG(16:1(9Z)/22:5(7Z,10Z,13Z,16Z,19Z))_PG(18:2(9Z,12Z)/20:4(5Z,8Z,11Z,14Z))_PG(18:3(6Z,9Z,12Z)/20:3(5Z,8Z,11Z))_PG(18:3(6Z,9Z,12Z)/20:3(8Z,11Z,14Z))_PG(18:3(9Z,12Z,15Z)/20:3(5Z,8Z,11Z))_PG(18:3(9Z,12Z,15Z)/20:3(8Z,11Z,14Z))_1,2-Di-O-palmitoyl-3-O-(6-sulfoquinovopyranosyl)glycerol</t>
  </si>
  <si>
    <t>ID: HMDB0010584_Name: PG(16:0/22:6(4Z,7Z,10Z,13Z,16Z,19Z))_Molecular formula: C44H75O10P_Identification method: HMDB All metabolites - M-H.txt</t>
  </si>
  <si>
    <t>HMDB0010584</t>
  </si>
  <si>
    <t>NEGmz595.29rt16.28</t>
  </si>
  <si>
    <t>Pipercyclobutanamide B</t>
  </si>
  <si>
    <t>Pipercyclobutanamide B_Dipiperamide D</t>
  </si>
  <si>
    <t>ID: HMDB0036361_Name: Pipercyclobutanamide B_Molecular formula: C36H40N2O6_Identification method: HMDB All metabolites - M-H.txt</t>
  </si>
  <si>
    <t>HMDB0036361</t>
  </si>
  <si>
    <t>NEGmz446.098rt2.27</t>
  </si>
  <si>
    <t>Pigment A aglycone</t>
  </si>
  <si>
    <t>ID: HMDB0029250_Name: Pigment A aglycone_Molecular formula: C25H19O8_Identification method: HMDB All metabolites - M-H.txt</t>
  </si>
  <si>
    <t>HMDB0029250</t>
  </si>
  <si>
    <t>POSmz137.06rt14.12</t>
  </si>
  <si>
    <t>Phenylacetic acid</t>
  </si>
  <si>
    <t>Phenylacetic acid_2-Methylbenzoic acid_4-Hydroxyphenylacetaldehyde_4-Methylbenzoic acid_4-Methoxybenzaldehyde_3-Methoxybenzaldehyde_3-(5-Methyl-2-furyl)prop-2-enal_2'-Hydroxyacetophenone_2-Hydroxy-4-methylbenzaldehyde_4-(2-Furanyl)-3-buten-2-one_2-Methoxybenzaldehyde_Methyl benzoate_alpha-Methyl-2-furanacrolein_3-(3-Furanyl)-2-methyl-2-propenal_Phenyl acetate_Benzyl formate_M-toluic Acid</t>
  </si>
  <si>
    <t>ID: HMDB0000209_Name: Phenylacetic acid_Molecular formula: C8H8O2_Identification method: HMDB All metabolites - M+H.txt</t>
  </si>
  <si>
    <t>HMDB0000209</t>
  </si>
  <si>
    <t>POSmz437.324rt15.96</t>
  </si>
  <si>
    <t>Varanic acid</t>
  </si>
  <si>
    <t>ID: HMDB0002195_Name: Varanic acid_Molecular formula: C26H44O5_Identification method: HMDB All metabolites - M+H.txt</t>
  </si>
  <si>
    <t>HMDB0002195</t>
  </si>
  <si>
    <t>NEGmz226.966rt1.35</t>
  </si>
  <si>
    <t>Ammonium peroxydisulfate</t>
  </si>
  <si>
    <t>ID: HMDB0037638_Name: Ammonium peroxydisulfate_Molecular formula: H8N2O8S2_Identification method: HMDB All metabolites - M-H.txt</t>
  </si>
  <si>
    <t>HMDB0037638</t>
  </si>
  <si>
    <t>POSmz135.068rt8.72</t>
  </si>
  <si>
    <t>Dihydropteridine</t>
  </si>
  <si>
    <t>ID: HMDB0001441_Name: Dihydropteridine_Molecular formula: C6H6N4_Identification method: HMDB All metabolites - M+H.txt</t>
  </si>
  <si>
    <t>HMDB0001441</t>
  </si>
  <si>
    <t>POSmz303.18rt16.17</t>
  </si>
  <si>
    <t>Arginyl-Glutamine</t>
  </si>
  <si>
    <t>Arginyl-Glutamine_Arginyl-Gamma-glutamate_Glutaminyl-Arginine_Gamma-glutamyl-Arginine_Glycerol tributanoate</t>
  </si>
  <si>
    <t>ID: HMDB0028707_Name: Arginyl-Glutamine_Molecular formula: C11H22N6O4_Identification method: HMDB All metabolites - M+H.txt</t>
  </si>
  <si>
    <t>HMDB0028707</t>
  </si>
  <si>
    <t>NEGmz878.502rt17.26</t>
  </si>
  <si>
    <t>PS(22:6(4Z,7Z,10Z,13Z,16Z,19Z)/22:6(4Z,7Z,10Z,13Z,16Z,19Z))</t>
  </si>
  <si>
    <t>ID: HMDB0012450_Name: PS(22:6(4Z,7Z,10Z,13Z,16Z,19Z)/22:6(4Z,7Z,10Z,13Z,16Z,19Z))_Molecular formula: C50H74NO10P_Identification method: HMDB All metabolites - M-H.txt</t>
  </si>
  <si>
    <t>HMDB0012450</t>
  </si>
  <si>
    <t>NEGmz737.145rt1.77</t>
  </si>
  <si>
    <t>Prunin 4'',6''-di-O-gallate</t>
  </si>
  <si>
    <t>ID: HMDB0033652_Name: Prunin 4'',6''-di-O-gallate_Molecular formula: C35H30O18_Identification method: HMDB All metabolites - M-H.txt</t>
  </si>
  <si>
    <t>HMDB0033652</t>
  </si>
  <si>
    <t>POSmz300.078rt18.08</t>
  </si>
  <si>
    <t>Fenbendazole</t>
  </si>
  <si>
    <t>ID: HMDB0029745_Name: Fenbendazole_Molecular formula: C15H13N3O2S_Identification method: HMDB All metabolites - M+H.txt</t>
  </si>
  <si>
    <t>HMDB0029745</t>
  </si>
  <si>
    <t>NEGmz393.276rt19.29</t>
  </si>
  <si>
    <t>7,8-Dehydro-beta-micropteroxanthin</t>
  </si>
  <si>
    <t>ID: HMDB0038506_Name: 7,8-Dehydro-beta-micropteroxanthin_Molecular formula: C27H38O2_Identification method: HMDB All metabolites - M-H.txt</t>
  </si>
  <si>
    <t>HMDB0038506</t>
  </si>
  <si>
    <t>NEGmz481.222rt12.23</t>
  </si>
  <si>
    <t>Dulciol C</t>
  </si>
  <si>
    <t>ID: HMDB0029991_Name: Dulciol C_Molecular formula: C28H34O7_Identification method: HMDB All metabolites - M-H.txt</t>
  </si>
  <si>
    <t>HMDB0029991</t>
  </si>
  <si>
    <t>NEGmz360.149rt12.42</t>
  </si>
  <si>
    <t>Anisotropine Methylbromide</t>
  </si>
  <si>
    <t>ID: HMDB0014658_Name: Anisotropine Methylbromide_Molecular formula: C17H32BrNO2_Identification method: HMDB All metabolites - M-H.txt</t>
  </si>
  <si>
    <t>HMDB0014658</t>
  </si>
  <si>
    <t>NEGmz788.522rt19.97</t>
  </si>
  <si>
    <t>PE(18:1(11Z)/22:6(4Z,7Z,10Z,13Z,16Z,19Z))</t>
  </si>
  <si>
    <t>PE(18:1(11Z)/22:6(4Z,7Z,10Z,13Z,16Z,19Z))_PE(18:1(9Z)/22:6(4Z,7Z,10Z,13Z,16Z,19Z))_PE(18:2(9Z,12Z)/22:5(4Z,7Z,10Z,13Z,16Z))_PE(18:2(9Z,12Z)/22:5(7Z,10Z,13Z,16Z,19Z))_PE(18:3(6Z,9Z,12Z)/22:4(7Z,10Z,13Z,16Z))_PE(18:3(9Z,12Z,15Z)/22:4(7Z,10Z,13Z,16Z))_PE(20:2(11Z,14Z)/20:5(5Z,8Z,11Z,14Z,17Z))_PE(20:3(5Z,8Z,11Z)/20:4(5Z,8Z,11Z,14Z))_PE(20:3(5Z,8Z,11Z)/20:4(8Z,11Z,14Z,17Z))_PE(20:3(8Z,11Z,14Z)/20:4(5Z,8Z,11Z,14Z))_PE(20:3(8Z,11Z,14Z)/20:4(8Z,11Z,14Z,17Z))_PE(20:4(5Z,8Z,11Z,14Z)/20:3(5Z,8Z,11Z))_PE(20:4(5Z,8Z,11Z,14Z)/20:3(8Z,11Z,14Z))_PE(20:4(8Z,11Z,14Z,17Z)/20:3(5Z,8Z,11Z))_PE(20:4(8Z,11Z,14Z,17Z)/20:3(8Z,11Z,14Z))_PE(20:5(5Z,8Z,11Z,14Z,17Z)/20:2(11Z,14Z))_PE(22:4(7Z,10Z,13Z,16Z)/18:3(6Z,9Z,12Z))_PE(22:4(7Z,10Z,13Z,16Z)/18:3(9Z,12Z,15Z))_PE(22:5(4Z,7Z,10Z,13Z,16Z)/18:2(9Z,12Z))_PE(22:5(7Z,10Z,13Z,16Z,19Z)/18:2(9Z,12Z))_PE(22:6(4Z,7Z,10Z,13Z,16Z,19Z)/18:1(11Z))_PE(22:6(4Z,7Z,10Z,13Z,16Z,19Z)/18:1(9Z))</t>
  </si>
  <si>
    <t>ID: HMDB0009045_Name: PE(18:1(11Z)/22:6(4Z,7Z,10Z,13Z,16Z,19Z))_Molecular formula: C45H76NO8P_Identification method: HMDB All metabolites - M-H.txt</t>
  </si>
  <si>
    <t>HMDB0009045</t>
  </si>
  <si>
    <t>POSmz297.183rt1.55</t>
  </si>
  <si>
    <t>17a-Ethynylestradiol</t>
  </si>
  <si>
    <t>17a-Ethynylestradiol_Exemestane_5-Methoxy-1,7-diphenyl-3-heptanone_17-alpha-ethinyl estradiol</t>
  </si>
  <si>
    <t>ID: HMDB0001926_Name: 17a-Ethynylestradiol_Molecular formula: C20H24O2_Identification method: HMDB All metabolites - M+H.txt</t>
  </si>
  <si>
    <t>HMDB0001926</t>
  </si>
  <si>
    <t>NEGmz716.261rt12.61</t>
  </si>
  <si>
    <t>5-Methyltetrahydropteroyltri-L-glutamate</t>
  </si>
  <si>
    <t>ID: HMDB0012177_Name: 5-Methyltetrahydropteroyltri-L-glutamate_Molecular formula: C30H39N9O12_Identification method: HMDB All metabolites - M-H.txt</t>
  </si>
  <si>
    <t>HMDB0012177</t>
  </si>
  <si>
    <t>POSmz409.278rt14.38</t>
  </si>
  <si>
    <t>Sinapoylspermine</t>
  </si>
  <si>
    <t>Sinapoylspermine_Apo-10'-violaxanthal</t>
  </si>
  <si>
    <t>ID: HMDB0033479_Name: Sinapoylspermine_Molecular formula: C21H36N4O4_Identification method: HMDB All metabolites - M+H.txt</t>
  </si>
  <si>
    <t>HMDB0033479</t>
  </si>
  <si>
    <t>POSmz275.201rt17.98</t>
  </si>
  <si>
    <t>Nandrolone</t>
  </si>
  <si>
    <t>Nandrolone_1-Phenyl-1,3-dodecanedione_(10Z,14E,16E)-10,14,16-Octadecatrien-12-ynoic acid_Rhodinyl phenylacetate_Citronellyl alpha-toluate</t>
  </si>
  <si>
    <t>ID: HMDB0002725_Name: Nandrolone_Molecular formula: C18H26O2_Identification method: HMDB All metabolites - M+H.txt</t>
  </si>
  <si>
    <t>HMDB0002725</t>
  </si>
  <si>
    <t>NEGmz104.034rt1.48</t>
  </si>
  <si>
    <t>L-Serine</t>
  </si>
  <si>
    <t>L-Serine_D-Serine_Protein serine</t>
  </si>
  <si>
    <t>ID: HMDB0000187_Name: L-Serine_Molecular formula: C3H7NO3_Identification method: HMDB All metabolites - M-H.txt</t>
  </si>
  <si>
    <t>HMDB0000187</t>
  </si>
  <si>
    <t>NEGmz225.062rt1.63</t>
  </si>
  <si>
    <t>5-Acetylamino-6-formylamino-3-methyluracil</t>
  </si>
  <si>
    <t>ID: HMDB0011105_Name: 5-Acetylamino-6-formylamino-3-methyluracil_Molecular formula: C8H10N4O4_Identification method: HMDB All metabolites - M-H.txt</t>
  </si>
  <si>
    <t>HMDB0011105</t>
  </si>
  <si>
    <t>POSmz159.117rt13.57</t>
  </si>
  <si>
    <t>Butadiene-styrene rubber</t>
  </si>
  <si>
    <t>ID: HMDB0032178_Name: Butadiene-styrene rubber_Molecular formula: C12H14_Identification method: HMDB All metabolites - M+H.txt</t>
  </si>
  <si>
    <t>HMDB0032178</t>
  </si>
  <si>
    <t>POSmz306.093rt1.78</t>
  </si>
  <si>
    <t>Fenoldopam</t>
  </si>
  <si>
    <t>Fenoldopam_Ascorbigen</t>
  </si>
  <si>
    <t>ID: HMDB0014938_Name: Fenoldopam_Molecular formula: C16H16ClNO3_Identification method: HMDB All metabolites - M+H.txt</t>
  </si>
  <si>
    <t>HMDB0014938</t>
  </si>
  <si>
    <t>NEGmz145.05rt9.61</t>
  </si>
  <si>
    <t>2-Methylglutaric acid</t>
  </si>
  <si>
    <t>2-Methylglutaric acid_Adipic acid_Methylglutaric acid_Monomethyl glutaric acid_2,2-Dimethylsuccinic acid_Solerol_(S)-2-Aceto-2-hydroxybutanoic acid_Dimethyl succinate_4-Ethoxy-4-oxobutanoic acid</t>
  </si>
  <si>
    <t>ID: HMDB0000422_Name: 2-Methylglutaric acid_Molecular formula: C6H10O4_Identification method: HMDB All metabolites - M-H.txt</t>
  </si>
  <si>
    <t>HMDB0000422</t>
  </si>
  <si>
    <t>NEGmz255.197rt17.59</t>
  </si>
  <si>
    <t>Ipomeatetrahydrofuran</t>
  </si>
  <si>
    <t>ID: HMDB0040904_Name: Ipomeatetrahydrofuran_Molecular formula: C15H28O3_Identification method: HMDB All metabolites - M-H.txt</t>
  </si>
  <si>
    <t>HMDB0040904</t>
  </si>
  <si>
    <t>NEGmz343.086rt12.17</t>
  </si>
  <si>
    <t>Eupatilin</t>
  </si>
  <si>
    <t>Eupatilin_Lathycarpin_Xanthomicrol_5,7-Dihydroxy-3',4',5'-trimethoxyflavone_Aflatoxin Ex2B1_3',8-Dihydroxy-4',5',7-trimethoxyflavone</t>
  </si>
  <si>
    <t>ID: HMDB0029469_Name: Eupatilin_Molecular formula: C18H16O7_Identification method: HMDB All metabolites - M-H.txt</t>
  </si>
  <si>
    <t>HMDB0029469</t>
  </si>
  <si>
    <t>POSmz200.103rt1.9</t>
  </si>
  <si>
    <t>gamma-Glutamyl-beta-aminopropiononitrile</t>
  </si>
  <si>
    <t>ID: HMDB0060477_Name: gamma-Glutamyl-beta-aminopropiononitrile_Molecular formula: C8H13N3O3_Identification method: HMDB All metabolites - M+H.txt</t>
  </si>
  <si>
    <t>HMDB0060477</t>
  </si>
  <si>
    <t>NEGmz746.462rt16.95</t>
  </si>
  <si>
    <t>Clarithromycin</t>
  </si>
  <si>
    <t>ID: HMDB0015342_Name: Clarithromycin_Molecular formula: C38H69NO13_Identification method: HMDB All metabolites - M-H.txt</t>
  </si>
  <si>
    <t>HMDB0015342</t>
  </si>
  <si>
    <t>NEGmz204.124rt2.51</t>
  </si>
  <si>
    <t>Pantothenol</t>
  </si>
  <si>
    <t>Pantothenol_Phenformin</t>
  </si>
  <si>
    <t>ID: HMDB0004231_Name: Pantothenol_Molecular formula: C9H19NO4_Identification method: HMDB All metabolites - M-H.txt</t>
  </si>
  <si>
    <t>HMDB0004231</t>
  </si>
  <si>
    <t>POSmz274.202rt13.3</t>
  </si>
  <si>
    <t>Heptanoylcarnitine</t>
  </si>
  <si>
    <t>ID: HMDB0013238_Name: Heptanoylcarnitine_Molecular formula: C14H27NO4_Identification method: HMDB All metabolites - M+H.txt</t>
  </si>
  <si>
    <t>HMDB0013238</t>
  </si>
  <si>
    <t>POSmz609.348rt11.97</t>
  </si>
  <si>
    <t>24-Acetyl- 25-cinnamoylvulgaroside</t>
  </si>
  <si>
    <t>ID: HMDB0041368_Name: 24-Acetyl- 25-cinnamoylvulgaroside_Molecular formula: C36H48O8_Identification method: HMDB All metabolites - M+H.txt</t>
  </si>
  <si>
    <t>HMDB0041368</t>
  </si>
  <si>
    <t>POSmz261.131rt9.53</t>
  </si>
  <si>
    <t>Glycerol tripropanoate</t>
  </si>
  <si>
    <t>ID: HMDB0032857_Name: Glycerol tripropanoate_Molecular formula: C12H20O6_Identification method: HMDB All metabolites - M+H.txt</t>
  </si>
  <si>
    <t>HMDB0032857</t>
  </si>
  <si>
    <t>NEGmz655.161rt21.05</t>
  </si>
  <si>
    <t>Patuletin 3-gentiobioside</t>
  </si>
  <si>
    <t>ID: HMDB0037541_Name: Patuletin 3-gentiobioside_Molecular formula: C28H32O18_Identification method: HMDB All metabolites - M-H.txt</t>
  </si>
  <si>
    <t>HMDB0037541</t>
  </si>
  <si>
    <t>NEGmz282.11rt9.41</t>
  </si>
  <si>
    <t>N-Phenylacetylphenylalanine</t>
  </si>
  <si>
    <t>N-Phenylacetylphenylalanine_Morphinone_N-[2-Hydroxy-2-(4-hydroxyphenyl)ethyl]cinnamide_2-[Methyl(3-phenylpropanoyl)amino]benzoic acid_Anaxagoreine_N-(p-Hydroxyphenyl)ethyl p-hydroxycinnamide</t>
  </si>
  <si>
    <t>ID: HMDB0002372_Name: N-Phenylacetylphenylalanine_Molecular formula: C17H17NO3_Identification method: HMDB All metabolites - M-H.txt</t>
  </si>
  <si>
    <t>HMDB0002372</t>
  </si>
  <si>
    <t>POSmz71.05rt3.07</t>
  </si>
  <si>
    <t>(E)-2-Butenal</t>
  </si>
  <si>
    <t>(E)-2-Butenal_3-Buten-2-one_Methacrolein</t>
  </si>
  <si>
    <t>ID: HMDB0034233_Name: (E)-2-Butenal_Molecular formula: C4H6O_Identification method: HMDB All metabolites - M+H.txt</t>
  </si>
  <si>
    <t>HMDB0034233</t>
  </si>
  <si>
    <t>NEGmz423.075rt19.42</t>
  </si>
  <si>
    <t>BL V</t>
  </si>
  <si>
    <t>ID: HMDB0039567_Name: BL V_Molecular formula: C22H16O9_Identification method: HMDB All metabolites - M-H.txt</t>
  </si>
  <si>
    <t>HMDB0039567</t>
  </si>
  <si>
    <t>NEGmz462.068rt9.13</t>
  </si>
  <si>
    <t>Adenylsuccinic acid</t>
  </si>
  <si>
    <t>Adenylsuccinic acid_N(6)-(1,2-dicarboxyethyl)AMP</t>
  </si>
  <si>
    <t>ID: HMDB0000536_Name: Adenylsuccinic acid_Molecular formula: C14H18N5O11P_Identification method: HMDB All metabolites - M-H.txt</t>
  </si>
  <si>
    <t>HMDB0000536</t>
  </si>
  <si>
    <t>POSmz739.452rt12.35</t>
  </si>
  <si>
    <t>(3b,22a)-12-Oleanene-3,22,24,29-tetrol 3-[arabinosyl-(1-&gt;3)-arabinoside]</t>
  </si>
  <si>
    <t>ID: HMDB0034818_Name: (3b,22a)-12-Oleanene-3,22,24,29-tetrol 3-[arabinosyl-(1-&gt;3)-arabinoside]_Molecular formula: C40H66O12_Identification method: HMDB All metabolites - M+H.txt</t>
  </si>
  <si>
    <t>HMDB0034818</t>
  </si>
  <si>
    <t>NEGmz645.253rt12.62</t>
  </si>
  <si>
    <t>Kuwanon V</t>
  </si>
  <si>
    <t>ID: HMDB0030115_Name: Kuwanon V_Molecular formula: C40H38O8_Identification method: HMDB All metabolites - M-H.txt</t>
  </si>
  <si>
    <t>HMDB0030115</t>
  </si>
  <si>
    <t>NEGmz239.073rt10.83</t>
  </si>
  <si>
    <t>2',5'-Dihydroxychalcone</t>
  </si>
  <si>
    <t>2',5'-Dihydroxychalcone_3',4'-Dihydroxychalcone_Lettucenin A_2,4-Dihydroxychalcone</t>
  </si>
  <si>
    <t>ID: HMDB0032129_Name: 2',5'-Dihydroxychalcone_Molecular formula: C15H12O3_Identification method: HMDB All metabolites - M-H.txt</t>
  </si>
  <si>
    <t>HMDB0032129</t>
  </si>
  <si>
    <t>POSmz227.053rt2.44</t>
  </si>
  <si>
    <t>Chorismate</t>
  </si>
  <si>
    <t>Chorismate_Prephenate_3,4-Dimethoxy-1,2-benzenedicarboxylic acid_4,5-Dimethoxy-1,2-benzenedicarboxylic acid</t>
  </si>
  <si>
    <t>ID: HMDB0012199_Name: Chorismate_Molecular formula: C10H10O6_Identification method: HMDB All metabolites - M+H.txt</t>
  </si>
  <si>
    <t>HMDB0012199</t>
  </si>
  <si>
    <t>POSmz380.204rt8.95</t>
  </si>
  <si>
    <t>Thaumatin b, recombinant</t>
  </si>
  <si>
    <t>ID: HMDB0032529_Name: Thaumatin b, recombinant_Molecular formula: C19H29N3O3S_Identification method: HMDB All metabolites - M+H.txt</t>
  </si>
  <si>
    <t>HMDB0032529</t>
  </si>
  <si>
    <t>POSmz74.061rt1.57</t>
  </si>
  <si>
    <t>3-Aminopropionaldehyde</t>
  </si>
  <si>
    <t>3-Aminopropionaldehyde_N,N-Dimethylformamide_Aminoacetone</t>
  </si>
  <si>
    <t>ID: HMDB0001106_Name: 3-Aminopropionaldehyde_Molecular formula: C3H7NO_Identification method: HMDB All metabolites - M+H.txt</t>
  </si>
  <si>
    <t>HMDB0001106</t>
  </si>
  <si>
    <t>POSmz281.157rt15.16</t>
  </si>
  <si>
    <t>7-(4-Hydroxyphenyl)-1-phenyl-4-hepten-3-one</t>
  </si>
  <si>
    <t>ID: HMDB0033295_Name: 7-(4-Hydroxyphenyl)-1-phenyl-4-hepten-3-one_Molecular formula: C19H20O2_Identification method: HMDB All metabolites - M+H.txt</t>
  </si>
  <si>
    <t>HMDB0033295</t>
  </si>
  <si>
    <t>POSmz411.02rt8.92</t>
  </si>
  <si>
    <t>Butoconazole</t>
  </si>
  <si>
    <t>ID: HMDB0014777_Name: Butoconazole_Molecular formula: C19H17Cl3N2S_Identification method: HMDB All metabolites - M+H.txt</t>
  </si>
  <si>
    <t>HMDB0014777</t>
  </si>
  <si>
    <t>NEGmz619.291rt16.37</t>
  </si>
  <si>
    <t>1-Arachidonoylglycerophosphoinositol</t>
  </si>
  <si>
    <t>1-Arachidonoylglycerophosphoinositol_1-arachidonoyl-sn-glycero-3-phospho-1D-myo-inositol</t>
  </si>
  <si>
    <t>ID: HMDB0061690_Name: 1-Arachidonoylglycerophosphoinositol_Molecular formula: C29H49O12P_Identification method: HMDB All metabolites - M-H.txt</t>
  </si>
  <si>
    <t>HMDB0061690</t>
  </si>
  <si>
    <t>POSmz435.269rt12.02</t>
  </si>
  <si>
    <t>(12S,15S)-15-O-Demethyl-10,29-dideoxy-11,12-dihydro-striatin C</t>
  </si>
  <si>
    <t>(12S,15S)-15-O-Demethyl-10,29-dideoxy-11,12-dihydro-striatin C_Erinacine C</t>
  </si>
  <si>
    <t>ID: HMDB0033030_Name: (12S,15S)-15-O-Demethyl-10,29-dideoxy-11,12-dihydro-striatin C_Molecular formula: C25H38O6_Identification method: HMDB All metabolites - M+H.txt</t>
  </si>
  <si>
    <t>HMDB0033030</t>
  </si>
  <si>
    <t>POSmz437.194rt17.34</t>
  </si>
  <si>
    <t>Artocarpin</t>
  </si>
  <si>
    <t>Artocarpin_2'-O-Methylcajanone_Kanzonol K</t>
  </si>
  <si>
    <t>ID: HMDB0030849_Name: Artocarpin_Molecular formula: C26H28O6_Identification method: HMDB All metabolites - M+H.txt</t>
  </si>
  <si>
    <t>HMDB0030849</t>
  </si>
  <si>
    <t>NEGmz525.196rt9.16</t>
  </si>
  <si>
    <t>Phaseolus e</t>
  </si>
  <si>
    <t>Phaseolus e_16,17-Dihydro-16a,17-dihydroxygibberellin A7 17-glucoside</t>
  </si>
  <si>
    <t>ID: HMDB0035039_Name: Phaseolus e_Molecular formula: C25H34O12_Identification method: HMDB All metabolites - M-H.txt</t>
  </si>
  <si>
    <t>HMDB0035039</t>
  </si>
  <si>
    <t>POSmz128.071rt2.1</t>
  </si>
  <si>
    <t>D-1-Piperideine-2-carboxylic acid</t>
  </si>
  <si>
    <t>D-1-Piperideine-2-carboxylic acid_(S)-2,3,4,5-Tetrahydropiperidine-2-carboxylate_(±)-4-Methylene-2-pyrrolidinecarboxylic acid_(S)-2,3,4,5-tetrahydropyridine-2-carboxylate</t>
  </si>
  <si>
    <t>ID: HMDB0001084_Name: D-1-Piperideine-2-carboxylic acid_Molecular formula: C6H9NO2_Identification method: HMDB All metabolites - M+H.txt</t>
  </si>
  <si>
    <t>HMDB0001084</t>
  </si>
  <si>
    <t>NEGmz715.257rt12.61</t>
  </si>
  <si>
    <t>Bn-NCC-1</t>
  </si>
  <si>
    <t>ID: HMDB0038229_Name: Bn-NCC-1_Molecular formula: C37H40N4O11_Identification method: HMDB All metabolites - M-H.txt</t>
  </si>
  <si>
    <t>HMDB0038229</t>
  </si>
  <si>
    <t>POSmz399.339rt19.41</t>
  </si>
  <si>
    <t>Nb-Palmitoyltryptamine</t>
  </si>
  <si>
    <t>ID: HMDB0040815_Name: Nb-Palmitoyltryptamine_Molecular formula: C26H42N2O_Identification method: HMDB All metabolites - M+H.txt</t>
  </si>
  <si>
    <t>HMDB0040815</t>
  </si>
  <si>
    <t>NEGmz305.023rt12.98</t>
  </si>
  <si>
    <t>Pelargonidin</t>
  </si>
  <si>
    <t>ID: HMDB0003263_Name: Pelargonidin_Molecular formula: C15H11ClO5_Identification method: HMDB All metabolites - M-H.txt</t>
  </si>
  <si>
    <t>HMDB0003263</t>
  </si>
  <si>
    <t>POSmz99.045rt5.19</t>
  </si>
  <si>
    <t>2-Furanmethanol</t>
  </si>
  <si>
    <t>2-Furanmethanol_5-Methyl-2(3H)-furanone_5-Hydroxy-4-pentenoic acid d-lactone</t>
  </si>
  <si>
    <t>ID: HMDB0013742_Name: 2-Furanmethanol_Molecular formula: C5H6O2_Identification method: HMDB All metabolites - M+H.txt</t>
  </si>
  <si>
    <t>HMDB0013742</t>
  </si>
  <si>
    <t>POSmz187.06rt2.44</t>
  </si>
  <si>
    <t>Erinapyrone C</t>
  </si>
  <si>
    <t>ID: HMDB0041026_Name: Erinapyrone C_Molecular formula: C8H10O5_Identification method: HMDB All metabolites - M+H.txt</t>
  </si>
  <si>
    <t>HMDB0041026</t>
  </si>
  <si>
    <t>NEGmz269.088rt2.67</t>
  </si>
  <si>
    <t>Aspartyl-Histidine</t>
  </si>
  <si>
    <t>Aspartyl-Histidine_Histidinyl-Aspartate_D-erythro-L-galacto-Nonulose</t>
  </si>
  <si>
    <t>ID: HMDB0028755_Name: Aspartyl-Histidine_Molecular formula: C10H14N4O5_Identification method: HMDB All metabolites - M-H.txt</t>
  </si>
  <si>
    <t>HMDB0028755</t>
  </si>
  <si>
    <t>NEGmz321.077rt9.27</t>
  </si>
  <si>
    <t>4-(3,4-Dihydroxyphenyl)-2,3-dihydro-2,3-dihydroxy-1H-phenalen-1-one</t>
  </si>
  <si>
    <t>ID: HMDB0037110_Name: 4-(3,4-Dihydroxyphenyl)-2,3-dihydro-2,3-dihydroxy-1H-phenalen-1-one_Molecular formula: C19H14O5_Identification method: HMDB All metabolites - M-H.txt</t>
  </si>
  <si>
    <t>HMDB0037110</t>
  </si>
  <si>
    <t>NEGmz477.147rt1.73</t>
  </si>
  <si>
    <t>4'-O-methyl-(-)-epicatechin-5-O-beta-glucuronide</t>
  </si>
  <si>
    <t>4'-O-methyl-(-)-epicatechin-5-O-beta-glucuronide_4'-O-methyl-(-)-epicatechin-7-O-beta-glucuronide_Lindleyin_Persiconin_Isolindleyin_Eugenol O-[3,4,5-Trihydroxybenzoyl-(-&gt;6)-b-D-glucopyranoside]_Persicogenin 3'-glucoside</t>
  </si>
  <si>
    <t>ID: HMDB0029181_Name: 4'-O-methyl-(-)-epicatechin-5-O-beta-glucuronide_Molecular formula: C23H26O11_Identification method: HMDB All metabolites - M-H.txt</t>
  </si>
  <si>
    <t>HMDB0029181</t>
  </si>
  <si>
    <t>NEGmz110.024rt3.78</t>
  </si>
  <si>
    <t>Pyrrole-2-carboxylic acid</t>
  </si>
  <si>
    <t>Pyrrole-2-carboxylic acid_2-Acetyloxazole</t>
  </si>
  <si>
    <t>ID: HMDB0004230_Name: Pyrrole-2-carboxylic acid_Molecular formula: C5H5NO2_Identification method: HMDB All metabolites - M-H.txt</t>
  </si>
  <si>
    <t>HMDB0004230</t>
  </si>
  <si>
    <t>NEGmz183.102rt15.43</t>
  </si>
  <si>
    <t>(1'R)-Nepetalic acid</t>
  </si>
  <si>
    <t>(1'R)-Nepetalic acid_(S)-Oleuropeic acid_(4S,8R)-8,9-Dihydroxy-p-menth-1(6)-en-2-one_1-Acetylcyclohexyl acetate_(E)-10-Oxo-8-decenoic acid</t>
  </si>
  <si>
    <t>ID: HMDB0036117_Name: (1'R)-Nepetalic acid_Molecular formula: C10H16O3_Identification method: HMDB All metabolites - M-H.txt</t>
  </si>
  <si>
    <t>HMDB0036117</t>
  </si>
  <si>
    <t>NEGmz389.164rt12.79</t>
  </si>
  <si>
    <t>Tryptophyl-Tryptophan</t>
  </si>
  <si>
    <t>Tryptophyl-Tryptophan_(2S,4S,6S)-2-[2-(4-Hydroxy-3-meyhoxyphenyl)ethyl]tetrahydro-6-(4,5-dihydroxy-3-methoxyphenyl)-2H-pyran-4-ol_Rosmic acid</t>
  </si>
  <si>
    <t>ID: HMDB0029094_Name: Tryptophyl-Tryptophan_Molecular formula: C22H22N4O3_Identification method: HMDB All metabolites - M-H.txt</t>
  </si>
  <si>
    <t>HMDB0029094</t>
  </si>
  <si>
    <t>POSmz358.239rt11.74</t>
  </si>
  <si>
    <t>Oxybutynin</t>
  </si>
  <si>
    <t>Oxybutynin_Dihydroretrofractamide B</t>
  </si>
  <si>
    <t>ID: HMDB0015195_Name: Oxybutynin_Molecular formula: C22H31NO3_Identification method: HMDB All metabolites - M+H.txt</t>
  </si>
  <si>
    <t>HMDB0015195</t>
  </si>
  <si>
    <t>NEGmz392.154rt15.66</t>
  </si>
  <si>
    <t>6'-Apiosyllotaustralin</t>
  </si>
  <si>
    <t>ID: HMDB0034207_Name: 6'-Apiosyllotaustralin_Molecular formula: C16H27NO10_Identification method: HMDB All metabolites - M-H.txt</t>
  </si>
  <si>
    <t>HMDB0034207</t>
  </si>
  <si>
    <t>NEGmz621.306rt16.84</t>
  </si>
  <si>
    <t>Isotetrandrine</t>
  </si>
  <si>
    <t>ID: HMDB0030174_Name: Isotetrandrine_Molecular formula: C38H42N2O6_Identification method: HMDB All metabolites - M-H.txt</t>
  </si>
  <si>
    <t>HMDB0030174</t>
  </si>
  <si>
    <t>POSmz218.139rt7.03</t>
  </si>
  <si>
    <t>Propionylcarnitine</t>
  </si>
  <si>
    <t>Propionylcarnitine_O-propanoyl-carnitine</t>
  </si>
  <si>
    <t>ID: HMDB0000824_Name: Propionylcarnitine_Molecular formula: C10H19NO4_Identification method: HMDB All metabolites - M+H.txt</t>
  </si>
  <si>
    <t>HMDB0000824</t>
  </si>
  <si>
    <t>NEGmz313.239rt17.45</t>
  </si>
  <si>
    <t>Octadecanedioic acid</t>
  </si>
  <si>
    <t>Octadecanedioic acid_9,10-DHOME_12,13-DHOME_(9xi,10xi,12xi)-9,10-Dihydroxy-12-octadecenoic acid_Dibutyl decanedioate</t>
  </si>
  <si>
    <t>ID: HMDB0000782_Name: Octadecanedioic acid_Molecular formula: C18H34O4_Identification method: HMDB All metabolites - M-H.txt</t>
  </si>
  <si>
    <t>HMDB0000782</t>
  </si>
  <si>
    <t>POSmz126.092rt11.16</t>
  </si>
  <si>
    <t>6-Acetyl-1,2,3,4-tetrahydropyridine</t>
  </si>
  <si>
    <t>6-Acetyl-1,2,3,4-tetrahydropyridine_3,4-Dihydro-5-propanoyl-2H-pyrrole_2-Methyl-4-propyloxazole_4-Methyl-2-propyloxazole_2-Methyl-5-propyloxazole_5-Methyl-2-propyloxazole_2-Ethyl-4,5-dimethyloxazole_4-Ethyl-2,5-dimethyloxazole_5-Ethyl-2,4-dimethyloxazole_4-Butyloxazole_5-Butyloxazole_2-Ethyl-5-imino-1-cyclopenten-1-ol</t>
  </si>
  <si>
    <t>ID: HMDB0030345_Name: 6-Acetyl-1,2,3,4-tetrahydropyridine_Molecular formula: C7H11NO_Identification method: HMDB All metabolites - M+H.txt</t>
  </si>
  <si>
    <t>HMDB0030345</t>
  </si>
  <si>
    <t>NEGmz201.124rt9.42</t>
  </si>
  <si>
    <t>Alanyl-Isoleucine</t>
  </si>
  <si>
    <t>Alanyl-Isoleucine_Alanyl-Leucine_Isoleucyl-Alanine_Leucyl-Alanine</t>
  </si>
  <si>
    <t>ID: HMDB0028690_Name: Alanyl-Isoleucine_Molecular formula: C9H18N2O3_Identification method: HMDB All metabolites - M-H.txt</t>
  </si>
  <si>
    <t>HMDB0028690</t>
  </si>
  <si>
    <t>NEGmz369.174rt13.4</t>
  </si>
  <si>
    <t>Androsterone sulfate</t>
  </si>
  <si>
    <t>Androsterone sulfate_5a-Dihydrotestosterone sulfate_Etiocholanolone sulfate_Licarin C_Kanzonol R_Lorcainide_Epiandrosterone Sulfate</t>
  </si>
  <si>
    <t>ID: HMDB0002759_Name: Androsterone sulfate_Molecular formula: C19H30O5S_Identification method: HMDB All metabolites - M-H.txt</t>
  </si>
  <si>
    <t>HMDB0002759</t>
  </si>
  <si>
    <t>POSmz457.241rt9.2</t>
  </si>
  <si>
    <t>Phytyl diphosphate</t>
  </si>
  <si>
    <t>Phytyl diphosphate_1-Lyso-2-arachidonoyl-phosphatidate_1-(5Z,8Z,11Z,14Z,17Z-eicosapentaenoyl)-glycero-3-phosphate</t>
  </si>
  <si>
    <t>ID: HMDB0011116_Name: Phytyl diphosphate_Molecular formula: C20H42O7P2_Identification method: HMDB All metabolites - M+H.txt</t>
  </si>
  <si>
    <t>HMDB0011116</t>
  </si>
  <si>
    <t>POSmz728.509rt20.97</t>
  </si>
  <si>
    <t>Spirolide F</t>
  </si>
  <si>
    <t>ID: HMDB0030501_Name: Spirolide F_Molecular formula: C43H69NO8_Identification method: HMDB All metabolites - M+H.txt</t>
  </si>
  <si>
    <t>HMDB0030501</t>
  </si>
  <si>
    <t>NEGmz513.303rt21.75</t>
  </si>
  <si>
    <t>Flavidulol C</t>
  </si>
  <si>
    <t>ID: HMDB0039150_Name: Flavidulol C_Molecular formula: C34H42O4_Identification method: HMDB All metabolites - M-H.txt</t>
  </si>
  <si>
    <t>HMDB0039150</t>
  </si>
  <si>
    <t>POSmz98.985rt1.78</t>
  </si>
  <si>
    <t>Phosphoric acid</t>
  </si>
  <si>
    <t>ID: HMDB0002142_Name: Phosphoric acid_Molecular formula: H3O4P_Identification method: HMDB All metabolites - M+H.txt</t>
  </si>
  <si>
    <t>HMDB0002142</t>
  </si>
  <si>
    <t>NEGmz491.339rt17.61</t>
  </si>
  <si>
    <t>Homodolicholide</t>
  </si>
  <si>
    <t>ID: HMDB0033907_Name: Homodolicholide_Molecular formula: C29H48O6_Identification method: HMDB All metabolites - M-H.txt</t>
  </si>
  <si>
    <t>HMDB0033907</t>
  </si>
  <si>
    <t>NEGmz363.077rt11.04</t>
  </si>
  <si>
    <t>Xanthotoxol glucoside</t>
  </si>
  <si>
    <t>ID: HMDB0038626_Name: Xanthotoxol glucoside_Molecular formula: C17H16O9_Identification method: HMDB All metabolites - M-H.txt</t>
  </si>
  <si>
    <t>HMDB0038626</t>
  </si>
  <si>
    <t>POSmz72.082rt2.37</t>
  </si>
  <si>
    <t>Pyrrolidine</t>
  </si>
  <si>
    <t>ID: HMDB0031641_Name: Pyrrolidine_Molecular formula: C4H9N_Identification method: HMDB All metabolites - M+H.txt</t>
  </si>
  <si>
    <t>HMDB0031641</t>
  </si>
  <si>
    <t>POSmz327.145rt10.4</t>
  </si>
  <si>
    <t>1-Methoxy-3-(4-hydroxyphenyl)-2E-propenal 4'-glucoside</t>
  </si>
  <si>
    <t>1-Methoxy-3-(4-hydroxyphenyl)-2E-propenal 4'-glucoside_4-(4-Hydroxyphenyl)-2-butanone glucoside_Citrusin C</t>
  </si>
  <si>
    <t>ID: HMDB0034755_Name: 1-Methoxy-3-(4-hydroxyphenyl)-2E-propenal 4'-glucoside_Molecular formula: C16H22O7_Identification method: HMDB All metabolites - M+H.txt</t>
  </si>
  <si>
    <t>HMDB0034755</t>
  </si>
  <si>
    <t>POSmz445.288rt12.09</t>
  </si>
  <si>
    <t>1,25-Dihydroxyvitamin D3-26,23-lactone</t>
  </si>
  <si>
    <t>ID: HMDB0000969_Name: 1,25-Dihydroxyvitamin D3-26,23-lactone_Molecular formula: C27H40O5_Identification method: HMDB All metabolites - M+H.txt</t>
  </si>
  <si>
    <t>HMDB0000969</t>
  </si>
  <si>
    <t>NEGmz314.078rt18.18</t>
  </si>
  <si>
    <t>Chlorprothixene</t>
  </si>
  <si>
    <t>ID: HMDB0015369_Name: Chlorprothixene_Molecular formula: C18H18ClNS_Identification method: HMDB All metabolites - M-H.txt</t>
  </si>
  <si>
    <t>HMDB0015369</t>
  </si>
  <si>
    <t>POSmz269.116rt1.93</t>
  </si>
  <si>
    <t>Serinyl-Tyrosine</t>
  </si>
  <si>
    <t>Serinyl-Tyrosine_Tyrosyl-Serine_Eugenyl benzoate</t>
  </si>
  <si>
    <t>ID: HMDB0029051_Name: Serinyl-Tyrosine_Molecular formula: C12H16N2O5_Identification method: HMDB All metabolites - M+H.txt</t>
  </si>
  <si>
    <t>HMDB0029051</t>
  </si>
  <si>
    <t>POSmz494.286rt12.34</t>
  </si>
  <si>
    <t>Cytochalasin Npho</t>
  </si>
  <si>
    <t>ID: HMDB0035367_Name: Cytochalasin Npho_Molecular formula: C30H39NO5_Identification method: HMDB All metabolites - M+H.txt</t>
  </si>
  <si>
    <t>HMDB0035367</t>
  </si>
  <si>
    <t>POSmz809.442rt12.48</t>
  </si>
  <si>
    <t>Licoricesaponin B2</t>
  </si>
  <si>
    <t>ID: HMDB0038739_Name: Licoricesaponin B2_Molecular formula: C42H64O15_Identification method: HMDB All metabolites - M+H.txt</t>
  </si>
  <si>
    <t>HMDB0038739</t>
  </si>
  <si>
    <t>NEGmz423.17rt14.33</t>
  </si>
  <si>
    <t>Clindamycin</t>
  </si>
  <si>
    <t>Clindamycin_Taraxinic acid glucosyl ester</t>
  </si>
  <si>
    <t>ID: HMDB0015321_Name: Clindamycin_Molecular formula: C18H33ClN2O5S_Identification method: HMDB All metabolites - M-H.txt</t>
  </si>
  <si>
    <t>HMDB0015321</t>
  </si>
  <si>
    <t>POSmz113.035rt2.77</t>
  </si>
  <si>
    <t>Uracil</t>
  </si>
  <si>
    <t>Uracil_4-Carboxypyrazole</t>
  </si>
  <si>
    <t>ID: HMDB0000300_Name: Uracil_Molecular formula: C4H4N2O2_Identification method: HMDB All metabolites - M+H.txt</t>
  </si>
  <si>
    <t>HMDB0000300</t>
  </si>
  <si>
    <t>NEGmz836.542rt20.87</t>
  </si>
  <si>
    <t>PS(18:0/22:5(7Z,10Z,13Z,16Z,19Z))</t>
  </si>
  <si>
    <t>PS(18:0/22:5(7Z,10Z,13Z,16Z,19Z))_PE(DiMe(11,3)/MonoMe(11,5))_PE(DiMe(11,5)/MonoMe(11,3))_PE(DiMe(11,5)/MonoMe(9,5))_PE(DiMe(9,3)/MonoMe(13,5))_PE(DiMe(9,5)/MonoMe(11,5))_PE(MonoMe(11,3)/DiMe(11,5))_PE(MonoMe(11,5)/DiMe(11,3))_PE(MonoMe(11,5)/DiMe(9,5))_PE(MonoMe(13,5)/DiMe(9,3))_PE(MonoMe(9,5)/DiMe(11,5))</t>
  </si>
  <si>
    <t>ID: HMDB0010166_Name: PS(18:0/22:5(7Z,10Z,13Z,16Z,19Z))_Molecular formula: C46H80NO10P_Identification method: HMDB All metabolites - M-H.txt</t>
  </si>
  <si>
    <t>HMDB0010166</t>
  </si>
  <si>
    <t>NEGmz308.082rt2.79</t>
  </si>
  <si>
    <t>Inodxyl glucuronide</t>
  </si>
  <si>
    <t>Inodxyl glucuronide_N-Feruloylaspartic acid_Indoxyl glucuronide</t>
  </si>
  <si>
    <t>ID: HMDB0010319_Name: Inodxyl glucuronide_Molecular formula: C14H15NO7_Identification method: HMDB All metabolites - M-H.txt</t>
  </si>
  <si>
    <t>HMDB0010319</t>
  </si>
  <si>
    <t>POSmz609.289rt22.5</t>
  </si>
  <si>
    <t>Reserpine</t>
  </si>
  <si>
    <t>Reserpine_Oxyacanthine</t>
  </si>
  <si>
    <t>ID: HMDB0014351_Name: Reserpine_Molecular formula: C33H40N2O9_Identification method: HMDB All metabolites - M+H.txt</t>
  </si>
  <si>
    <t>HMDB0014351</t>
  </si>
  <si>
    <t>NEGmz327.066rt9.7</t>
  </si>
  <si>
    <t>6-Sulfatoxymelatonin</t>
  </si>
  <si>
    <t>ID: HMDB0041815_Name: 6-Sulfatoxymelatonin_Molecular formula: C13H16N2O6S_Identification method: HMDB All metabolites - M-H.txt</t>
  </si>
  <si>
    <t>HMDB0041815</t>
  </si>
  <si>
    <t>NEGmz483.237rt12.49</t>
  </si>
  <si>
    <t>Kanamycin</t>
  </si>
  <si>
    <t>ID: HMDB0015303_Name: Kanamycin_Molecular formula: C18H36N4O11_Identification method: HMDB All metabolites - M-H.txt</t>
  </si>
  <si>
    <t>HMDB0015303</t>
  </si>
  <si>
    <t>POSmz261.119rt2.23</t>
  </si>
  <si>
    <t>Asparaginyl-Glutamine</t>
  </si>
  <si>
    <t>Asparaginyl-Glutamine_Asparaginyl-Gamma-glutamate_Glutaminyl-Asparagine_Gamma-glutamyl-Asparagine</t>
  </si>
  <si>
    <t>ID: HMDB0028729_Name: Asparaginyl-Glutamine_Molecular formula: C9H16N4O5_Identification method: HMDB All metabolites - M+H.txt</t>
  </si>
  <si>
    <t>HMDB0028729</t>
  </si>
  <si>
    <t>NEGmz306.175rt14.93</t>
  </si>
  <si>
    <t>Ibopamine</t>
  </si>
  <si>
    <t>ID: HMDB0041906_Name: Ibopamine_Molecular formula: C17H25NO4_Identification method: HMDB All metabolites - M-H.txt</t>
  </si>
  <si>
    <t>HMDB0041906</t>
  </si>
  <si>
    <t>NEGmz304.086rt10.21</t>
  </si>
  <si>
    <t>Ascorbigen</t>
  </si>
  <si>
    <t>ID: HMDB0029839_Name: Ascorbigen_Molecular formula: C15H15NO6_Identification method: HMDB All metabolites - M-H.txt</t>
  </si>
  <si>
    <t>HMDB0029839</t>
  </si>
  <si>
    <t>POSmz296.124rt8.77</t>
  </si>
  <si>
    <t>Asparaginyl-Tyrosine</t>
  </si>
  <si>
    <t>Asparaginyl-Tyrosine_Tyrosyl-Asparagine_7-Hydroxyheptaphylline_Norfluoxetine</t>
  </si>
  <si>
    <t>ID: HMDB0028743_Name: Asparaginyl-Tyrosine_Molecular formula: C13H17N3O5_Identification method: HMDB All metabolites - M+H.txt</t>
  </si>
  <si>
    <t>HMDB0028743</t>
  </si>
  <si>
    <t>POSmz730.542rt19.74</t>
  </si>
  <si>
    <t>PC(14:0/18:2(9Z,12Z))</t>
  </si>
  <si>
    <t>PC(14:0/18:2(9Z,12Z))_PC(14:1(9Z)/18:1(11Z))_PC(14:1(9Z)/18:1(9Z))_PC(16:1(9Z)/16:1(9Z))_PC(18:1(11Z)/14:1(9Z))_PC(18:1(9Z)/14:1(9Z))_PC(18:2(9Z,12Z)/14:0)_PE(15:0/20:2(11Z,14Z))_PE(20:2(11Z,14Z)/15:0)</t>
  </si>
  <si>
    <t>ID: HMDB0007874_Name: PC(14:0/18:2(9Z,12Z))_Molecular formula: C40H76NO8P_Identification method: HMDB All metabolites - M+H.txt</t>
  </si>
  <si>
    <t>HMDB0007874</t>
  </si>
  <si>
    <t>NEGmz460.168rt1.76</t>
  </si>
  <si>
    <t>Morphine-3-glucuronide</t>
  </si>
  <si>
    <t>Morphine-3-glucuronide_Morphine-6-glucuronide_Hydromorphone-3-glucuronide_Hydromorphone 3-beta-O-glucuronide_3-cis-Hydroxyglipizide_4-trans-Hydroxyglipizide</t>
  </si>
  <si>
    <t>ID: HMDB0041936_Name: Morphine-3-glucuronide_Molecular formula: C23H27NO9_Identification method: HMDB All metabolites - M-H.txt</t>
  </si>
  <si>
    <t>HMDB0041936</t>
  </si>
  <si>
    <t>NEGmz256.059rt1.69</t>
  </si>
  <si>
    <t>1,3,5-Trihydroxy-10-methylacridone</t>
  </si>
  <si>
    <t>ID: HMDB0041468_Name: 1,3,5-Trihydroxy-10-methylacridone_Molecular formula: C14H11NO4_Identification method: HMDB All metabolites - M-H.txt</t>
  </si>
  <si>
    <t>HMDB0041468</t>
  </si>
  <si>
    <t>NEGmz330.064rt9.81</t>
  </si>
  <si>
    <t>Deoxyadenosine monophosphate</t>
  </si>
  <si>
    <t>ID: HMDB0000905_Name: Deoxyadenosine monophosphate_Molecular formula: C10H14N5O6P_Identification method: HMDB All metabolites - M-H.txt</t>
  </si>
  <si>
    <t>HMDB0000905</t>
  </si>
  <si>
    <t>NEGmz363.149rt12.39</t>
  </si>
  <si>
    <t>Gibberellin A55</t>
  </si>
  <si>
    <t>Gibberellin A55_Gibberellin A50_Gibberellin A49_Gibberellin A72_Gibberellin A76_Gibberellin A79_(7R*,8R*)-3-Methoxy-3',4,7,9,9'-pentahydroxy-8,4'-oxyneolignan_Gibberellin A91</t>
  </si>
  <si>
    <t>ID: HMDB0033420_Name: Gibberellin A55_Molecular formula: C19H24O7_Identification method: HMDB All metabolites - M-H.txt</t>
  </si>
  <si>
    <t>HMDB0033420</t>
  </si>
  <si>
    <t>POSmz534.362rt16.09</t>
  </si>
  <si>
    <t>LysoPE(0:0/22:2(13Z,16Z))</t>
  </si>
  <si>
    <t>LysoPE(0:0/22:2(13Z,16Z))_LysoPE(22:2(13Z,16Z)/0:0)</t>
  </si>
  <si>
    <t>ID: HMDB0011492_Name: LysoPE(0:0/22:2(13Z,16Z))_Molecular formula: C27H52NO7P_Identification method: HMDB All metabolites - M+H.txt</t>
  </si>
  <si>
    <t>HMDB0011492</t>
  </si>
  <si>
    <t>POSmz111.021rt22.74</t>
  </si>
  <si>
    <t>Glycerol alpha-monochlorohydrin</t>
  </si>
  <si>
    <t>ID: HMDB0031334_Name: Glycerol alpha-monochlorohydrin_Molecular formula: C3H7ClO2_Identification method: HMDB All metabolites - M+H.txt</t>
  </si>
  <si>
    <t>HMDB0031334</t>
  </si>
  <si>
    <t>NEGmz467.265rt14.26</t>
  </si>
  <si>
    <t>3,17-Androstanediol glucuronide</t>
  </si>
  <si>
    <t>3,17-Androstanediol glucuronide_3-alpha-Androstanediol glucuronide_17-Hydroxyandrostane-3-glucuronide</t>
  </si>
  <si>
    <t>ID: HMDB0010321_Name: 3,17-Androstanediol glucuronide_Molecular formula: C25H40O8_Identification method: HMDB All metabolites - M-H.txt</t>
  </si>
  <si>
    <t>HMDB0010321</t>
  </si>
  <si>
    <t>POSmz475.128rt12.18</t>
  </si>
  <si>
    <t>6''-O-Acetylgenistin</t>
  </si>
  <si>
    <t>6''-O-Acetylgenistin_Apigenin 7-O-(2''-O-acetylglucoside)_Apigenin 7-O-(6''-O-acetylglucoside)_4''-O-Acetylafzelin_3''-O-Acetylafzelin_Kaempferol 3-(2''-acetylrhamnoside)_Betavulgarin glucoside</t>
  </si>
  <si>
    <t>ID: HMDB0029528_Name: 6''-O-Acetylgenistin_Molecular formula: C23H22O11_Identification method: HMDB All metabolites - M+H.txt</t>
  </si>
  <si>
    <t>HMDB0029528</t>
  </si>
  <si>
    <t>POSmz260.186rt11.7</t>
  </si>
  <si>
    <t>Hexanoylcarnitine</t>
  </si>
  <si>
    <t>Hexanoylcarnitine_L-Hexanoylcarnitine</t>
  </si>
  <si>
    <t>ID: HMDB0000705_Name: Hexanoylcarnitine_Molecular formula: C13H25NO4_Identification method: HMDB All metabolites - M+H.txt</t>
  </si>
  <si>
    <t>HMDB0000705</t>
  </si>
  <si>
    <t>POSmz95.086rt15</t>
  </si>
  <si>
    <t>1-Methyl-1,3-cyclohexadiene</t>
  </si>
  <si>
    <t>1-Methyl-1,3-cyclohexadiene_2-Methyl-1,3-cyclohexadiene_(3E,5Z)-1,3,5-Heptatriene</t>
  </si>
  <si>
    <t>ID: HMDB0031532_Name: 1-Methyl-1,3-cyclohexadiene_Molecular formula: C7H10_Identification method: HMDB All metabolites - M+H.txt</t>
  </si>
  <si>
    <t>HMDB0031532</t>
  </si>
  <si>
    <t>POSmz204.137rt11.07</t>
  </si>
  <si>
    <t>Crotamiton</t>
  </si>
  <si>
    <t>Crotamiton_Glycyl-Lysine_Lysyl-Glycine</t>
  </si>
  <si>
    <t>ID: HMDB0014410_Name: Crotamiton_Molecular formula: C13H17NO_Identification method: HMDB All metabolites - M+H.txt</t>
  </si>
  <si>
    <t>HMDB0014410</t>
  </si>
  <si>
    <t>NEGmz571.289rt16.94</t>
  </si>
  <si>
    <t>Ganoderic acid H</t>
  </si>
  <si>
    <t>Ganoderic acid H_1-Palmitoylglycerophosphoinositol_1-hexadecanoyl-sn-glycero-3-phospho-D-myo-inositol</t>
  </si>
  <si>
    <t>ID: HMDB0035987_Name: Ganoderic acid H_Molecular formula: C32H44O9_Identification method: HMDB All metabolites - M-H.txt</t>
  </si>
  <si>
    <t>HMDB0035987</t>
  </si>
  <si>
    <t>POSmz868.511rt11.91</t>
  </si>
  <si>
    <t>alpha-Solanine</t>
  </si>
  <si>
    <t>alpha-Solanine_beta-Solamarine</t>
  </si>
  <si>
    <t>ID: HMDB0034202_Name: alpha-Solanine_Molecular formula: C45H73NO15_Identification method: HMDB All metabolites - M+H.txt</t>
  </si>
  <si>
    <t>HMDB0034202</t>
  </si>
  <si>
    <t>NEGmz313.079rt18.19</t>
  </si>
  <si>
    <t>Sulfaphenazole</t>
  </si>
  <si>
    <t>ID: HMDB0015667_Name: Sulfaphenazole_Molecular formula: C15H14N4O2S_Identification method: HMDB All metabolites - M-H.txt</t>
  </si>
  <si>
    <t>HMDB0015667</t>
  </si>
  <si>
    <t>NEGmz711.221rt2.17</t>
  </si>
  <si>
    <t>Glucoliquiritin apioside</t>
  </si>
  <si>
    <t>ID: HMDB0041149_Name: Glucoliquiritin apioside_Molecular formula: C32H40O18_Identification method: HMDB All metabolites - M-H.txt</t>
  </si>
  <si>
    <t>HMDB0041149</t>
  </si>
  <si>
    <t>NEGmz207.077rt11.16</t>
  </si>
  <si>
    <t>L-Kynurenine</t>
  </si>
  <si>
    <t>L-Kynurenine_Formyl-5-hydroxykynurenamine_4-Aminobenzoyl-(beta)-alanine</t>
  </si>
  <si>
    <t>ID: HMDB0000684_Name: L-Kynurenine_Molecular formula: C10H12N2O3_Identification method: HMDB All metabolites - M-H.txt</t>
  </si>
  <si>
    <t>HMDB0000684</t>
  </si>
  <si>
    <t>NEGmz349.162rt9.18</t>
  </si>
  <si>
    <t>Calonectrin</t>
  </si>
  <si>
    <t>Calonectrin_Millefin</t>
  </si>
  <si>
    <t>ID: HMDB0034915_Name: Calonectrin_Molecular formula: C19H26O6_Identification method: HMDB All metabolites - M-H.txt</t>
  </si>
  <si>
    <t>HMDB0034915</t>
  </si>
  <si>
    <t>NEGmz207.051rt11.11</t>
  </si>
  <si>
    <t>Dihydrolipoate</t>
  </si>
  <si>
    <t>Dihydrolipoate_Methyl 5-(1-Propynyl)-2-thiophenepropanoate_Aminofurantoin</t>
  </si>
  <si>
    <t>ID: HMDB0012210_Name: Dihydrolipoate_Molecular formula: C8H16O2S2_Identification method: HMDB All metabolites - M-H.txt</t>
  </si>
  <si>
    <t>HMDB0012210</t>
  </si>
  <si>
    <t>POSmz367.15rt8.85</t>
  </si>
  <si>
    <t>Tetrahydropentoxyline</t>
  </si>
  <si>
    <t>Tetrahydropentoxyline_Semilepidinoside B_Curcumin II</t>
  </si>
  <si>
    <t>ID: HMDB0029992_Name: Tetrahydropentoxyline_Molecular formula: C17H22N2O7_Identification method: HMDB All metabolites - M+H.txt</t>
  </si>
  <si>
    <t>HMDB0029992</t>
  </si>
  <si>
    <t>POSmz718.569rt20.05</t>
  </si>
  <si>
    <t>PC(14:0/P-18:0)</t>
  </si>
  <si>
    <t>PC(14:0/P-18:0)_PC(16:0/P-16:0)_PC(P-16:0/16:0)_PC(P-18:0/14:0)_PC(o-16:0/16:1(9Z))</t>
  </si>
  <si>
    <t>ID: HMDB0007896_Name: PC(14:0/P-18:0)_Molecular formula: C40H80NO7P_Identification method: HMDB All metabolites - M+H.txt</t>
  </si>
  <si>
    <t>HMDB0007896</t>
  </si>
  <si>
    <t>NEGmz193.039rt8.93</t>
  </si>
  <si>
    <t>Dopachrome o-semiquinone</t>
  </si>
  <si>
    <t>Dopachrome o-semiquinone_6-(Hydroxymethyl)-2,4(1H,3H)-pteridinedione</t>
  </si>
  <si>
    <t>ID: HMDB0012931_Name: Dopachrome o-semiquinone_Molecular formula: C9H8NO4_Identification method: HMDB All metabolites - M-H.txt</t>
  </si>
  <si>
    <t>HMDB0012931</t>
  </si>
  <si>
    <t>POSmz310.087rt2.81</t>
  </si>
  <si>
    <t>Glycodiazine</t>
  </si>
  <si>
    <t>ID: HMDB0015461_Name: Glycodiazine_Molecular formula: C13H15N3O4S_Identification method: HMDB All metabolites - M+H.txt</t>
  </si>
  <si>
    <t>HMDB0015461</t>
  </si>
  <si>
    <t>NEGmz422.168rt13.3</t>
  </si>
  <si>
    <t>Neolinustatin</t>
  </si>
  <si>
    <t>ID: HMDB0038482_Name: Neolinustatin_Molecular formula: C17H29NO11_Identification method: HMDB All metabolites - M-H.txt</t>
  </si>
  <si>
    <t>HMDB0038482</t>
  </si>
  <si>
    <t>POSmz294.181rt8.84</t>
  </si>
  <si>
    <t>E-10-Hydroxyamitriptyline</t>
  </si>
  <si>
    <t>E-10-Hydroxyamitriptyline_Lysyl-Phenylalanine_Phenylalanyl-Lysine_N-Acetyl-3-hydroxyprocainamide</t>
  </si>
  <si>
    <t>ID: HMDB0013888_Name: E-10-Hydroxyamitriptyline_Molecular formula: C20H23NO_Identification method: HMDB All metabolites - M+H.txt</t>
  </si>
  <si>
    <t>HMDB0013888</t>
  </si>
  <si>
    <t>NEGmz330.147rt12.84</t>
  </si>
  <si>
    <t>Alitame</t>
  </si>
  <si>
    <t>ID: HMDB0037324_Name: Alitame_Molecular formula: C14H25N3O4S_Identification method: HMDB All metabolites - M-H.txt</t>
  </si>
  <si>
    <t>HMDB0037324</t>
  </si>
  <si>
    <t>NEGmz387.098rt19.77</t>
  </si>
  <si>
    <t>Eszopiclone</t>
  </si>
  <si>
    <t>Eszopiclone_Zopiclone</t>
  </si>
  <si>
    <t>ID: HMDB0014546_Name: Eszopiclone_Molecular formula: C17H17ClN6O3_Identification method: HMDB All metabolites - M-H.txt</t>
  </si>
  <si>
    <t>HMDB0014546</t>
  </si>
  <si>
    <t>POSmz209.079rt11.21</t>
  </si>
  <si>
    <t>(R)-2-Benzylsuccinate</t>
  </si>
  <si>
    <t>(R)-2-Benzylsuccinate_5-(3',4'-Dihydroxyphenyl)-gamma-valerolactone_3-(3,4-Dimethoxyphenyl)-2-propenoic acid_Furapiole_1-(2-Methoxy-3,4-methylenedioxyphenyl)-1-propanone_6-Methoxymellein_3-(3-Methoxy-4,5-methylenedioxyphenyl)-2-propen-1-ol_Anthriscinol_5-(3',5'-Dihydroxyphenyl)-gamma-valerolactone</t>
  </si>
  <si>
    <t>ID: HMDB0012127_Name: (R)-2-Benzylsuccinate_Molecular formula: C11H12O4_Identification method: HMDB All metabolites - M+H.txt</t>
  </si>
  <si>
    <t>HMDB0012127</t>
  </si>
  <si>
    <t>NEGmz296.093rt2.39</t>
  </si>
  <si>
    <t>(S)-Annocherine A</t>
  </si>
  <si>
    <t>ID: HMDB0038723_Name: (S)-Annocherine A_Molecular formula: C17H15NO4_Identification method: HMDB All metabolites - M-H.txt</t>
  </si>
  <si>
    <t>HMDB0038723</t>
  </si>
  <si>
    <t>NEGmz446.186rt11.42</t>
  </si>
  <si>
    <t>Hydromorphone-3-glucoside</t>
  </si>
  <si>
    <t>ID: HMDB0061144_Name: Hydromorphone-3-glucoside_Molecular formula: C23H29NO8_Identification method: HMDB All metabolites - M-H.txt</t>
  </si>
  <si>
    <t>HMDB0061144</t>
  </si>
  <si>
    <t>POSmz333.13rt1.98</t>
  </si>
  <si>
    <t>Glutamyl-Tryptophan</t>
  </si>
  <si>
    <t>Glutamyl-Tryptophan_Tryptophyl-Glutamate_3,3'-Dihydroxy-4',5,7-trimethoxyflavan_Byssochlamic acid_Mytilin A_5'-Hydroxy-3'-methoxysativan_5',8-Dihydroxy-3',4',7-trimethoxyflavan_(2,3-diphenylcyclopropyl)methyl Phenyl Sulfoxide</t>
  </si>
  <si>
    <t>ID: HMDB0028830_Name: Glutamyl-Tryptophan_Molecular formula: C16H18N3O5_Identification method: HMDB All metabolites - M+H.txt</t>
  </si>
  <si>
    <t>HMDB0028830</t>
  </si>
  <si>
    <t>POSmz209.127rt8.72</t>
  </si>
  <si>
    <t>Pilocarpine</t>
  </si>
  <si>
    <t>Pilocarpine_Descarbonyl-lacosamide</t>
  </si>
  <si>
    <t>ID: HMDB0015217_Name: Pilocarpine_Molecular formula: C11H16N2O2_Identification method: HMDB All metabolites - M+H.txt</t>
  </si>
  <si>
    <t>HMDB0015217</t>
  </si>
  <si>
    <t>POSmz431.389rt21.11</t>
  </si>
  <si>
    <t>Alpha-Tocopherol</t>
  </si>
  <si>
    <t>Alpha-Tocopherol_4alpha-Hydroxymethyl-4beta-methyl-5alpha-cholesta-8-en-3beta-ol_Ikshusterol_4-beta-Hydroxymethyl-4-alpha-methyl-5-alpha-cholest-7-en-3-beta-ol_4?-hydroxymethyl-4?-methyl-5?-cholesta-8-en-3?-ol</t>
  </si>
  <si>
    <t>ID: HMDB0001893_Name: Alpha-Tocopherol_Molecular formula: C29H50O2_Identification method: HMDB All metabolites - M+H.txt</t>
  </si>
  <si>
    <t>HMDB0001893</t>
  </si>
  <si>
    <t>POSmz572.374rt19.27</t>
  </si>
  <si>
    <t>LysoPC(22:4(7Z,10Z,13Z,16Z))</t>
  </si>
  <si>
    <t>ID: HMDB0010401_Name: LysoPC(22:4(7Z,10Z,13Z,16Z))_Molecular formula: C30H54NO7P_Identification method: HMDB All metabolites - M+H.txt</t>
  </si>
  <si>
    <t>HMDB0010401</t>
  </si>
  <si>
    <t>NEGmz401.055rt2.31</t>
  </si>
  <si>
    <t>Shoyuflavone B</t>
  </si>
  <si>
    <t>ID: HMDB0034589_Name: Shoyuflavone B_Molecular formula: C19H14O10_Identification method: HMDB All metabolites - M-H.txt</t>
  </si>
  <si>
    <t>HMDB0034589</t>
  </si>
  <si>
    <t>POSmz477.109rt2.45</t>
  </si>
  <si>
    <t>Diosmetin 7-O-beta-D-glucuronopyranoside</t>
  </si>
  <si>
    <t>ID: HMDB0037452_Name: Diosmetin 7-O-beta-D-glucuronopyranoside_Molecular formula: C22H20O12_Identification method: HMDB All metabolites - M+H.txt</t>
  </si>
  <si>
    <t>HMDB0037452</t>
  </si>
  <si>
    <t>NEGmz211.097rt12.95</t>
  </si>
  <si>
    <t>2-Amino-3,4-dimethylimidazo[4,5-f]quinoline</t>
  </si>
  <si>
    <t>2-Amino-3,4-dimethylimidazo[4,5-f]quinoline_3,4-Methyleneazelaic acid</t>
  </si>
  <si>
    <t>ID: HMDB0029707_Name: 2-Amino-3,4-dimethylimidazo[4,5-f]quinoline_Molecular formula: C12H12N4_Identification method: HMDB All metabolites - M-H.txt</t>
  </si>
  <si>
    <t>HMDB0029707</t>
  </si>
  <si>
    <t>POSmz310.176rt8.83</t>
  </si>
  <si>
    <t>Lysyl-Tyrosine</t>
  </si>
  <si>
    <t>Lysyl-Tyrosine_Tyrosyl-Lysine_Atherosperminine_Zanthosimuline</t>
  </si>
  <si>
    <t>ID: HMDB0028963_Name: Lysyl-Tyrosine_Molecular formula: C15H23N3O4_Identification method: HMDB All metabolites - M+H.txt</t>
  </si>
  <si>
    <t>HMDB0028963</t>
  </si>
  <si>
    <t>NEGmz315.07rt2.57</t>
  </si>
  <si>
    <t>2-S-cysteinyl-DOPA</t>
  </si>
  <si>
    <t>ID: HMDB0062734_Name: 2-S-cysteinyl-DOPA_Molecular formula: C12H16N2O6S_Identification method: HMDB All metabolites - M-H.txt</t>
  </si>
  <si>
    <t>HMDB0062734</t>
  </si>
  <si>
    <t>POSmz251.2rt18.82</t>
  </si>
  <si>
    <t>Norambreinolide</t>
  </si>
  <si>
    <t>Norambreinolide_3-Methyl-alpha-ionyl acetate_[2,2-Bis(2-methylpropoxy)ethyl]benzene</t>
  </si>
  <si>
    <t>ID: HMDB0035293_Name: Norambreinolide_Molecular formula: C16H26O2_Identification method: HMDB All metabolites - M+H.txt</t>
  </si>
  <si>
    <t>HMDB0035293</t>
  </si>
  <si>
    <t>POSmz421.12rt1.94</t>
  </si>
  <si>
    <t>Bismurrayaquinone A</t>
  </si>
  <si>
    <t>Bismurrayaquinone A_Doripenem_Sulfinpyrazone sulfone</t>
  </si>
  <si>
    <t>ID: HMDB0040774_Name: Bismurrayaquinone A_Molecular formula: C26H16N2O4_Identification method: HMDB All metabolites - M+H.txt</t>
  </si>
  <si>
    <t>HMDB0040774</t>
  </si>
  <si>
    <t>POSmz139.076rt14.14</t>
  </si>
  <si>
    <t>Tyrosol</t>
  </si>
  <si>
    <t>Tyrosol_3-Acetyl-2,5-dimethylfuran_1,4-Dimethoxybenzene_1,3-Dimethoxybenzene_4-Ethoxyphenol_2-Methoxy-4-methylphenol_2,6-Dimethyl-1,4-benzenediol_1,2-Dimethoxybenzene_2-Acetyl-3,5-dimethylfuran_1-(2-Furyl)butan-3-one_4-Methoxybenzyl alcohol_1-(2-Furanyl)-1-butanone_4-Ethyl-1,2-benzenediol_3-Ethyl-1,2-benzenediol_2-Phenoxyethanol</t>
  </si>
  <si>
    <t>ID: HMDB0004284_Name: Tyrosol_Molecular formula: C8H10O2_Identification method: HMDB All metabolites - M+H.txt</t>
  </si>
  <si>
    <t>HMDB0004284</t>
  </si>
  <si>
    <t>NEGmz585.306rt17.59</t>
  </si>
  <si>
    <t>Presqualene diphosphate</t>
  </si>
  <si>
    <t>Presqualene diphosphate_All-trans-hexaprenyl diphosphate</t>
  </si>
  <si>
    <t>ID: HMDB0001278_Name: Presqualene diphosphate_Molecular formula: C30H52O7P2_Identification method: HMDB All metabolites - M-H.txt</t>
  </si>
  <si>
    <t>HMDB0001278</t>
  </si>
  <si>
    <t>NEGmz351.185rt15.05</t>
  </si>
  <si>
    <t>Clidinium</t>
  </si>
  <si>
    <t>Clidinium_[4]-Gingerdiol 3,5-diacetate</t>
  </si>
  <si>
    <t>ID: HMDB0014909_Name: Clidinium_Molecular formula: C22H26NO3_Identification method: HMDB All metabolites - M-H.txt</t>
  </si>
  <si>
    <t>HMDB0014909</t>
  </si>
  <si>
    <t>NEGmz307.08rt2.79</t>
  </si>
  <si>
    <t>4R,5R,6S-Trihydroxy-2-hydroxymethyl-2-cyclohexen-1-one 6-(2-hydroxy-6-methylbenzoate)</t>
  </si>
  <si>
    <t>ID: HMDB0040692_Name: 4R,5R,6S-Trihydroxy-2-hydroxymethyl-2-cyclohexen-1-one 6-(2-hydroxy-6-methylbenzoate)_Molecular formula: C15H16O7_Identification method: HMDB All metabolites - M-H.txt</t>
  </si>
  <si>
    <t>HMDB0040692</t>
  </si>
  <si>
    <t>NEGmz139.112rt15.42</t>
  </si>
  <si>
    <t>(3Z,6Z)-3,6-Nonadien-1-ol</t>
  </si>
  <si>
    <t>(3Z,6Z)-3,6-Nonadien-1-ol_(Z)-6-Nonenal_2,6-Nonadien-1-ol_2-Nonenal_(±)-2,6-Dimethyl-5-heptenal_trans-4-Nonenal_2-Methyl-2-octenal_(±)-2,2,6-Trimethylcyclohexanone_8-Nonen-3-one_5-Nonen-2-one_3-Nonen-2-one_2,4-Nonadien-1-ol_(E)-2-Nonen-4-one_8-Nonen-2-one_1-Nonen-4-one_Santene hydrate_2-Ethyl-2-heptenal_3-Methylene-2-octanone_(3E,6Z)-3,6-Nonadien-1-ol_(2xi,4xi)-2,4-Nonadien-1-ol_7-Methyl-3-octen-2-one_3-Nonen-5-one_(3E)-2,3,4-trimethylhex-3-enal</t>
  </si>
  <si>
    <t>ID: HMDB0030957_Name: (3Z,6Z)-3,6-Nonadien-1-ol_Molecular formula: C9H16O_Identification method: HMDB All metabolites - M-H.txt</t>
  </si>
  <si>
    <t>HMDB0030957</t>
  </si>
  <si>
    <t>NEGmz357.08rt9.3</t>
  </si>
  <si>
    <t>Dihydrocaffeic acid 3-O-glucuronide</t>
  </si>
  <si>
    <t>ID: HMDB0041720_Name: Dihydrocaffeic acid 3-O-glucuronide_Molecular formula: C15H18O10_Identification method: HMDB All metabolites - M-H.txt</t>
  </si>
  <si>
    <t>HMDB0041720</t>
  </si>
  <si>
    <t>POSmz262.148rt9.45</t>
  </si>
  <si>
    <t>Arginyl-Serine</t>
  </si>
  <si>
    <t>Arginyl-Serine_Serinyl-Arginine</t>
  </si>
  <si>
    <t>ID: HMDB0028718_Name: Arginyl-Serine_Molecular formula: C9H19N5O4_Identification method: HMDB All metabolites - M+H.txt</t>
  </si>
  <si>
    <t>HMDB0028718</t>
  </si>
  <si>
    <t>POSmz416.338rt19.12</t>
  </si>
  <si>
    <t>3-Hydroxyhexadecanoylcarnitine</t>
  </si>
  <si>
    <t>3-Hydroxyhexadecanoylcarnitine_2-Hydroxyhexadecanoylcarnitine_3-hydroxyhexadecanoyl carnitine</t>
  </si>
  <si>
    <t>ID: HMDB0013336_Name: 3-Hydroxyhexadecanoylcarnitine_Molecular formula: C23H45NO5_Identification method: HMDB All metabolites - M+H.txt</t>
  </si>
  <si>
    <t>HMDB0013336</t>
  </si>
  <si>
    <t>POSmz752.518rt17.07</t>
  </si>
  <si>
    <t>PC(14:0/20:5(5Z,8Z,11Z,14Z,17Z))</t>
  </si>
  <si>
    <t>PC(14:0/20:5(5Z,8Z,11Z,14Z,17Z))_PC(14:1(9Z)/20:4(5Z,8Z,11Z,14Z))_PC(14:1(9Z)/20:4(8Z,11Z,14Z,17Z))_PC(16:1(9Z)/18:4(6Z,9Z,12Z,15Z))_PC(18:4(6Z,9Z,12Z,15Z)/16:1(9Z))_PC(20:4(5Z,8Z,11Z,14Z)/14:1(9Z))_PC(20:4(8Z,11Z,14Z,17Z)/14:1(9Z))_PC(20:5(5Z,8Z,11Z,14Z,17Z)/14:0)_PE(15:0/22:5(4Z,7Z,10Z,13Z,16Z))_PE(15:0/22:5(7Z,10Z,13Z,16Z,19Z))_PE(22:5(4Z,7Z,10Z,13Z,16Z)/15:0)_PE(22:5(7Z,10Z,13Z,16Z,19Z)/15:0)</t>
  </si>
  <si>
    <t>ID: HMDB0007885_Name: PC(14:0/20:5(5Z,8Z,11Z,14Z,17Z))_Molecular formula: C42H74NO8P_Identification method: HMDB All metabolites - M+H.txt</t>
  </si>
  <si>
    <t>HMDB0007885</t>
  </si>
  <si>
    <t>POSmz330.137rt12.65</t>
  </si>
  <si>
    <t>N-trans-Feruloyloctopamine</t>
  </si>
  <si>
    <t>ID: HMDB0032805_Name: N-trans-Feruloyloctopamine_Molecular formula: C18H19NO5_Identification method: HMDB All metabolites - M+H.txt</t>
  </si>
  <si>
    <t>HMDB0032805</t>
  </si>
  <si>
    <t>POSmz326.233rt14.45</t>
  </si>
  <si>
    <t>10-Nitrolinoleic acid</t>
  </si>
  <si>
    <t>10-Nitrolinoleic acid_Dapiprazole_Bisoprolol_Small bacteriocin_N-[[3-Hydroxy-2-(2-pentenyl)cyclopentyl]acetyl]isoleucine</t>
  </si>
  <si>
    <t>ID: HMDB0005049_Name: 10-Nitrolinoleic acid_Molecular formula: C18H31NO4_Identification method: HMDB All metabolites - M+H.txt</t>
  </si>
  <si>
    <t>HMDB0005049</t>
  </si>
  <si>
    <t>NEGmz517.229rt10.68</t>
  </si>
  <si>
    <t>6S,9R-Dihydroxy-4,7E-megastigmadien-3-one 9-[apiosyl-(1-&gt;6)-glucoside]</t>
  </si>
  <si>
    <t>6S,9R-Dihydroxy-4,7E-megastigmadien-3-one 9-[apiosyl-(1-&gt;6)-glucoside]_Vomifoliol 9-[xylosyl-(1-&gt;6)-glucoside]_Cinnamoside</t>
  </si>
  <si>
    <t>ID: HMDB0029773_Name: 6S,9R-Dihydroxy-4,7E-megastigmadien-3-one 9-[apiosyl-(1-&gt;6)-glucoside]_Molecular formula: C24H38O12_Identification method: HMDB All metabolites - M-H.txt</t>
  </si>
  <si>
    <t>HMDB0029773</t>
  </si>
  <si>
    <t>POSmz226.952rt1.41</t>
  </si>
  <si>
    <t>2,5-Dichloro-4-oxohex-2-enedioate</t>
  </si>
  <si>
    <t>ID: HMDB0060363_Name: 2,5-Dichloro-4-oxohex-2-enedioate_Molecular formula: C6H4Cl2O5_Identification method: HMDB All metabolites - M+H.txt</t>
  </si>
  <si>
    <t>HMDB0060363</t>
  </si>
  <si>
    <t>NEGmz314.092rt3.7</t>
  </si>
  <si>
    <t>(1R*,3R*,3'S*)-1,2,3,4-Tetrahydro-1-(2-thio-3-pyrrolidinyl)-beta-carboline-3-carboxylic acid</t>
  </si>
  <si>
    <t>(1R*,3R*,3'S*)-1,2,3,4-Tetrahydro-1-(2-thio-3-pyrrolidinyl)-beta-carboline-3-carboxylic acid_Flusilazole</t>
  </si>
  <si>
    <t>ID: HMDB0034767_Name: (1R*,3R*,3'S*)-1,2,3,4-Tetrahydro-1-(2-thio-3-pyrrolidinyl)-beta-carboline-3-carboxylic acid_Molecular formula: C16H17N3O2S_Identification method: HMDB All metabolites - M-H.txt</t>
  </si>
  <si>
    <t>HMDB0034767</t>
  </si>
  <si>
    <t>POSmz293.064rt1.85</t>
  </si>
  <si>
    <t>Cordeauxione</t>
  </si>
  <si>
    <t>ID: HMDB0034310_Name: Cordeauxione_Molecular formula: C14H12O7_Identification method: HMDB All metabolites - M+H.txt</t>
  </si>
  <si>
    <t>HMDB0034310</t>
  </si>
  <si>
    <t>POSmz176.066rt4.85</t>
  </si>
  <si>
    <t>Guanidinosuccinic acid</t>
  </si>
  <si>
    <t>ID: HMDB0003157_Name: Guanidinosuccinic acid_Molecular formula: C5H9N3O4_Identification method: HMDB All metabolites - M+H.txt</t>
  </si>
  <si>
    <t>HMDB0003157</t>
  </si>
  <si>
    <t>NEGmz133.013rt2.12</t>
  </si>
  <si>
    <t>L-Malic acid</t>
  </si>
  <si>
    <t>L-Malic acid_Malic acid_D-Malic acid_Velcorin</t>
  </si>
  <si>
    <t>ID: HMDB0000156_Name: L-Malic acid_Molecular formula: C4H6O5_Identification method: HMDB All metabolites - M-H.txt</t>
  </si>
  <si>
    <t>HMDB0000156</t>
  </si>
  <si>
    <t>POSmz441.155rt2.8</t>
  </si>
  <si>
    <t>Propylene glycol alginate</t>
  </si>
  <si>
    <t>ID: HMDB0039860_Name: Propylene glycol alginate_Molecular formula: C17H28O13_Identification method: HMDB All metabolites - M+H.txt</t>
  </si>
  <si>
    <t>HMDB0039860</t>
  </si>
  <si>
    <t>NEGmz435.174rt10.58</t>
  </si>
  <si>
    <t>Flupenthixol</t>
  </si>
  <si>
    <t>ID: HMDB0015013_Name: Flupenthixol_Molecular formula: C23H27F3N2OS_Identification method: HMDB All metabolites - M-H.txt</t>
  </si>
  <si>
    <t>HMDB0015013</t>
  </si>
  <si>
    <t>POSmz284.201rt22.77</t>
  </si>
  <si>
    <t>N-Dealkylated tolterodine</t>
  </si>
  <si>
    <t>N-Dealkylated tolterodine_Levallorphan</t>
  </si>
  <si>
    <t>ID: HMDB0013972_Name: N-Dealkylated tolterodine_Molecular formula: C19H25NO_Identification method: HMDB All metabolites - M+H.txt</t>
  </si>
  <si>
    <t>HMDB0013972</t>
  </si>
  <si>
    <t>NEGmz368.281rt20.99</t>
  </si>
  <si>
    <t>cis-5-Tetradecenoylcarnitine</t>
  </si>
  <si>
    <t>cis-5-Tetradecenoylcarnitine_trans-2-Tetradecenoylcarnitine_O-(2-tetradecenoyl)carnitine</t>
  </si>
  <si>
    <t>ID: HMDB0002014_Name: cis-5-Tetradecenoylcarnitine_Molecular formula: C21H39NO4_Identification method: HMDB All metabolites - M-H.txt</t>
  </si>
  <si>
    <t>HMDB0002014</t>
  </si>
  <si>
    <t>POSmz179.143rt12.63</t>
  </si>
  <si>
    <t>Propofol</t>
  </si>
  <si>
    <t>Propofol_Tricycloekasantal_4-Methyl-1-phenyl-2-pentanol_3-Methyl-1-phenyl-3-pentanol_2,5-Diisopropylphenol_11-Methyl-7-oxatetracyclo[6.3.1.01,6.04,11]dodecane_7-Isopropyl-5-methylbicyclo[2.2.2]oct-5-en-2-one_2-Ethoxy-1-methyl-4-(1-methylethyl)benzene_Quinceoxepine_Geijerone</t>
  </si>
  <si>
    <t>ID: HMDB0014956_Name: Propofol_Molecular formula: C12H18O_Identification method: HMDB All metabolites - M+H.txt</t>
  </si>
  <si>
    <t>HMDB0014956</t>
  </si>
  <si>
    <t>POSmz524.375rt21.02</t>
  </si>
  <si>
    <t>LysoPC(18:0)</t>
  </si>
  <si>
    <t>LysoPC(18:0)_LysoPC(0:0/18:0)_2-acetyl-1-alkyl-sn-glycero-3-phosphocholine</t>
  </si>
  <si>
    <t>ID: HMDB0010384_Name: LysoPC(18:0)_Molecular formula: C26H54NO7P_Identification method: HMDB All metabolites - M+H.txt</t>
  </si>
  <si>
    <t>HMDB0010384</t>
  </si>
  <si>
    <t>NEGmz774.498rt21.14</t>
  </si>
  <si>
    <t>PC(14:1(9Z)/22:6(4Z,7Z,10Z,13Z,16Z,19Z))</t>
  </si>
  <si>
    <t>PC(14:1(9Z)/22:6(4Z,7Z,10Z,13Z,16Z,19Z))_PC(18:3(6Z,9Z,12Z)/18:4(6Z,9Z,12Z,15Z))_PC(18:3(9Z,12Z,15Z)/18:4(6Z,9Z,12Z,15Z))_PC(18:4(6Z,9Z,12Z,15Z)/18:3(6Z,9Z,12Z))_PC(18:4(6Z,9Z,12Z,15Z)/18:3(9Z,12Z,15Z))_PC(22:6(4Z,7Z,10Z,13Z,16Z,19Z)/14:1(9Z))</t>
  </si>
  <si>
    <t>ID: HMDB0007925_Name: PC(14:1(9Z)/22:6(4Z,7Z,10Z,13Z,16Z,19Z))_Molecular formula: C44H74NO8P_Identification method: HMDB All metabolites - M-H.txt</t>
  </si>
  <si>
    <t>HMDB0007925</t>
  </si>
  <si>
    <t>NEGmz545.123rt2.84</t>
  </si>
  <si>
    <t>Biochanin A 7-(6-methylmalonylglucoside)</t>
  </si>
  <si>
    <t>Biochanin A 7-(6-methylmalonylglucoside)_6''-O-Malonylwistin</t>
  </si>
  <si>
    <t>ID: HMDB0030641_Name: Biochanin A 7-(6-methylmalonylglucoside)_Molecular formula: C26H26O13_Identification method: HMDB All metabolites - M-H.txt</t>
  </si>
  <si>
    <t>HMDB0030641</t>
  </si>
  <si>
    <t>POSmz448.345rt19.26</t>
  </si>
  <si>
    <t>N-Stearoyl tyrosine</t>
  </si>
  <si>
    <t>ID: HMDB0062343_Name: N-Stearoyl tyrosine_Molecular formula: C27H45NO4_Identification method: HMDB All metabolites - M+H.txt</t>
  </si>
  <si>
    <t>HMDB0062343</t>
  </si>
  <si>
    <t>NEGmz142.05rt8.41</t>
  </si>
  <si>
    <t>Vinylacetylglycine</t>
  </si>
  <si>
    <t>Vinylacetylglycine_Trimethadione_Acrylamide-acrylic acid resin_5-ethyl-5-methyl-2,4-oxazolidinedione_6-Oxopiperidine-2-carboxylic acid</t>
  </si>
  <si>
    <t>ID: HMDB0000894_Name: Vinylacetylglycine_Molecular formula: C6H9NO3_Identification method: HMDB All metabolites - M-H.txt</t>
  </si>
  <si>
    <t>HMDB0000894</t>
  </si>
  <si>
    <t>NEGmz252.088rt10.16</t>
  </si>
  <si>
    <t>N-Acetylvanilalanine</t>
  </si>
  <si>
    <t>N-Acetylvanilalanine_Dihydroferuloylglycine_N-lactoyl-Tyrosine</t>
  </si>
  <si>
    <t>ID: HMDB0011716_Name: N-Acetylvanilalanine_Molecular formula: C12H15NO5_Identification method: HMDB All metabolites - M-H.txt</t>
  </si>
  <si>
    <t>HMDB0011716</t>
  </si>
  <si>
    <t>NEGmz457.075rt9.6</t>
  </si>
  <si>
    <t>Epigallocatechin gallate</t>
  </si>
  <si>
    <t>Epigallocatechin gallate_3-Galloylgallocatechin</t>
  </si>
  <si>
    <t>ID: HMDB0003153_Name: Epigallocatechin gallate_Molecular formula: C22H18O11_Identification method: HMDB All metabolites - M-H.txt</t>
  </si>
  <si>
    <t>HMDB0003153</t>
  </si>
  <si>
    <t>POSmz493.281rt10.45</t>
  </si>
  <si>
    <t>Erinacine P</t>
  </si>
  <si>
    <t>ID: HMDB0036313_Name: Erinacine P_Molecular formula: C27H40O8_Identification method: HMDB All metabolites - M+H.txt</t>
  </si>
  <si>
    <t>HMDB0036313</t>
  </si>
  <si>
    <t>NEGmz170.056rt1.95</t>
  </si>
  <si>
    <t>Metronidazole</t>
  </si>
  <si>
    <t>ID: HMDB0015052_Name: Metronidazole_Molecular formula: C6H9N3O3_Identification method: HMDB All metabolites - M-H.txt</t>
  </si>
  <si>
    <t>HMDB0015052</t>
  </si>
  <si>
    <t>POSmz314.233rt14.57</t>
  </si>
  <si>
    <t>9-Decenoylcarnitine</t>
  </si>
  <si>
    <t>ID: HMDB0013205_Name: 9-Decenoylcarnitine_Molecular formula: C17H31NO4_Identification method: HMDB All metabolites - M+H.txt</t>
  </si>
  <si>
    <t>HMDB0013205</t>
  </si>
  <si>
    <t>NEGmz597.352rt22.66</t>
  </si>
  <si>
    <t>Sucrose monopalmitate</t>
  </si>
  <si>
    <t>ID: HMDB0039579_Name: Sucrose monopalmitate_Molecular formula: C28H54O13_Identification method: HMDB All metabolites - M-H.txt</t>
  </si>
  <si>
    <t>HMDB0039579</t>
  </si>
  <si>
    <t>NEGmz296.035rt9.32</t>
  </si>
  <si>
    <t>L-Cysteinylglycine disulfide</t>
  </si>
  <si>
    <t>ID: HMDB0000709_Name: L-Cysteinylglycine disulfide_Molecular formula: C8H15N3O5S2_Identification method: HMDB All metabolites - M-H.txt</t>
  </si>
  <si>
    <t>HMDB0000709</t>
  </si>
  <si>
    <t>NEGmz260.045rt5.14</t>
  </si>
  <si>
    <t>Tolfenamic acid</t>
  </si>
  <si>
    <t>ID: HMDB0042043_Name: Tolfenamic acid_Molecular formula: C14H12ClNO2_Identification method: HMDB All metabolites - M-H.txt</t>
  </si>
  <si>
    <t>HMDB0042043</t>
  </si>
  <si>
    <t>POSmz227.201rt18.27</t>
  </si>
  <si>
    <t>5-Tetradecenoic acid</t>
  </si>
  <si>
    <t>5-Tetradecenoic acid_5Z-Tetradecenoic acid_Myristoleic acid_Tsuzuic acid_trans-Tetra-dec-2-enoic acid_(R)-14-Methyloxacyclotetradecan-2-one_Ethyl (E)-2-dodecenoate_12-Methyl-13-tridecanolide_Acetaldehyde di-cis-3-hexenyl acetal_2-Hexenyl octanoate_Houttuynin_Rhodinyl butyrate_Rhodinyl isobutyrate_Citronellyl butyrate_Citronellyl isobutyrate_Butyl 2-decenoate_xi-Tetrahydro-3-nonyl-2H-pyran-2-one_delta-Tetradecalactone_1,1-Diethoxy-3,7-dimethyl-2,6-octadiene_7Z-tetradecenoic acid_9E-tetradecenoic acid</t>
  </si>
  <si>
    <t>ID: HMDB0000499_Name: 5-Tetradecenoic acid_Molecular formula: C14H26O2_Identification method: HMDB All metabolites - M+H.txt</t>
  </si>
  <si>
    <t>HMDB0000499</t>
  </si>
  <si>
    <t>NEGmz276.1rt9.1</t>
  </si>
  <si>
    <t>Glutaminyl-Methionine</t>
  </si>
  <si>
    <t>Glutaminyl-Methionine_Methionyl-Glutamine_Methionyl-Gamma-glutamate_Gamma-glutamyl-Methionine_Dehydroaporheine_Murrayacine</t>
  </si>
  <si>
    <t>ID: HMDB0028803_Name: Glutaminyl-Methionine_Molecular formula: C10H19N3O4S_Identification method: HMDB All metabolites - M-H.txt</t>
  </si>
  <si>
    <t>HMDB0028803</t>
  </si>
  <si>
    <t>NEGmz356.118rt11.21</t>
  </si>
  <si>
    <t>Gravacridonetriol</t>
  </si>
  <si>
    <t>Gravacridonetriol_Niazimicin A_Haloperidol 1,2,3,6-tetrahydropyridine</t>
  </si>
  <si>
    <t>ID: HMDB0029330_Name: Gravacridonetriol_Molecular formula: C19H19NO6_Identification method: HMDB All metabolites - M-H.txt</t>
  </si>
  <si>
    <t>HMDB0029330</t>
  </si>
  <si>
    <t>POSmz425.235rt13.3</t>
  </si>
  <si>
    <t>Licoricidin</t>
  </si>
  <si>
    <t>Licoricidin_Kanzonol H_Heliocide B2</t>
  </si>
  <si>
    <t>ID: HMDB0034183_Name: Licoricidin_Molecular formula: C26H32O5_Identification method: HMDB All metabolites - M+H.txt</t>
  </si>
  <si>
    <t>HMDB0034183</t>
  </si>
  <si>
    <t>NEGmz335.171rt15.47</t>
  </si>
  <si>
    <t>S-Japonin</t>
  </si>
  <si>
    <t>ID: HMDB0035802_Name: S-Japonin_Molecular formula: C19H28O3S_Identification method: HMDB All metabolites - M-H.txt</t>
  </si>
  <si>
    <t>HMDB0035802</t>
  </si>
  <si>
    <t>POSmz425.156rt15.87</t>
  </si>
  <si>
    <t>Eprosartan</t>
  </si>
  <si>
    <t>Eprosartan_6-Hydroxymelatonin glucuronide</t>
  </si>
  <si>
    <t>ID: HMDB0015014_Name: Eprosartan_Molecular formula: C23H24N2O4S_Identification method: HMDB All metabolites - M+H.txt</t>
  </si>
  <si>
    <t>HMDB0015014</t>
  </si>
  <si>
    <t>POSmz200.069rt1.65</t>
  </si>
  <si>
    <t>(S)-Isowillardiine</t>
  </si>
  <si>
    <t>ID: HMDB0030376_Name: (S)-Isowillardiine_Molecular formula: C7H9N3O4_Identification method: HMDB All metabolites - M+H.txt</t>
  </si>
  <si>
    <t>HMDB0030376</t>
  </si>
  <si>
    <t>NEGmz366.265rt19.93</t>
  </si>
  <si>
    <t>3, 5-Tetradecadiencarnitine</t>
  </si>
  <si>
    <t>ID: HMDB0013331_Name: 3, 5-Tetradecadiencarnitine_Molecular formula: C21H37NO4_Identification method: HMDB All metabolites - M-H.txt</t>
  </si>
  <si>
    <t>HMDB0013331</t>
  </si>
  <si>
    <t>NEGmz319.188rt2.67</t>
  </si>
  <si>
    <t>5'-Carboxy-alpha-chromanol</t>
  </si>
  <si>
    <t>5'-Carboxy-alpha-chromanol_Oryzalide A_Oryzalide B_[8]-Gingerdione_10-Acetylpanaxytriol</t>
  </si>
  <si>
    <t>ID: HMDB0012798_Name: 5'-Carboxy-alpha-chromanol_Molecular formula: C19H28O4_Identification method: HMDB All metabolites - M-H.txt</t>
  </si>
  <si>
    <t>HMDB0012798</t>
  </si>
  <si>
    <t>NEGmz466.304rt21.62</t>
  </si>
  <si>
    <t>Tiropramide</t>
  </si>
  <si>
    <t>ID: HMDB0042042_Name: Tiropramide_Molecular formula: C28H41N3O3_Identification method: HMDB All metabolites - M-H.txt</t>
  </si>
  <si>
    <t>HMDB0042042</t>
  </si>
  <si>
    <t>POSmz398.338rt19.41</t>
  </si>
  <si>
    <t>Solanidine</t>
  </si>
  <si>
    <t>ID: HMDB0003236_Name: Solanidine_Molecular formula: C27H43NO_Identification method: HMDB All metabolites - M+H.txt</t>
  </si>
  <si>
    <t>HMDB0003236</t>
  </si>
  <si>
    <t>NEGmz395.173rt13.05</t>
  </si>
  <si>
    <t>4,5-Dihydroniveusin A</t>
  </si>
  <si>
    <t>4,5-Dihydroniveusin A_Pteroside P_(10S,11R)-Pterosin C 4-glucoside_fluticasone 17beta-carboxylic acid</t>
  </si>
  <si>
    <t>ID: HMDB0032844_Name: 4,5-Dihydroniveusin A_Molecular formula: C20H28O8_Identification method: HMDB All metabolites - M-H.txt</t>
  </si>
  <si>
    <t>HMDB0032844</t>
  </si>
  <si>
    <t>POSmz129.055rt12.1</t>
  </si>
  <si>
    <t>Osmundalactone</t>
  </si>
  <si>
    <t>Osmundalactone_3-Hydroxy-4,5-dimethyl-2(5H)-furanone_2-Ethyl-3,4-dihydroxyfuran_L-erythro-5-(1-Hydroxyethyl)-2(5H)-furanone_5,6-Dihydro-4-methoxy-2H-pyran-2-one_xi-5-Acetyltetrahydro-2(3H)-furanone_(±)-Furaneol_2,7-Oxepanedione</t>
  </si>
  <si>
    <t>ID: HMDB0031303_Name: Osmundalactone_Molecular formula: C6H8O3_Identification method: HMDB All metabolites - M+H.txt</t>
  </si>
  <si>
    <t>HMDB0031303</t>
  </si>
  <si>
    <t>NEGmz769.504rt21.79</t>
  </si>
  <si>
    <t>PG(16:0/20:4(5Z,8Z,11Z,14Z))</t>
  </si>
  <si>
    <t>PG(16:0/20:4(5Z,8Z,11Z,14Z))_PG(16:1(9Z)/20:3(5Z,8Z,11Z))_PG(16:1(9Z)/20:3(8Z,11Z,14Z))_PG(18:1(11Z)/18:3(6Z,9Z,12Z))_PG(18:1(11Z)/18:3(9Z,12Z,15Z))_PG(18:1(9Z)/18:3(6Z,9Z,12Z))_PG(18:1(9Z)/18:3(9Z,12Z,15Z))_PG(18:2(9Z,12Z)/18:2(9Z,12Z))_PG(18:3(6Z,9Z,12Z)/18:1(11Z))_PG(18:3(6Z,9Z,12Z)/18:1(9Z))_PG(18:3(9Z,12Z,15Z)/18:1(11Z))_PG(18:3(9Z,12Z,15Z)/18:1(9Z))</t>
  </si>
  <si>
    <t>ID: HMDB0010580_Name: PG(16:0/20:4(5Z,8Z,11Z,14Z))_Molecular formula: C42H75O10P_Identification method: HMDB All metabolites - M-H.txt</t>
  </si>
  <si>
    <t>HMDB0010580</t>
  </si>
  <si>
    <t>POSmz148.039rt13.88</t>
  </si>
  <si>
    <t>Indole-5,6-quinone</t>
  </si>
  <si>
    <t>Indole-5,6-quinone_Agrocybin_1H-Indole-2,3-dione</t>
  </si>
  <si>
    <t>ID: HMDB0006779_Name: Indole-5,6-quinone_Molecular formula: C8H5NO2_Identification method: HMDB All metabolites - M+H.txt</t>
  </si>
  <si>
    <t>HMDB0006779</t>
  </si>
  <si>
    <t>POSmz237.185rt15.12</t>
  </si>
  <si>
    <t>Capsidiol</t>
  </si>
  <si>
    <t>Capsidiol_(2E,6E)-1-Hydroxy-2,6,10-farnesatrien-9-one_2-Hydroxyacorenone_Acorusnol_Epiacorone_2,6-Di-tert-butyl-4-hydroxymethylphenol_Geranyl tiglate_10alpha-4,5-Seco-11-eudesmene-4,5-dione_(4S)-Dihydrocurcumenone_Calamensesquiterpinenol_Curdione_3-Hydroxy-1,10-bisaboladien-9-one_Epilubimin_7-Hydroxycostol_(-)-Myrtenyl isovalerate_Rishitinone_4alpha,5alpha-Epoxy-11-eudesmen-3a-ol_Isolubimin_Aubergenone_beta-Kessyl ketone_Apotrichothecene_Humulene-8-hydroperoxide_Cyperolone_Tanavulgarol_(3xi,7(11)Z)-7(11)-Copaene-4,12-diol_Hernandulcin_beta-Ionyl acetate_Curcumol_Petasitolone_Davanone_Dihydro-alpha-santalic acid_Tuberonone_Humulene diepoxide A</t>
  </si>
  <si>
    <t>ID: HMDB0002352_Name: Capsidiol_Molecular formula: C15H24O2_Identification method: HMDB All metabolites - M+H.txt</t>
  </si>
  <si>
    <t>HMDB0002352</t>
  </si>
  <si>
    <t>NEGmz330.102rt11.47</t>
  </si>
  <si>
    <t>Nizatidine</t>
  </si>
  <si>
    <t>Nizatidine_Citbrasine</t>
  </si>
  <si>
    <t>ID: HMDB0014723_Name: Nizatidine_Molecular formula: C12H21N5O2S2_Identification method: HMDB All metabolites - M-H.txt</t>
  </si>
  <si>
    <t>HMDB0014723</t>
  </si>
  <si>
    <t>NEGmz277.075rt12.31</t>
  </si>
  <si>
    <t>Sulfamethazine</t>
  </si>
  <si>
    <t>ID: HMDB0015522_Name: Sulfamethazine_Molecular formula: C12H14N4O2S_Identification method: HMDB All metabolites - M-H.txt</t>
  </si>
  <si>
    <t>HMDB0015522</t>
  </si>
  <si>
    <t>NEGmz375.185rt13.27</t>
  </si>
  <si>
    <t>18-Oxocortisol</t>
  </si>
  <si>
    <t>18-Oxocortisol_11,12,14-Trihydroxy-7-methoxy-8,11,13-abietatrien-20,6-olide_12alpha-Hydroxy-13,18-dehydroparain_16&amp;alpha_-hydroxyprednisolone</t>
  </si>
  <si>
    <t>ID: HMDB0000332_Name: 18-Oxocortisol_Molecular formula: C21H28O6_Identification method: HMDB All metabolites - M-H.txt</t>
  </si>
  <si>
    <t>HMDB0000332</t>
  </si>
  <si>
    <t>NEGmz714.166rt2.4</t>
  </si>
  <si>
    <t>ADP-Ribosyl-L-arginine</t>
  </si>
  <si>
    <t>ID: HMDB0001260_Name: ADP-Ribosyl-L-arginine_Molecular formula: C21H35N9O15P2_Identification method: HMDB All metabolites - M-H.txt</t>
  </si>
  <si>
    <t>HMDB0001260</t>
  </si>
  <si>
    <t>POSmz396.089rt9.14</t>
  </si>
  <si>
    <t>Gonyautoxin II</t>
  </si>
  <si>
    <t>Gonyautoxin II_Gonyautoxin VI</t>
  </si>
  <si>
    <t>ID: HMDB0033507_Name: Gonyautoxin II_Molecular formula: C10H17N7O8S_Identification method: HMDB All metabolites - M+H.txt</t>
  </si>
  <si>
    <t>HMDB0033507</t>
  </si>
  <si>
    <t>NEGmz209.079rt12.48</t>
  </si>
  <si>
    <t>Sinapyl alcohol</t>
  </si>
  <si>
    <t>Sinapyl alcohol_5-(3',5')-Dihydroxyphenyl-gamma-valerolactone_3,4-Dihydroxyphenylvaleric acid_3-Methyl-1-(2,4,6-trihydroxyphenyl)-1-butanone_2'-Hydroxy-4',6'-dimethoxy-3'-methylacetophenone_2-Methoxy-4-(4-methyl-1,3-dioxolan-2-yl)phenol_2-Methoxy-3-(4-methoxyphenyl)propanoic acid_Bancroftinone_3-(4-Hydroxy-3-methoxyphenyl)-2-methylpropionic acid</t>
  </si>
  <si>
    <t>ID: HMDB0013070_Name: Sinapyl alcohol_Molecular formula: C11H14O4_Identification method: HMDB All metabolites - M-H.txt</t>
  </si>
  <si>
    <t>HMDB0013070</t>
  </si>
  <si>
    <t>POSmz785.432rt12.13</t>
  </si>
  <si>
    <t>1alpha,3beta,22R-Trihydroxyergosta-5,24E-dien-26-oic acid 3-O-b-D-glucoside 26-O-b-D-glucosyl ester</t>
  </si>
  <si>
    <t>ID: HMDB0040398_Name: 1alpha,3beta,22R-Trihydroxyergosta-5,24E-dien-26-oic acid 3-O-b-D-glucoside 26-O-b-D-glucosyl ester_Molecular formula: C40H64O15_Identification method: HMDB All metabolites - M+H.txt</t>
  </si>
  <si>
    <t>HMDB0040398</t>
  </si>
  <si>
    <t>POSmz129.019rt2.62</t>
  </si>
  <si>
    <t>5-Hydroxy-2-furoic acid</t>
  </si>
  <si>
    <t>ID: HMDB0059784_Name: 5-Hydroxy-2-furoic acid_Molecular formula: C5H4O4_Identification method: HMDB All metabolites - M+H.txt</t>
  </si>
  <si>
    <t>HMDB0059784</t>
  </si>
  <si>
    <t>POSmz434.327rt19.48</t>
  </si>
  <si>
    <t>Lithocholic acid glycine conjugate</t>
  </si>
  <si>
    <t>ID: HMDB0000698_Name: Lithocholic acid glycine conjugate_Molecular formula: C26H43NO4_Identification method: HMDB All metabolites - M+H.txt</t>
  </si>
  <si>
    <t>HMDB0000698</t>
  </si>
  <si>
    <t>POSmz153.037rt10.47</t>
  </si>
  <si>
    <t>S-Methyl benzenecarbothioate</t>
  </si>
  <si>
    <t>ID: HMDB0029694_Name: S-Methyl benzenecarbothioate_Molecular formula: C8H8OS_Identification method: HMDB All metabolites - M+H.txt</t>
  </si>
  <si>
    <t>HMDB0029694</t>
  </si>
  <si>
    <t>NEGmz271.228rt21.67</t>
  </si>
  <si>
    <t>(R)-3-Hydroxy-hexadecanoic acid</t>
  </si>
  <si>
    <t>(R)-3-Hydroxy-hexadecanoic acid_(R)-2-Hydroxyhexadecanoic acid_3-hydroxyhexadecanoic acid</t>
  </si>
  <si>
    <t>ID: HMDB0010734_Name: (R)-3-Hydroxy-hexadecanoic acid_Molecular formula: C16H32O3_Identification method: HMDB All metabolites - M-H.txt</t>
  </si>
  <si>
    <t>HMDB0010734</t>
  </si>
  <si>
    <t>NEGmz281.249rt20.85</t>
  </si>
  <si>
    <t>Oleic acid</t>
  </si>
  <si>
    <t>Oleic acid_Elaidic acid_Vaccenic acid_(Z)-13-Octadecenoic acid_Ethyl 9-hexadecenoate_13Z-octadecenoic acid_7Z-octadecenoic acid_Octadec-9-enoic Acid</t>
  </si>
  <si>
    <t>ID: HMDB0000207_Name: Oleic acid_Molecular formula: C18H34O2_Identification method: HMDB All metabolites - M-H.txt</t>
  </si>
  <si>
    <t>HMDB0000207</t>
  </si>
  <si>
    <t>POSmz119.049rt3.69</t>
  </si>
  <si>
    <t>2,4,6-Octatriyn-1-ol</t>
  </si>
  <si>
    <t>2,4,6-Octatriyn-1-ol_Benzofuran_3,5,7-Octatriyn-1-ol_xi-2,3-Octadiene-5,7-diyn-1-ol</t>
  </si>
  <si>
    <t>ID: HMDB0030968_Name: 2,4,6-Octatriyn-1-ol_Molecular formula: C8H6O_Identification method: HMDB All metabolites - M+H.txt</t>
  </si>
  <si>
    <t>HMDB0030968</t>
  </si>
  <si>
    <t>POSmz159.063rt1.9</t>
  </si>
  <si>
    <t>Succinylacetone</t>
  </si>
  <si>
    <t>Succinylacetone_Isopropylmaleate_xi-2,3-Dihydro-3,5-dihydroxy-6-methyl-4H-pyran-4-one_Ethyl 5-oxotetrahydro-2-furancarboxylate</t>
  </si>
  <si>
    <t>ID: HMDB0000635_Name: Succinylacetone_Molecular formula: C7H10O4_Identification method: HMDB All metabolites - M+H.txt</t>
  </si>
  <si>
    <t>HMDB0000635</t>
  </si>
  <si>
    <t>POSmz334.161rt9</t>
  </si>
  <si>
    <t>Pefloxacin</t>
  </si>
  <si>
    <t>ID: HMDB0014630_Name: Pefloxacin_Molecular formula: C17H20FN3O3_Identification method: HMDB All metabolites - M+H.txt</t>
  </si>
  <si>
    <t>HMDB0014630</t>
  </si>
  <si>
    <t>NEGmz339.072rt9.47</t>
  </si>
  <si>
    <t>Aesculin</t>
  </si>
  <si>
    <t>Aesculin_Cichoriin</t>
  </si>
  <si>
    <t>ID: HMDB0030820_Name: Aesculin_Molecular formula: C15H16O9_Identification method: HMDB All metabolites - M-H.txt</t>
  </si>
  <si>
    <t>HMDB0030820</t>
  </si>
  <si>
    <t>NEGmz767.488rt20.98</t>
  </si>
  <si>
    <t>PG(16:1(9Z)/20:4(5Z,8Z,11Z,14Z))</t>
  </si>
  <si>
    <t>PG(16:1(9Z)/20:4(5Z,8Z,11Z,14Z))_PG(18:2(9Z,12Z)/18:3(6Z,9Z,12Z))_PG(18:2(9Z,12Z)/18:3(9Z,12Z,15Z))_PG(18:3(6Z,9Z,12Z)/18:2(9Z,12Z))_PG(18:3(9Z,12Z,15Z)/18:2(9Z,12Z))</t>
  </si>
  <si>
    <t>ID: HMDB0010595_Name: PG(16:1(9Z)/20:4(5Z,8Z,11Z,14Z))_Molecular formula: C42H73O10P_Identification method: HMDB All metabolites - M-H.txt</t>
  </si>
  <si>
    <t>HMDB0010595</t>
  </si>
  <si>
    <t>NEGmz499.293rt13.42</t>
  </si>
  <si>
    <t>Tuftsin</t>
  </si>
  <si>
    <t>Tuftsin_Kentsin_Mupirocin</t>
  </si>
  <si>
    <t>ID: HMDB0005770_Name: Tuftsin_Molecular formula: C21H40N8O6_Identification method: HMDB All metabolites - M-H.txt</t>
  </si>
  <si>
    <t>HMDB0005770</t>
  </si>
  <si>
    <t>POSmz205.097rt9.68</t>
  </si>
  <si>
    <t>L-Tryptophan</t>
  </si>
  <si>
    <t>L-Tryptophan_D-Tryptophan_3-Hydroxymethylantipyrine_Ethotoin_(±)-Tryptophan_Nirvanol_4-Hydroxyantipyrine_S-nirvanol</t>
  </si>
  <si>
    <t>ID: HMDB0000929_Name: L-Tryptophan_Molecular formula: C11H12N2O2_Identification method: HMDB All metabolites - M+H.txt</t>
  </si>
  <si>
    <t>HMDB0000929</t>
  </si>
  <si>
    <t>NEGmz171.011rt9.64</t>
  </si>
  <si>
    <t>p-Toluenesulfonic acid</t>
  </si>
  <si>
    <t>ID: HMDB0059933_Name: p-Toluenesulfonic acid_Molecular formula: C7H8O3S_Identification method: HMDB All metabolites - M-H.txt</t>
  </si>
  <si>
    <t>HMDB0059933</t>
  </si>
  <si>
    <t>POSmz771.493rt19.91</t>
  </si>
  <si>
    <t>Ginsenoside F5</t>
  </si>
  <si>
    <t>Ginsenoside F5_Notoginsenoside R2_Ginsenoside F3_Pseudoginsenoside RT3</t>
  </si>
  <si>
    <t>ID: HMDB0031839_Name: Ginsenoside F5_Molecular formula: C41H70O13_Identification method: HMDB All metabolites - M+H.txt</t>
  </si>
  <si>
    <t>HMDB0031839</t>
  </si>
  <si>
    <t>POSmz383.295rt13.34</t>
  </si>
  <si>
    <t>(R)-3,4-Dihydro-2-methyl-2-(4,8,12-trimethyl-3,7,11-tridecatrienyl)-2H-1-benzopyran-6-ol</t>
  </si>
  <si>
    <t>ID: HMDB0036368_Name: (R)-3,4-Dihydro-2-methyl-2-(4,8,12-trimethyl-3,7,11-tridecatrienyl)-2H-1-benzopyran-6-ol_Molecular formula: C26H38O2_Identification method: HMDB All metabolites - M+H.txt</t>
  </si>
  <si>
    <t>HMDB0036368</t>
  </si>
  <si>
    <t>NEGmz438.264rt17.83</t>
  </si>
  <si>
    <t>LysoPE(0:0/15:0)</t>
  </si>
  <si>
    <t>LysoPE(0:0/15:0)_LysoPE(15:0/0:0)</t>
  </si>
  <si>
    <t>ID: HMDB0011472_Name: LysoPE(0:0/15:0)_Molecular formula: C20H42NO7P_Identification method: HMDB All metabolites - M-H.txt</t>
  </si>
  <si>
    <t>HMDB0011472</t>
  </si>
  <si>
    <t>POSmz587.285rt10.45</t>
  </si>
  <si>
    <t>Irinotecan</t>
  </si>
  <si>
    <t>ID: HMDB0014900_Name: Irinotecan_Molecular formula: C33H38N4O6_Identification method: HMDB All metabolites - M+H.txt</t>
  </si>
  <si>
    <t>HMDB0014900</t>
  </si>
  <si>
    <t>NEGmz420.153rt14.49</t>
  </si>
  <si>
    <t>Topotecan</t>
  </si>
  <si>
    <t>ID: HMDB0015164_Name: Topotecan_Molecular formula: C23H23N3O5_Identification method: HMDB All metabolites - M-H.txt</t>
  </si>
  <si>
    <t>HMDB0015164</t>
  </si>
  <si>
    <t>POSmz102.037rt16.41</t>
  </si>
  <si>
    <t>4,5-Dihydro-2-methylthiazole</t>
  </si>
  <si>
    <t>ID: HMDB0029555_Name: 4,5-Dihydro-2-methylthiazole_Molecular formula: C4H7NS_Identification method: HMDB All metabolites - M+H.txt</t>
  </si>
  <si>
    <t>HMDB0029555</t>
  </si>
  <si>
    <t>POSmz583.441rt19.93</t>
  </si>
  <si>
    <t>Hericene B</t>
  </si>
  <si>
    <t>ID: HMDB0041180_Name: Hericene B_Molecular formula: C37H58O5_Identification method: HMDB All metabolites - M+H.txt</t>
  </si>
  <si>
    <t>HMDB0041180</t>
  </si>
  <si>
    <t>NEGmz323.02rt2.85</t>
  </si>
  <si>
    <t>Dorzolamide</t>
  </si>
  <si>
    <t>ID: HMDB0015007_Name: Dorzolamide_Molecular formula: C10H16N2O4S3_Identification method: HMDB All metabolites - M-H.txt</t>
  </si>
  <si>
    <t>HMDB0015007</t>
  </si>
  <si>
    <t>NEGmz404.074rt12.09</t>
  </si>
  <si>
    <t>Glucocleomin</t>
  </si>
  <si>
    <t>Glucocleomin_2-Hydroxypentyl glucosinolate</t>
  </si>
  <si>
    <t>ID: HMDB0034045_Name: Glucocleomin_Molecular formula: C12H23NO10S2_Identification method: HMDB All metabolites - M-H.txt</t>
  </si>
  <si>
    <t>HMDB0034045</t>
  </si>
  <si>
    <t>NEGmz375.194rt14.72</t>
  </si>
  <si>
    <t>Fluorometholone</t>
  </si>
  <si>
    <t>Fluorometholone_Desoximetasone_Enalapril_Remifentanil</t>
  </si>
  <si>
    <t>ID: HMDB0014469_Name: Fluorometholone_Molecular formula: C22H29FO4_Identification method: HMDB All metabolites - M-H.txt</t>
  </si>
  <si>
    <t>HMDB0014469</t>
  </si>
  <si>
    <t>POSmz417.336rt13.57</t>
  </si>
  <si>
    <t>24,25-Dihydroxyvitamin D</t>
  </si>
  <si>
    <t>24,25-Dihydroxyvitamin D_25,26-dihydroxyvitamin D_Calcitriol_7a,12a-Dihydroxy-cholestene-3-one_24R,25-Dihydroxyvitamin D3_23S,25-dihydroxyvitamin D3_3 beta-Hydroxy-5-cholestenoate_7 alpha,24-Dihydroxy-4-cholesten-3-one_7 alpha,26-Dihydroxy-4-cholesten-3-one_Paricalcitol_Sarsasapogenin_Neotigogenin_Smilagenin_Octadecyl cis-p-coumarate_(24R)-24,25-Dihydroxycalciol_7alpha,25-Dihydroxy-4-cholesten-3-one_Secalciferol_7alpha,24-dihydroxycholest-4-en-3-one_(25R)-7alpha,26-dihydroxycholest-4-en-3-one_(25R)-3beta,4beta-dihydroxycholest-5-en-26-al</t>
  </si>
  <si>
    <t>ID: HMDB0000430_Name: 24,25-Dihydroxyvitamin D_Molecular formula: C27H44O3_Identification method: HMDB All metabolites - M+H.txt</t>
  </si>
  <si>
    <t>HMDB0000430</t>
  </si>
  <si>
    <t>NEGmz261.109rt2.27</t>
  </si>
  <si>
    <t>Nopalinic acid</t>
  </si>
  <si>
    <t>Nopalinic acid_5,6-Dihydro-4-methoxy-6-[2-(4-methoxyphenyl)ethyl]-2H-pyran-2-one_Dihydrosuberenol_Armexifolin_Enokipodin D_Dihydrowyerol</t>
  </si>
  <si>
    <t>ID: HMDB0029437_Name: Nopalinic acid_Molecular formula: C10H18N2O6_Identification method: HMDB All metabolites - M-H.txt</t>
  </si>
  <si>
    <t>HMDB0029437</t>
  </si>
  <si>
    <t>NEGmz272.06rt9.94</t>
  </si>
  <si>
    <t>Tolcapone</t>
  </si>
  <si>
    <t>ID: HMDB0014468_Name: Tolcapone_Molecular formula: C14H11NO5_Identification method: HMDB All metabolites - M-H.txt</t>
  </si>
  <si>
    <t>HMDB0014468</t>
  </si>
  <si>
    <t>POSmz463.252rt13.36</t>
  </si>
  <si>
    <t>Neryl rhamnosyl-glucoside</t>
  </si>
  <si>
    <t>Neryl rhamnosyl-glucoside_xi-Linalool 3-[rhamnosyl-(1-&gt;6)-glucoside]</t>
  </si>
  <si>
    <t>ID: HMDB0029349_Name: Neryl rhamnosyl-glucoside_Molecular formula: C22H38O10_Identification method: HMDB All metabolites - M+H.txt</t>
  </si>
  <si>
    <t>HMDB0029349</t>
  </si>
  <si>
    <t>NEGmz540.248rt12.22</t>
  </si>
  <si>
    <t>Mandrax</t>
  </si>
  <si>
    <t>ID: HMDB0041921_Name: Mandrax_Molecular formula: C33H36ClN3O2_Identification method: HMDB All metabolites - M-H.txt</t>
  </si>
  <si>
    <t>HMDB0041921</t>
  </si>
  <si>
    <t>NEGmz384.111rt11.02</t>
  </si>
  <si>
    <t>Phosphatidylserine</t>
  </si>
  <si>
    <t>Phosphatidylserine_Niazicin A_Sarafloxacin</t>
  </si>
  <si>
    <t>ID: HMDB0014291_Name: Phosphatidylserine_Molecular formula: C13H24NO10P_Identification method: HMDB All metabolites - M-H.txt</t>
  </si>
  <si>
    <t>HMDB0014291</t>
  </si>
  <si>
    <t>NEGmz501.253rt13.23</t>
  </si>
  <si>
    <t>Cavipetin B</t>
  </si>
  <si>
    <t>Cavipetin B_28-Hydroxywithanolide E_Withaperuvin G_4beta-Hydroxywithanolide E_Ixocarpalactone B_Withaperuvin F</t>
  </si>
  <si>
    <t>ID: HMDB0030362_Name: Cavipetin B_Molecular formula: C28H38O8_Identification method: HMDB All metabolites - M-H.txt</t>
  </si>
  <si>
    <t>HMDB0030362</t>
  </si>
  <si>
    <t>POSmz168.077rt1.4</t>
  </si>
  <si>
    <t>(S)-Spinacine</t>
  </si>
  <si>
    <t>(S)-Spinacine_2,4-Diamino-6-nitrotoluene</t>
  </si>
  <si>
    <t>ID: HMDB0029873_Name: (S)-Spinacine_Molecular formula: C7H9N3O2_Identification method: HMDB All metabolites - M+H.txt</t>
  </si>
  <si>
    <t>HMDB0029873</t>
  </si>
  <si>
    <t>POSmz400.133rt2.62</t>
  </si>
  <si>
    <t>Narcotoline</t>
  </si>
  <si>
    <t>Narcotoline_Adlumidiceine</t>
  </si>
  <si>
    <t>ID: HMDB0033440_Name: Narcotoline_Molecular formula: C21H21NO7_Identification method: HMDB All metabolites - M+H.txt</t>
  </si>
  <si>
    <t>HMDB0033440</t>
  </si>
  <si>
    <t>POSmz277.103rt2.35</t>
  </si>
  <si>
    <t>Gamma Glutamylglutamic acid</t>
  </si>
  <si>
    <t>Gamma Glutamylglutamic acid_Ascochitine_10-Acetoxytoxol_Dihydromethysticin_Lactucin_5-De-O-methyltoddanol_Thymidine glycol</t>
  </si>
  <si>
    <t>ID: HMDB0011737_Name: Gamma Glutamylglutamic acid_Molecular formula: C10H16N2O7_Identification method: HMDB All metabolites - M+H.txt</t>
  </si>
  <si>
    <t>HMDB0011737</t>
  </si>
  <si>
    <t>NEGmz473.075rt1.98</t>
  </si>
  <si>
    <t>Chicoric acid</t>
  </si>
  <si>
    <t>Chicoric acid_D-Chicoric acid</t>
  </si>
  <si>
    <t>ID: HMDB0002375_Name: Chicoric acid_Molecular formula: C22H18O12_Identification method: HMDB All metabolites - M-H.txt</t>
  </si>
  <si>
    <t>HMDB0002375</t>
  </si>
  <si>
    <t>NEGmz327.146rt13.4</t>
  </si>
  <si>
    <t>Cymorcin monoglucoside</t>
  </si>
  <si>
    <t>Cymorcin monoglucoside_Litcubine_3-Hydroxy-4-isopropylbenzyl alcohol 3-glucoside_Perilloside B</t>
  </si>
  <si>
    <t>ID: HMDB0029777_Name: Cymorcin monoglucoside_Molecular formula: C16H24O7_Identification method: HMDB All metabolites - M-H.txt</t>
  </si>
  <si>
    <t>HMDB0029777</t>
  </si>
  <si>
    <t>NEGmz145.013rt2.39</t>
  </si>
  <si>
    <t>Oxoglutaric acid</t>
  </si>
  <si>
    <t>Oxoglutaric acid_3-Oxoglutaric acid_Di-2-propenyl disulfide, 9CI_(E,E)-Di-1-propenyl disulfide_(E)-1-Propenyl 2-propenyl disulfide</t>
  </si>
  <si>
    <t>ID: HMDB0000208_Name: Oxoglutaric acid_Molecular formula: C5H6O5_Identification method: HMDB All metabolites - M-H.txt</t>
  </si>
  <si>
    <t>HMDB0000208</t>
  </si>
  <si>
    <t>POSmz359.157rt2.11</t>
  </si>
  <si>
    <t>6-Gingesulfonic acid</t>
  </si>
  <si>
    <t>ID: HMDB0038999_Name: 6-Gingesulfonic acid_Molecular formula: C17H26O6S_Identification method: HMDB All metabolites - M+H.txt</t>
  </si>
  <si>
    <t>HMDB0038999</t>
  </si>
  <si>
    <t>NEGmz278.055rt2.6</t>
  </si>
  <si>
    <t>Cidofovir</t>
  </si>
  <si>
    <t>ID: HMDB0014513_Name: Cidofovir_Molecular formula: C8H14N3O6P_Identification method: HMDB All metabolites - M-H.txt</t>
  </si>
  <si>
    <t>HMDB0014513</t>
  </si>
  <si>
    <t>POSmz395.193rt9.74</t>
  </si>
  <si>
    <t>cis-3-Hexenyl b-primeveroside</t>
  </si>
  <si>
    <t>ID: HMDB0031690_Name: cis-3-Hexenyl b-primeveroside_Molecular formula: C17H30O10_Identification method: HMDB All metabolites - M+H.txt</t>
  </si>
  <si>
    <t>HMDB0031690</t>
  </si>
  <si>
    <t>POSmz510.305rt11.7</t>
  </si>
  <si>
    <t>2-[4,6-Bis(2,4-dimethylphenyl)-1,3,5-triazin-2-yl]-5-(octyloxy)phenol</t>
  </si>
  <si>
    <t>ID: HMDB0037802_Name: 2-[4,6-Bis(2,4-dimethylphenyl)-1,3,5-triazin-2-yl]-5-(octyloxy)phenol_Molecular formula: C33H39N3O2_Identification method: HMDB All metabolites - M+H.txt</t>
  </si>
  <si>
    <t>HMDB0037802</t>
  </si>
  <si>
    <t>POSmz836.513rt19.99</t>
  </si>
  <si>
    <t>PE(22:6(4Z,7Z,10Z,13Z,16Z,19Z)/22:6(4Z,7Z,10Z,13Z,16Z,19Z))</t>
  </si>
  <si>
    <t>ID: HMDB0009705_Name: PE(22:6(4Z,7Z,10Z,13Z,16Z,19Z)/22:6(4Z,7Z,10Z,13Z,16Z,19Z))_Molecular formula: C49H74NO8P_Identification method: HMDB All metabolites - M+H.txt</t>
  </si>
  <si>
    <t>HMDB0009705</t>
  </si>
  <si>
    <t>NEGmz335.21rt16.41</t>
  </si>
  <si>
    <t>Fentanyl</t>
  </si>
  <si>
    <t>ID: HMDB0014951_Name: Fentanyl_Molecular formula: C22H28N2O_Identification method: HMDB All metabolites - M-H.txt</t>
  </si>
  <si>
    <t>HMDB0014951</t>
  </si>
  <si>
    <t>NEGmz295.13rt13.4</t>
  </si>
  <si>
    <t>Methdilazine</t>
  </si>
  <si>
    <t>Methdilazine_5-[(4-Hydroxypheny)ethenyl]-2-(3-methyl-1-butenyl)-1,3-benzenediol_Parakmerin A_Cryptotanshinone_(E)-Arachidin II_exo-Dehydrochalepin</t>
  </si>
  <si>
    <t>ID: HMDB0015038_Name: Methdilazine_Molecular formula: C18H20N2S_Identification method: HMDB All metabolites - M-H.txt</t>
  </si>
  <si>
    <t>HMDB0015038</t>
  </si>
  <si>
    <t>POSmz342.264rt16.06</t>
  </si>
  <si>
    <t>trans-2-Dodecenoylcarnitine</t>
  </si>
  <si>
    <t>ID: HMDB0013326_Name: trans-2-Dodecenoylcarnitine_Molecular formula: C19H35NO4_Identification method: HMDB All metabolites - M+H.txt</t>
  </si>
  <si>
    <t>HMDB0013326</t>
  </si>
  <si>
    <t>POSmz259.129rt3.04</t>
  </si>
  <si>
    <t>gamma-L-Glutamyl-L-pipecolic acid</t>
  </si>
  <si>
    <t>gamma-L-Glutamyl-L-pipecolic acid_(2S,2'S)-Pyrosaccharopine</t>
  </si>
  <si>
    <t>ID: HMDB0038614_Name: gamma-L-Glutamyl-L-pipecolic acid_Molecular formula: C11H18N2O5_Identification method: HMDB All metabolites - M+H.txt</t>
  </si>
  <si>
    <t>HMDB0038614</t>
  </si>
  <si>
    <t>NEGmz190.035rt2.17</t>
  </si>
  <si>
    <t>Isosorbide Mononitrate</t>
  </si>
  <si>
    <t>Isosorbide Mononitrate_gamma-Carboxyglutamic acid</t>
  </si>
  <si>
    <t>ID: HMDB0015155_Name: Isosorbide Mononitrate_Molecular formula: C6H9NO6_Identification method: HMDB All metabolites - M-H.txt</t>
  </si>
  <si>
    <t>HMDB0015155</t>
  </si>
  <si>
    <t>POSmz627.315rt11.63</t>
  </si>
  <si>
    <t>Benzylpenicilloyl Polylysine</t>
  </si>
  <si>
    <t>ID: HMDB0015032_Name: Benzylpenicilloyl Polylysine_Molecular formula: C28H46N6O8S_Identification method: HMDB All metabolites - M+H.txt</t>
  </si>
  <si>
    <t>HMDB0015032</t>
  </si>
  <si>
    <t>POSmz267.098rt9.44</t>
  </si>
  <si>
    <t>7-Methoxy-2-methylisoflavone</t>
  </si>
  <si>
    <t>7-Methoxy-2-methylisoflavone_(E)-4-[5-(4-Hydroxyphenoxy)-3-penten-1-ynyl]phenol</t>
  </si>
  <si>
    <t>ID: HMDB0033980_Name: 7-Methoxy-2-methylisoflavone_Molecular formula: C17H14O3_Identification method: HMDB All metabolites - M+H.txt</t>
  </si>
  <si>
    <t>HMDB0033980</t>
  </si>
  <si>
    <t>POSmz262.176rt2.7</t>
  </si>
  <si>
    <t>Hexylcaine</t>
  </si>
  <si>
    <t>ID: HMDB0014616_Name: Hexylcaine_Molecular formula: C16H23NO2_Identification method: HMDB All metabolites - M+H.txt</t>
  </si>
  <si>
    <t>HMDB0014616</t>
  </si>
  <si>
    <t>NEGmz329.086rt7.79</t>
  </si>
  <si>
    <t>3'-Glucosyl-2',4',6'-trihydroxyacetophenone</t>
  </si>
  <si>
    <t>ID: HMDB0040621_Name: 3'-Glucosyl-2',4',6'-trihydroxyacetophenone_Molecular formula: C14H18O9_Identification method: HMDB All metabolites - M-H.txt</t>
  </si>
  <si>
    <t>HMDB0040621</t>
  </si>
  <si>
    <t>POSmz415.338rt20.03</t>
  </si>
  <si>
    <t>DG(8:0/13:0/0:0)</t>
  </si>
  <si>
    <t>DG(8:0/13:0/0:0)_DG(8:0/0:0/13:0)_DG(8:0/i-13:0/0:0)_DG(8:0/0:0/i-13:0)_DG(8:0/a-13:0/0:0)_DG(8:0/0:0/a-13:0)_DG(13:0/8:0/0:0)_DG(13:0/0:0/8:0)_DG(i-13:0/8:0/0:0)_DG(i-13:0/0:0/8:0)_DG(a-13:0/8:0/0:0)_DG(a-13:0/0:0/8:0)</t>
  </si>
  <si>
    <t>ID: HMDB0092907_Name: DG(8:0/13:0/0:0)_Molecular formula: C24H46O5_Identification method: HMDB All metabolites - M+H.txt</t>
  </si>
  <si>
    <t>HMDB0092907</t>
  </si>
  <si>
    <t>POSmz266.124rt1.72</t>
  </si>
  <si>
    <t>D-1-[(3-Carboxypropyl)amino]-1-deoxyfructose</t>
  </si>
  <si>
    <t>ID: HMDB0038663_Name: D-1-[(3-Carboxypropyl)amino]-1-deoxyfructose_Molecular formula: C10H19NO7_Identification method: HMDB All metabolites - M+H.txt</t>
  </si>
  <si>
    <t>HMDB0038663</t>
  </si>
  <si>
    <t>POSmz635.397rt19.41</t>
  </si>
  <si>
    <t>2alpha-Hydroxypyracrenic acid</t>
  </si>
  <si>
    <t>2alpha-Hydroxypyracrenic acid_3-trans-p-Coumaroylrotundic acid</t>
  </si>
  <si>
    <t>ID: HMDB0029780_Name: 2alpha-Hydroxypyracrenic acid_Molecular formula: C39H54O7_Identification method: HMDB All metabolites - M+H.txt</t>
  </si>
  <si>
    <t>HMDB0029780</t>
  </si>
  <si>
    <t>NEGmz460.099rt2.61</t>
  </si>
  <si>
    <t>Cyanidin 3-O-(6''-acetyl-arabinoside)</t>
  </si>
  <si>
    <t>ID: HMDB0029238_Name: Cyanidin 3-O-(6''-acetyl-arabinoside)_Molecular formula: C22H21O11_Identification method: HMDB All metabolites - M-H.txt</t>
  </si>
  <si>
    <t>HMDB0029238</t>
  </si>
  <si>
    <t>POSmz419.189rt2.53</t>
  </si>
  <si>
    <t>2-[4-(3-Hydroxypropyl)-2-methoxyphenoxy]-1,3-propanediol 1-glucoside</t>
  </si>
  <si>
    <t>ID: HMDB0040353_Name: 2-[4-(3-Hydroxypropyl)-2-methoxyphenoxy]-1,3-propanediol 1-glucoside_Molecular formula: C19H30O10_Identification method: HMDB All metabolites - M+H.txt</t>
  </si>
  <si>
    <t>HMDB0040353</t>
  </si>
  <si>
    <t>POSmz411.17rt10.75</t>
  </si>
  <si>
    <t>Clocortolone</t>
  </si>
  <si>
    <t>Clocortolone_Clobetasol_Butyl 3-O-caffeoylquinate</t>
  </si>
  <si>
    <t>ID: HMDB0014976_Name: Clocortolone_Molecular formula: C22H28ClFO4_Identification method: HMDB All metabolites - M+H.txt</t>
  </si>
  <si>
    <t>HMDB0014976</t>
  </si>
  <si>
    <t>POSmz401.305rt13.37</t>
  </si>
  <si>
    <t>Testosterone enanthate</t>
  </si>
  <si>
    <t>ID: HMDB0005814_Name: Testosterone enanthate_Molecular formula: C26H40O3_Identification method: HMDB All metabolites - M+H.txt</t>
  </si>
  <si>
    <t>HMDB0005814</t>
  </si>
  <si>
    <t>POSmz246.116rt2.08</t>
  </si>
  <si>
    <t>N-Phenylacetyl pyroglutamic acid</t>
  </si>
  <si>
    <t>ID: HMDB0059782_Name: N-Phenylacetyl pyroglutamic acid_Molecular formula: C14H15NO3_Identification method: HMDB All metabolites - M+H.txt</t>
  </si>
  <si>
    <t>HMDB0059782</t>
  </si>
  <si>
    <t>NEGmz738.508rt19.09</t>
  </si>
  <si>
    <t>PC(15:0/18:4(6Z,9Z,12Z,15Z))</t>
  </si>
  <si>
    <t>PC(15:0/18:4(6Z,9Z,12Z,15Z))_PC(18:4(6Z,9Z,12Z,15Z)/15:0)_PE(14:0/22:4(7Z,10Z,13Z,16Z))_PE(16:0/20:4(5Z,8Z,11Z,14Z))_PE(16:0/20:4(8Z,11Z,14Z,17Z))_PE(16:1(9Z)/20:3(5Z,8Z,11Z))_PE(18:0/18:4(6Z,9Z,12Z,15Z))_PE(18:1(11Z)/18:3(6Z,9Z,12Z))_PE(18:1(11Z)/18:3(9Z,12Z,15Z))_PE(18:1(9Z)/18:3(6Z,9Z,12Z))_PE(18:1(9Z)/18:3(9Z,12Z,15Z))_PE(18:2(9Z,12Z)/18:2(9Z,12Z))_PE(18:3(6Z,9Z,12Z)/18:1(11Z))_PE(18:3(6Z,9Z,12Z)/18:1(9Z))_PE(18:3(9Z,12Z,15Z)/18:1(11Z))_PE(18:3(9Z,12Z,15Z)/18:1(9Z))_PE(18:4(6Z,9Z,12Z,15Z)/18:0)_PE(20:3(5Z,8Z,11Z)/16:1(9Z))_PE(20:3(8Z,11Z,14Z)/16:1(9Z))_PE(20:4(5Z,8Z,11Z,14Z)/16:0)_PE(20:4(8Z,11Z,14Z,17Z)/16:0)_PE(22:4(7Z,10Z,13Z,16Z)/14:0)</t>
  </si>
  <si>
    <t>ID: HMDB0007943_Name: PC(15:0/18:4(6Z,9Z,12Z,15Z))_Molecular formula: C41H74NO8P_Identification method: HMDB All metabolites - M-H.txt</t>
  </si>
  <si>
    <t>HMDB0007943</t>
  </si>
  <si>
    <t>POSmz217.13rt2.73</t>
  </si>
  <si>
    <t>N-a-Acetyl-L-arginine</t>
  </si>
  <si>
    <t>ID: HMDB0004620_Name: N-a-Acetyl-L-arginine_Molecular formula: C8H16N4O3_Identification method: HMDB All metabolites - M+H.txt</t>
  </si>
  <si>
    <t>HMDB0004620</t>
  </si>
  <si>
    <t>NEGmz321.11rt11.07</t>
  </si>
  <si>
    <t>D-Pantothenoyl-L-cysteine</t>
  </si>
  <si>
    <t>D-Pantothenoyl-L-cysteine_Glabrene_Phaseollin_(-)-Shinpterocarpin_2,3-Dihydro-4-(4-methoxyphenyl)-1H-phenalene-1,2,3-triol</t>
  </si>
  <si>
    <t>ID: HMDB0006834_Name: D-Pantothenoyl-L-cysteine_Molecular formula: C12H22N2O6S_Identification method: HMDB All metabolites - M-H.txt</t>
  </si>
  <si>
    <t>HMDB0006834</t>
  </si>
  <si>
    <t>POSmz411.161rt2.32</t>
  </si>
  <si>
    <t>Butyl 3-O-caffeoylquinate</t>
  </si>
  <si>
    <t>ID: HMDB0034588_Name: Butyl 3-O-caffeoylquinate_Molecular formula: C20H26O9_Identification method: HMDB All metabolites - M+H.txt</t>
  </si>
  <si>
    <t>HMDB0034588</t>
  </si>
  <si>
    <t>POSmz307.19rt13.52</t>
  </si>
  <si>
    <t>5'-Carboxy-gamma-chromanol</t>
  </si>
  <si>
    <t>5'-Carboxy-gamma-chromanol_Capsiate</t>
  </si>
  <si>
    <t>ID: HMDB0012799_Name: 5'-Carboxy-gamma-chromanol_Molecular formula: C18H26O4_Identification method: HMDB All metabolites - M+H.txt</t>
  </si>
  <si>
    <t>HMDB0012799</t>
  </si>
  <si>
    <t>NEGmz284.054rt1.93</t>
  </si>
  <si>
    <t>Cladribine</t>
  </si>
  <si>
    <t>ID: HMDB0014387_Name: Cladribine_Molecular formula: C10H12ClN5O3_Identification method: HMDB All metabolites - M-H.txt</t>
  </si>
  <si>
    <t>HMDB0014387</t>
  </si>
  <si>
    <t>POSmz308.091rt2.81</t>
  </si>
  <si>
    <t>Glutathione</t>
  </si>
  <si>
    <t>Glutathione_Hallacridone_Aristolodione</t>
  </si>
  <si>
    <t>ID: HMDB0000125_Name: Glutathione_Molecular formula: C10H17N3O6S_Identification method: HMDB All metabolites - M+H.txt</t>
  </si>
  <si>
    <t>HMDB0000125</t>
  </si>
  <si>
    <t>POSmz289.164rt8.79</t>
  </si>
  <si>
    <t>Arginyl-Asparagine</t>
  </si>
  <si>
    <t>Arginyl-Asparagine_Asparaginyl-Arginine</t>
  </si>
  <si>
    <t>ID: HMDB0028704_Name: Arginyl-Asparagine_Molecular formula: C10H20N6O4_Identification method: HMDB All metabolites - M+H.txt</t>
  </si>
  <si>
    <t>HMDB0028704</t>
  </si>
  <si>
    <t>POSmz70.066rt1.79</t>
  </si>
  <si>
    <t>1-Pyrroline</t>
  </si>
  <si>
    <t>1-Pyrroline_1-Pyrrolinium</t>
  </si>
  <si>
    <t>ID: HMDB0012497_Name: 1-Pyrroline_Molecular formula: C4H7N_Identification method: HMDB All metabolites - M+H.txt</t>
  </si>
  <si>
    <t>HMDB0012497</t>
  </si>
  <si>
    <t>NEGmz707.333rt13.3</t>
  </si>
  <si>
    <t>Scillipheosidin 3-[glucosyl-(1-&gt;2)-rhamnoside]</t>
  </si>
  <si>
    <t>ID: HMDB0036946_Name: Scillipheosidin 3-[glucosyl-(1-&gt;2)-rhamnoside]_Molecular formula: C36H52O14_Identification method: HMDB All metabolites - M-H.txt</t>
  </si>
  <si>
    <t>HMDB0036946</t>
  </si>
  <si>
    <t>NEGmz776.526rt21.46</t>
  </si>
  <si>
    <t>PC(14:0/22:6(4Z,7Z,10Z,13Z,16Z,19Z))</t>
  </si>
  <si>
    <t>PC(14:0/22:6(4Z,7Z,10Z,13Z,16Z,19Z))_PC(14:1(9Z)/22:5(4Z,7Z,10Z,13Z,16Z))_PC(14:1(9Z)/22:5(7Z,10Z,13Z,16Z,19Z))_PC(16:1(9Z)/20:5(5Z,8Z,11Z,14Z,17Z))_PC(18:2(9Z,12Z)/18:4(6Z,9Z,12Z,15Z))_PC(18:3(6Z,9Z,12Z)/18:3(6Z,9Z,12Z))_PC(18:3(6Z,9Z,12Z)/18:3(9Z,12Z,15Z))_PC(18:3(9Z,12Z,15Z)/18:3(6Z,9Z,12Z))_PC(18:3(9Z,12Z,15Z)/18:3(9Z,12Z,15Z))_PC(18:4(6Z,9Z,12Z,15Z)/18:2(9Z,12Z))_PC(20:5(5Z,8Z,11Z,14Z,17Z)/16:1(9Z))_PC(22:5(4Z,7Z,10Z,13Z,16Z)/14:1(9Z))_PC(22:5(7Z,10Z,13Z,16Z,19Z)/14:1(9Z))_PC(22:6(4Z,7Z,10Z,13Z,16Z,19Z)/14:0)</t>
  </si>
  <si>
    <t>ID: HMDB0007892_Name: PC(14:0/22:6(4Z,7Z,10Z,13Z,16Z,19Z))_Molecular formula: C44H76NO8P_Identification method: HMDB All metabolites - M-H.txt</t>
  </si>
  <si>
    <t>HMDB0007892</t>
  </si>
  <si>
    <t>POSmz408.149rt8.31</t>
  </si>
  <si>
    <t>8-Carboxymethyldihydrochelerythrine</t>
  </si>
  <si>
    <t>8-Carboxymethyldihydrochelerythrine_alpha-(Methoxyimino)-N-methyl-2-[[[1-[3-(trifluoromethyl)phenyl]ethoxy]imino]methyl]benzeneacetamide_gamma-L-Glutamyl-gamma-L-glutamyl-L-methionine</t>
  </si>
  <si>
    <t>ID: HMDB0029832_Name: 8-Carboxymethyldihydrochelerythrine_Molecular formula: C23H21NO6_Identification method: HMDB All metabolites - M+H.txt</t>
  </si>
  <si>
    <t>HMDB0029832</t>
  </si>
  <si>
    <t>POSmz302.106rt11.04</t>
  </si>
  <si>
    <t>Citpressine I</t>
  </si>
  <si>
    <t>Citpressine I_Citrusinine I</t>
  </si>
  <si>
    <t>ID: HMDB0029323_Name: Citpressine I_Molecular formula: C16H15NO5_Identification method: HMDB All metabolites - M+H.txt</t>
  </si>
  <si>
    <t>HMDB0029323</t>
  </si>
  <si>
    <t>NEGmz432.134rt9.63</t>
  </si>
  <si>
    <t>Tolmetin glucuronide</t>
  </si>
  <si>
    <t>ID: HMDB0042044_Name: Tolmetin glucuronide_Molecular formula: C21H23NO9_Identification method: HMDB All metabolites - M-H.txt</t>
  </si>
  <si>
    <t>HMDB0042044</t>
  </si>
  <si>
    <t>NEGmz229.083rt2.67</t>
  </si>
  <si>
    <t>Aspartyl-L-proline</t>
  </si>
  <si>
    <t>Aspartyl-L-proline_Aspartyl-Proline_Prolyl-Aspartate_(1R,2S,3R)-2-Acetyl-4(5)-(1,2,3,4-tetrahydroxybutyl)imidazole_1-(gamma-Glutamylamino)cyclopropanecarboxylic acid_(2S,3'S)-alpha-Amino-2-carboxy-5-oxo-1-pyrrolidinebutanoic acid</t>
  </si>
  <si>
    <t>ID: HMDB0002335_Name: Aspartyl-L-proline_Molecular formula: C9H14N2O5_Identification method: HMDB All metabolites - M-H.txt</t>
  </si>
  <si>
    <t>HMDB0002335</t>
  </si>
  <si>
    <t>NEGmz470.08rt9.49</t>
  </si>
  <si>
    <t>desbutyl-lumefantrine</t>
  </si>
  <si>
    <t>ID: HMDB0061083_Name: desbutyl-lumefantrine_Molecular formula: C26H24Cl3NO_Identification method: HMDB All metabolites - M-H.txt</t>
  </si>
  <si>
    <t>HMDB0061083</t>
  </si>
  <si>
    <t>NEGmz736.494rt19.32</t>
  </si>
  <si>
    <t>PE(14:0/22:5(4Z,7Z,10Z,13Z,16Z))</t>
  </si>
  <si>
    <t>PE(14:0/22:5(4Z,7Z,10Z,13Z,16Z))_PE(14:0/22:5(7Z,10Z,13Z,16Z,19Z))_PE(14:1(9Z)/22:4(7Z,10Z,13Z,16Z))_PE(16:0/20:5(5Z,8Z,11Z,14Z,17Z))_PE(16:1(9Z)/20:4(5Z,8Z,11Z,14Z))_PE(16:1(9Z)/20:4(8Z,11Z,14Z,17Z))_PE(18:1(11Z)/18:4(6Z,9Z,12Z,15Z))_PE(18:1(9Z)/18:4(6Z,9Z,12Z,15Z))_PE(18:2(9Z,12Z)/18:3(6Z,9Z,12Z))_PE(18:2(9Z,12Z)/18:3(9Z,12Z,15Z))_PE(18:3(6Z,9Z,12Z)/18:2(9Z,12Z))_PE(18:3(9Z,12Z,15Z)/18:2(9Z,12Z))_PE(18:4(6Z,9Z,12Z,15Z)/18:1(11Z))_PE(18:4(6Z,9Z,12Z,15Z)/18:1(9Z))_PE(20:4(5Z,8Z,11Z,14Z)/16:1(9Z))_PE(20:4(8Z,11Z,14Z,17Z)/16:1(9Z))_PE(20:5(5Z,8Z,11Z,14Z,17Z)/16:0)_PE(22:4(7Z,10Z,13Z,16Z)/14:1(9Z))_PE(22:5(4Z,7Z,10Z,13Z,16Z)/14:0)_PE(22:5(7Z,10Z,13Z,16Z,19Z)/14:0)_Ternatin</t>
  </si>
  <si>
    <t>ID: HMDB0008845_Name: PE(14:0/22:5(4Z,7Z,10Z,13Z,16Z))_Molecular formula: C41H72NO8P_Identification method: HMDB All metabolites - M-H.txt</t>
  </si>
  <si>
    <t>HMDB0008845</t>
  </si>
  <si>
    <t>POSmz388.027rt2.09</t>
  </si>
  <si>
    <t>dCDP</t>
  </si>
  <si>
    <t>ID: HMDB0001245_Name: dCDP_Molecular formula: C9H15N3O10P2_Identification method: HMDB All metabolites - M+H.txt</t>
  </si>
  <si>
    <t>HMDB0001245</t>
  </si>
  <si>
    <t>POSmz446.196rt11.6</t>
  </si>
  <si>
    <t>N-Oxide abiraterone sulfate</t>
  </si>
  <si>
    <t>ID: HMDB0060848_Name: N-Oxide abiraterone sulfate_Molecular formula: C24H31NO5S_Identification method: HMDB All metabolites - M+H.txt</t>
  </si>
  <si>
    <t>HMDB0060848</t>
  </si>
  <si>
    <t>POSmz382.136rt2.74</t>
  </si>
  <si>
    <t>N-Acetyl-9-O-lactoylneuraminic acid</t>
  </si>
  <si>
    <t>ID: HMDB0000768_Name: N-Acetyl-9-O-lactoylneuraminic acid_Molecular formula: C14H23NO11_Identification method: HMDB All metabolites - M+H.txt</t>
  </si>
  <si>
    <t>HMDB0000768</t>
  </si>
  <si>
    <t>NEGmz276.018rt4.9</t>
  </si>
  <si>
    <t>DOPA sulfate</t>
  </si>
  <si>
    <t>DOPA sulfate_(±)-Furilazole</t>
  </si>
  <si>
    <t>ID: HMDB0002028_Name: DOPA sulfate_Molecular formula: C9H11NO7S_Identification method: HMDB All metabolites - M-H.txt</t>
  </si>
  <si>
    <t>HMDB0002028</t>
  </si>
  <si>
    <t>POSmz119.053rt10.65</t>
  </si>
  <si>
    <t>S-Methyl butanethioate</t>
  </si>
  <si>
    <t>S-Methyl butanethioate_4-(Methylthio)-2-butanone_4-Mercapto-2-pentanone_S-Propyl thioacetate_3-Mercapto-2-pentanone_2-Mercapto-3-pentanone_Tetrahydro-2-methylthiophen-3-ol_Tetrahydro-2-methyl-3-furanthiol_1-(Methylthio)-2-butanone_4-(Methylthio)butanal_xi-2-Methyl-1,3-oxathiane_3-(Methylthio)butanal_3-(Methylthio)-2-butanone</t>
  </si>
  <si>
    <t>ID: HMDB0031191_Name: S-Methyl butanethioate_Molecular formula: C5H10OS_Identification method: HMDB All metabolites - M+H.txt</t>
  </si>
  <si>
    <t>HMDB0031191</t>
  </si>
  <si>
    <t>POSmz243.026rt2.43</t>
  </si>
  <si>
    <t>Inositol cyclic phosphate</t>
  </si>
  <si>
    <t>ID: HMDB0001125_Name: Inositol cyclic phosphate_Molecular formula: C6H11O8P_Identification method: HMDB All metabolites - M+H.txt</t>
  </si>
  <si>
    <t>HMDB0001125</t>
  </si>
  <si>
    <t>NEGmz393.141rt12.51</t>
  </si>
  <si>
    <t>1-(3-Methyl-2-butenoyl)-6-apiosylglucose</t>
  </si>
  <si>
    <t>ID: HMDB0039952_Name: 1-(3-Methyl-2-butenoyl)-6-apiosylglucose_Molecular formula: C16H26O11_Identification method: HMDB All metabolites - M-H.txt</t>
  </si>
  <si>
    <t>HMDB0039952</t>
  </si>
  <si>
    <t>NEGmz395.191rt17.37</t>
  </si>
  <si>
    <t>Pregnenolone sulfate</t>
  </si>
  <si>
    <t>Pregnenolone sulfate_1-Hexanol arabinosylglucoside_(3'x,5'a,9'x,10'b)-O-(3-Hydroxy-6-oxo-7-drimen-11-yl)umbelliferone_(S)-(E)-2'-(3,6-Dimethyl-2-heptenyl)-3',4',7-trihydroxyflavanone_(S)-(E)-8-(3,6-Dimethyl-2-heptenyl)-4',5,7-trihydroxyflavanone_3beta-Hydroxypregn-5-en-20-one sulfate</t>
  </si>
  <si>
    <t>ID: HMDB0000774_Name: Pregnenolone sulfate_Molecular formula: C21H32O5S_Identification method: HMDB All metabolites - M-H.txt</t>
  </si>
  <si>
    <t>HMDB0000774</t>
  </si>
  <si>
    <t>POSmz423.188rt9.45</t>
  </si>
  <si>
    <t>8-Hydroxycarvedilol</t>
  </si>
  <si>
    <t>8-Hydroxycarvedilol_4'-Hydroxycarvedilol_5'-Hydroxycarvedilol_1-Hydroxycarvedilol_4'-Hydroxyphenyl Carvedilol</t>
  </si>
  <si>
    <t>ID: HMDB0013946_Name: 8-Hydroxycarvedilol_Molecular formula: C24H26N2O5_Identification method: HMDB All metabolites - M+H.txt</t>
  </si>
  <si>
    <t>HMDB0013946</t>
  </si>
  <si>
    <t>NEGmz347.173rt13.2</t>
  </si>
  <si>
    <t>Foeniculoside VIII</t>
  </si>
  <si>
    <t>Foeniculoside VIII_Foeniculoside IX_(1S,2S,4R,5S,7S)-2,5,7-Fenchanetriol 2-O-b-D-glucoside_cis-10-Hydroxylinalyl oxide 7-glucoside_(1S,2S,4S,5S)-2,4,7-Thujanetriol 4-glucoside_(1S,2S,4S)-1,8-Epoxy-p-menthane-2,7-diol 2-O-b-D-glucoside_Foeniculoside V_Nepetariaside_(1S,2S,4R)-p-Menth-8-ene-1,2,10-triol 2-glucoside_Foeniculoside VII</t>
  </si>
  <si>
    <t>ID: HMDB0033009_Name: Foeniculoside VIII_Molecular formula: C16H28O8_Identification method: HMDB All metabolites - M-H.txt</t>
  </si>
  <si>
    <t>HMDB0033009</t>
  </si>
  <si>
    <t>NEGmz275.037rt15.77</t>
  </si>
  <si>
    <t>Suprofen S-oxide</t>
  </si>
  <si>
    <t>Suprofen S-oxide_Thiophene-4,5-epoxide</t>
  </si>
  <si>
    <t>ID: HMDB0060924_Name: Suprofen S-oxide_Molecular formula: C14H12O4S_Identification method: HMDB All metabolites - M-H.txt</t>
  </si>
  <si>
    <t>HMDB0060924</t>
  </si>
  <si>
    <t>POSmz359.241rt10.02</t>
  </si>
  <si>
    <t>Kinetensin 1-3</t>
  </si>
  <si>
    <t>ID: HMDB0012983_Name: Kinetensin 1-3_Molecular formula: C15H30N6O4_Identification method: HMDB All metabolites - M+H.txt</t>
  </si>
  <si>
    <t>HMDB0012983</t>
  </si>
  <si>
    <t>POSmz405.224rt16.28</t>
  </si>
  <si>
    <t>1alpha-O-Methylquassin</t>
  </si>
  <si>
    <t>1alpha-O-Methylquassin_16-Methyl-epi-nigakihemiacetal B</t>
  </si>
  <si>
    <t>ID: HMDB0039558_Name: 1alpha-O-Methylquassin_Molecular formula: C23H32O6_Identification method: HMDB All metabolites - M+H.txt</t>
  </si>
  <si>
    <t>HMDB0039558</t>
  </si>
  <si>
    <t>POSmz482.259rt14.41</t>
  </si>
  <si>
    <t>N-Acetyl-leukotriene E4</t>
  </si>
  <si>
    <t>ID: HMDB0005084_Name: N-Acetyl-leukotriene E4_Molecular formula: C25H39NO6S_Identification method: HMDB All metabolites - M+H.txt</t>
  </si>
  <si>
    <t>HMDB0005084</t>
  </si>
  <si>
    <t>POSmz209.19rt17.62</t>
  </si>
  <si>
    <t>2-Decylfuran</t>
  </si>
  <si>
    <t>2-Decylfuran_(E)-6,10-Dimethyl-9-methylene-5-undecen-2-one_2-Cyclotetradecen-1-one</t>
  </si>
  <si>
    <t>ID: HMDB0032215_Name: 2-Decylfuran_Molecular formula: C14H24O_Identification method: HMDB All metabolites - M+H.txt</t>
  </si>
  <si>
    <t>HMDB0032215</t>
  </si>
  <si>
    <t>POSmz381.001rt2.28</t>
  </si>
  <si>
    <t>Cyananin</t>
  </si>
  <si>
    <t>ID: HMDB0037985_Name: Cyananin_Molecular formula: C16H10Cl2N2O5_Identification method: HMDB All metabolites - M+H.txt</t>
  </si>
  <si>
    <t>HMDB0037985</t>
  </si>
  <si>
    <t>NEGmz575.439rt21.55</t>
  </si>
  <si>
    <t>beta-Sitosterol 3-O-beta-D-galactopyranoside</t>
  </si>
  <si>
    <t>beta-Sitosterol 3-O-beta-D-galactopyranoside_Schottenol 3-glucoside</t>
  </si>
  <si>
    <t>ID: HMDB0033949_Name: beta-Sitosterol 3-O-beta-D-galactopyranoside_Molecular formula: C35H60O6_Identification method: HMDB All metabolites - M-H.txt</t>
  </si>
  <si>
    <t>HMDB0033949</t>
  </si>
  <si>
    <t>POSmz538.388rt18.05</t>
  </si>
  <si>
    <t>LysoPE(0:0/22:0)</t>
  </si>
  <si>
    <t>LysoPE(0:0/22:0)_LysoPE(22:0/0:0)</t>
  </si>
  <si>
    <t>ID: HMDB0011490_Name: LysoPE(0:0/22:0)_Molecular formula: C27H56NO7P_Identification method: HMDB All metabolites - M+H.txt</t>
  </si>
  <si>
    <t>HMDB0011490</t>
  </si>
  <si>
    <t>POSmz209.098rt8.85</t>
  </si>
  <si>
    <t>Chalcone</t>
  </si>
  <si>
    <t>Chalcone_1-Methoxyphenanthrene</t>
  </si>
  <si>
    <t>ID: HMDB0003066_Name: Chalcone_Molecular formula: C15H12O_Identification method: HMDB All metabolites - M+H.txt</t>
  </si>
  <si>
    <t>HMDB0003066</t>
  </si>
  <si>
    <t>POSmz619.405rt16.74</t>
  </si>
  <si>
    <t>3-O-cis-Coumaroylmaslinic acid</t>
  </si>
  <si>
    <t>3-O-cis-Coumaroylmaslinic acid_3-O-p-trans-Coumaroylalphitolic acid_cis-p-Coumaroylcorosolic acid</t>
  </si>
  <si>
    <t>ID: HMDB0034539_Name: 3-O-cis-Coumaroylmaslinic acid_Molecular formula: C39H54O6_Identification method: HMDB All metabolites - M+H.txt</t>
  </si>
  <si>
    <t>HMDB0034539</t>
  </si>
  <si>
    <t>NEGmz358.083rt9.2</t>
  </si>
  <si>
    <t>Isogravacridonechlorine</t>
  </si>
  <si>
    <t>Isogravacridonechlorine_Gravacridonechlorine_Triglochinin_Romucosine B_N-Desmethyl-O-hydroxy rosiglitazone_N-Desmethyl-p-hydroxyrosiglitazone</t>
  </si>
  <si>
    <t>ID: HMDB0030189_Name: Isogravacridonechlorine_Molecular formula: C19H18ClNO4_Identification method: HMDB All metabolites - M-H.txt</t>
  </si>
  <si>
    <t>HMDB0030189</t>
  </si>
  <si>
    <t>POSmz342.174rt14.23</t>
  </si>
  <si>
    <t>Naltrexone</t>
  </si>
  <si>
    <t>Naltrexone_(S)-Isocorydine_Peroxysimulenoline</t>
  </si>
  <si>
    <t>ID: HMDB0014842_Name: Naltrexone_Molecular formula: C20H23NO4_Identification method: HMDB All metabolites - M+H.txt</t>
  </si>
  <si>
    <t>HMDB0014842</t>
  </si>
  <si>
    <t>NEGmz421.156rt17.07</t>
  </si>
  <si>
    <t>Losartan</t>
  </si>
  <si>
    <t>Losartan_3-(1,1-Dimethylallyl)scopoletin 7-glucoside</t>
  </si>
  <si>
    <t>ID: HMDB0014816_Name: Losartan_Molecular formula: C22H23ClN6O_Identification method: HMDB All metabolites - M-H.txt</t>
  </si>
  <si>
    <t>HMDB0014816</t>
  </si>
  <si>
    <t>NEGmz533.137rt1.73</t>
  </si>
  <si>
    <t>Aprepitant</t>
  </si>
  <si>
    <t>ID: HMDB0014811_Name: Aprepitant_Molecular formula: C23H21F7N4O3_Identification method: HMDB All metabolites - M-H.txt</t>
  </si>
  <si>
    <t>HMDB0014811</t>
  </si>
  <si>
    <t>NEGmz200.998rt14.41</t>
  </si>
  <si>
    <t>Benzoyl phosphate</t>
  </si>
  <si>
    <t>ID: HMDB0060440_Name: Benzoyl phosphate_Molecular formula: C7H7O5P_Identification method: HMDB All metabolites - M-H.txt</t>
  </si>
  <si>
    <t>HMDB0060440</t>
  </si>
  <si>
    <t>POSmz438.089rt12.43</t>
  </si>
  <si>
    <t>3-Phenylpropyl glucosinolate</t>
  </si>
  <si>
    <t>ID: HMDB0038422_Name: 3-Phenylpropyl glucosinolate_Molecular formula: C16H23NO9S2_Identification method: HMDB All metabolites - M+H.txt</t>
  </si>
  <si>
    <t>HMDB0038422</t>
  </si>
  <si>
    <t>POSmz194.082rt13.85</t>
  </si>
  <si>
    <t>Phenylacetylglycine</t>
  </si>
  <si>
    <t>Phenylacetylglycine_Methyl hippurate_2-Methylhippuric acid_m-Methylhippuric acid_p-Methylhippuric acid_Methyl n-acetylanthranilate_Betamipron_3-Carbamoyl-2-phenylpropionaldehyde_4-Hydroxy-5-phenyltetrahydro-1,3-oxazin-2-one_4-Anilino-4-oxobutanoic acid</t>
  </si>
  <si>
    <t>ID: HMDB0000821_Name: Phenylacetylglycine_Molecular formula: C10H11NO3_Identification method: HMDB All metabolites - M+H.txt</t>
  </si>
  <si>
    <t>HMDB0000821</t>
  </si>
  <si>
    <t>NEGmz239.129rt17.22</t>
  </si>
  <si>
    <t>Imiquimod</t>
  </si>
  <si>
    <t>ID: HMDB0014862_Name: Imiquimod_Molecular formula: C14H16N4_Identification method: HMDB All metabolites - M-H.txt</t>
  </si>
  <si>
    <t>HMDB0014862</t>
  </si>
  <si>
    <t>POSmz260.088rt2.3</t>
  </si>
  <si>
    <t>Mizoribine</t>
  </si>
  <si>
    <t>ID: HMDB0041934_Name: Mizoribine_Molecular formula: C9H13N3O6_Identification method: HMDB All metabolites - M+H.txt</t>
  </si>
  <si>
    <t>HMDB0041934</t>
  </si>
  <si>
    <t>NEGmz317.107rt13</t>
  </si>
  <si>
    <t>4',7-Di-O-methylcatechin</t>
  </si>
  <si>
    <t>ID: HMDB0030663_Name: 4',7-Di-O-methylcatechin_Molecular formula: C17H18O6_Identification method: HMDB All metabolites - M-H.txt</t>
  </si>
  <si>
    <t>HMDB0030663</t>
  </si>
  <si>
    <t>POSmz295.14rt9.07</t>
  </si>
  <si>
    <t>Ethyl (S)-3-hydroxybutyrate glucoside</t>
  </si>
  <si>
    <t>Ethyl (S)-3-hydroxybutyrate glucoside_Nigellidine</t>
  </si>
  <si>
    <t>ID: HMDB0031693_Name: Ethyl (S)-3-hydroxybutyrate glucoside_Molecular formula: C12H22O8_Identification method: HMDB All metabolites - M+H.txt</t>
  </si>
  <si>
    <t>HMDB0031693</t>
  </si>
  <si>
    <t>NEGmz365.265rt21.95</t>
  </si>
  <si>
    <t>Bepridil</t>
  </si>
  <si>
    <t>ID: HMDB0015374_Name: Bepridil_Molecular formula: C24H34N2O_Identification method: HMDB All metabolites - M-H.txt</t>
  </si>
  <si>
    <t>HMDB0015374</t>
  </si>
  <si>
    <t>POSmz246.17rt10.48</t>
  </si>
  <si>
    <t>2-Methylbutyroylcarnitine</t>
  </si>
  <si>
    <t>2-Methylbutyroylcarnitine_Isovalerylcarnitine_Valerylcarnitine_Pivaloylcarnitine</t>
  </si>
  <si>
    <t>ID: HMDB0000378_Name: 2-Methylbutyroylcarnitine_Molecular formula: C12H23NO4_Identification method: HMDB All metabolites - M+H.txt</t>
  </si>
  <si>
    <t>HMDB0000378</t>
  </si>
  <si>
    <t>NEGmz388.144rt11.24</t>
  </si>
  <si>
    <t>Gemifloxacin</t>
  </si>
  <si>
    <t>ID: HMDB0015286_Name: Gemifloxacin_Molecular formula: C18H20FN5O4_Identification method: HMDB All metabolites - M-H.txt</t>
  </si>
  <si>
    <t>HMDB0015286</t>
  </si>
  <si>
    <t>POSmz208.133rt9</t>
  </si>
  <si>
    <t>Ciclopirox</t>
  </si>
  <si>
    <t>Ciclopirox_O-Methylcorypalline_Isobutyl N-methylanthranilate_Synephrine acetonide_1-(2,3-Dihydro-6,7-dimethyl-1H-pyrrolizin-5-yl)-2-hydroxy-1-propanone_Phenyl-Leucine</t>
  </si>
  <si>
    <t>ID: HMDB0015319_Name: Ciclopirox_Molecular formula: C12H17NO2_Identification method: HMDB All metabolites - M+H.txt</t>
  </si>
  <si>
    <t>HMDB0015319</t>
  </si>
  <si>
    <t>POSmz337.105rt12.1</t>
  </si>
  <si>
    <t>Glabrone</t>
  </si>
  <si>
    <t>Glabrone_Kanzonol W_Dulciol D_Isosojagol_Atalantoflavone_Sojagol_Psoralidin_Phaseol_Musanolone D</t>
  </si>
  <si>
    <t>ID: HMDB0029533_Name: Glabrone_Molecular formula: C20H16O5_Identification method: HMDB All metabolites - M+H.txt</t>
  </si>
  <si>
    <t>HMDB0029533</t>
  </si>
  <si>
    <t>POSmz205.131rt16.22</t>
  </si>
  <si>
    <t>Bufotenin</t>
  </si>
  <si>
    <t>Bufotenin_Psilocin</t>
  </si>
  <si>
    <t>ID: HMDB0041842_Name: Bufotenin_Molecular formula: C12H16N2O_Identification method: HMDB All metabolites - M+H.txt</t>
  </si>
  <si>
    <t>HMDB0041842</t>
  </si>
  <si>
    <t>NEGmz851.567rt18.06</t>
  </si>
  <si>
    <t>PC(DiMe(11,3)/MonoMe(11,3))</t>
  </si>
  <si>
    <t>PC(DiMe(11,3)/MonoMe(11,3))_PC(DiMe(11,3)/MonoMe(9,5))_PC(DiMe(9,3)/MonoMe(11,5))_PC(DiMe(9,5)/MonoMe(11,3))_PC(DiMe(9,5)/MonoMe(9,5))_PC(MonoMe(11,3)/DiMe(11,3))_PC(MonoMe(11,3)/DiMe(9,5))_PC(MonoMe(11,5)/DiMe(9,3))_PC(MonoMe(9,5)/DiMe(11,3))_PC(MonoMe(9,5)/DiMe(9,5))</t>
  </si>
  <si>
    <t>ID: HMDB0061395_Name: PC(DiMe(11,3)/MonoMe(11,3))_Molecular formula: C47H83NO10P_Identification method: HMDB All metabolites - M-H.txt</t>
  </si>
  <si>
    <t>HMDB0061395</t>
  </si>
  <si>
    <t>POSmz245.113rt2.08</t>
  </si>
  <si>
    <t>Carbidopa</t>
  </si>
  <si>
    <t>Carbidopa_Hydroxyprolyl-Hydroxyproline_(2S,4S)-Pinnatanine</t>
  </si>
  <si>
    <t>ID: HMDB0014336_Name: Carbidopa_Molecular formula: C10H16N2O5_Identification method: HMDB All metabolites - M+H.txt</t>
  </si>
  <si>
    <t>HMDB0014336</t>
  </si>
  <si>
    <t>POSmz440.25rt12.43</t>
  </si>
  <si>
    <t>Leukotriene E4</t>
  </si>
  <si>
    <t>Leukotriene E4_11-trans-LTE4</t>
  </si>
  <si>
    <t>ID: HMDB0002200_Name: Leukotriene E4_Molecular formula: C23H37NO5S_Identification method: HMDB All metabolites - M+H.txt</t>
  </si>
  <si>
    <t>HMDB0002200</t>
  </si>
  <si>
    <t>NEGmz745.507rt20.91</t>
  </si>
  <si>
    <t>PG(16:0/18:2(9Z,12Z))</t>
  </si>
  <si>
    <t>PG(16:0/18:2(9Z,12Z))_PG(16:1(9Z)/18:1(11Z))_PG(16:1(9Z)/18:1(9Z))_PG(18:1(11Z)/16:1(9Z))_PG(18:1(9Z)/16:1(9Z))_PG(18:2(9Z,12Z)/16:0)</t>
  </si>
  <si>
    <t>ID: HMDB0010575_Name: PG(16:0/18:2(9Z,12Z))_Molecular formula: C40H75O10P_Identification method: HMDB All metabolites - M-H.txt</t>
  </si>
  <si>
    <t>HMDB0010575</t>
  </si>
  <si>
    <t>NEGmz221.154rt15.96</t>
  </si>
  <si>
    <t>Rishitin</t>
  </si>
  <si>
    <t>Rishitin_Kobusone_Isokobusone_(10betaH,11xi)-11-Hydroxy-13-nor-6-eremophilen-8-one_Acetaldehyde butyl phenethyl acetal_2,6-Di-tert-butyl-1,4-benzenediol</t>
  </si>
  <si>
    <t>ID: HMDB0035593_Name: Rishitin_Molecular formula: C14H22O2_Identification method: HMDB All metabolites - M-H.txt</t>
  </si>
  <si>
    <t>HMDB0035593</t>
  </si>
  <si>
    <t>NEGmz368.077rt3.68</t>
  </si>
  <si>
    <t>6-Hydroxy-R-acenocoumarol</t>
  </si>
  <si>
    <t>6-Hydroxy-R-acenocoumarol_7-Hydroxy-R-acenocoumarol_8-Hydroxy-R-acenocoumarol</t>
  </si>
  <si>
    <t>ID: HMDB0060882_Name: 6-Hydroxy-R-acenocoumarol_Molecular formula: C19H15NO7_Identification method: HMDB All metabolites - M-H.txt</t>
  </si>
  <si>
    <t>HMDB0060882</t>
  </si>
  <si>
    <t>NEGmz850.561rt18.19</t>
  </si>
  <si>
    <t>PE(DiMe(11,3)/DiMe(11,5))</t>
  </si>
  <si>
    <t>PE(DiMe(11,3)/DiMe(11,5))_PE(DiMe(11,5)/DiMe(11,3))_PE(DiMe(11,5)/DiMe(9,5))_PE(DiMe(13,5)/DiMe(9,3))_PE(DiMe(9,3)/DiMe(13,5))_PE(DiMe(9,5)/DiMe(11,5))_PE(MonoMe(11,3)/MonoMe(13,5))_PE(MonoMe(11,5)/MonoMe(11,5))_PE(MonoMe(13,5)/MonoMe(11,3))_PE(MonoMe(13,5)/MonoMe(9,5))_PE(MonoMe(9,5)/MonoMe(13,5))</t>
  </si>
  <si>
    <t>ID: HMDB0061472_Name: PE(DiMe(11,3)/DiMe(11,5))_Molecular formula: C47H82NO10P_Identification method: HMDB All metabolites - M-H.txt</t>
  </si>
  <si>
    <t>HMDB0061472</t>
  </si>
  <si>
    <t>POSmz397.346rt15.83</t>
  </si>
  <si>
    <t>Ergosterol</t>
  </si>
  <si>
    <t>Ergosterol_Ergocalciferol_4a-Methyl-5a-cholesta-8,24-dien-3-one_3-Keto-4-methylzymosterol_5-Dehydroepisterol_24-Methylenepollinastanone_4-Methylzymosterol intermediate 2_5,7,24(28)-Ergostatrienol</t>
  </si>
  <si>
    <t>ID: HMDB0000878_Name: Ergosterol_Molecular formula: C28H44O_Identification method: HMDB All metabolites - M+H.txt</t>
  </si>
  <si>
    <t>HMDB0000878</t>
  </si>
  <si>
    <t>POSmz325.176rt9.15</t>
  </si>
  <si>
    <t>Escitalopram</t>
  </si>
  <si>
    <t>Escitalopram_Citalopram_2,3-Epoxymenaquinone</t>
  </si>
  <si>
    <t>ID: HMDB0005028_Name: Escitalopram_Molecular formula: C20H21FN2O_Identification method: HMDB All metabolites - M+H.txt</t>
  </si>
  <si>
    <t>HMDB0005028</t>
  </si>
  <si>
    <t>POSmz415.322rt13.41</t>
  </si>
  <si>
    <t>Smilagenone</t>
  </si>
  <si>
    <t>Smilagenone_Setariol</t>
  </si>
  <si>
    <t>ID: HMDB0036941_Name: Smilagenone_Molecular formula: C27H42O3_Identification method: HMDB All metabolites - M+H.txt</t>
  </si>
  <si>
    <t>HMDB0036941</t>
  </si>
  <si>
    <t>NEGmz461.168rt10.67</t>
  </si>
  <si>
    <t>6-O-Methylarmillaridin</t>
  </si>
  <si>
    <t>6-O-Methylarmillaridin_Verbasoside</t>
  </si>
  <si>
    <t>ID: HMDB0035690_Name: 6-O-Methylarmillaridin_Molecular formula: C25H31ClO6_Identification method: HMDB All metabolites - M-H.txt</t>
  </si>
  <si>
    <t>HMDB0035690</t>
  </si>
  <si>
    <t>NEGmz355.111rt10.88</t>
  </si>
  <si>
    <t>Pioglitazone</t>
  </si>
  <si>
    <t>ID: HMDB0015264_Name: Pioglitazone_Molecular formula: C19H20N2O3S_Identification method: HMDB All metabolites - M-H.txt</t>
  </si>
  <si>
    <t>HMDB0015264</t>
  </si>
  <si>
    <t>POSmz683.438rt20.02</t>
  </si>
  <si>
    <t>Cyclopassifloside II</t>
  </si>
  <si>
    <t>ID: HMDB0038389_Name: Cyclopassifloside II_Molecular formula: C37H62O11_Identification method: HMDB All metabolites - M+H.txt</t>
  </si>
  <si>
    <t>HMDB0038389</t>
  </si>
  <si>
    <t>POSmz793.418rt13.01</t>
  </si>
  <si>
    <t>Lyciumoside II</t>
  </si>
  <si>
    <t>ID: HMDB0039576_Name: Lyciumoside II_Molecular formula: C38H64O17_Identification method: HMDB All metabolites - M+H.txt</t>
  </si>
  <si>
    <t>HMDB0039576</t>
  </si>
  <si>
    <t>NEGmz691.096rt2.8</t>
  </si>
  <si>
    <t>Guanosine diphosphate adenosine</t>
  </si>
  <si>
    <t>ID: HMDB0001501_Name: Guanosine diphosphate adenosine_Molecular formula: C20H26N10O14P2_Identification method: HMDB All metabolites - M-H.txt</t>
  </si>
  <si>
    <t>HMDB0001501</t>
  </si>
  <si>
    <t>POSmz406.193rt2.32</t>
  </si>
  <si>
    <t>Toremifene</t>
  </si>
  <si>
    <t>Toremifene_Clomifene_Imidapril</t>
  </si>
  <si>
    <t>ID: HMDB0014679_Name: Toremifene_Molecular formula: C26H28ClNO_Identification method: HMDB All metabolites - M+H.txt</t>
  </si>
  <si>
    <t>HMDB0014679</t>
  </si>
  <si>
    <t>POSmz268.104rt8.7</t>
  </si>
  <si>
    <t>Adenosine</t>
  </si>
  <si>
    <t>Adenosine_Deoxyguanosine_Neuraminic acid_Vidarabine_Zidovudine_N-(1-Deoxy-1-fructosyl)serine</t>
  </si>
  <si>
    <t>ID: HMDB0000050_Name: Adenosine_Molecular formula: C10H13N5O4_Identification method: HMDB All metabolites - M+H.txt</t>
  </si>
  <si>
    <t>HMDB0000050</t>
  </si>
  <si>
    <t>POSmz207.026rt2.68</t>
  </si>
  <si>
    <t>2-Hydroxy-4-trifluoromethyl benzoic acid</t>
  </si>
  <si>
    <t>ID: HMDB0060715_Name: 2-Hydroxy-4-trifluoromethyl benzoic acid_Molecular formula: C8H5F3O3_Identification method: HMDB All metabolites - M+H.txt</t>
  </si>
  <si>
    <t>HMDB0060715</t>
  </si>
  <si>
    <t>POSmz401.211rt15.11</t>
  </si>
  <si>
    <t>Cincassiol B</t>
  </si>
  <si>
    <t>ID: HMDB0036855_Name: Cincassiol B_Molecular formula: C20H32O8_Identification method: HMDB All metabolites - M+H.txt</t>
  </si>
  <si>
    <t>HMDB0036855</t>
  </si>
  <si>
    <t>POSmz334.311rt21.47</t>
  </si>
  <si>
    <t>2,4,12-Octadecatrienoic acid isobutylamide</t>
  </si>
  <si>
    <t>ID: HMDB0032033_Name: 2,4,12-Octadecatrienoic acid isobutylamide_Molecular formula: C22H39NO_Identification method: HMDB All metabolites - M+H.txt</t>
  </si>
  <si>
    <t>HMDB0032033</t>
  </si>
  <si>
    <t>POSmz217.083rt2.04</t>
  </si>
  <si>
    <t>O-Desmethylnaproxen</t>
  </si>
  <si>
    <t>O-Desmethylnaproxen_Artemidinol_6-(3,4-Methylenedioxyphenyl)-3,5-hexadien-2-one_(Z)-6-(2-Methoxyvinyl)-7-methyl-2H-1-benzopyran-2-one_2-Phenylethyl 2-furancarboxylate_Ethyl 2-phenyl-3-furancarboxylate</t>
  </si>
  <si>
    <t>ID: HMDB0013989_Name: O-Desmethylnaproxen_Molecular formula: C13H12O3_Identification method: HMDB All metabolites - M+H.txt</t>
  </si>
  <si>
    <t>HMDB0013989</t>
  </si>
  <si>
    <t>POSmz422.329rt19.15</t>
  </si>
  <si>
    <t>Gamma-linolenyl carnitine</t>
  </si>
  <si>
    <t>Gamma-linolenyl carnitine_Alpha-linolenyl carnitine</t>
  </si>
  <si>
    <t>ID: HMDB0006318_Name: Gamma-linolenyl carnitine_Molecular formula: C25H43NO4_Identification method: HMDB All metabolites - M+H.txt</t>
  </si>
  <si>
    <t>HMDB0006318</t>
  </si>
  <si>
    <t>POSmz401.167rt6.76</t>
  </si>
  <si>
    <t>3b-Hydroxy-6b-(3-chloro-2-hydroxy-2-methylbutanoyloxy)-7(11)-eremophilen-12,8b-olide</t>
  </si>
  <si>
    <t>ID: HMDB0041278_Name: 3b-Hydroxy-6b-(3-chloro-2-hydroxy-2-methylbutanoyloxy)-7(11)-eremophilen-12,8b-olide_Molecular formula: C20H29ClO6_Identification method: HMDB All metabolites - M+H.txt</t>
  </si>
  <si>
    <t>HMDB0041278</t>
  </si>
  <si>
    <t>POSmz429.231rt13.92</t>
  </si>
  <si>
    <t>Austalide L</t>
  </si>
  <si>
    <t>ID: HMDB0030158_Name: Austalide L_Molecular formula: C25H32O6_Identification method: HMDB All metabolites - M+H.txt</t>
  </si>
  <si>
    <t>HMDB0030158</t>
  </si>
  <si>
    <t>POSmz246.156rt1.52</t>
  </si>
  <si>
    <t>Alanyl-Arginine</t>
  </si>
  <si>
    <t>Alanyl-Arginine_Arginyl-Alanine_beta-Alanyl-L-arginine_Desmethyl frovatriptan</t>
  </si>
  <si>
    <t>ID: HMDB0028681_Name: Alanyl-Arginine_Molecular formula: C9H19N5O3_Identification method: HMDB All metabolites - M+H.txt</t>
  </si>
  <si>
    <t>HMDB0028681</t>
  </si>
  <si>
    <t>POSmz248.149rt2.95</t>
  </si>
  <si>
    <t>Hydroxybutyrylcarnitine</t>
  </si>
  <si>
    <t>Hydroxybutyrylcarnitine_(R)-3-hydroxybutyrylcarnitine</t>
  </si>
  <si>
    <t>ID: HMDB0013127_Name: Hydroxybutyrylcarnitine_Molecular formula: C11H21NO5_Identification method: HMDB All metabolites - M+H.txt</t>
  </si>
  <si>
    <t>HMDB0013127</t>
  </si>
  <si>
    <t>POSmz344.153rt12.41</t>
  </si>
  <si>
    <t>N-trans-Feruloyl-4-O-methyldopamine</t>
  </si>
  <si>
    <t>ID: HMDB0039755_Name: N-trans-Feruloyl-4-O-methyldopamine_Molecular formula: C19H21NO5_Identification method: HMDB All metabolites - M+H.txt</t>
  </si>
  <si>
    <t>HMDB0039755</t>
  </si>
  <si>
    <t>POSmz179.07rt9.28</t>
  </si>
  <si>
    <t>4-Methoxycinnamic acid</t>
  </si>
  <si>
    <t>4-Methoxycinnamic acid_3-(4-Methylphenyl)oxiranecarboxylic acid_(Z)-10-Hydroxy-8-decene-4,6-diynoic acid_Di-alpha-furfuryl ether_(S)-Isosclerone_(E)-10-Hydroxy-2-decene-4,6-diynoic acid_3-(4-Hydroxy-2-methoxyphenyl)-2-propenal_1,2-Dihydroxy-3,4-epoxy-1,2,3,4-tetrahydronaphthalene_Ethyl Phenylglyoxylate</t>
  </si>
  <si>
    <t>ID: HMDB0002040_Name: 4-Methoxycinnamic acid_Molecular formula: C10H10O3_Identification method: HMDB All metabolites - M+H.txt</t>
  </si>
  <si>
    <t>HMDB0002040</t>
  </si>
  <si>
    <t>NEGmz570.284rt17.71</t>
  </si>
  <si>
    <t>Kinetensin 4-7</t>
  </si>
  <si>
    <t>ID: HMDB0012986_Name: Kinetensin 4-7_Molecular formula: C26H37N9O6_Identification method: HMDB All metabolites - M-H.txt</t>
  </si>
  <si>
    <t>HMDB0012986</t>
  </si>
  <si>
    <t>POSmz211.027rt2.38</t>
  </si>
  <si>
    <t>Fluorocitric acid</t>
  </si>
  <si>
    <t>Fluorocitric acid_1-(Methylsulfinyl)propyl 1-propenyl disulfide_1-(Methylsulfinyl)propyl 2-propenyl disulfide_Methyl 1-(2-propenylsulfinyl)propyl disulfide_Methyl 1-(1-propenylsulfinyl)propyl disulfide</t>
  </si>
  <si>
    <t>ID: HMDB0031255_Name: Fluorocitric acid_Molecular formula: C6H7FO7_Identification method: HMDB All metabolites - M+H.txt</t>
  </si>
  <si>
    <t>HMDB0031255</t>
  </si>
  <si>
    <t>POSmz349.136rt1.88</t>
  </si>
  <si>
    <t>Torasemide</t>
  </si>
  <si>
    <t>Torasemide_N2-(2-Carboxymethyl-2-hydroxysuccinoyl)arginine</t>
  </si>
  <si>
    <t>ID: HMDB0014359_Name: Torasemide_Molecular formula: C16H20N4O3S_Identification method: HMDB All metabolites - M+H.txt</t>
  </si>
  <si>
    <t>HMDB0014359</t>
  </si>
  <si>
    <t>POSmz262.165rt8.72</t>
  </si>
  <si>
    <t>hydroxyisovaleroyl carnitine</t>
  </si>
  <si>
    <t>ID: HMDB0062555_Name: hydroxyisovaleroyl carnitine_Molecular formula: C12H23NO5_Identification method: HMDB All metabolites - M+H.txt</t>
  </si>
  <si>
    <t>HMDB0062555</t>
  </si>
  <si>
    <t>POSmz625.139rt3.7</t>
  </si>
  <si>
    <t>Quercetin 7-glucuronide 3-rhamnoside</t>
  </si>
  <si>
    <t>Quercetin 7-glucuronide 3-rhamnoside_Luteolin 4'-glucoside 7-galacturonide</t>
  </si>
  <si>
    <t>ID: HMDB0036264_Name: Quercetin 7-glucuronide 3-rhamnoside_Molecular formula: C27H28O17_Identification method: HMDB All metabolites - M+H.txt</t>
  </si>
  <si>
    <t>HMDB0036264</t>
  </si>
  <si>
    <t>POSmz213.124rt8.71</t>
  </si>
  <si>
    <t>L-prolyl-L-proline</t>
  </si>
  <si>
    <t>L-prolyl-L-proline_Butabarbital_Butethal</t>
  </si>
  <si>
    <t>ID: HMDB0011180_Name: L-prolyl-L-proline_Molecular formula: C10H16N2O3_Identification method: HMDB All metabolites - M+H.txt</t>
  </si>
  <si>
    <t>HMDB0011180</t>
  </si>
  <si>
    <t>POSmz272.149rt13.25</t>
  </si>
  <si>
    <t>2-(3-Carboxy-3-(methylammonio)propyl)-L-histidine</t>
  </si>
  <si>
    <t>ID: HMDB0011654_Name: 2-(3-Carboxy-3-(methylammonio)propyl)-L-histidine_Molecular formula: C11H19N4O4_Identification method: HMDB All metabolites - M+H.txt</t>
  </si>
  <si>
    <t>HMDB0011654</t>
  </si>
  <si>
    <t>POSmz717.366rt11.67</t>
  </si>
  <si>
    <t>Lyciumoside IX</t>
  </si>
  <si>
    <t>ID: HMDB0033502_Name: Lyciumoside IX_Molecular formula: C35H56O15_Identification method: HMDB All metabolites - M+H.txt</t>
  </si>
  <si>
    <t>HMDB0033502</t>
  </si>
  <si>
    <t>NEGmz413.132rt11.67</t>
  </si>
  <si>
    <t>Flecainide</t>
  </si>
  <si>
    <t>Flecainide_beta-D-Xylopyranosyl-(1-&gt;5)-alpha-L-arabinofuranosyl-(1-&gt;3)-L-arabinose_beta-D-Xylopyranosyl-(1-&gt;5)-alpha-L-arabinofuranosyl-(1-&gt;5)-L-arabinose_beta-D-Xylopyranosyl-(1-&gt;3)-alpha-L-arabinofuranosyl-(1-&gt;3)-L-arabinose_a-L-Arabinofuranosyl-(1-&gt;3)-b-D-xylopyranosyl-(1-&gt;4)-D-xylose_a-L-Arabinofuranosyl-(1-&gt;3)-[a-L-arabinofuranosyl-(1r5)]-L-arabinose</t>
  </si>
  <si>
    <t>ID: HMDB0015326_Name: Flecainide_Molecular formula: C17H20F6N2O3_Identification method: HMDB All metabolites - M-H.txt</t>
  </si>
  <si>
    <t>HMDB0015326</t>
  </si>
  <si>
    <t>POSmz512.276rt13.21</t>
  </si>
  <si>
    <t>AFN911</t>
  </si>
  <si>
    <t>AFN911_Sulfoglycolithocholate(2-)</t>
  </si>
  <si>
    <t>ID: HMDB0013863_Name: AFN911_Molecular formula: C29H33N7O2_Identification method: HMDB All metabolites - M+H.txt</t>
  </si>
  <si>
    <t>HMDB0013863</t>
  </si>
  <si>
    <t>NEGmz318.128rt13.04</t>
  </si>
  <si>
    <t>Norfloxacin</t>
  </si>
  <si>
    <t>ID: HMDB0015192_Name: Norfloxacin_Molecular formula: C16H18FN3O3_Identification method: HMDB All metabolites - M-H.txt</t>
  </si>
  <si>
    <t>HMDB0015192</t>
  </si>
  <si>
    <t>NEGmz433.171rt12.86</t>
  </si>
  <si>
    <t>Cycloartocarpin</t>
  </si>
  <si>
    <t>ID: HMDB0041166_Name: Cycloartocarpin_Molecular formula: C26H26O6_Identification method: HMDB All metabolites - M-H.txt</t>
  </si>
  <si>
    <t>HMDB0041166</t>
  </si>
  <si>
    <t>NEGmz271.058rt2.82</t>
  </si>
  <si>
    <t>Naringenin</t>
  </si>
  <si>
    <t>Naringenin_Dihydrogenistein_Chalconaringenin_1-Hydroxy-3,7-dimethoxyxanthone_4',5,8-Trihydroxyflavanone_Moracin J_(±)-2'-Hydroxydihydrodaidzein_3,4,9-Trihydroxypterocarpan_Glycinol_(2R,3R)-3,4',7-Trihydroxyflavanone_Toralactone_3'-Hydroxydihydrodaidzein_6-Hydroxydihydrodaidzein_8-Hydroxydihydrodaidzein_5-Carboxy-2'-deoxyuridine</t>
  </si>
  <si>
    <t>ID: HMDB0002670_Name: Naringenin_Molecular formula: C15H12O5_Identification method: HMDB All metabolites - M-H.txt</t>
  </si>
  <si>
    <t>HMDB0002670</t>
  </si>
  <si>
    <t>POSmz273.046rt2.45</t>
  </si>
  <si>
    <t>5-(Hydroxyphenyl)-gamma-valerolactone-O-sulphate</t>
  </si>
  <si>
    <t>ID: HMDB0059993_Name: 5-(Hydroxyphenyl)-gamma-valerolactone-O-sulphate_Molecular formula: C11H12O6S_Identification method: HMDB All metabolites - M+H.txt</t>
  </si>
  <si>
    <t>HMDB0059993</t>
  </si>
  <si>
    <t>NEGmz370.135rt11.74</t>
  </si>
  <si>
    <t>N-Methyl-14-O-demethylepiporphyroxine</t>
  </si>
  <si>
    <t>ID: HMDB0030171_Name: N-Methyl-14-O-demethylepiporphyroxine_Molecular formula: C20H21NO6_Identification method: HMDB All metabolites - M-H.txt</t>
  </si>
  <si>
    <t>HMDB0030171</t>
  </si>
  <si>
    <t>POSmz298.141rt8.7</t>
  </si>
  <si>
    <t>Oripavine</t>
  </si>
  <si>
    <t>Oripavine_(+)-Erythraline_(±)-Aegeline_Lansamide 3_(±)-Clausenamide</t>
  </si>
  <si>
    <t>ID: HMDB0030251_Name: Oripavine_Molecular formula: C18H19NO3_Identification method: HMDB All metabolites - M+H.txt</t>
  </si>
  <si>
    <t>HMDB0030251</t>
  </si>
  <si>
    <t>POSmz751.55rt20.92</t>
  </si>
  <si>
    <t>PG(16:0/18:0)</t>
  </si>
  <si>
    <t>PG(16:0/18:0)_PG(18:0/16:0)</t>
  </si>
  <si>
    <t>ID: HMDB0010572_Name: PG(16:0/18:0)_Molecular formula: C40H79O10P_Identification method: HMDB All metabolites - M+H.txt</t>
  </si>
  <si>
    <t>HMDB0010572</t>
  </si>
  <si>
    <t>NEGmz432.11rt9.24</t>
  </si>
  <si>
    <t>Luteolinidin 3-O-glucoside</t>
  </si>
  <si>
    <t>Luteolinidin 3-O-glucoside_Pelargonidin 3-galactoside_Cyanidin 3-rhamnoside_Peonidin 3-arabinoside_Petunidin 3-arabinoside_Pelargonidin 5-galactoside_Isopeonidin 3-arabinoside_Isopeonidin 3-xyloside_Peonidin 3-xyloside</t>
  </si>
  <si>
    <t>ID: HMDB0029248_Name: Luteolinidin 3-O-glucoside_Molecular formula: C21H21O10_Identification method: HMDB All metabolites - M-H.txt</t>
  </si>
  <si>
    <t>HMDB0029248</t>
  </si>
  <si>
    <t>NEGmz210.044rt2.61</t>
  </si>
  <si>
    <t>Topaquinone</t>
  </si>
  <si>
    <t>Topaquinone_Betalamic acid_2,4-Dihydroxy-7-methoxy-2H-1,4-benzoxazin-3(4H)-one_Gentisuric acid</t>
  </si>
  <si>
    <t>ID: HMDB0011639_Name: Topaquinone_Molecular formula: C9H9NO5_Identification method: HMDB All metabolites - M-H.txt</t>
  </si>
  <si>
    <t>HMDB0011639</t>
  </si>
  <si>
    <t>POSmz310.202rt13.92</t>
  </si>
  <si>
    <t>Nadolol</t>
  </si>
  <si>
    <t>Nadolol_Metipranolol</t>
  </si>
  <si>
    <t>ID: HMDB0015334_Name: Nadolol_Molecular formula: C17H27NO4_Identification method: HMDB All metabolites - M+H.txt</t>
  </si>
  <si>
    <t>HMDB0015334</t>
  </si>
  <si>
    <t>NEGmz127.075rt11.94</t>
  </si>
  <si>
    <t>1,3-Diacetylpropane</t>
  </si>
  <si>
    <t>1,3-Diacetylpropane_Isopentenyl acetate_1-Methoxy-3-methylene-2-pentanone_4-Methyl-5-hexanolide_Cyclohexanecarboxylic acid_Cyclohexyl formate_2,3-Heptanedione_3,4-Heptanedione_2-Heptenoic acid_Methyl 2E-hexenoate_Methyl (Z)-3-hexenoate_5-Methyl-2,3-hexanedione_Ethyl 4-pentenoate_Dihydro-5-propyl-2(3H)-furanone_3-Methyl-3-butenyl acetate_4-Pentenyl acetate_4-Heptenoic acid_2-Hexenyl formate_Ethyl tiglate_2,4-Dimethyl-2-pentenoic acid_cis-3-Hexenyl formate_Allyl butyrate</t>
  </si>
  <si>
    <t>ID: HMDB0029165_Name: 1,3-Diacetylpropane_Molecular formula: C7H12O2_Identification method: HMDB All metabolites - M-H.txt</t>
  </si>
  <si>
    <t>HMDB0029165</t>
  </si>
  <si>
    <t>NEGmz320.082rt9.66</t>
  </si>
  <si>
    <t>2-Amino-4-oxo-4-alpha-hydroxy-6-(erythro-1',2',3'-trihydroxypropyl)-5,6,7,8-tetrahydroxypterin</t>
  </si>
  <si>
    <t>ID: HMDB0012143_Name: 2-Amino-4-oxo-4-alpha-hydroxy-6-(erythro-1',2',3'-trihydroxypropyl)-5,6,7,8-tetrahydroxypterin_Molecular formula: C9H15N5O8_Identification method: HMDB All metabolites - M-H.txt</t>
  </si>
  <si>
    <t>HMDB0012143</t>
  </si>
  <si>
    <t>NEGmz307.003rt13.13</t>
  </si>
  <si>
    <t>(S)-5-Diphosphomevalonic acid</t>
  </si>
  <si>
    <t>(S)-5-Diphosphomevalonic acid_(R)-Mevalonic acid-5-pyrophosphate</t>
  </si>
  <si>
    <t>ID: HMDB0001090_Name: (S)-5-Diphosphomevalonic acid_Molecular formula: C6H14O10P2_Identification method: HMDB All metabolites - M-H.txt</t>
  </si>
  <si>
    <t>HMDB0001090</t>
  </si>
  <si>
    <t>POSmz163.133rt12.93</t>
  </si>
  <si>
    <t>(3R,7R)-1,3,7-Octanetriol</t>
  </si>
  <si>
    <t>ID: HMDB0033625_Name: (3R,7R)-1,3,7-Octanetriol_Molecular formula: C8H18O3_Identification method: HMDB All metabolites - M+H.txt</t>
  </si>
  <si>
    <t>HMDB0033625</t>
  </si>
  <si>
    <t>POSmz221.096rt2.77</t>
  </si>
  <si>
    <t>1-Hydroxypyrene</t>
  </si>
  <si>
    <t>1-Hydroxypyrene_Alanyl-Methionine_Cysteinyl-Valine_Methionyl-Alanine_Valyl-Cysteine</t>
  </si>
  <si>
    <t>ID: HMDB0013139_Name: 1-Hydroxypyrene_Molecular formula: C16H12O_Identification method: HMDB All metabolites - M+H.txt</t>
  </si>
  <si>
    <t>HMDB0013139</t>
  </si>
  <si>
    <t>POSmz311.127rt2.81</t>
  </si>
  <si>
    <t>Pentaporphyrin I</t>
  </si>
  <si>
    <t>Pentaporphyrin I_Gamma-Glutamyltyrosine_Desloratadine_Artocarbene_Moracin C_Hydroxytanshinone_Moracin N_alpha-glutamyltyrosine</t>
  </si>
  <si>
    <t>ID: HMDB0000839_Name: Pentaporphyrin I_Molecular formula: C20H14N4_Identification method: HMDB All metabolites - M+H.txt</t>
  </si>
  <si>
    <t>HMDB0000839</t>
  </si>
  <si>
    <t>NEGmz171.065rt11.94</t>
  </si>
  <si>
    <t>2-Octenedioic acid</t>
  </si>
  <si>
    <t>2-Octenedioic acid_cis-4-Octenedioic acid_trans-3-Octenedioic acid_3-Isopropenylpentanedioic acid_Ethyl 2,4-dioxohexanoate_Diethyl fumarate</t>
  </si>
  <si>
    <t>ID: HMDB0000341_Name: 2-Octenedioic acid_Molecular formula: C8H12O4_Identification method: HMDB All metabolites - M-H.txt</t>
  </si>
  <si>
    <t>HMDB0000341</t>
  </si>
  <si>
    <t>POSmz263.07rt2.58</t>
  </si>
  <si>
    <t>Cinoxacin</t>
  </si>
  <si>
    <t>Cinoxacin_5-Fluorouridine</t>
  </si>
  <si>
    <t>ID: HMDB0014965_Name: Cinoxacin_Molecular formula: C12H10N2O5_Identification method: HMDB All metabolites - M+H.txt</t>
  </si>
  <si>
    <t>HMDB0014965</t>
  </si>
  <si>
    <t>NEGmz864.576rt17.97</t>
  </si>
  <si>
    <t>PE(DiMe(11,3)/MonoMe(13,5))</t>
  </si>
  <si>
    <t>PE(DiMe(11,3)/MonoMe(13,5))_PE(DiMe(11,5)/MonoMe(11,5))_PE(DiMe(13,5)/MonoMe(11,3))_PE(DiMe(13,5)/MonoMe(9,5))_PE(DiMe(9,5)/MonoMe(13,5))_PE(MonoMe(11,3)/DiMe(13,5))_PE(MonoMe(11,5)/DiMe(11,5))_PE(MonoMe(13,5)/DiMe(11,3))_PE(MonoMe(13,5)/DiMe(9,5))_PE(MonoMe(9,5)/DiMe(13,5))</t>
  </si>
  <si>
    <t>ID: HMDB0061478_Name: PE(DiMe(11,3)/MonoMe(13,5))_Molecular formula: C48H84NO10P_Identification method: HMDB All metabolites - M-H.txt</t>
  </si>
  <si>
    <t>HMDB0061478</t>
  </si>
  <si>
    <t>POSmz423.223rt10.22</t>
  </si>
  <si>
    <t>1-Octen-3-yl primeveroside</t>
  </si>
  <si>
    <t>ID: HMDB0032960_Name: 1-Octen-3-yl primeveroside_Molecular formula: C19H34O10_Identification method: HMDB All metabolites - M+H.txt</t>
  </si>
  <si>
    <t>HMDB0032960</t>
  </si>
  <si>
    <t>NEGmz188.035rt9.9</t>
  </si>
  <si>
    <t>Kynurenic acid</t>
  </si>
  <si>
    <t>Kynurenic acid_1-Nitronaphthalene-5,6-oxide_1-Nitronaphthalene-7,8-oxide</t>
  </si>
  <si>
    <t>ID: HMDB0000715_Name: Kynurenic acid_Molecular formula: C10H7NO3_Identification method: HMDB All metabolites - M-H.txt</t>
  </si>
  <si>
    <t>HMDB0000715</t>
  </si>
  <si>
    <t>POSmz188.092rt2.1</t>
  </si>
  <si>
    <t>2-Keto-6-acetamidocaproate</t>
  </si>
  <si>
    <t>ID: HMDB0012150_Name: 2-Keto-6-acetamidocaproate_Molecular formula: C8H13NO4_Identification method: HMDB All metabolites - M+H.txt</t>
  </si>
  <si>
    <t>HMDB0012150</t>
  </si>
  <si>
    <t>POSmz407.205rt14.1</t>
  </si>
  <si>
    <t>(1R,3R,4R,5S,6S,8x)-1-Acetoxy-8-angeloyloxy-3,4-epoxy-5-hydroxy-7(14),10-bisaboladien-2-one</t>
  </si>
  <si>
    <t>(1R,3R,4R,5S,6S,8x)-1-Acetoxy-8-angeloyloxy-3,4-epoxy-5-hydroxy-7(14),10-bisaboladien-2-one_1-(4-Hydroxy-3,5-dimethoxyphenyl)-7-(4-hydroxy-3-methoxyphenyl)-3,5-heptanediol</t>
  </si>
  <si>
    <t>ID: HMDB0039971_Name: (1R,3R,4R,5S,6S,8x)-1-Acetoxy-8-angeloyloxy-3,4-epoxy-5-hydroxy-7(14),10-bisaboladien-2-one_Molecular formula: C22H30O7_Identification method: HMDB All metabolites - M+H.txt</t>
  </si>
  <si>
    <t>HMDB0039971</t>
  </si>
  <si>
    <t>NEGmz283.069rt16.59</t>
  </si>
  <si>
    <t>Xanthosine</t>
  </si>
  <si>
    <t>Xanthosine_Mazindol_Diazepam_Phenytoin catechol</t>
  </si>
  <si>
    <t>ID: HMDB0000299_Name: Xanthosine_Molecular formula: C10H12N4O6_Identification method: HMDB All metabolites - M-H.txt</t>
  </si>
  <si>
    <t>HMDB0000299</t>
  </si>
  <si>
    <t>POSmz201.037rt4.27</t>
  </si>
  <si>
    <t>4-Fumarylacetoacetic acid</t>
  </si>
  <si>
    <t>4-Fumarylacetoacetic acid_Maleylacetoacetic acid</t>
  </si>
  <si>
    <t>ID: HMDB0001268_Name: 4-Fumarylacetoacetic acid_Molecular formula: C8H8O6_Identification method: HMDB All metabolites - M+H.txt</t>
  </si>
  <si>
    <t>HMDB0001268</t>
  </si>
  <si>
    <t>POSmz276.166rt1.57</t>
  </si>
  <si>
    <t>Physostigmine</t>
  </si>
  <si>
    <t>Physostigmine_Arginyl-Threonine_Threoninyl-Arginine</t>
  </si>
  <si>
    <t>ID: HMDB0015116_Name: Physostigmine_Molecular formula: C15H21N3O2_Identification method: HMDB All metabolites - M+H.txt</t>
  </si>
  <si>
    <t>HMDB0015116</t>
  </si>
  <si>
    <t>NEGmz434.991rt15.13</t>
  </si>
  <si>
    <t>Sertaconazole</t>
  </si>
  <si>
    <t>ID: HMDB0015284_Name: Sertaconazole_Molecular formula: C20H15Cl3N2OS_Identification method: HMDB All metabolites - M-H.txt</t>
  </si>
  <si>
    <t>HMDB0015284</t>
  </si>
  <si>
    <t>NEGmz403.066rt18.73</t>
  </si>
  <si>
    <t>Urolithin A-3-O-glucuronide</t>
  </si>
  <si>
    <t>Urolithin A-3-O-glucuronide_Urolithin A-8-O-glucuronide</t>
  </si>
  <si>
    <t>ID: HMDB0029222_Name: Urolithin A-3-O-glucuronide_Molecular formula: C19H16O10_Identification method: HMDB All metabolites - M-H.txt</t>
  </si>
  <si>
    <t>HMDB0029222</t>
  </si>
  <si>
    <t>NEGmz359.224rt18.37</t>
  </si>
  <si>
    <t>Neuroprotectin D1</t>
  </si>
  <si>
    <t>Neuroprotectin D1_Resolvin D5_Calycanthidine_Macrophorin A_Butylated hydroxyanisole_6-beta-hydroxymedroxyprogesterone_2-beta-hydroxymedroxyprogesterone_1-beta-hydroxymedroxyprogesterone</t>
  </si>
  <si>
    <t>ID: HMDB0003689_Name: Neuroprotectin D1_Molecular formula: C22H32O4_Identification method: HMDB All metabolites - M-H.txt</t>
  </si>
  <si>
    <t>HMDB0003689</t>
  </si>
  <si>
    <t>POSmz567.34rt13.29</t>
  </si>
  <si>
    <t>25-Cinnamoyl-vulgaroside</t>
  </si>
  <si>
    <t>ID: HMDB0041367_Name: 25-Cinnamoyl-vulgaroside_Molecular formula: C34H46O7_Identification method: HMDB All metabolites - M+H.txt</t>
  </si>
  <si>
    <t>HMDB0041367</t>
  </si>
  <si>
    <t>POSmz161.045rt4.27</t>
  </si>
  <si>
    <t>Oxoadipic acid</t>
  </si>
  <si>
    <t>Oxoadipic acid_3-Oxoadipic acid_2-Methyl-4-oxopentanedioic acid_3-Methyl-3-hydroxypentanedioate</t>
  </si>
  <si>
    <t>ID: HMDB0000225_Name: Oxoadipic acid_Molecular formula: C6H8O5_Identification method: HMDB All metabolites - M+H.txt</t>
  </si>
  <si>
    <t>HMDB0000225</t>
  </si>
  <si>
    <t>NEGmz597.307rt17.31</t>
  </si>
  <si>
    <t>1-Oleoylglycerophosphoinositol</t>
  </si>
  <si>
    <t>ID: HMDB0061693_Name: 1-Oleoylglycerophosphoinositol_Molecular formula: C27H51O12P_Identification method: HMDB All metabolites - M-H.txt</t>
  </si>
  <si>
    <t>HMDB0061693</t>
  </si>
  <si>
    <t>NEGmz505.979rt1.93</t>
  </si>
  <si>
    <t>Phosphoadenosine phosphosulfate</t>
  </si>
  <si>
    <t>ID: HMDB0001134_Name: Phosphoadenosine phosphosulfate_Molecular formula: C10H15N5O13P2S_Identification method: HMDB All metabolites - M-H.txt</t>
  </si>
  <si>
    <t>HMDB0001134</t>
  </si>
  <si>
    <t>POSmz229.048rt10.67</t>
  </si>
  <si>
    <t>Mevalonic acid-5P</t>
  </si>
  <si>
    <t>Mevalonic acid-5P_Urolithin A_1,5-Dihydroxyxanthone_Euxanthone</t>
  </si>
  <si>
    <t>ID: HMDB0001343_Name: Mevalonic acid-5P_Molecular formula: C6H13O7P_Identification method: HMDB All metabolites - M+H.txt</t>
  </si>
  <si>
    <t>HMDB0001343</t>
  </si>
  <si>
    <t>POSmz272.172rt10.16</t>
  </si>
  <si>
    <t>Arginyl-Proline</t>
  </si>
  <si>
    <t>Arginyl-Proline_Prolyl-Arginine</t>
  </si>
  <si>
    <t>ID: HMDB0028717_Name: Arginyl-Proline_Molecular formula: C11H21N5O3_Identification method: HMDB All metabolites - M+H.txt</t>
  </si>
  <si>
    <t>HMDB0028717</t>
  </si>
  <si>
    <t>POSmz403.286rt20.75</t>
  </si>
  <si>
    <t>7b-Hydroxy-3-oxo-5b-cholanoic acid</t>
  </si>
  <si>
    <t>7b-Hydroxy-3-oxo-5b-cholanoic acid_MG(0:0/22:6(4Z,7Z,10Z,13Z,16Z,19Z)/0:0)_MG(22:6(4Z,7Z,10Z,13Z,16Z,19Z)/0:0/0:0)</t>
  </si>
  <si>
    <t>ID: HMDB0000541_Name: 7b-Hydroxy-3-oxo-5b-cholanoic acid_Molecular formula: C25H38O4_Identification method: HMDB All metabolites - M+H.txt</t>
  </si>
  <si>
    <t>HMDB0000541</t>
  </si>
  <si>
    <t>NEGmz559.332rt14.65</t>
  </si>
  <si>
    <t>Cucurbitacin C</t>
  </si>
  <si>
    <t>ID: HMDB0034706_Name: Cucurbitacin C_Molecular formula: C32H48O8_Identification method: HMDB All metabolites - M-H.txt</t>
  </si>
  <si>
    <t>HMDB0034706</t>
  </si>
  <si>
    <t>POSmz95.016rt10.65</t>
  </si>
  <si>
    <t>Dimethyl sulfone</t>
  </si>
  <si>
    <t>ID: HMDB0004983_Name: Dimethyl sulfone_Molecular formula: C2H6O2S_Identification method: HMDB All metabolites - M+H.txt</t>
  </si>
  <si>
    <t>HMDB0004983</t>
  </si>
  <si>
    <t>POSmz345.146rt9.58</t>
  </si>
  <si>
    <t>Tyrosyl-Tyrosine</t>
  </si>
  <si>
    <t>ID: HMDB0029117_Name: Tyrosyl-Tyrosine_Molecular formula: C18H20N2O5_Identification method: HMDB All metabolites - M+H.txt</t>
  </si>
  <si>
    <t>HMDB0029117</t>
  </si>
  <si>
    <t>NEGmz512.27rt12.55</t>
  </si>
  <si>
    <t>Sulfolithocholylglycine</t>
  </si>
  <si>
    <t>ID: HMDB0002639_Name: Sulfolithocholylglycine_Molecular formula: C26H43NO7S_Identification method: HMDB All metabolites - M-H.txt</t>
  </si>
  <si>
    <t>HMDB0002639</t>
  </si>
  <si>
    <t>POSmz170.079rt2.5</t>
  </si>
  <si>
    <t>Norepinephrine</t>
  </si>
  <si>
    <t>Norepinephrine_Pyridoxine_6-Hydroxydopamine_5-Hydroxydopamine_6-Acetyl-2,3-dihydro-2-(hydroxymethyl)-4(1H)-pyridinone_xi-Norepinephrine</t>
  </si>
  <si>
    <t>ID: HMDB0000216_Name: Norepinephrine_Molecular formula: C8H11NO3_Identification method: HMDB All metabolites - M+H.txt</t>
  </si>
  <si>
    <t>HMDB0000216</t>
  </si>
  <si>
    <t>NEGmz177.04rt2.99</t>
  </si>
  <si>
    <t>Gluconolactone</t>
  </si>
  <si>
    <t>Gluconolactone_2-Keto-3-deoxy-D-gluconic acid_3-Keto-b-D-galactose_Galactonolactone_L-Gulonolactone_Melizame_D-Arabino-hexos-2-ulose_Methylthiomethyl 2-methylbutanethiolate</t>
  </si>
  <si>
    <t>ID: HMDB0000150_Name: Gluconolactone_Molecular formula: C6H10O6_Identification method: HMDB All metabolites - M-H.txt</t>
  </si>
  <si>
    <t>HMDB0000150</t>
  </si>
  <si>
    <t>NEGmz329.125rt11.4</t>
  </si>
  <si>
    <t>(±)-threo-1-(p-Hydroxyphenyl)propylene glycol 4'-glucoside</t>
  </si>
  <si>
    <t>(±)-threo-1-(p-Hydroxyphenyl)propylene glycol 4'-glucoside_(±)-3-(4-Hydroxyphenyl)-1,2-propanediol 4'-O-glucoside_3-(3,4-Dihydroxyphenyl)-1-propanol 3'-glucoside_Pseudomonine</t>
  </si>
  <si>
    <t>ID: HMDB0033068_Name: (±)-threo-1-(p-Hydroxyphenyl)propylene glycol 4'-glucoside_Molecular formula: C15H22O8_Identification method: HMDB All metabolites - M-H.txt</t>
  </si>
  <si>
    <t>HMDB0033068</t>
  </si>
  <si>
    <t>NEGmz552.274rt18.35</t>
  </si>
  <si>
    <t>Vignatic acid A</t>
  </si>
  <si>
    <t>ID: HMDB0033599_Name: Vignatic acid A_Molecular formula: C30H39N3O7_Identification method: HMDB All metabolites - M-H.txt</t>
  </si>
  <si>
    <t>HMDB0033599</t>
  </si>
  <si>
    <t>NEGmz338.173rt11.3</t>
  </si>
  <si>
    <t>Dehydropipernonaline</t>
  </si>
  <si>
    <t>ID: HMDB0040811_Name: Dehydropipernonaline_Molecular formula: C21H25NO3_Identification method: HMDB All metabolites - M-H.txt</t>
  </si>
  <si>
    <t>HMDB0040811</t>
  </si>
  <si>
    <t>NEGmz370.14rt1.65</t>
  </si>
  <si>
    <t>Isradipine</t>
  </si>
  <si>
    <t>Isradipine_Trazodone</t>
  </si>
  <si>
    <t>ID: HMDB0014415_Name: Isradipine_Molecular formula: C19H21N3O5_Identification method: HMDB All metabolites - M-H.txt</t>
  </si>
  <si>
    <t>HMDB0014415</t>
  </si>
  <si>
    <t>POSmz414.337rt19.77</t>
  </si>
  <si>
    <t>5alpha-Tomatidan-3-one</t>
  </si>
  <si>
    <t>5alpha-Tomatidan-3-one_Solasodine</t>
  </si>
  <si>
    <t>ID: HMDB0031913_Name: 5alpha-Tomatidan-3-one_Molecular formula: C27H43NO2_Identification method: HMDB All metabolites - M+H.txt</t>
  </si>
  <si>
    <t>HMDB0031913</t>
  </si>
  <si>
    <t>POSmz119.016rt10.65</t>
  </si>
  <si>
    <t>Dihydro-4-mercapto-3(2H)-furanone</t>
  </si>
  <si>
    <t>ID: HMDB0039786_Name: Dihydro-4-mercapto-3(2H)-furanone_Molecular formula: C4H6O2S_Identification method: HMDB All metabolites - M+H.txt</t>
  </si>
  <si>
    <t>HMDB0039786</t>
  </si>
  <si>
    <t>NEGmz309.103rt1.71</t>
  </si>
  <si>
    <t>(E)-1-O-Cinnamoyl-beta-D-glucose</t>
  </si>
  <si>
    <t>(E)-1-O-Cinnamoyl-beta-D-glucose_(E)-2-O-Cinnamoyl-beta-D-glucopyranose_1-Pentadecanecarboxylic acid</t>
  </si>
  <si>
    <t>ID: HMDB0030293_Name: (E)-1-O-Cinnamoyl-beta-D-glucose_Molecular formula: C15H18O7_Identification method: HMDB All metabolites - M-H.txt</t>
  </si>
  <si>
    <t>HMDB0030293</t>
  </si>
  <si>
    <t>POSmz243.158rt8.71</t>
  </si>
  <si>
    <t>2-Carboxy-4-dodecanolide</t>
  </si>
  <si>
    <t>2-Carboxy-4-dodecanolide_(3S,5R,6R,7E)-3,5,6-Trihydroxy-7-megastigmen-9-one</t>
  </si>
  <si>
    <t>ID: HMDB0030987_Name: 2-Carboxy-4-dodecanolide_Molecular formula: C13H22O4_Identification method: HMDB All metabolites - M+H.txt</t>
  </si>
  <si>
    <t>HMDB0030987</t>
  </si>
  <si>
    <t>POSmz417.235rt9.47</t>
  </si>
  <si>
    <t>CPA(18:2(9Z,12Z)/0:0)</t>
  </si>
  <si>
    <t>CPA(18:2(9Z,12Z)/0:0)_Ramipril</t>
  </si>
  <si>
    <t>ID: HMDB0007007_Name: CPA(18:2(9Z,12Z)/0:0)_Molecular formula: C21H37O6P_Identification method: HMDB All metabolites - M+H.txt</t>
  </si>
  <si>
    <t>HMDB0007007</t>
  </si>
  <si>
    <t>NEGmz587.175rt11.02</t>
  </si>
  <si>
    <t>Etoposide</t>
  </si>
  <si>
    <t>ID: HMDB0014911_Name: Etoposide_Molecular formula: C29H32O13_Identification method: HMDB All metabolites - M-H.txt</t>
  </si>
  <si>
    <t>HMDB0014911</t>
  </si>
  <si>
    <t>NEGmz390.16rt11.49</t>
  </si>
  <si>
    <t>N-desmethyltoremifene</t>
  </si>
  <si>
    <t>ID: HMDB0061051_Name: N-desmethyltoremifene_Molecular formula: C25H26ClNO_Identification method: HMDB All metabolites - M-H.txt</t>
  </si>
  <si>
    <t>HMDB0061051</t>
  </si>
  <si>
    <t>POSmz303.211rt10.64</t>
  </si>
  <si>
    <t>Arginyl-Lysine</t>
  </si>
  <si>
    <t>Arginyl-Lysine_Lysyl-Arginine</t>
  </si>
  <si>
    <t>ID: HMDB0028714_Name: Arginyl-Lysine_Molecular formula: C12H26N6O3_Identification method: HMDB All metabolites - M+H.txt</t>
  </si>
  <si>
    <t>HMDB0028714</t>
  </si>
  <si>
    <t>NEGmz101.023rt2.4</t>
  </si>
  <si>
    <t>2-Ketobutyric acid</t>
  </si>
  <si>
    <t>2-Ketobutyric acid_Acetoacetic acid_2-Methyl-3-oxopropanoic acid_Succinic acid semialdehyde_(S)-Methylmalonic acid semialdehyde_4-Hydroxycrotonic acid_Acetic anhydride</t>
  </si>
  <si>
    <t>ID: HMDB0000005_Name: 2-Ketobutyric acid_Molecular formula: C4H6O3_Identification method: HMDB All metabolites - M-H.txt</t>
  </si>
  <si>
    <t>HMDB0000005</t>
  </si>
  <si>
    <t>POSmz343.117rt2.37</t>
  </si>
  <si>
    <t>Zapotin</t>
  </si>
  <si>
    <t>Zapotin_4',5,6,7-Tetramethoxyflavone_1,4,6-Trihydroxy-5-methoxy-7-prenylxanthone_Dulxanthone A_Dulxanthone D_1,5,8-Trihydroxy-3-methyl-2-prenylxanthone_(1R,2S,5R,6S)-6-(3,4-Dihydroxyphenyl)-2-(3,4-methylenedioxyphenyl)-3,7-dioxabicyclo-[3,3,0]octane</t>
  </si>
  <si>
    <t>ID: HMDB0029461_Name: Zapotin_Molecular formula: C19H18O6_Identification method: HMDB All metabolites - M+H.txt</t>
  </si>
  <si>
    <t>HMDB0029461</t>
  </si>
  <si>
    <t>NEGmz314.057rt11.35</t>
  </si>
  <si>
    <t>Oxfendazole</t>
  </si>
  <si>
    <t>ID: HMDB0031812_Name: Oxfendazole_Molecular formula: C15H13N3O3S_Identification method: HMDB All metabolites - M-H.txt</t>
  </si>
  <si>
    <t>HMDB0031812</t>
  </si>
  <si>
    <t>NEGmz342.12rt12.21</t>
  </si>
  <si>
    <t>N-(1-Deoxy-1-fructosyl)tyrosine</t>
  </si>
  <si>
    <t>ID: HMDB0037845_Name: N-(1-Deoxy-1-fructosyl)tyrosine_Molecular formula: C15H21NO8_Identification method: HMDB All metabolites - M-H.txt</t>
  </si>
  <si>
    <t>HMDB0037845</t>
  </si>
  <si>
    <t>NEGmz158.081rt9.3</t>
  </si>
  <si>
    <t>2-Methylbutyrylglycine</t>
  </si>
  <si>
    <t>2-Methylbutyrylglycine_Isovalerylglycine_Valerylglycine_N-Acetylvaline_3-Dehydrocarnitine_5-Acetamidovalerate_4-Hydroxystachydrine_Turicine_Betonicine_Calystegine A6_Calystegine A7_Calystegin A3_Medicanine_Methyl 5-(hydroxymethyl)pyrrolidine-3-carboxylate</t>
  </si>
  <si>
    <t>ID: HMDB0000339_Name: 2-Methylbutyrylglycine_Molecular formula: C7H13NO3_Identification method: HMDB All metabolites - M-H.txt</t>
  </si>
  <si>
    <t>HMDB0000339</t>
  </si>
  <si>
    <t>POSmz312.217rt13.97</t>
  </si>
  <si>
    <t>2-trans,4-cis-Decadienoylcarnitine</t>
  </si>
  <si>
    <t>ID: HMDB0013325_Name: 2-trans,4-cis-Decadienoylcarnitine_Molecular formula: C17H29NO4_Identification method: HMDB All metabolites - M+H.txt</t>
  </si>
  <si>
    <t>HMDB0013325</t>
  </si>
  <si>
    <t>NEGmz327.233rt21.71</t>
  </si>
  <si>
    <t>Docosahexaenoic acid</t>
  </si>
  <si>
    <t>Docosahexaenoic acid_Neogrifolin_Grifolin_Retinol acetate_(Z,Z)-2-Methyl-5-(8,11,14-pentadecatrienyl)-1,3-benzenediol</t>
  </si>
  <si>
    <t>ID: HMDB0002183_Name: Docosahexaenoic acid_Molecular formula: C22H32O2_Identification method: HMDB All metabolites - M-H.txt</t>
  </si>
  <si>
    <t>HMDB0002183</t>
  </si>
  <si>
    <t>POSmz572.294rt13.24</t>
  </si>
  <si>
    <t>Endomorphin-2</t>
  </si>
  <si>
    <t>Endomorphin-2_Kinetensin 4-7</t>
  </si>
  <si>
    <t>ID: HMDB0005774_Name: Endomorphin-2_Molecular formula: C32H37N5O5_Identification method: HMDB All metabolites - M+H.txt</t>
  </si>
  <si>
    <t>HMDB0005774</t>
  </si>
  <si>
    <t>POSmz459.21rt9.51</t>
  </si>
  <si>
    <t>2-Hydroxy-desipramine glucuronide</t>
  </si>
  <si>
    <t>ID: HMDB0060716_Name: 2-Hydroxy-desipramine glucuronide_Molecular formula: C24H30N2O7_Identification method: HMDB All metabolites - M+H.txt</t>
  </si>
  <si>
    <t>HMDB0060716</t>
  </si>
  <si>
    <t>NEGmz519.261rt15.87</t>
  </si>
  <si>
    <t>Withaperuvin D</t>
  </si>
  <si>
    <t>Withaperuvin D_Withaperuvin B_rac-4-Hydroxy-4-O-(beta-D-glucuronide)-all-trans-retinyl acetate</t>
  </si>
  <si>
    <t>ID: HMDB0030116_Name: Withaperuvin D_Molecular formula: C28H40O9_Identification method: HMDB All metabolites - M-H.txt</t>
  </si>
  <si>
    <t>HMDB0030116</t>
  </si>
  <si>
    <t>POSmz377.156rt13.27</t>
  </si>
  <si>
    <t>Carissanol</t>
  </si>
  <si>
    <t>Carissanol_1,2-Anhydridoniveusin_(1E,4Z,6a,8b,10a)-8-Angeloyloxy-10,15-dihydroxy-3-oxo-1,4,11(13)-germacratrien-12,6-olide_2'-Hydroxy-3',4',5',7,8-pentamethoxyflavan_Diosbulbin A_Diosbulbin F_trans-Grandmarin isovalerate_alpha-Peroxyachifolide</t>
  </si>
  <si>
    <t>ID: HMDB0030081_Name: Carissanol_Molecular formula: C20H24O7_Identification method: HMDB All metabolites - M+H.txt</t>
  </si>
  <si>
    <t>HMDB0030081</t>
  </si>
  <si>
    <t>POSmz370.13rt12.65</t>
  </si>
  <si>
    <t>Isorheagenine</t>
  </si>
  <si>
    <t>Isorheagenine_Ochratoxin B</t>
  </si>
  <si>
    <t>ID: HMDB0029360_Name: Isorheagenine_Molecular formula: C20H19NO6_Identification method: HMDB All metabolites - M+H.txt</t>
  </si>
  <si>
    <t>HMDB0029360</t>
  </si>
  <si>
    <t>NEGmz385.308rt17.31</t>
  </si>
  <si>
    <t>1-Phenyl-1,3-eicosanedione</t>
  </si>
  <si>
    <t>ID: HMDB0032925_Name: 1-Phenyl-1,3-eicosanedione_Molecular formula: C26H42O2_Identification method: HMDB All metabolites - M-H.txt</t>
  </si>
  <si>
    <t>HMDB0032925</t>
  </si>
  <si>
    <t>NEGmz80.963rt12.42</t>
  </si>
  <si>
    <t>nitryl chloride</t>
  </si>
  <si>
    <t>ID: HMDB0062505_Name: nitryl chloride_Molecular formula: ClHNO2_Identification method: HMDB All metabolites - M-H.txt</t>
  </si>
  <si>
    <t>HMDB0062505</t>
  </si>
  <si>
    <t>NEGmz482.223rt13.19</t>
  </si>
  <si>
    <t>Caffeoylferuloylspermidine</t>
  </si>
  <si>
    <t>Caffeoylferuloylspermidine_N1-Caffeoyl-N10-feruloylspermidine</t>
  </si>
  <si>
    <t>ID: HMDB0033470_Name: Caffeoylferuloylspermidine_Molecular formula: C26H33N3O6_Identification method: HMDB All metabolites - M-H.txt</t>
  </si>
  <si>
    <t>HMDB0033470</t>
  </si>
  <si>
    <t>POSmz445.331rt14.73</t>
  </si>
  <si>
    <t>1-a,24R,25-Trihydroxyvitamin D2</t>
  </si>
  <si>
    <t>1-a,24R,25-Trihydroxyvitamin D2_5,9-Epidioxy-3-hydroxyergost-7-en-6-one_(3beta,5alpha,6alpha,7beta,14alpha,22E,24R)-5,6-Epoxyergosta-8,22-diene-3,7,14-triol_5,6:8,9-Diepoxyergost-22-ene-3,7beta-diol_(3beta,5alpha,6beta,9alpha,22E,24R)-5,9-Epidioxyergosta-7,22-diene-3,6-diol</t>
  </si>
  <si>
    <t>ID: HMDB0006227_Name: 1-a,24R,25-Trihydroxyvitamin D2_Molecular formula: C28H44O4_Identification method: HMDB All metabolites - M+H.txt</t>
  </si>
  <si>
    <t>HMDB0006227</t>
  </si>
  <si>
    <t>NEGmz423.252rt19.33</t>
  </si>
  <si>
    <t>1-heptadecanoyl-glycero-3-phosphate</t>
  </si>
  <si>
    <t>ID: HMDB0062318_Name: 1-heptadecanoyl-glycero-3-phosphate_Molecular formula: C20H41O7P_Identification method: HMDB All metabolites - M-H.txt</t>
  </si>
  <si>
    <t>HMDB0062318</t>
  </si>
  <si>
    <t>POSmz502.287rt10.63</t>
  </si>
  <si>
    <t>LysoPE(0:0/20:4(5Z,8Z,11Z,14Z))</t>
  </si>
  <si>
    <t>LysoPE(0:0/20:4(5Z,8Z,11Z,14Z))_LysoPE(0:0/20:4(8Z,11Z,14Z,17Z))_LysoPE(20:4(5Z,8Z,11Z,14Z)/0:0)_LysoPE(20:4(8Z,11Z,14Z,17Z)/0:0)</t>
  </si>
  <si>
    <t>ID: HMDB0011487_Name: LysoPE(0:0/20:4(5Z,8Z,11Z,14Z))_Molecular formula: C25H44NO7P_Identification method: HMDB All metabolites - M+H.txt</t>
  </si>
  <si>
    <t>HMDB0011487</t>
  </si>
  <si>
    <t>POSmz836.588rt21.07</t>
  </si>
  <si>
    <t>3-O-Sulfogalactosylceramide (d18:1/20:0)</t>
  </si>
  <si>
    <t>ID: HMDB0012315_Name: 3-O-Sulfogalactosylceramide (d18:1/20:0)_Molecular formula: C44H85NO11S_Identification method: HMDB All metabolites - M+H.txt</t>
  </si>
  <si>
    <t>HMDB0012315</t>
  </si>
  <si>
    <t>NEGmz443.194rt12.92</t>
  </si>
  <si>
    <t>Mitoxantrone</t>
  </si>
  <si>
    <t>Mitoxantrone_Cynaroside A</t>
  </si>
  <si>
    <t>ID: HMDB0015335_Name: Mitoxantrone_Molecular formula: C22H28N4O6_Identification method: HMDB All metabolites - M-H.txt</t>
  </si>
  <si>
    <t>HMDB0015335</t>
  </si>
  <si>
    <t>NEGmz317.055rt1.55</t>
  </si>
  <si>
    <t>Melanin</t>
  </si>
  <si>
    <t>Melanin_Clotiazepam</t>
  </si>
  <si>
    <t>ID: HMDB0004068_Name: Melanin_Molecular formula: C18H10N2O4_Identification method: HMDB All metabolites - M-H.txt</t>
  </si>
  <si>
    <t>HMDB0004068</t>
  </si>
  <si>
    <t>NEGmz653.303rt18.64</t>
  </si>
  <si>
    <t>Argenteane</t>
  </si>
  <si>
    <t>ID: HMDB0039454_Name: Argenteane_Molecular formula: C40H46O8_Identification method: HMDB All metabolites - M-H.txt</t>
  </si>
  <si>
    <t>HMDB0039454</t>
  </si>
  <si>
    <t>POSmz188.071rt9.68</t>
  </si>
  <si>
    <t>Indoleacrylic acid</t>
  </si>
  <si>
    <t>Indoleacrylic acid_6-Chloro-N-(1-methylethyl)-1,3,5-triazine-2,4-diamine</t>
  </si>
  <si>
    <t>ID: HMDB0000734_Name: Indoleacrylic acid_Molecular formula: C11H9NO2_Identification method: HMDB All metabolites - M+H.txt</t>
  </si>
  <si>
    <t>HMDB0000734</t>
  </si>
  <si>
    <t>POSmz345.156rt12.41</t>
  </si>
  <si>
    <t>(-)-erythro-Anethole glycol 1-glucoside</t>
  </si>
  <si>
    <t>(-)-erythro-Anethole glycol 1-glucoside_(-)-erythro-Anethole glycol 2-glucoside_Dihydroconiferin</t>
  </si>
  <si>
    <t>ID: HMDB0033066_Name: (-)-erythro-Anethole glycol 1-glucoside_Molecular formula: C16H24O8_Identification method: HMDB All metabolites - M+H.txt</t>
  </si>
  <si>
    <t>HMDB0033066</t>
  </si>
  <si>
    <t>POSmz337.173rt1.55</t>
  </si>
  <si>
    <t>N2-Fructopyranosylarginine</t>
  </si>
  <si>
    <t>ID: HMDB0041541_Name: N2-Fructopyranosylarginine_Molecular formula: C12H24N4O7_Identification method: HMDB All metabolites - M+H.txt</t>
  </si>
  <si>
    <t>HMDB0041541</t>
  </si>
  <si>
    <t>POSmz332.218rt11.11</t>
  </si>
  <si>
    <t>Marimastat</t>
  </si>
  <si>
    <t>Marimastat_2-[Octahydro-4,7-dimethyl-1-oxocyclopenta[c]pyran-3-yl]nepetalactam</t>
  </si>
  <si>
    <t>ID: HMDB0014924_Name: Marimastat_Molecular formula: C15H29N3O5_Identification method: HMDB All metabolites - M+H.txt</t>
  </si>
  <si>
    <t>HMDB0014924</t>
  </si>
  <si>
    <t>POSmz227.139rt9.49</t>
  </si>
  <si>
    <t>Pentobarbital</t>
  </si>
  <si>
    <t>Pentobarbital_Amobarbital</t>
  </si>
  <si>
    <t>ID: HMDB0014457_Name: Pentobarbital_Molecular formula: C11H18N2O3_Identification method: HMDB All metabolites - M+H.txt</t>
  </si>
  <si>
    <t>HMDB0014457</t>
  </si>
  <si>
    <t>POSmz732.559rt19.89</t>
  </si>
  <si>
    <t>PC(14:0/18:1(11Z))</t>
  </si>
  <si>
    <t>PC(14:0/18:1(11Z))_PC(14:0/18:1(9Z))_PC(14:1(9Z)/18:0)_PC(16:0/16:1(9Z))_PC(16:1(9Z)/16:0)_PC(18:0/14:1(9Z))_PC(18:1(11Z)/14:0)_PC(18:1(9Z)/14:0)_PE(15:0/20:1(11Z))_PE(20:1(11Z)/15:0)_PE-NMe(16:0/18:1(9Z))_Araliacerebroside</t>
  </si>
  <si>
    <t>ID: HMDB0007872_Name: PC(14:0/18:1(11Z))_Molecular formula: C40H78NO8P_Identification method: HMDB All metabolites - M+H.txt</t>
  </si>
  <si>
    <t>HMDB0007872</t>
  </si>
  <si>
    <t>POSmz244.145rt22.82</t>
  </si>
  <si>
    <t>Frovatriptan</t>
  </si>
  <si>
    <t>ID: HMDB0015133_Name: Frovatriptan_Molecular formula: C14H17N3O_Identification method: HMDB All metabolites - M+H.txt</t>
  </si>
  <si>
    <t>HMDB0015133</t>
  </si>
  <si>
    <t>NEGmz246.056rt1.92</t>
  </si>
  <si>
    <t>Tinidazole</t>
  </si>
  <si>
    <t>ID: HMDB0015047_Name: Tinidazole_Molecular formula: C8H13N3O4S_Identification method: HMDB All metabolites - M-H.txt</t>
  </si>
  <si>
    <t>HMDB0015047</t>
  </si>
  <si>
    <t>POSmz416.107rt2.62</t>
  </si>
  <si>
    <t>6-Heptenyl glucosinolate</t>
  </si>
  <si>
    <t>6-Heptenyl glucosinolate_Cephalosporin C</t>
  </si>
  <si>
    <t>ID: HMDB0038425_Name: 6-Heptenyl glucosinolate_Molecular formula: C14H25NO9S2_Identification method: HMDB All metabolites - M+H.txt</t>
  </si>
  <si>
    <t>HMDB0038425</t>
  </si>
  <si>
    <t>POSmz309.206rt13.77</t>
  </si>
  <si>
    <t>Methylgingerol</t>
  </si>
  <si>
    <t>Methylgingerol_Diplodiatoxin_Corchorifatty acid A_Corchorifatty acid D_Dihydrocapsiate_5-O-Methylembelin</t>
  </si>
  <si>
    <t>ID: HMDB0029852_Name: Methylgingerol_Molecular formula: C18H28O4_Identification method: HMDB All metabolites - M+H.txt</t>
  </si>
  <si>
    <t>HMDB0029852</t>
  </si>
  <si>
    <t>NEGmz444.316rt20.58</t>
  </si>
  <si>
    <t>N-Oleoyl tyrosine</t>
  </si>
  <si>
    <t>ID: HMDB0062337_Name: N-Oleoyl tyrosine_Molecular formula: C27H43NO4_Identification method: HMDB All metabolites - M-H.txt</t>
  </si>
  <si>
    <t>HMDB0062337</t>
  </si>
  <si>
    <t>NEGmz597.273rt14.21</t>
  </si>
  <si>
    <t>Hematoporphyrin IX</t>
  </si>
  <si>
    <t>ID: HMDB0000668_Name: Hematoporphyrin IX_Molecular formula: C34H38N4O6_Identification method: HMDB All metabolites - M-H.txt</t>
  </si>
  <si>
    <t>HMDB0000668</t>
  </si>
  <si>
    <t>POSmz357.159rt3.68</t>
  </si>
  <si>
    <t>xi-3-Hydroxy-5-phenylpentanoic acid O-beta-D-Glucopyranoside</t>
  </si>
  <si>
    <t>xi-3-Hydroxy-5-phenylpentanoic acid O-beta-D-Glucopyranoside_Zingerone glucoside</t>
  </si>
  <si>
    <t>ID: HMDB0031695_Name: xi-3-Hydroxy-5-phenylpentanoic acid O-beta-D-Glucopyranoside_Molecular formula: C17H24O8_Identification method: HMDB All metabolites - M+H.txt</t>
  </si>
  <si>
    <t>HMDB0031695</t>
  </si>
  <si>
    <t>POSmz300.096rt1.63</t>
  </si>
  <si>
    <t>8-Hydroxyguanosine</t>
  </si>
  <si>
    <t>ID: HMDB0002044_Name: 8-Hydroxyguanosine_Molecular formula: C10H13N5O6_Identification method: HMDB All metabolites - M+H.txt</t>
  </si>
  <si>
    <t>HMDB0002044</t>
  </si>
  <si>
    <t>NEGmz157.036rt1.68</t>
  </si>
  <si>
    <t>Allantoin</t>
  </si>
  <si>
    <t>ID: HMDB0000462_Name: Allantoin_Molecular formula: C4H6N4O3_Identification method: HMDB All metabolites - M-H.txt</t>
  </si>
  <si>
    <t>HMDB0000462</t>
  </si>
  <si>
    <t>POSmz513.319rt12.39</t>
  </si>
  <si>
    <t>Carindone</t>
  </si>
  <si>
    <t>Carindone_Glyuranolide_1-Stearoylglycerophosphoglycerol_2-Stearoylglycerophosphoglycerol</t>
  </si>
  <si>
    <t>ID: HMDB0038189_Name: Carindone_Molecular formula: C31H44O6_Identification method: HMDB All metabolites - M+H.txt</t>
  </si>
  <si>
    <t>HMDB0038189</t>
  </si>
  <si>
    <t>POSmz310.13rt9.04</t>
  </si>
  <si>
    <t>Ketotifen</t>
  </si>
  <si>
    <t>ID: HMDB0015056_Name: Ketotifen_Molecular formula: C19H19NOS_Identification method: HMDB All metabolites - M+H.txt</t>
  </si>
  <si>
    <t>HMDB0015056</t>
  </si>
  <si>
    <t>NEGmz355.127rt9.16</t>
  </si>
  <si>
    <t>4-O-Methylgalactinol</t>
  </si>
  <si>
    <t>4-O-Methylgalactinol_Galactopinitol B_Galactopinitol A_D-Pinitol 2-O-alpha-D-Galactopyranosyl</t>
  </si>
  <si>
    <t>ID: HMDB0033558_Name: 4-O-Methylgalactinol_Molecular formula: C13H24O11_Identification method: HMDB All metabolites - M-H.txt</t>
  </si>
  <si>
    <t>HMDB0033558</t>
  </si>
  <si>
    <t>POSmz309.215rt18.67</t>
  </si>
  <si>
    <t>Oxybuprocaine</t>
  </si>
  <si>
    <t>ID: HMDB0015029_Name: Oxybuprocaine_Molecular formula: C17H28N2O3_Identification method: HMDB All metabolites - M+H.txt</t>
  </si>
  <si>
    <t>HMDB0015029</t>
  </si>
  <si>
    <t>POSmz193.086rt8.7</t>
  </si>
  <si>
    <t>(R)-Shinanolone</t>
  </si>
  <si>
    <t>(R)-Shinanolone_Methyl trans-p-methoxycinnamate_Allyl phenoxyacetate_Ethyl phenylglycidate_Dehydrozingerone_Isomyristicin_Myristicin_(Z)-4-Methoxy-6-(1-propenyl)-1,3-benzodioxole_Isoeugenol formate_Eugenyl formate_Ethyl 3-oxo-3-phenylpropanoate_Benzyl acetoacetate_1'-Hydroxychavicol acetate_4-(3,4-Methylenedioxyphenyl)-2-butanone</t>
  </si>
  <si>
    <t>ID: HMDB0030580_Name: (R)-Shinanolone_Molecular formula: C11H12O3_Identification method: HMDB All metabolites - M+H.txt</t>
  </si>
  <si>
    <t>HMDB0030580</t>
  </si>
  <si>
    <t>NEGmz473.259rt13.39</t>
  </si>
  <si>
    <t>Lucidenic acid L</t>
  </si>
  <si>
    <t>Lucidenic acid L_Lucidenic acid I_Lucidenic acid B</t>
  </si>
  <si>
    <t>ID: HMDB0035975_Name: Lucidenic acid L_Molecular formula: C27H38O7_Identification method: HMDB All metabolites - M-H.txt</t>
  </si>
  <si>
    <t>HMDB0035975</t>
  </si>
  <si>
    <t>POSmz210.977rt1.52</t>
  </si>
  <si>
    <t>Di-2-propenyl tetrasulfide</t>
  </si>
  <si>
    <t>ID: HMDB0033202_Name: Di-2-propenyl tetrasulfide_Molecular formula: C6H10S4_Identification method: HMDB All metabolites - M+H.txt</t>
  </si>
  <si>
    <t>HMDB0033202</t>
  </si>
  <si>
    <t>NEGmz329.249rt22.39</t>
  </si>
  <si>
    <t>Docosapentaenoic acid (22n-6)</t>
  </si>
  <si>
    <t>Docosapentaenoic acid (22n-6)_Docosapentaenoic acid_Ethyl abietate_ent-16-Kauren-19-ol acetate_1-Phenyl-1,3-hexadecanedione_2-Methyl-5-(8,11-pentadecadienyl)-1,3-benzenediol_4,8,12,15,19-Docosapentaenoic acid_Ethyl icosapentate</t>
  </si>
  <si>
    <t>ID: HMDB0001976_Name: Docosapentaenoic acid (22n-6)_Molecular formula: C22H34O2_Identification method: HMDB All metabolites - M-H.txt</t>
  </si>
  <si>
    <t>HMDB0001976</t>
  </si>
  <si>
    <t>NEGmz250.076rt9.43</t>
  </si>
  <si>
    <t>N-Phenylacetylaspartic acid</t>
  </si>
  <si>
    <t>N-Phenylacetylaspartic acid_N-Carboxyacetyl-D-phenylalanine_4-Hydroxy-3-methoxy-cinnamoylglycine_5-Chloro-1,3-dihydro-1-(4-piperidinyl)-2H-benzimidazol-2-one</t>
  </si>
  <si>
    <t>ID: HMDB0029355_Name: N-Phenylacetylaspartic acid_Molecular formula: C12H13NO5_Identification method: HMDB All metabolites - M-H.txt</t>
  </si>
  <si>
    <t>HMDB0029355</t>
  </si>
  <si>
    <t>NEGmz301.112rt12.94</t>
  </si>
  <si>
    <t>(R)-3',7-Dihydroxy-2',4'-dimethoxyisoflavan</t>
  </si>
  <si>
    <t>(R)-3',7-Dihydroxy-2',4'-dimethoxyisoflavan_Isomucronulatol_2',7-Dihydroxy-4',6-dimethoxyisoflavan_(±)-Sphaerosin_3'-Hydroxy-3,4,5,4'-tetramethoxystilbene</t>
  </si>
  <si>
    <t>ID: HMDB0030717_Name: (R)-3',7-Dihydroxy-2',4'-dimethoxyisoflavan_Molecular formula: C17H18O5_Identification method: HMDB All metabolites - M-H.txt</t>
  </si>
  <si>
    <t>HMDB0030717</t>
  </si>
  <si>
    <t>POSmz282.119rt1.7</t>
  </si>
  <si>
    <t>1-Methyladenosine</t>
  </si>
  <si>
    <t>1-Methyladenosine_N6-Methyladenosine_2'-O-Methyladenosine_3'-O-Methyladenosine_N-(1-Deoxy-1-fructosyl)threonine</t>
  </si>
  <si>
    <t>ID: HMDB0003331_Name: 1-Methyladenosine_Molecular formula: C11H15N5O4_Identification method: HMDB All metabolites - M+H.txt</t>
  </si>
  <si>
    <t>HMDB0003331</t>
  </si>
  <si>
    <t>NEGmz429.266rt20.72</t>
  </si>
  <si>
    <t>2-(2-Methylbutanoyl)-9-(3-methyl-2E-pentenoyl)-2b,9a-dihydroxy-4Z,10(14)-oplopadien-3-one</t>
  </si>
  <si>
    <t>2-(2-Methylbutanoyl)-9-(3-methyl-2E-pentenoyl)-2b,9a-dihydroxy-4Z,10(14)-oplopadien-3-one_Piritramide</t>
  </si>
  <si>
    <t>ID: HMDB0040994_Name: 2-(2-Methylbutanoyl)-9-(3-methyl-2E-pentenoyl)-2b,9a-dihydroxy-4Z,10(14)-oplopadien-3-one_Molecular formula: C26H38O5_Identification method: HMDB All metabolites - M-H.txt</t>
  </si>
  <si>
    <t>HMDB0040994</t>
  </si>
  <si>
    <t>POSmz425.203rt9.36</t>
  </si>
  <si>
    <t>Benazepril</t>
  </si>
  <si>
    <t>ID: HMDB0014682_Name: Benazepril_Molecular formula: C24H28N2O5_Identification method: HMDB All metabolites - M+H.txt</t>
  </si>
  <si>
    <t>HMDB0014682</t>
  </si>
  <si>
    <t>POSmz208.097rt14.12</t>
  </si>
  <si>
    <t>N-Acetyl-L-phenylalanine</t>
  </si>
  <si>
    <t>N-Acetyl-L-phenylalanine_Phenylpropionylglycine_3-Phenylpropionylglycine_N-isopropylterephthalamic acid_2-Acetamido-4-methylphenyl acetate</t>
  </si>
  <si>
    <t>ID: HMDB0000512_Name: N-Acetyl-L-phenylalanine_Molecular formula: C11H13NO3_Identification method: HMDB All metabolites - M+H.txt</t>
  </si>
  <si>
    <t>HMDB0000512</t>
  </si>
  <si>
    <t>NEGmz229.09rt13.09</t>
  </si>
  <si>
    <t>Naproxen</t>
  </si>
  <si>
    <t>Naproxen_Pondaplin_Osthenol_(R)-Kawain_Demethylbatatasin IV</t>
  </si>
  <si>
    <t>ID: HMDB0001923_Name: Naproxen_Molecular formula: C14H14O3_Identification method: HMDB All metabolites - M-H.txt</t>
  </si>
  <si>
    <t>HMDB0001923</t>
  </si>
  <si>
    <t>NEGmz391.213rt16.17</t>
  </si>
  <si>
    <t>Trospium</t>
  </si>
  <si>
    <t>Trospium_Dihydrofukinolide</t>
  </si>
  <si>
    <t>ID: HMDB0014354_Name: Trospium_Molecular formula: C25H30NO3_Identification method: HMDB All metabolites - M-H.txt</t>
  </si>
  <si>
    <t>HMDB0014354</t>
  </si>
  <si>
    <t>NEGmz482.296rt15.26</t>
  </si>
  <si>
    <t>Lithocholyltaurine</t>
  </si>
  <si>
    <t>ID: HMDB0000722_Name: Lithocholyltaurine_Molecular formula: C26H45NO5S_Identification method: HMDB All metabolites - M-H.txt</t>
  </si>
  <si>
    <t>HMDB0000722</t>
  </si>
  <si>
    <t>POSmz379.109rt10.66</t>
  </si>
  <si>
    <t>(R)-S-lactoylglutathionate(1-)</t>
  </si>
  <si>
    <t>ID: HMDB0062624_Name: (R)-S-lactoylglutathionate(1-)_Molecular formula: C13H20N3O8S_Identification method: HMDB All metabolites - M+H.txt</t>
  </si>
  <si>
    <t>HMDB0062624</t>
  </si>
  <si>
    <t>NEGmz402.108rt1.87</t>
  </si>
  <si>
    <t>2,4-Dihydroxy-7,8-dimethoxy-2H-1,4-benzoxazin-3(4H)-one 2-glucoside</t>
  </si>
  <si>
    <t>ID: HMDB0037550_Name: 2,4-Dihydroxy-7,8-dimethoxy-2H-1,4-benzoxazin-3(4H)-one 2-glucoside_Molecular formula: C16H21NO11_Identification method: HMDB All metabolites - M-H.txt</t>
  </si>
  <si>
    <t>HMDB0037550</t>
  </si>
  <si>
    <t>POSmz309.129rt1.72</t>
  </si>
  <si>
    <t>8-Acetylegelolide</t>
  </si>
  <si>
    <t>8-Acetylegelolide_Mono-(2-ethyl-5-carboxypentyl) phthalate</t>
  </si>
  <si>
    <t>ID: HMDB0037772_Name: 8-Acetylegelolide_Molecular formula: C16H20O6_Identification method: HMDB All metabolites - M+H.txt</t>
  </si>
  <si>
    <t>HMDB0037772</t>
  </si>
  <si>
    <t>POSmz240.175rt14.27</t>
  </si>
  <si>
    <t>Benzphetamine</t>
  </si>
  <si>
    <t>Benzphetamine_5-Ethyl-4-methyl-2-octylthiazole_2-Octyl-4-propylthiazole</t>
  </si>
  <si>
    <t>ID: HMDB0015003_Name: Benzphetamine_Molecular formula: C17H21N_Identification method: HMDB All metabolites - M+H.txt</t>
  </si>
  <si>
    <t>HMDB0015003</t>
  </si>
  <si>
    <t>NEGmz131.07rt11.32</t>
  </si>
  <si>
    <t>2-Hydroxy-3-methylpentanoic acid</t>
  </si>
  <si>
    <t>2-Hydroxy-3-methylpentanoic acid_(5R)-5-Hydroxyhexanoic acid_5-Hydroxyhexanoic acid_D-Leucic acid_Leucinic acid_Hydroxyisocaproic acid_2-Hydroxycaproic acid_2-Ethyl-2-Hydroxybutyric acid_(R)-3-Hydroxyhexanoic acid_6-Hydroxyhexanoic acid_2-Methyl-3-hydroxyvaleric acid_(+/-)-1-Acetoxy-1-ethoxyethane_Paraldehyde_4,4-Dimethoxy-2-butanone_Ethyl (±)-3-hydroxybutyrate_Butoxyacetic acid_Threo-3-Hydroxy-2-methylbutyric acid_3-hydroxyhexanoic acid</t>
  </si>
  <si>
    <t>ID: HMDB0000317_Name: 2-Hydroxy-3-methylpentanoic acid_Molecular formula: C6H12O3_Identification method: HMDB All metabolites - M-H.txt</t>
  </si>
  <si>
    <t>HMDB0000317</t>
  </si>
  <si>
    <t>POSmz199.17rt18.3</t>
  </si>
  <si>
    <t>5-Dodecenoic acid</t>
  </si>
  <si>
    <t>5-Dodecenoic acid_trans-Dodec-2-enoic acid_Methyl 10-undecenoate_Allyl nonanoate_xi-Dihydro-5-octyl-2(3H)-furanone_cis-4-Decenyl acetate_2,6-Dimethyl-5-heptenal propyleneglycol acetal_11-Dodecenoic acid_cis-3-Hexenyl hexanoate_(±)-Citronellyl acetate_Citronellyl acetate_5,5-Dibutyl-4,5-dihydro-2(3H)furanone_Rhodinyl acetate_Methyl 9-undecenoate_Ethyl 2-decenoate_1-Ethenylhexyl butanoate_xi-5-Dodecanolide_3-Heptyldihydro-5-methyl-2(3H)-furanone_2-Octenyl butyrate_Hexyl 2E-hexenoate_7-Hexyl-2-oxepanone_2-Hexenyl hexanoate_Ethyl 4-decenoate_Hexyl 2-methyl-3-pentenoate_Hexyl 2-methyl-4-pentenoate_1,1-Dimethoxy-3,7-dimethyl-2,6-octadiene_(±)-Menthyl acetate_[(3,7-Dimethyl-6-octenyl)oxy]acetaldehyde</t>
  </si>
  <si>
    <t>ID: HMDB0000529_Name: 5-Dodecenoic acid_Molecular formula: C12H22O2_Identification method: HMDB All metabolites - M+H.txt</t>
  </si>
  <si>
    <t>HMDB0000529</t>
  </si>
  <si>
    <t>NEGmz232.094rt1.62</t>
  </si>
  <si>
    <t>Asparaginyl-Threonine</t>
  </si>
  <si>
    <t>Asparaginyl-Threonine_Glutaminyl-Serine_Serinyl-Glutamine_Serinyl-Gamma-glutamate_Threoninyl-Asparagine_Gamma-glutamyl-Serine</t>
  </si>
  <si>
    <t>ID: HMDB0028741_Name: Asparaginyl-Threonine_Molecular formula: C8H15N3O5_Identification method: HMDB All metabolites - M-H.txt</t>
  </si>
  <si>
    <t>HMDB0028741</t>
  </si>
  <si>
    <t>POSmz541.191rt9.88</t>
  </si>
  <si>
    <t>Torachrysone 8-(2-apiosylglucoside)</t>
  </si>
  <si>
    <t>Torachrysone 8-(2-apiosylglucoside)_Oleuroside_Oleuropein_Orientaloside</t>
  </si>
  <si>
    <t>ID: HMDB0034612_Name: Torachrysone 8-(2-apiosylglucoside)_Molecular formula: C25H32O13_Identification method: HMDB All metabolites - M+H.txt</t>
  </si>
  <si>
    <t>HMDB0034612</t>
  </si>
  <si>
    <t>NEGmz319.039rt15.32</t>
  </si>
  <si>
    <t>thymidine 3'-monophosphate</t>
  </si>
  <si>
    <t>ID: HMDB0062560_Name: thymidine 3'-monophosphate_Molecular formula: C10H13N2O8P_Identification method: HMDB All metabolites - M-H.txt</t>
  </si>
  <si>
    <t>HMDB0062560</t>
  </si>
  <si>
    <t>NEGmz689.323rt14.2</t>
  </si>
  <si>
    <t>Dalfopristin</t>
  </si>
  <si>
    <t>ID: HMDB0015566_Name: Dalfopristin_Molecular formula: C34H50N4O9S_Identification method: HMDB All metabolites - M-H.txt</t>
  </si>
  <si>
    <t>HMDB0015566</t>
  </si>
  <si>
    <t>POSmz261.097rt10.67</t>
  </si>
  <si>
    <t>Asparaginyl-Glutamate</t>
  </si>
  <si>
    <t>Asparaginyl-Glutamate_Glutamyl-Asparagine_3-Furanmethanol glucoside</t>
  </si>
  <si>
    <t>ID: HMDB0028730_Name: Asparaginyl-Glutamate_Molecular formula: C9H14N3O6_Identification method: HMDB All metabolites - M+H.txt</t>
  </si>
  <si>
    <t>HMDB0028730</t>
  </si>
  <si>
    <t>NEGmz448.091rt9.37</t>
  </si>
  <si>
    <t>Carnocin CP 5</t>
  </si>
  <si>
    <t>ID: HMDB0038222_Name: Carnocin CP 5_Molecular formula: C23H19N3O5S_Identification method: HMDB All metabolites - M-H.txt</t>
  </si>
  <si>
    <t>HMDB0038222</t>
  </si>
  <si>
    <t>NEGmz370.11rt12.59</t>
  </si>
  <si>
    <t>4-(2-amino-3-hydroxyphenyl)-4-oxobutanoic acid O-glucoside</t>
  </si>
  <si>
    <t>ID: HMDB0062374_Name: 4-(2-amino-3-hydroxyphenyl)-4-oxobutanoic acid O-glucoside_Molecular formula: C16H21NO9_Identification method: HMDB All metabolites - M-H.txt</t>
  </si>
  <si>
    <t>HMDB0062374</t>
  </si>
  <si>
    <t>NEGmz522.284rt17.96</t>
  </si>
  <si>
    <t>1-Stearoylglycerophosphoserine</t>
  </si>
  <si>
    <t>ID: HMDB0061698_Name: 1-Stearoylglycerophosphoserine_Molecular formula: C24H46NO9P_Identification method: HMDB All metabolites - M-H.txt</t>
  </si>
  <si>
    <t>HMDB0061698</t>
  </si>
  <si>
    <t>POSmz239.128rt22.79</t>
  </si>
  <si>
    <t>2,2,4,4,-Tetramethyl-6-(1-oxopropyl)-1,3,5-cyclohexanetrione</t>
  </si>
  <si>
    <t>2,2,4,4,-Tetramethyl-6-(1-oxopropyl)-1,3,5-cyclohexanetrione_1,2,3,4-Tetramethoxy-5-(2-propenyl)benzene</t>
  </si>
  <si>
    <t>ID: HMDB0033191_Name: 2,2,4,4,-Tetramethyl-6-(1-oxopropyl)-1,3,5-cyclohexanetrione_Molecular formula: C13H18O4_Identification method: HMDB All metabolites - M+H.txt</t>
  </si>
  <si>
    <t>HMDB0033191</t>
  </si>
  <si>
    <t>POSmz215.088rt1.36</t>
  </si>
  <si>
    <t>Methyl bisnorbiotinyl ketone</t>
  </si>
  <si>
    <t>ID: HMDB0004822_Name: Methyl bisnorbiotinyl ketone_Molecular formula: C9H14N2O2S_Identification method: HMDB All metabolites - M+H.txt</t>
  </si>
  <si>
    <t>HMDB0004822</t>
  </si>
  <si>
    <t>POSmz263.142rt10.22</t>
  </si>
  <si>
    <t>L-phenylalanyl-L-proline</t>
  </si>
  <si>
    <t>L-phenylalanyl-L-proline_L-prolyl-L-phenylalanine_Methohexital_Isoleucyl-Methionine_Leucyl-Methionine_Methionyl-Isoleucine_Methionyl-Leucine_Alnustone</t>
  </si>
  <si>
    <t>ID: HMDB0011177_Name: L-phenylalanyl-L-proline_Molecular formula: C14H18N2O3_Identification method: HMDB All metabolites - M+H.txt</t>
  </si>
  <si>
    <t>HMDB0011177</t>
  </si>
  <si>
    <t>POSmz142.032rt2.81</t>
  </si>
  <si>
    <t>2-Propanoylthiazole</t>
  </si>
  <si>
    <t>ID: HMDB0037168_Name: 2-Propanoylthiazole_Molecular formula: C6H7NOS_Identification method: HMDB All metabolites - M+H.txt</t>
  </si>
  <si>
    <t>HMDB0037168</t>
  </si>
  <si>
    <t>NEGmz291.066rt9.28</t>
  </si>
  <si>
    <t>3-Hydroxy-9-(4-hydroxyphenyl)-1H,3H-naphtho[1,8-cd]pyran-1-one</t>
  </si>
  <si>
    <t>3-Hydroxy-9-(4-hydroxyphenyl)-1H,3H-naphtho[1,8-cd]pyran-1-one_3-Hydroxy-4-(4-hydroxyphenyl)-1H,3H-naphtho[1,8-cd]pyran-1-one</t>
  </si>
  <si>
    <t>ID: HMDB0039404_Name: 3-Hydroxy-9-(4-hydroxyphenyl)-1H,3H-naphtho[1,8-cd]pyran-1-one_Molecular formula: C18H12O4_Identification method: HMDB All metabolites - M-H.txt</t>
  </si>
  <si>
    <t>HMDB0039404</t>
  </si>
  <si>
    <t>NEGmz415.144rt12.47</t>
  </si>
  <si>
    <t>8-Acetoxypinoresinol</t>
  </si>
  <si>
    <t>8-Acetoxypinoresinol_4'-Methylliquiritigenin 7-rhamnoside</t>
  </si>
  <si>
    <t>ID: HMDB0033280_Name: 8-Acetoxypinoresinol_Molecular formula: C22H24O8_Identification method: HMDB All metabolites - M-H.txt</t>
  </si>
  <si>
    <t>HMDB0033280</t>
  </si>
  <si>
    <t>POSmz692.557rt19.54</t>
  </si>
  <si>
    <t>PC(o-14:0/16:0)</t>
  </si>
  <si>
    <t>ID: HMDB0013341_Name: PC(o-14:0/16:0)_Molecular formula: C38H78NO7P_Identification method: HMDB All metabolites - M+H.txt</t>
  </si>
  <si>
    <t>HMDB0013341</t>
  </si>
  <si>
    <t>NEGmz627.284rt14.74</t>
  </si>
  <si>
    <t>Capsicum annuum Fluorescent chlorophyll catabolite</t>
  </si>
  <si>
    <t>ID: HMDB0035528_Name: Capsicum annuum Fluorescent chlorophyll catabolite_Molecular formula: C35H40N4O7_Identification method: HMDB All metabolites - M-H.txt</t>
  </si>
  <si>
    <t>HMDB0035528</t>
  </si>
  <si>
    <t>POSmz380.112rt8.87</t>
  </si>
  <si>
    <t>S-Lactoylglutathione</t>
  </si>
  <si>
    <t>ID: HMDB0001066_Name: S-Lactoylglutathione_Molecular formula: C13H21N3O8S_Identification method: HMDB All metabolites - M+H.txt</t>
  </si>
  <si>
    <t>HMDB0001066</t>
  </si>
  <si>
    <t>POSmz306.166rt9.19</t>
  </si>
  <si>
    <t>Syndesine</t>
  </si>
  <si>
    <t>ID: HMDB0039161_Name: Syndesine_Molecular formula: C12H23N3O6_Identification method: HMDB All metabolites - M+H.txt</t>
  </si>
  <si>
    <t>HMDB0039161</t>
  </si>
  <si>
    <t>POSmz357.25rt1.95</t>
  </si>
  <si>
    <t>Dopexamine</t>
  </si>
  <si>
    <t>ID: HMDB0041882_Name: Dopexamine_Molecular formula: C22H32N2O2_Identification method: HMDB All metabolites - M+H.txt</t>
  </si>
  <si>
    <t>HMDB0041882</t>
  </si>
  <si>
    <t>POSmz160.133rt2.49</t>
  </si>
  <si>
    <t>DL-2-Aminooctanoic acid</t>
  </si>
  <si>
    <t>DL-2-Aminooctanoic acid_Pregabalin</t>
  </si>
  <si>
    <t>ID: HMDB0000991_Name: DL-2-Aminooctanoic acid_Molecular formula: C8H17NO2_Identification method: HMDB All metabolites - M+H.txt</t>
  </si>
  <si>
    <t>HMDB0000991</t>
  </si>
  <si>
    <t>NEGmz203.056rt2.43</t>
  </si>
  <si>
    <t>3,5,6-Trihydroxy-5-(hydroxymethyl)-2-methoxy-2-cyclohexen-1-one</t>
  </si>
  <si>
    <t>ID: HMDB0041031_Name: 3,5,6-Trihydroxy-5-(hydroxymethyl)-2-methoxy-2-cyclohexen-1-one_Molecular formula: C8H12O6_Identification method: HMDB All metabolites - M-H.txt</t>
  </si>
  <si>
    <t>HMDB0041031</t>
  </si>
  <si>
    <t>NEGmz567.298rt16.5</t>
  </si>
  <si>
    <t>Protoporphyrinogen IX</t>
  </si>
  <si>
    <t>Protoporphyrinogen IX_Ceanothine E_Adouetine Y</t>
  </si>
  <si>
    <t>ID: HMDB0001097_Name: Protoporphyrinogen IX_Molecular formula: C34H40N4O4_Identification method: HMDB All metabolites - M-H.txt</t>
  </si>
  <si>
    <t>HMDB0001097</t>
  </si>
  <si>
    <t>POSmz230.151rt8.69</t>
  </si>
  <si>
    <t>2,4,6,8-Decatetraenoic acid dehydropiperidide</t>
  </si>
  <si>
    <t>2,4,6,8-Decatetraenoic acid dehydropiperidide_Neopellitorine A_2,4-Undecadiene-8,10-diynoic acid isobutylamide</t>
  </si>
  <si>
    <t>ID: HMDB0033531_Name: 2,4,6,8-Decatetraenoic acid dehydropiperidide_Molecular formula: C15H19NO_Identification method: HMDB All metabolites - M+H.txt</t>
  </si>
  <si>
    <t>HMDB0033531</t>
  </si>
  <si>
    <t>NEGmz334.07rt9.37</t>
  </si>
  <si>
    <t>S-Formylglutathione</t>
  </si>
  <si>
    <t>S-Formylglutathione_Oxonantenine</t>
  </si>
  <si>
    <t>ID: HMDB0001550_Name: S-Formylglutathione_Molecular formula: C11H17N3O7S_Identification method: HMDB All metabolites - M-H.txt</t>
  </si>
  <si>
    <t>HMDB0001550</t>
  </si>
  <si>
    <t>POSmz233.059rt2.81</t>
  </si>
  <si>
    <t>3-Chloro-1-(4-hydroxy-3-methoxyphenyl)-1,2-propanediol</t>
  </si>
  <si>
    <t>ID: HMDB0034633_Name: 3-Chloro-1-(4-hydroxy-3-methoxyphenyl)-1,2-propanediol_Molecular formula: C10H13ClO4_Identification method: HMDB All metabolites - M+H.txt</t>
  </si>
  <si>
    <t>HMDB0034633</t>
  </si>
  <si>
    <t>NEGmz649.2rt2.84</t>
  </si>
  <si>
    <t>cis-Ferulic acid [arabinosyl-(1-&gt;3)-[glucosyl-(1-&gt;6)]-glucosyl] ester</t>
  </si>
  <si>
    <t>ID: HMDB0034682_Name: cis-Ferulic acid [arabinosyl-(1-&gt;3)-[glucosyl-(1-&gt;6)]-glucosyl] ester_Molecular formula: C27H38O18_Identification method: HMDB All metabolites - M-H.txt</t>
  </si>
  <si>
    <t>HMDB0034682</t>
  </si>
  <si>
    <t>POSmz248.161rt1.54</t>
  </si>
  <si>
    <t>Lysyl-Threonine</t>
  </si>
  <si>
    <t>Lysyl-Threonine_Threoninyl-Lysine</t>
  </si>
  <si>
    <t>ID: HMDB0028961_Name: Lysyl-Threonine_Molecular formula: C10H21N3O4_Identification method: HMDB All metabolites - M+H.txt</t>
  </si>
  <si>
    <t>HMDB0028961</t>
  </si>
  <si>
    <t>POSmz195.138rt14.87</t>
  </si>
  <si>
    <t>4-Hydroxypropofol</t>
  </si>
  <si>
    <t>4-Hydroxypropofol_(S,Z)-Lyratol acetate_Hexylresorcinol_Neocnidilide_(±)-Myrtenyl acetate_Ethyl (2E,4E,7Z)-Decatrienoate_Ethyl (2E,4Z,7Z)-Decatrienoate_(2S,4R)-p-Mentha-1(7),5-dien-2-ol acetate_(S)-p-Mentha-1,8-dien-10-yl acetate_Perillyl acetate_(R)-2-Acetoxy-p-mentha-1,8-diene_Carvyl acetate_Menthadienyl acetate_8-Ocimenyl acetate_1-(2-Furanyl)-1-octanone_(S)-Neolyratyl acetate_(2,2-Diethoxyethyl)benzene</t>
  </si>
  <si>
    <t>ID: HMDB0014018_Name: 4-Hydroxypropofol_Molecular formula: C12H18O2_Identification method: HMDB All metabolites - M+H.txt</t>
  </si>
  <si>
    <t>HMDB0014018</t>
  </si>
  <si>
    <t>POSmz371.229rt10.38</t>
  </si>
  <si>
    <t>Octaethylene glycol</t>
  </si>
  <si>
    <t>ID: HMDB0094680_Name: Octaethylene glycol_Molecular formula: C16H34O9_Identification method: HMDB All metabolites - M+H.txt</t>
  </si>
  <si>
    <t>HMDB0094680</t>
  </si>
  <si>
    <t>NEGmz510.254rt12.61</t>
  </si>
  <si>
    <t>Sulfoglycolithocholate(2-)</t>
  </si>
  <si>
    <t>ID: HMDB0062801_Name: Sulfoglycolithocholate(2-)_Molecular formula: C26H41NO7S_Identification method: HMDB All metabolites - M-H.txt</t>
  </si>
  <si>
    <t>HMDB0062801</t>
  </si>
  <si>
    <t>POSmz331.07rt1.51</t>
  </si>
  <si>
    <t>5-Hydroxydantrolene</t>
  </si>
  <si>
    <t>ID: HMDB0060776_Name: 5-Hydroxydantrolene_Molecular formula: C14H10N4O6_Identification method: HMDB All metabolites - M+H.txt</t>
  </si>
  <si>
    <t>HMDB0060776</t>
  </si>
  <si>
    <t>NEGmz251.129rt14.68</t>
  </si>
  <si>
    <t>2,2,4,4-Tetramethyl-6-(1-oxobutyl)-1,3,5-cyclohexanetrione</t>
  </si>
  <si>
    <t>2,2,4,4-Tetramethyl-6-(1-oxobutyl)-1,3,5-cyclohexanetrione_3alpha-Hydroxyoreadone_QH(2)</t>
  </si>
  <si>
    <t>ID: HMDB0033197_Name: 2,2,4,4-Tetramethyl-6-(1-oxobutyl)-1,3,5-cyclohexanetrione_Molecular formula: C14H20O4_Identification method: HMDB All metabolites - M-H.txt</t>
  </si>
  <si>
    <t>HMDB0033197</t>
  </si>
  <si>
    <t>NEGmz337.045rt5.55</t>
  </si>
  <si>
    <t>Imidazoleacetic acid ribotide</t>
  </si>
  <si>
    <t>Imidazoleacetic acid ribotide_6-Demethylgriseofulvin</t>
  </si>
  <si>
    <t>ID: HMDB0006032_Name: Imidazoleacetic acid ribotide_Molecular formula: C10H15N2O9P_Identification method: HMDB All metabolites - M-H.txt</t>
  </si>
  <si>
    <t>HMDB0006032</t>
  </si>
  <si>
    <t>NEGmz455.231rt14</t>
  </si>
  <si>
    <t>Rigin</t>
  </si>
  <si>
    <t>Rigin_Phytyl diphosphate</t>
  </si>
  <si>
    <t>ID: HMDB0005771_Name: Rigin_Molecular formula: C18H32N8O6_Identification method: HMDB All metabolites - M-H.txt</t>
  </si>
  <si>
    <t>HMDB0005771</t>
  </si>
  <si>
    <t>NEGmz285.084rt2.31</t>
  </si>
  <si>
    <t>3',4'-Dihydrodiol</t>
  </si>
  <si>
    <t>3',4'-Dihydrodiol_Phenytoin dihydrodiol</t>
  </si>
  <si>
    <t>ID: HMDB0013895_Name: 3',4'-Dihydrodiol_Molecular formula: C15H14N2O4_Identification method: HMDB All metabolites - M-H.txt</t>
  </si>
  <si>
    <t>HMDB0013895</t>
  </si>
  <si>
    <t>NEGmz471.09rt10.78</t>
  </si>
  <si>
    <t>(-)-Epigallocatechin 3-(3-methyl-gallate)</t>
  </si>
  <si>
    <t>(-)-Epigallocatechin 3-(3-methyl-gallate)_(-)-Epigallocatechin 3-(4-methyl-gallate)</t>
  </si>
  <si>
    <t>ID: HMDB0038363_Name: (-)-Epigallocatechin 3-(3-methyl-gallate)_Molecular formula: C23H20O11_Identification method: HMDB All metabolites - M-H.txt</t>
  </si>
  <si>
    <t>HMDB0038363</t>
  </si>
  <si>
    <t>NEGmz502.293rt14.84</t>
  </si>
  <si>
    <t>LysoPE(0:0/20:3(11Z,14Z,17Z))</t>
  </si>
  <si>
    <t>LysoPE(0:0/20:3(11Z,14Z,17Z))_LysoPE(0:0/20:3(5Z,8Z,11Z))_LysoPE(0:0/20:3(8Z,11Z,14Z))_LysoPE(20:3(11Z,14Z,17Z)/0:0)_LysoPE(20:3(5Z,8Z,11Z)/0:0)_LysoPE(20:3(8Z,11Z,14Z)/0:0)</t>
  </si>
  <si>
    <t>ID: HMDB0011484_Name: LysoPE(0:0/20:3(11Z,14Z,17Z))_Molecular formula: C25H46NO7P_Identification method: HMDB All metabolites - M-H.txt</t>
  </si>
  <si>
    <t>HMDB0011484</t>
  </si>
  <si>
    <t>NEGmz513.272rt12.55</t>
  </si>
  <si>
    <t>Capsianoside V</t>
  </si>
  <si>
    <t>Capsianoside V_Cinncassiol D1 glucoside_Cinncassiol D4 2-glucoside_Cofaryloside</t>
  </si>
  <si>
    <t>ID: HMDB0030737_Name: Capsianoside V_Molecular formula: C26H42O10_Identification method: HMDB All metabolites - M-H.txt</t>
  </si>
  <si>
    <t>HMDB0030737</t>
  </si>
  <si>
    <t>NEGmz353.147rt9.28</t>
  </si>
  <si>
    <t>Isopropyl apiosylglucoside</t>
  </si>
  <si>
    <t>ID: HMDB0041513_Name: Isopropyl apiosylglucoside_Molecular formula: C14H26O10_Identification method: HMDB All metabolites - M-H.txt</t>
  </si>
  <si>
    <t>HMDB0041513</t>
  </si>
  <si>
    <t>POSmz256.264rt17.91</t>
  </si>
  <si>
    <t>Palmitic amide</t>
  </si>
  <si>
    <t>ID: HMDB0012273_Name: Palmitic amide_Molecular formula: C16H33NO_Identification method: HMDB All metabolites - M+H.txt</t>
  </si>
  <si>
    <t>HMDB0012273</t>
  </si>
  <si>
    <t>NEGmz354.133rt15.23</t>
  </si>
  <si>
    <t>Amodiaquine</t>
  </si>
  <si>
    <t>Amodiaquine_Gravacridonediol methyl ether_Promucosine_Romucosine C_Buntanine_Marshmine</t>
  </si>
  <si>
    <t>ID: HMDB0014751_Name: Amodiaquine_Molecular formula: C20H22ClN3O_Identification method: HMDB All metabolites - M-H.txt</t>
  </si>
  <si>
    <t>HMDB0014751</t>
  </si>
  <si>
    <t>NEGmz362.248rt19.45</t>
  </si>
  <si>
    <t>Talinolol</t>
  </si>
  <si>
    <t>ID: HMDB0042020_Name: Talinolol_Molecular formula: C20H33N3O3_Identification method: HMDB All metabolites - M-H.txt</t>
  </si>
  <si>
    <t>HMDB0042020</t>
  </si>
  <si>
    <t>POSmz300.108rt9.25</t>
  </si>
  <si>
    <t>beta-D-Glucopyranosyl anthranilate</t>
  </si>
  <si>
    <t>ID: HMDB0041517_Name: beta-D-Glucopyranosyl anthranilate_Molecular formula: C13H17NO7_Identification method: HMDB All metabolites - M+H.txt</t>
  </si>
  <si>
    <t>HMDB0041517</t>
  </si>
  <si>
    <t>NEGmz373.174rt9.76</t>
  </si>
  <si>
    <t>Hydroxyzine</t>
  </si>
  <si>
    <t>ID: HMDB0014697_Name: Hydroxyzine_Molecular formula: C21H27ClN2O2_Identification method: HMDB All metabolites - M-H.txt</t>
  </si>
  <si>
    <t>HMDB0014697</t>
  </si>
  <si>
    <t>POSmz740.464rt11.8</t>
  </si>
  <si>
    <t>Lycoperoside D</t>
  </si>
  <si>
    <t>ID: HMDB0034484_Name: Lycoperoside D_Molecular formula: C39H65NO12_Identification method: HMDB All metabolites - M+H.txt</t>
  </si>
  <si>
    <t>HMDB0034484</t>
  </si>
  <si>
    <t>POSmz141.055rt2.44</t>
  </si>
  <si>
    <t>Ethyl maltol</t>
  </si>
  <si>
    <t>Ethyl maltol_Furfuryl acetate_Ethyl furoate_Ethyl 3-furoate</t>
  </si>
  <si>
    <t>ID: HMDB0031735_Name: Ethyl maltol_Molecular formula: C7H8O3_Identification method: HMDB All metabolites - M+H.txt</t>
  </si>
  <si>
    <t>HMDB0031735</t>
  </si>
  <si>
    <t>NEGmz335.014rt16.01</t>
  </si>
  <si>
    <t>5-Phosphoribosyl-4-carboxy-5-aminoimidazole</t>
  </si>
  <si>
    <t>ID: HMDB0062424_Name: 5-Phosphoribosyl-4-carboxy-5-aminoimidazole_Molecular formula: C9H11N3O9P_Identification method: HMDB All metabolites - M-H.txt</t>
  </si>
  <si>
    <t>HMDB0062424</t>
  </si>
  <si>
    <t>POSmz433.332rt13.37</t>
  </si>
  <si>
    <t>24-Hydroxycalcitriol</t>
  </si>
  <si>
    <t>24-Hydroxycalcitriol_3 beta,7 alpha-Dihydroxy-5-cholestenoate_Neochlorogenin_Rockogenin_23S,25,26-Trihydroxyvitamin D3_3beta,7alpha-dihydroxy-5-cholestenoate_4-cholesten-7?,12?,24-triol-3-one_7alpha,12alpha,26-trihydroxycholest-4-en-3-one_1alpha,23(S),25-trihydroxyvitamin D3_3alpha,7beta-dihydroxy-5beta-cholest-24-en-26-oic Acid</t>
  </si>
  <si>
    <t>ID: HMDB0006228_Name: 24-Hydroxycalcitriol_Molecular formula: C27H44O4_Identification method: HMDB All metabolites - M+H.txt</t>
  </si>
  <si>
    <t>HMDB0006228</t>
  </si>
  <si>
    <t>POSmz102.055rt1.58</t>
  </si>
  <si>
    <t>L-3-Aminodihydro-2(3H)-furanone</t>
  </si>
  <si>
    <t>L-3-Aminodihydro-2(3H)-furanone_(S)-2-Azetidinecarboxylic acid_1-Aminocyclopropanecarboxylic acid</t>
  </si>
  <si>
    <t>ID: HMDB0029387_Name: L-3-Aminodihydro-2(3H)-furanone_Molecular formula: C4H7NO2_Identification method: HMDB All metabolites - M+H.txt</t>
  </si>
  <si>
    <t>HMDB0029387</t>
  </si>
  <si>
    <t>POSmz212.103rt2.2</t>
  </si>
  <si>
    <t>Zalcitabine</t>
  </si>
  <si>
    <t>ID: HMDB0015078_Name: Zalcitabine_Molecular formula: C9H13N3O3_Identification method: HMDB All metabolites - M+H.txt</t>
  </si>
  <si>
    <t>HMDB0015078</t>
  </si>
  <si>
    <t>POSmz261.145rt9.54</t>
  </si>
  <si>
    <t>L-gamma-glutamyl-L-isoleucine</t>
  </si>
  <si>
    <t>L-gamma-glutamyl-L-isoleucine_L-gamma-glutamyl-L-leucine_10-Hydroxy-3-methoxy-1,3,5,7-cadinatetraen-9-one</t>
  </si>
  <si>
    <t>ID: HMDB0011170_Name: L-gamma-glutamyl-L-isoleucine_Molecular formula: C11H20N2O5_Identification method: HMDB All metabolites - M+H.txt</t>
  </si>
  <si>
    <t>HMDB0011170</t>
  </si>
  <si>
    <t>POSmz181.084rt10.25</t>
  </si>
  <si>
    <t>3-Methoxybenzenepropanoic acid</t>
  </si>
  <si>
    <t>3-Methoxybenzenepropanoic acid_Coniferyl alcohol_4-Ethoxy-3-methoxybenzaldehyde_2-Phenyl-1,3-dioxolane-4-methanol_1-(2,4-Dihydroxyphenyl)-1-butanone_Benzaldehyde glyceryl acetal_Propylparaben_Ethyl p-anisate_4-Methoxybenzyl acetate_4-Hydroxy-2,6,6-trimethyl-3-oxo-1,4-cyclohexadiene-1-carboxaldehyde_Propyl 2-furanacrylate_3-(3-Hydroxyphenyl)-2-methylpropionic acid_10-hydroxy-(2E,8E)-decadien-4-ynoic Acid</t>
  </si>
  <si>
    <t>ID: HMDB0011751_Name: 3-Methoxybenzenepropanoic acid_Molecular formula: C10H12O3_Identification method: HMDB All metabolites - M+H.txt</t>
  </si>
  <si>
    <t>HMDB0011751</t>
  </si>
  <si>
    <t>NEGmz368.13rt12.65</t>
  </si>
  <si>
    <t>N-Deisopropyl-fluvastatin</t>
  </si>
  <si>
    <t>N-Deisopropyl-fluvastatin_Niazicinin A</t>
  </si>
  <si>
    <t>ID: HMDB0014038_Name: N-Deisopropyl-fluvastatin_Molecular formula: C21H20FNO4_Identification method: HMDB All metabolites - M-H.txt</t>
  </si>
  <si>
    <t>HMDB0014038</t>
  </si>
  <si>
    <t>POSmz373.153rt2.02</t>
  </si>
  <si>
    <t>Deacetyldiltiazem</t>
  </si>
  <si>
    <t>Deacetyldiltiazem_Citrusin E</t>
  </si>
  <si>
    <t>ID: HMDB0002873_Name: Deacetyldiltiazem_Molecular formula: C20H24N2O3S_Identification method: HMDB All metabolites - M+H.txt</t>
  </si>
  <si>
    <t>HMDB0002873</t>
  </si>
  <si>
    <t>POSmz153.091rt13.47</t>
  </si>
  <si>
    <t>2-Isopropyl-1,4-benzenediol</t>
  </si>
  <si>
    <t>2-Isopropyl-1,4-benzenediol_3-(4-Hydroxyphenyl)-1-propanol_3-(5-Methyl-2-furanyl)butanal_2-Propenyl 2,4-hexadienoate_1-(2-Furanyl)-1-pentanone_4-(Ethoxymethyl)phenol_4-Ethyl-2-methoxyphenol_2,6,6-Trimethyl-2-cyclohexene-1,4-dione_2-(Ethoxymethyl)phenol_(Dimethoxymethyl)benzene_2-Isopropoxyphenol_3,5-Dimethoxytoluene</t>
  </si>
  <si>
    <t>ID: HMDB0032132_Name: 2-Isopropyl-1,4-benzenediol_Molecular formula: C9H12O2_Identification method: HMDB All metabolites - M+H.txt</t>
  </si>
  <si>
    <t>HMDB0032132</t>
  </si>
  <si>
    <t>NEGmz286.091rt9.41</t>
  </si>
  <si>
    <t>Tetraphyllin B</t>
  </si>
  <si>
    <t>ID: HMDB0029914_Name: Tetraphyllin B_Molecular formula: C12H17NO7_Identification method: HMDB All metabolites - M-H.txt</t>
  </si>
  <si>
    <t>HMDB0029914</t>
  </si>
  <si>
    <t>POSmz440.226rt8.7</t>
  </si>
  <si>
    <t>Pivmecillinam</t>
  </si>
  <si>
    <t>ID: HMDB0015543_Name: Pivmecillinam_Molecular formula: C21H33N3O5S_Identification method: HMDB All metabolites - M+H.txt</t>
  </si>
  <si>
    <t>HMDB0015543</t>
  </si>
  <si>
    <t>POSmz179.083rt3.25</t>
  </si>
  <si>
    <t>4-Oxo-4-(3-pyridyl)-butanamide</t>
  </si>
  <si>
    <t>4-Oxo-4-(3-pyridyl)-butanamide_BOX B_BOX A_Phenacemide_2,12-Tetradecadiene-4,6,8,10-tetrayne</t>
  </si>
  <si>
    <t>ID: HMDB0001267_Name: 4-Oxo-4-(3-pyridyl)-butanamide_Molecular formula: C9H10N2O2_Identification method: HMDB All metabolites - M+H.txt</t>
  </si>
  <si>
    <t>HMDB0001267</t>
  </si>
  <si>
    <t>POSmz229.183rt18.57</t>
  </si>
  <si>
    <t>11-Hydroxy-9-tridecenoic acid</t>
  </si>
  <si>
    <t>11-Hydroxy-9-tridecenoic acid_Menthone 1,2-glyceryl ketal_Menthyl lactate_Menthone 1,3-glyceryl ketal</t>
  </si>
  <si>
    <t>ID: HMDB0035881_Name: 11-Hydroxy-9-tridecenoic acid_Molecular formula: C13H24O3_Identification method: HMDB All metabolites - M+H.txt</t>
  </si>
  <si>
    <t>HMDB0035881</t>
  </si>
  <si>
    <t>NEGmz290.144rt13.39</t>
  </si>
  <si>
    <t>(S)-Edulinine</t>
  </si>
  <si>
    <t>(S)-Edulinine_Desethylchloroquine</t>
  </si>
  <si>
    <t>ID: HMDB0030178_Name: (S)-Edulinine_Molecular formula: C16H21NO4_Identification method: HMDB All metabolites - M-H.txt</t>
  </si>
  <si>
    <t>HMDB0030178</t>
  </si>
  <si>
    <t>NEGmz153.03rt1.67</t>
  </si>
  <si>
    <t>5-(2-carboxylatoethyl)-4-oxo-4,5-dihydro-1H-imidazol-5-ide</t>
  </si>
  <si>
    <t>ID: HMDB0062719_Name: 5-(2-carboxylatoethyl)-4-oxo-4,5-dihydro-1H-imidazol-5-ide_Molecular formula: C6H6N2O3_Identification method: HMDB All metabolites - M-H.txt</t>
  </si>
  <si>
    <t>HMDB0062719</t>
  </si>
  <si>
    <t>POSmz510.487rt1.51</t>
  </si>
  <si>
    <t>Cer(d18:1/14:0)</t>
  </si>
  <si>
    <t>ID: HMDB0011773_Name: Cer(d18:1/14:0)_Molecular formula: C32H63NO3_Identification method: HMDB All metabolites - M+H.txt</t>
  </si>
  <si>
    <t>HMDB0011773</t>
  </si>
  <si>
    <t>NEGmz182.969rt1.56</t>
  </si>
  <si>
    <t>Phosphohydroxypyruvic acid</t>
  </si>
  <si>
    <t>ID: HMDB0001024_Name: Phosphohydroxypyruvic acid_Molecular formula: C3H5O7P_Identification method: HMDB All metabolites - M-H.txt</t>
  </si>
  <si>
    <t>HMDB0001024</t>
  </si>
  <si>
    <t>POSmz314.091rt8.71</t>
  </si>
  <si>
    <t>Flunitrazepam</t>
  </si>
  <si>
    <t>Flunitrazepam_(S)-5'-Deoxy-5'-(methylsulfinyl)adenosine</t>
  </si>
  <si>
    <t>ID: HMDB0015510_Name: Flunitrazepam_Molecular formula: C16H12FN3O3_Identification method: HMDB All metabolites - M+H.txt</t>
  </si>
  <si>
    <t>HMDB0015510</t>
  </si>
  <si>
    <t>NEGmz424.248rt17.02</t>
  </si>
  <si>
    <t>LysoPE(0:0/14:0)</t>
  </si>
  <si>
    <t>LysoPE(0:0/14:0)_LysoPE(14:0/0:0)</t>
  </si>
  <si>
    <t>ID: HMDB0011470_Name: LysoPE(0:0/14:0)_Molecular formula: C19H40NO7P_Identification method: HMDB All metabolites - M-H.txt</t>
  </si>
  <si>
    <t>HMDB0011470</t>
  </si>
  <si>
    <t>POSmz233.124rt2.45</t>
  </si>
  <si>
    <t>L-Acetopine</t>
  </si>
  <si>
    <t>ID: HMDB0039111_Name: L-Acetopine_Molecular formula: C8H16N4O4_Identification method: HMDB All metabolites - M+H.txt</t>
  </si>
  <si>
    <t>HMDB0039111</t>
  </si>
  <si>
    <t>POSmz554.331rt11.85</t>
  </si>
  <si>
    <t>LysoPE(0:0/24:6(6Z,9Z,12Z,15Z,18Z,21Z))</t>
  </si>
  <si>
    <t>LysoPE(0:0/24:6(6Z,9Z,12Z,15Z,18Z,21Z))_LysoPE(24:6(6Z,9Z,12Z,15Z,18Z,21Z)/0:0)</t>
  </si>
  <si>
    <t>ID: HMDB0011499_Name: LysoPE(0:0/24:6(6Z,9Z,12Z,15Z,18Z,21Z))_Molecular formula: C29H48NO7P_Identification method: HMDB All metabolites - M+H.txt</t>
  </si>
  <si>
    <t>HMDB0011499</t>
  </si>
  <si>
    <t>POSmz481.262rt10.95</t>
  </si>
  <si>
    <t>Citronellyl beta-sophoroside</t>
  </si>
  <si>
    <t>ID: HMDB0032839_Name: Citronellyl beta-sophoroside_Molecular formula: C22H40O11_Identification method: HMDB All metabolites - M+H.txt</t>
  </si>
  <si>
    <t>HMDB0032839</t>
  </si>
  <si>
    <t>NEGmz205.09rt11.97</t>
  </si>
  <si>
    <t>Ethyl trans-p-methoxycinnamate</t>
  </si>
  <si>
    <t>Ethyl trans-p-methoxycinnamate_Phenylmethylglycidic ester_(2RS,5RS)-(E)-2-(2-Phenylethenyl)-1,3-dioxan-5-ol_Isoeugenyl acetate_Cuelure_Aceteugenol_Isoeugenol acetate_Verimol I_2,3-Dihydro-6-methoxy-2,2-dimethyl-4H-1-benzopyran-4-one</t>
  </si>
  <si>
    <t>ID: HMDB0030762_Name: Ethyl trans-p-methoxycinnamate_Molecular formula: C12H14O3_Identification method: HMDB All metabolites - M-H.txt</t>
  </si>
  <si>
    <t>HMDB0030762</t>
  </si>
  <si>
    <t>NEGmz383.096rt9.36</t>
  </si>
  <si>
    <t>Eleutheroside B1</t>
  </si>
  <si>
    <t>Eleutheroside B1_Tomenin_5-(3',5'-Dihydroxyphenyl)-gamma-valerolactone 3-O-glucuronide_5-(3',4'-Dihydroxyphenyl)-gamma-valerolactone-4'-O-glucuronide</t>
  </si>
  <si>
    <t>ID: HMDB0029549_Name: Eleutheroside B1_Molecular formula: C17H20O10_Identification method: HMDB All metabolites - M-H.txt</t>
  </si>
  <si>
    <t>HMDB0029549</t>
  </si>
  <si>
    <t>POSmz163.046rt23.46</t>
  </si>
  <si>
    <t>Erythro-4-hydroxy-L-glutamate(1-)</t>
  </si>
  <si>
    <t>ID: HMDB0062752_Name: Erythro-4-hydroxy-L-glutamate(1-)_Molecular formula: C5H8NO5_Identification method: HMDB All metabolites - M+H.txt</t>
  </si>
  <si>
    <t>HMDB0062752</t>
  </si>
  <si>
    <t>NEGmz291.091rt10.79</t>
  </si>
  <si>
    <t>Canavaninosuccinate</t>
  </si>
  <si>
    <t>Canavaninosuccinate_(S)-Angelicain_trans-Grandmarin</t>
  </si>
  <si>
    <t>ID: HMDB0012197_Name: Canavaninosuccinate_Molecular formula: C9H16N4O7_Identification method: HMDB All metabolites - M-H.txt</t>
  </si>
  <si>
    <t>HMDB0012197</t>
  </si>
  <si>
    <t>NEGmz493.354rt17.51</t>
  </si>
  <si>
    <t>28-Homobrassinolide</t>
  </si>
  <si>
    <t>ID: HMDB0030423_Name: 28-Homobrassinolide_Molecular formula: C29H50O6_Identification method: HMDB All metabolites - M-H.txt</t>
  </si>
  <si>
    <t>HMDB0030423</t>
  </si>
  <si>
    <t>POSmz179.049rt2.81</t>
  </si>
  <si>
    <t>Cysteinylglycine</t>
  </si>
  <si>
    <t>Cysteinylglycine_Cysteinyl-Glycine_Glycyl-Cysteine</t>
  </si>
  <si>
    <t>ID: HMDB0000078_Name: Cysteinylglycine_Molecular formula: C5H10N2O3S_Identification method: HMDB All metabolites - M+H.txt</t>
  </si>
  <si>
    <t>HMDB0000078</t>
  </si>
  <si>
    <t>POSmz245.1rt9.2</t>
  </si>
  <si>
    <t>Flurbiprofen</t>
  </si>
  <si>
    <t>Flurbiprofen_threo-Syringoylglycerol</t>
  </si>
  <si>
    <t>ID: HMDB0014850_Name: Flurbiprofen_Molecular formula: C15H13FO2_Identification method: HMDB All metabolites - M+H.txt</t>
  </si>
  <si>
    <t>HMDB0014850</t>
  </si>
  <si>
    <t>POSmz210.124rt10.72</t>
  </si>
  <si>
    <t>4-(Methylnitrosamino)-1-(3-pyridyl)-1-butanol</t>
  </si>
  <si>
    <t>ID: HMDB0041809_Name: 4-(Methylnitrosamino)-1-(3-pyridyl)-1-butanol_Molecular formula: C10H15N3O2_Identification method: HMDB All metabolites - M+H.txt</t>
  </si>
  <si>
    <t>HMDB0041809</t>
  </si>
  <si>
    <t>POSmz489.355rt14.64</t>
  </si>
  <si>
    <t>Pitheduloside I</t>
  </si>
  <si>
    <t>Pitheduloside I_Arjunolic acid_Camelliagenin B_Madasiatic acid_Esculentic acid (Diplazium)_Hovenolactone_Centellasapogenol A_Glyyunnansapogenin B_Euscaphic acid_(3beta,6alpha,19alpha)-3,6,19-Trihydroxy-12-ursen-28-oic acid_Ganoderiol D_Ananasic acid_16beta-Hydroxystellatogenin_21beta-Hydroxyhederagenin</t>
  </si>
  <si>
    <t>ID: HMDB0034036_Name: Pitheduloside I_Molecular formula: C30H48O5_Identification method: HMDB All metabolites - M+H.txt</t>
  </si>
  <si>
    <t>HMDB0034036</t>
  </si>
  <si>
    <t>POSmz421.274rt16.39</t>
  </si>
  <si>
    <t>CPA(18:0/0:0)</t>
  </si>
  <si>
    <t>ID: HMDB0007004_Name: CPA(18:0/0:0)_Molecular formula: C21H41O6P_Identification method: HMDB All metabolites - M+H.txt</t>
  </si>
  <si>
    <t>HMDB0007004</t>
  </si>
  <si>
    <t>POSmz560.132rt19.33</t>
  </si>
  <si>
    <t>Gadoteridol</t>
  </si>
  <si>
    <t>ID: HMDB0014735_Name: Gadoteridol_Molecular formula: C17H29GdN4O7_Identification method: HMDB All metabolites - M+H.txt</t>
  </si>
  <si>
    <t>HMDB0014735</t>
  </si>
  <si>
    <t>POSmz522.288rt13.37</t>
  </si>
  <si>
    <t>1-Oleoylglycerophosphoserine</t>
  </si>
  <si>
    <t>ID: HMDB0061694_Name: 1-Oleoylglycerophosphoserine_Molecular formula: C24H44NO9P_Identification method: HMDB All metabolites - M+H.txt</t>
  </si>
  <si>
    <t>HMDB0061694</t>
  </si>
  <si>
    <t>POSmz477.361rt17.14</t>
  </si>
  <si>
    <t>Homodolichosterone</t>
  </si>
  <si>
    <t>Homodolichosterone_(2alpha,3alpha,5alpha,22R,23R)-2,3,22,23-Tetrahydroxy-25-methylergost-24(28)en-6-one</t>
  </si>
  <si>
    <t>ID: HMDB0034079_Name: Homodolichosterone_Molecular formula: C29H48O5_Identification method: HMDB All metabolites - M+H.txt</t>
  </si>
  <si>
    <t>HMDB0034079</t>
  </si>
  <si>
    <t>NEGmz633.275rt9.61</t>
  </si>
  <si>
    <t>Rescinnamine</t>
  </si>
  <si>
    <t>ID: HMDB0015311_Name: Rescinnamine_Molecular formula: C35H42N2O9_Identification method: HMDB All metabolites - M-H.txt</t>
  </si>
  <si>
    <t>HMDB0015311</t>
  </si>
  <si>
    <t>NEGmz862.16rt1.75</t>
  </si>
  <si>
    <t>trans-2-Hexenoyl-CoA</t>
  </si>
  <si>
    <t>trans-2-Hexenoyl-CoA_trans-3-Hexenoyl-CoA</t>
  </si>
  <si>
    <t>ID: HMDB0003944_Name: trans-2-Hexenoyl-CoA_Molecular formula: C27H44N7O17P3S_Identification method: HMDB All metabolites - M-H.txt</t>
  </si>
  <si>
    <t>HMDB0003944</t>
  </si>
  <si>
    <t>NEGmz249.062rt1.88</t>
  </si>
  <si>
    <t>2-[(5-Methylsulfinyl)-4-penten-2-ynylidene]-1,6-dioxaspiro[4.4]non-3-ene</t>
  </si>
  <si>
    <t>ID: HMDB0032670_Name: 2-[(5-Methylsulfinyl)-4-penten-2-ynylidene]-1,6-dioxaspiro[4.4]non-3-ene_Molecular formula: C13H14O3S_Identification method: HMDB All metabolites - M-H.txt</t>
  </si>
  <si>
    <t>HMDB0032670</t>
  </si>
  <si>
    <t>NEGmz491.229rt14.49</t>
  </si>
  <si>
    <t>rac-5,6-Epoxy-retinoyl-beta-D-glucuronide</t>
  </si>
  <si>
    <t>rac-5,6-Epoxy-retinoyl-beta-D-glucuronide_4-Hydroxyretinoic acid glucuronide</t>
  </si>
  <si>
    <t>ID: HMDB0060123_Name: rac-5,6-Epoxy-retinoyl-beta-D-glucuronide_Molecular formula: C26H36O9_Identification method: HMDB All metabolites - M-H.txt</t>
  </si>
  <si>
    <t>HMDB0060123</t>
  </si>
  <si>
    <t>NEGmz387.149rt12.13</t>
  </si>
  <si>
    <t>Cetirizine</t>
  </si>
  <si>
    <t>Cetirizine_Bepotastine_8-Hydroxy-4'-methoxypinoresinol_8-Epidiosbulbin E acetate_MS 3_(R)-Heraclenol 2'-(3-methylbutanoate)_Edulisin III</t>
  </si>
  <si>
    <t>ID: HMDB0005032_Name: Cetirizine_Molecular formula: C21H25ClN2O3_Identification method: HMDB All metabolites - M-H.txt</t>
  </si>
  <si>
    <t>HMDB0005032</t>
  </si>
  <si>
    <t>POSmz336.235rt16.33</t>
  </si>
  <si>
    <t>5(S),15(R)-DiHETE(1-)</t>
  </si>
  <si>
    <t>5(S),15(R)-DiHETE(1-)_Prostaglandin C1(1-)</t>
  </si>
  <si>
    <t>ID: HMDB0062684_Name: 5(S),15(R)-DiHETE(1-)_Molecular formula: C20H31O4_Identification method: HMDB All metabolites - M+H.txt</t>
  </si>
  <si>
    <t>HMDB0062684</t>
  </si>
  <si>
    <t>NEGmz188.075rt10.73</t>
  </si>
  <si>
    <t>3-Indolepropionic acid</t>
  </si>
  <si>
    <t>3-Indolepropionic acid_S-Prenyl-L-cysteine_Phensuximide_Indole-3-methyl acetate</t>
  </si>
  <si>
    <t>ID: HMDB0002302_Name: 3-Indolepropionic acid_Molecular formula: C11H11NO2_Identification method: HMDB All metabolites - M-H.txt</t>
  </si>
  <si>
    <t>HMDB0002302</t>
  </si>
  <si>
    <t>POSmz723.514rt19.95</t>
  </si>
  <si>
    <t>PG(16:0/16:0)</t>
  </si>
  <si>
    <t>ID: HMDB0010570_Name: PG(16:0/16:0)_Molecular formula: C38H75O10P_Identification method: HMDB All metabolites - M+H.txt</t>
  </si>
  <si>
    <t>HMDB0010570</t>
  </si>
  <si>
    <t>POSmz441.188rt9.38</t>
  </si>
  <si>
    <t>Sertindole</t>
  </si>
  <si>
    <t>Sertindole_1,6-Dihydroxy-3,7-dimethoxy-2-(3-methyl-2-butenyl)-8-(3-hydroxy-3-methyl-1E-butenyl)-xanthone_1,6-Dihydroxy-3,7-dimethoxy-2-(2-hydroxy-3-methyl-3-butenyl)-8-(3-methyl-2-butenyl)-xanthone_1,6-Dihydroxy-3,7-dimethoxy-2-(3-methyl-2-butenyl)-8-(2-hydroxy-3-methyl-3-butenyl)-xanthone_1,3-Dihydroxy-6,7-dimethoxy-2-(2-hydroxy-3-methyl-3-butenyl)-8-(3-methyl-2-butenyl)-xanthone</t>
  </si>
  <si>
    <t>ID: HMDB0015618_Name: Sertindole_Molecular formula: C24H26ClFN4O_Identification method: HMDB All metabolites - M+H.txt</t>
  </si>
  <si>
    <t>HMDB0015618</t>
  </si>
  <si>
    <t>NEGmz291.103rt9.42</t>
  </si>
  <si>
    <t>N-gamma-Glutamyl-S-propylcysteine</t>
  </si>
  <si>
    <t>N-gamma-Glutamyl-S-propylcysteine_(all-E)-1,7-bis(4-hydroxyphenyl)-1,4,6-heptatrien-3-one_(2S,4S)-Monatin</t>
  </si>
  <si>
    <t>ID: HMDB0039096_Name: N-gamma-Glutamyl-S-propylcysteine_Molecular formula: C11H20N2O5S_Identification method: HMDB All metabolites - M-H.txt</t>
  </si>
  <si>
    <t>HMDB0039096</t>
  </si>
  <si>
    <t>POSmz262.14rt1.76</t>
  </si>
  <si>
    <t>Gamma glutamyl ornithine</t>
  </si>
  <si>
    <t>Gamma glutamyl ornithine_Aspartylysine_Alpha-Aspartyl-lysine_Aspartyl-Lysine_Lysyl-Aspartate</t>
  </si>
  <si>
    <t>ID: HMDB0002248_Name: Gamma glutamyl ornithine_Molecular formula: C10H19N3O5_Identification method: HMDB All metabolites - M+H.txt</t>
  </si>
  <si>
    <t>HMDB0002248</t>
  </si>
  <si>
    <t>POSmz148.061rt1.58</t>
  </si>
  <si>
    <t>L-Glutamic acid</t>
  </si>
  <si>
    <t>L-Glutamic acid_N-Methyl-D-aspartic acid_N-Acetylserine_O-Acetylserine_D-Glutamic acid_L-4-Hydroxyglutamate semialdehyde_3-(Carboxymethylamino)propanoic acid_DL-Glutamate_N-lactoyl-Glycine</t>
  </si>
  <si>
    <t>ID: HMDB0000148_Name: L-Glutamic acid_Molecular formula: C5H9NO4_Identification method: HMDB All metabolites - M+H.txt</t>
  </si>
  <si>
    <t>HMDB0000148</t>
  </si>
  <si>
    <t>POSmz793.448rt22.48</t>
  </si>
  <si>
    <t>Mabioside C</t>
  </si>
  <si>
    <t>ID: HMDB0040653_Name: Mabioside C_Molecular formula: C42H64O14_Identification method: HMDB All metabolites - M+H.txt</t>
  </si>
  <si>
    <t>HMDB0040653</t>
  </si>
  <si>
    <t>POSmz631.354rt11.3</t>
  </si>
  <si>
    <t>Remikiren</t>
  </si>
  <si>
    <t>ID: HMDB0014357_Name: Remikiren_Molecular formula: C33H50N4O6S_Identification method: HMDB All metabolites - M+H.txt</t>
  </si>
  <si>
    <t>HMDB0014357</t>
  </si>
  <si>
    <t>POSmz310.065rt2.63</t>
  </si>
  <si>
    <t>Hydroxylumiracoxib</t>
  </si>
  <si>
    <t>ID: HMDB0060927_Name: Hydroxylumiracoxib_Molecular formula: C15H13ClFNO3_Identification method: HMDB All metabolites - M+H.txt</t>
  </si>
  <si>
    <t>HMDB0060927</t>
  </si>
  <si>
    <t>NEGmz294.102rt10.21</t>
  </si>
  <si>
    <t>Prunasin</t>
  </si>
  <si>
    <t>Prunasin_Sambunigrin_Prulaurasin_(S)-2-Hydroxy-2-phenylacetonitrile O-b-D-allopyranoside</t>
  </si>
  <si>
    <t>ID: HMDB0034934_Name: Prunasin_Molecular formula: C14H17NO6_Identification method: HMDB All metabolites - M-H.txt</t>
  </si>
  <si>
    <t>HMDB0034934</t>
  </si>
  <si>
    <t>NEGmz117.018rt3.55</t>
  </si>
  <si>
    <t>Methylmalonic acid</t>
  </si>
  <si>
    <t>Methylmalonic acid_Succinic acid_Erythrono-1,4-lactone_Threonolactone_4-Hydroxy-2-oxobutanoic acid_xi-3-Hydroxy-2-oxobutanoic acid</t>
  </si>
  <si>
    <t>ID: HMDB0000202_Name: Methylmalonic acid_Molecular formula: C4H6O4_Identification method: HMDB All metabolites - M-H.txt</t>
  </si>
  <si>
    <t>HMDB0000202</t>
  </si>
  <si>
    <t>NEGmz235.039rt2.42</t>
  </si>
  <si>
    <t>Aspartyl-Cysteine</t>
  </si>
  <si>
    <t>Aspartyl-Cysteine_Cysteinyl-Aspartate_Brassinin</t>
  </si>
  <si>
    <t>ID: HMDB0028750_Name: Aspartyl-Cysteine_Molecular formula: C7H12N2O5S_Identification method: HMDB All metabolites - M-H.txt</t>
  </si>
  <si>
    <t>HMDB0028750</t>
  </si>
  <si>
    <t>POSmz209.05rt1.87</t>
  </si>
  <si>
    <t>(+)-1-Methylpropyl 3-(methylthio)-2-propenyl disulfide</t>
  </si>
  <si>
    <t>(+)-1-Methylpropyl 3-(methylthio)-2-propenyl disulfide_3-Methyl-5-pentyl-1,2,4-trithiolane</t>
  </si>
  <si>
    <t>ID: HMDB0034425_Name: (+)-1-Methylpropyl 3-(methylthio)-2-propenyl disulfide_Molecular formula: C8H16S3_Identification method: HMDB All metabolites - M+H.txt</t>
  </si>
  <si>
    <t>HMDB0034425</t>
  </si>
  <si>
    <t>NEGmz163.06rt2.37</t>
  </si>
  <si>
    <t>L-Fucose</t>
  </si>
  <si>
    <t>L-Fucose_Rhamnose_1,5-Anhydrosorbitol_Beta-D-Fucose_3-Deoxyfructose_L-Rhamnulose_2-Deoxygalactopyranose_D-Fucose_Butyl isopropyl disulfide_Butyl propyl disulfide_2-O-Methyl-D-xylose_1-(Methylthio)-1-hexanethiol_Alpha-L-fucose_beta-L-fucose_L-Fuculose_GlcNAc-GlcA-(Gal)2-Xyl_L-Fucose-1P_N-Acetylglucosamine-1P_N-Acetylglucosamine-6P</t>
  </si>
  <si>
    <t>ID: HMDB0000174_Name: L-Fucose_Molecular formula: C6H12O5_Identification method: HMDB All metabolites - M-H.txt</t>
  </si>
  <si>
    <t>HMDB0000174</t>
  </si>
  <si>
    <t>POSmz371.247rt11.81</t>
  </si>
  <si>
    <t>6-Keto-prostaglandin F1a</t>
  </si>
  <si>
    <t>6-Keto-prostaglandin F1a_Thromboxane B2_20-Hydroxy-PGF2a_10,11-dihydro-20-dihydroxy-LTB4_Prostaglandin G1</t>
  </si>
  <si>
    <t>ID: HMDB0002886_Name: 6-Keto-prostaglandin F1a_Molecular formula: C20H34O6_Identification method: HMDB All metabolites - M+H.txt</t>
  </si>
  <si>
    <t>HMDB0002886</t>
  </si>
  <si>
    <t>POSmz247.174rt10.49</t>
  </si>
  <si>
    <t>(S)-3-Methylthiohexyl hexanoate</t>
  </si>
  <si>
    <t>ID: HMDB0038947_Name: (S)-3-Methylthiohexyl hexanoate_Molecular formula: C13H26O2S_Identification method: HMDB All metabolites - M+H.txt</t>
  </si>
  <si>
    <t>HMDB0038947</t>
  </si>
  <si>
    <t>POSmz838.545rt20.68</t>
  </si>
  <si>
    <t>PE(22:5(4Z,7Z,10Z,13Z,16Z)/22:6(4Z,7Z,10Z,13Z,16Z,19Z))</t>
  </si>
  <si>
    <t>PE(22:5(4Z,7Z,10Z,13Z,16Z)/22:6(4Z,7Z,10Z,13Z,16Z,19Z))_PE(22:5(7Z,10Z,13Z,16Z,19Z)/22:6(4Z,7Z,10Z,13Z,16Z,19Z))_PE(22:6(4Z,7Z,10Z,13Z,16Z,19Z)/22:5(4Z,7Z,10Z,13Z,16Z))_PE(22:6(4Z,7Z,10Z,13Z,16Z,19Z)/22:5(7Z,10Z,13Z,16Z,19Z))</t>
  </si>
  <si>
    <t>ID: HMDB0009639_Name: PE(22:5(4Z,7Z,10Z,13Z,16Z)/22:6(4Z,7Z,10Z,13Z,16Z,19Z))_Molecular formula: C49H76NO8P_Identification method: HMDB All metabolites - M+H.txt</t>
  </si>
  <si>
    <t>HMDB0009639</t>
  </si>
  <si>
    <t>POSmz377.271rt20.1</t>
  </si>
  <si>
    <t>MG(0:0/20:5(5Z,8Z,11Z,14Z,17Z)/0:0)</t>
  </si>
  <si>
    <t>MG(0:0/20:5(5Z,8Z,11Z,14Z,17Z)/0:0)_MG(20:5(5Z,8Z,11Z,14Z,17Z)/0:0/0:0)_9'-Carboxy-gamma-chromanol_[12]-Gingerdione</t>
  </si>
  <si>
    <t>ID: HMDB0011550_Name: MG(0:0/20:5(5Z,8Z,11Z,14Z,17Z)/0:0)_Molecular formula: C23H36O4_Identification method: HMDB All metabolites - M+H.txt</t>
  </si>
  <si>
    <t>HMDB0011550</t>
  </si>
  <si>
    <t>NEGmz388.119rt1.95</t>
  </si>
  <si>
    <t>xi-8-Acetonyldihydrosanguinarine</t>
  </si>
  <si>
    <t>ID: HMDB0039896_Name: xi-8-Acetonyldihydrosanguinarine_Molecular formula: C23H19NO5_Identification method: HMDB All metabolites - M-H.txt</t>
  </si>
  <si>
    <t>HMDB0039896</t>
  </si>
  <si>
    <t>NEGmz433.282rt15.78</t>
  </si>
  <si>
    <t>Polysorbate 60</t>
  </si>
  <si>
    <t>ID: HMDB0037183_Name: Polysorbate 60_Molecular formula: C22H42O8_Identification method: HMDB All metabolites - M-H.txt</t>
  </si>
  <si>
    <t>HMDB0037183</t>
  </si>
  <si>
    <t>NEGmz517.205rt9.43</t>
  </si>
  <si>
    <t>NPC</t>
  </si>
  <si>
    <t>ID: HMDB0060499_Name: NPC_Molecular formula: C28H30N4O6_Identification method: HMDB All metabolites - M-H.txt</t>
  </si>
  <si>
    <t>HMDB0060499</t>
  </si>
  <si>
    <t>NEGmz516.222rt22.73</t>
  </si>
  <si>
    <t>Pyronaridine</t>
  </si>
  <si>
    <t>ID: HMDB0042003_Name: Pyronaridine_Molecular formula: C29H32ClN5O2_Identification method: HMDB All metabolites - M-H.txt</t>
  </si>
  <si>
    <t>HMDB0042003</t>
  </si>
  <si>
    <t>POSmz386.29rt16.67</t>
  </si>
  <si>
    <t>3-Hydroxy-cis-5-tetradecenoylcarnitine</t>
  </si>
  <si>
    <t>ID: HMDB0013330_Name: 3-Hydroxy-cis-5-tetradecenoylcarnitine_Molecular formula: C21H39NO5_Identification method: HMDB All metabolites - M+H.txt</t>
  </si>
  <si>
    <t>HMDB0013330</t>
  </si>
  <si>
    <t>NEGmz102.055rt1.58</t>
  </si>
  <si>
    <t>Dimethylglycine</t>
  </si>
  <si>
    <t>Dimethylglycine_Gamma-Aminobutyric acid_L-Alpha-aminobutyric acid_D-Alpha-aminobutyric acid_2-Aminoisobutyric acid_(S)-b-aminoisobutyric acid_(R)-b-aminoisobutyric acid_3-Aminoisobutanoic acid_Butyl nitrite_3-Aminobutanoic acid_O-Acetylethanolamine_N-Ethylglycine_N-Methylalanine</t>
  </si>
  <si>
    <t>ID: HMDB0000092_Name: Dimethylglycine_Molecular formula: C4H9NO2_Identification method: HMDB All metabolites - M-H.txt</t>
  </si>
  <si>
    <t>HMDB0000092</t>
  </si>
  <si>
    <t>NEGmz212.002rt10.04</t>
  </si>
  <si>
    <t>Indoxyl sulfate</t>
  </si>
  <si>
    <t>Indoxyl sulfate_Carmustine</t>
  </si>
  <si>
    <t>ID: HMDB0000682_Name: Indoxyl sulfate_Molecular formula: C8H7NO4S_Identification method: HMDB All metabolites - M-H.txt</t>
  </si>
  <si>
    <t>HMDB0000682</t>
  </si>
  <si>
    <t>POSmz351.29rt21.1</t>
  </si>
  <si>
    <t>3,4-Dimethyl-5-pentyl-2-furanundecanoic acid</t>
  </si>
  <si>
    <t>ID: HMDB0031126_Name: 3,4-Dimethyl-5-pentyl-2-furanundecanoic acid_Molecular formula: C22H38O3_Identification method: HMDB All metabolites - M+H.txt</t>
  </si>
  <si>
    <t>HMDB0031126</t>
  </si>
  <si>
    <t>NEGmz168.988rt11.23</t>
  </si>
  <si>
    <t>D-Glyceraldehyde 3-phosphate</t>
  </si>
  <si>
    <t>D-Glyceraldehyde 3-phosphate_Dihydroxyacetone phosphate</t>
  </si>
  <si>
    <t>ID: HMDB0001112_Name: D-Glyceraldehyde 3-phosphate_Molecular formula: C3H7O6P_Identification method: HMDB All metabolites - M-H.txt</t>
  </si>
  <si>
    <t>HMDB0001112</t>
  </si>
  <si>
    <t>NEGmz331.122rt12.7</t>
  </si>
  <si>
    <t>Zanamivir</t>
  </si>
  <si>
    <t>Zanamivir_Glutamyl-Tryptophan_Tryptophyl-Glutamate_3,3'-Dihydroxy-4',5,7-trimethoxyflavan_Byssochlamic acid_5'-Hydroxy-3'-methoxysativan_5',8-Dihydroxy-3',4',7-trimethoxyflavan</t>
  </si>
  <si>
    <t>ID: HMDB0014698_Name: Zanamivir_Molecular formula: C12H20N4O7_Identification method: HMDB All metabolites - M-H.txt</t>
  </si>
  <si>
    <t>HMDB0014698</t>
  </si>
  <si>
    <t>POSmz329.182rt8.81</t>
  </si>
  <si>
    <t>Labetalol</t>
  </si>
  <si>
    <t>ID: HMDB0014736_Name: Labetalol_Molecular formula: C19H24N2O3_Identification method: HMDB All metabolites - M+H.txt</t>
  </si>
  <si>
    <t>HMDB0014736</t>
  </si>
  <si>
    <t>NEGmz229.156rt9.88</t>
  </si>
  <si>
    <t>Isoleucyl-Valine</t>
  </si>
  <si>
    <t>Isoleucyl-Valine_Leucyl-Valine_Valyl-Isoleucine_Valyl-Leucine</t>
  </si>
  <si>
    <t>ID: HMDB0028920_Name: Isoleucyl-Valine_Molecular formula: C11H22N2O3_Identification method: HMDB All metabolites - M-H.txt</t>
  </si>
  <si>
    <t>HMDB0028920</t>
  </si>
  <si>
    <t>POSmz130.05rt1.58</t>
  </si>
  <si>
    <t>Pyroglutamic acid</t>
  </si>
  <si>
    <t>Pyroglutamic acid_Pyrrolidonecarboxylic acid_Pyrroline hydroxycarboxylic acid_N-Acryloylglycine_1-Pyrroline-4-hydroxy-2-carboxylate_5-Oxoprolinate_dimethadione_(3R,5S)-1-pyrroline-3-hydroxy-5-carboxylic Acid</t>
  </si>
  <si>
    <t>ID: HMDB0000267_Name: Pyroglutamic acid_Molecular formula: C5H7NO3_Identification method: HMDB All metabolites - M+H.txt</t>
  </si>
  <si>
    <t>HMDB0000267</t>
  </si>
  <si>
    <t>POSmz347.145rt2.85</t>
  </si>
  <si>
    <t>Gibberellin A3</t>
  </si>
  <si>
    <t>Gibberellin A3_Gibberellin A94_Lepidine B_Lepidine D_Lepidine F_Lepidine E_Junosmarin_Gibberellin A68_Cynaropicrin_Strigol_Diosbulbin E_Diosbulbin G_Gibberellin A22_11beta-Hydroxygibberellin A7_Gibberellin GA126_8-Hydroxy-3',4',5',7-tetramethoxyflavan_5'-Hydroxy-3',4',7,8-tetramethoxyflavan_Gibberellin A92_Alectrol</t>
  </si>
  <si>
    <t>ID: HMDB0003559_Name: Gibberellin A3_Molecular formula: C19H22O6_Identification method: HMDB All metabolites - M+H.txt</t>
  </si>
  <si>
    <t>HMDB0003559</t>
  </si>
  <si>
    <t>POSmz350.156rt2.84</t>
  </si>
  <si>
    <t>Pefloxacin N-oxide</t>
  </si>
  <si>
    <t>ID: HMDB0060613_Name: Pefloxacin N-oxide_Molecular formula: C17H20FN3O4_Identification method: HMDB All metabolites - M+H.txt</t>
  </si>
  <si>
    <t>HMDB0060613</t>
  </si>
  <si>
    <t>NEGmz326.144rt13.39</t>
  </si>
  <si>
    <t>Naloxone</t>
  </si>
  <si>
    <t>Naloxone_Laurotetanine_Norisocorydine_Coreximine_(R)-Norisocorydine_Norcorydine_(S)-Boldine_6-Acetylmorphine</t>
  </si>
  <si>
    <t>ID: HMDB0015314_Name: Naloxone_Molecular formula: C19H21NO4_Identification method: HMDB All metabolites - M-H.txt</t>
  </si>
  <si>
    <t>HMDB0015314</t>
  </si>
  <si>
    <t>POSmz623.267rt10.1</t>
  </si>
  <si>
    <t>O-Methylsomniferine</t>
  </si>
  <si>
    <t>ID: HMDB0038586_Name: O-Methylsomniferine_Molecular formula: C37H38N2O7_Identification method: HMDB All metabolites - M+H.txt</t>
  </si>
  <si>
    <t>HMDB0038586</t>
  </si>
  <si>
    <t>POSmz651.537rt20.07</t>
  </si>
  <si>
    <t>SM(d18:0/12:0)</t>
  </si>
  <si>
    <t>ID: HMDB0012084_Name: SM(d18:0/12:0)_Molecular formula: C35H75N2O6P_Identification method: HMDB All metabolites - M+H.txt</t>
  </si>
  <si>
    <t>HMDB0012084</t>
  </si>
  <si>
    <t>NEGmz348.076rt9.44</t>
  </si>
  <si>
    <t>Loracarbef</t>
  </si>
  <si>
    <t>ID: HMDB0014590_Name: Loracarbef_Molecular formula: C16H16ClN3O4_Identification method: HMDB All metabolites - M-H.txt</t>
  </si>
  <si>
    <t>HMDB0014590</t>
  </si>
  <si>
    <t>NEGmz355.322rt21.72</t>
  </si>
  <si>
    <t>2(R)-hydroxydocosanoic acid</t>
  </si>
  <si>
    <t>ID: HMDB0061660_Name: 2(R)-hydroxydocosanoic acid_Molecular formula: C22H44O3_Identification method: HMDB All metabolites - M-H.txt</t>
  </si>
  <si>
    <t>HMDB0061660</t>
  </si>
  <si>
    <t>POSmz98.061rt21.58</t>
  </si>
  <si>
    <t>1-Cyano-2-hydroxy-3-butene</t>
  </si>
  <si>
    <t>1-Cyano-2-hydroxy-3-butene_2,4-Dimethyloxazole_2,5-Dimethyloxazole_4,5-Dimethyloxazole</t>
  </si>
  <si>
    <t>ID: HMDB0031339_Name: 1-Cyano-2-hydroxy-3-butene_Molecular formula: C5H7NO_Identification method: HMDB All metabolites - M+H.txt</t>
  </si>
  <si>
    <t>HMDB0031339</t>
  </si>
  <si>
    <t>NEGmz241.057rt15.92</t>
  </si>
  <si>
    <t>5-phosphonooxy-L-lysine</t>
  </si>
  <si>
    <t>ID: HMDB0059600_Name: 5-phosphonooxy-L-lysine_Molecular formula: C6H15N2O6P_Identification method: HMDB All metabolites - M-H.txt</t>
  </si>
  <si>
    <t>HMDB0059600</t>
  </si>
  <si>
    <t>POSmz820.589rt20.44</t>
  </si>
  <si>
    <t>PE(20:0/22:6(4Z,7Z,10Z,13Z,16Z,19Z))</t>
  </si>
  <si>
    <t>PE(20:0/22:6(4Z,7Z,10Z,13Z,16Z,19Z))_PE(20:1(11Z)/22:5(4Z,7Z,10Z,13Z,16Z))_PE(20:1(11Z)/22:5(7Z,10Z,13Z,16Z,19Z))_PE(20:2(11Z,14Z)/22:4(7Z,10Z,13Z,16Z))_PE(20:4(5Z,8Z,11Z,14Z)/22:2(13Z,16Z))_PE(20:4(8Z,11Z,14Z,17Z)/22:2(13Z,16Z))_PE(20:5(5Z,8Z,11Z,14Z,17Z)/22:1(13Z))_PE(22:1(13Z)/20:5(5Z,8Z,11Z,14Z,17Z))_PE(22:2(13Z,16Z)/20:4(5Z,8Z,11Z,14Z))_PE(22:2(13Z,16Z)/20:4(8Z,11Z,14Z,17Z))_PE(22:4(7Z,10Z,13Z,16Z)/20:2(11Z,14Z))_PE(22:5(4Z,7Z,10Z,13Z,16Z)/20:1(11Z))_PE(22:5(7Z,10Z,13Z,16Z,19Z)/20:1(11Z))_PE(22:6(4Z,7Z,10Z,13Z,16Z,19Z)/20:0)</t>
  </si>
  <si>
    <t>ID: HMDB0009243_Name: PE(20:0/22:6(4Z,7Z,10Z,13Z,16Z,19Z))_Molecular formula: C47H82NO8P_Identification method: HMDB All metabolites - M+H.txt</t>
  </si>
  <si>
    <t>HMDB0009243</t>
  </si>
  <si>
    <t>NEGmz389.273rt18.92</t>
  </si>
  <si>
    <t>12-Ketodeoxycholic acid</t>
  </si>
  <si>
    <t>12-Ketodeoxycholic acid_7-Hydroxy-3-oxocholanoic acid_Nutriacholic acid_7a-Hydroxy-3-oxo-5b-cholanoic acid_9'-Carboxy-alpha-chromanol_D8'-Merulinic acid A_12alpha-hydroxy-3-oxo-5beta-cholan-24-oic Acid</t>
  </si>
  <si>
    <t>ID: HMDB0000328_Name: 12-Ketodeoxycholic acid_Molecular formula: C24H38O4_Identification method: HMDB All metabolites - M-H.txt</t>
  </si>
  <si>
    <t>HMDB0000328</t>
  </si>
  <si>
    <t>NEGmz517.093rt2.82</t>
  </si>
  <si>
    <t>6''-Malonylgenistin</t>
  </si>
  <si>
    <t>6''-Malonylgenistin_6''-Malonylcosmosiin</t>
  </si>
  <si>
    <t>ID: HMDB0029529_Name: 6''-Malonylgenistin_Molecular formula: C24H22O13_Identification method: HMDB All metabolites - M-H.txt</t>
  </si>
  <si>
    <t>HMDB0029529</t>
  </si>
  <si>
    <t>POSmz655.383rt12.18</t>
  </si>
  <si>
    <t>All-trans-heptaprenyl diphosphate</t>
  </si>
  <si>
    <t>ID: HMDB0012187_Name: All-trans-heptaprenyl diphosphate_Molecular formula: C35H60O7P2_Identification method: HMDB All metabolites - M+H.txt</t>
  </si>
  <si>
    <t>HMDB0012187</t>
  </si>
  <si>
    <t>NEGmz272.004rt9.52</t>
  </si>
  <si>
    <t>Stepronin</t>
  </si>
  <si>
    <t>ID: HMDB0015492_Name: Stepronin_Molecular formula: C10H11NO4S2_Identification method: HMDB All metabolites - M-H.txt</t>
  </si>
  <si>
    <t>HMDB0015492</t>
  </si>
  <si>
    <t>NEGmz176.056rt1.62</t>
  </si>
  <si>
    <t>1-Isothiocyanato-3-phenylpropane</t>
  </si>
  <si>
    <t>ID: HMDB0038444_Name: 1-Isothiocyanato-3-phenylpropane_Molecular formula: C10H11NS_Identification method: HMDB All metabolites - M-H.txt</t>
  </si>
  <si>
    <t>HMDB0038444</t>
  </si>
  <si>
    <t>POSmz249.145rt1.89</t>
  </si>
  <si>
    <t>Gamma-CEHC</t>
  </si>
  <si>
    <t>Gamma-CEHC_(S)-Pterosin A_Illudin C2_2alpha-Hydroxyalantolactone_4-Epiisoinuviscolide_(1(10)E,4beta,5alpha,8beta)-4,5-Epoxy-1(10),11(13)-germacradien-12,8-olide_(1beta,4E,8beta,10alpha)-1,10-Epoxy-4,11(13)-germacradien-12,8-olide_1beta-Hydroxyalantolactone_4,5-Epoxy-11(13)-guaien-12,8-olide_Heliannuol E_Eugenyl isovalerate_Heliannuol C_Heliannuol B_(S)-Pterosin D_Pseudoisoeugenol 2-methylbutanoate_8-Epiisoivangustin_Enokipodin A_Istanbulin B_Marasmen-3-one_Artabsin_Desacetyllaurenobiolide_Glechomafuran_Cichoralexin_1alpha-1-Hydroxy-2,4(18),11(13)-eudesmatrien-12-oic acid_Annuolide B_Annuolide E_2,12-Epoxy-7(14)-illudadiene-3,8-diol_Glandulone C</t>
  </si>
  <si>
    <t>ID: HMDB0001931_Name: Gamma-CEHC_Molecular formula: C15H20O3_Identification method: HMDB All metabolites - M+H.txt</t>
  </si>
  <si>
    <t>HMDB0001931</t>
  </si>
  <si>
    <t>POSmz218.088rt4.71</t>
  </si>
  <si>
    <t>Captopril</t>
  </si>
  <si>
    <t>Captopril_Alanyl-Glutamate_Glutamyl-Alanine</t>
  </si>
  <si>
    <t>ID: HMDB0015328_Name: Captopril_Molecular formula: C9H15NO3S_Identification method: HMDB All metabolites - M+H.txt</t>
  </si>
  <si>
    <t>HMDB0015328</t>
  </si>
  <si>
    <t>NEGmz434.223rt12.33</t>
  </si>
  <si>
    <t>Valsartan</t>
  </si>
  <si>
    <t>ID: HMDB0014323_Name: Valsartan_Molecular formula: C24H29N5O3_Identification method: HMDB All metabolites - M-H.txt</t>
  </si>
  <si>
    <t>HMDB0014323</t>
  </si>
  <si>
    <t>POSmz362.156rt9.61</t>
  </si>
  <si>
    <t>Levofloxacin</t>
  </si>
  <si>
    <t>Levofloxacin_Ofloxacin</t>
  </si>
  <si>
    <t>ID: HMDB0001929_Name: Levofloxacin_Molecular formula: C18H20FN3O4_Identification method: HMDB All metabolites - M+H.txt</t>
  </si>
  <si>
    <t>HMDB0001929</t>
  </si>
  <si>
    <t>POSmz209.139rt10.15</t>
  </si>
  <si>
    <t>5S,6S-epoxy-15R-hydroxy-ETE</t>
  </si>
  <si>
    <t>ID: HMDB0062236_Name: 5S,6S-epoxy-15R-hydroxy-ETE_Molecular formula: C9H20O5_Identification method: HMDB All metabolites - M+H.txt</t>
  </si>
  <si>
    <t>HMDB0062236</t>
  </si>
  <si>
    <t>NEGmz314.019rt1.86</t>
  </si>
  <si>
    <t>Efavirenz</t>
  </si>
  <si>
    <t>ID: HMDB0014763_Name: Efavirenz_Molecular formula: C14H9ClF3NO2_Identification method: HMDB All metabolites - M-H.txt</t>
  </si>
  <si>
    <t>HMDB0014763</t>
  </si>
  <si>
    <t>POSmz604.355rt11.17</t>
  </si>
  <si>
    <t>Janthitrem E</t>
  </si>
  <si>
    <t>ID: HMDB0030529_Name: Janthitrem E_Molecular formula: C37H49NO6_Identification method: HMDB All metabolites - M+H.txt</t>
  </si>
  <si>
    <t>HMDB0030529</t>
  </si>
  <si>
    <t>NEGmz174.04rt2.75</t>
  </si>
  <si>
    <t>N-Acetyl-L-aspartic acid</t>
  </si>
  <si>
    <t>N-Acetyl-L-aspartic acid_N-Formyl-L-glutamic acid_Berteroin_D-N-(Carboxyacetyl)alanine_2-Amino-3-oxoadipate</t>
  </si>
  <si>
    <t>ID: HMDB0000812_Name: N-Acetyl-L-aspartic acid_Molecular formula: C6H9NO5_Identification method: HMDB All metabolites - M-H.txt</t>
  </si>
  <si>
    <t>HMDB0000812</t>
  </si>
  <si>
    <t>POSmz281.149rt9.22</t>
  </si>
  <si>
    <t>Tyrosyl-Valine</t>
  </si>
  <si>
    <t>Tyrosyl-Valine_Valyl-Tyrosine_7-(4-Hydroxyphenyl)-1-phenyl-4-hepten-3-one_Feruloyl-2-hydroxyputrescine</t>
  </si>
  <si>
    <t>ID: HMDB0029118_Name: Tyrosyl-Valine_Molecular formula: C14H20N2O4_Identification method: HMDB All metabolites - M+H.txt</t>
  </si>
  <si>
    <t>HMDB0029118</t>
  </si>
  <si>
    <t>POSmz785.417rt11.74</t>
  </si>
  <si>
    <t>Fumonisin FP2</t>
  </si>
  <si>
    <t>Fumonisin FP2_Fumonisin FP3</t>
  </si>
  <si>
    <t>ID: HMDB0031827_Name: Fumonisin FP2_Molecular formula: C39H62NO15_Identification method: HMDB All metabolites - M+H.txt</t>
  </si>
  <si>
    <t>HMDB0031827</t>
  </si>
  <si>
    <t>NEGmz239.06rt15.93</t>
  </si>
  <si>
    <t>Propyl 1-(propylsulfinyl)propyl disulfide</t>
  </si>
  <si>
    <t>ID: HMDB0033071_Name: Propyl 1-(propylsulfinyl)propyl disulfide_Molecular formula: C9H20OS3_Identification method: HMDB All metabolites - M-H.txt</t>
  </si>
  <si>
    <t>HMDB0033071</t>
  </si>
  <si>
    <t>POSmz270.279rt20.77</t>
  </si>
  <si>
    <t>Capsiamide</t>
  </si>
  <si>
    <t>ID: HMDB0040940_Name: Capsiamide_Molecular formula: C17H35NO_Identification method: HMDB All metabolites - M+H.txt</t>
  </si>
  <si>
    <t>HMDB0040940</t>
  </si>
  <si>
    <t>POSmz220.118rt9.28</t>
  </si>
  <si>
    <t>Pantothenic acid</t>
  </si>
  <si>
    <t>Pantothenic acid_Cis-zeatin_2-Hexylbenzothiazole_(R)-pantothenic Acid</t>
  </si>
  <si>
    <t>ID: HMDB0000210_Name: Pantothenic acid_Molecular formula: C9H17NO5_Identification method: HMDB All metabolites - M+H.txt</t>
  </si>
  <si>
    <t>HMDB0000210</t>
  </si>
  <si>
    <t>NEGmz221.068rt10.28</t>
  </si>
  <si>
    <t>Ethyl glucuronide</t>
  </si>
  <si>
    <t>ID: HMDB0010325_Name: Ethyl glucuronide_Molecular formula: C8H14O7_Identification method: HMDB All metabolites - M-H.txt</t>
  </si>
  <si>
    <t>HMDB0010325</t>
  </si>
  <si>
    <t>NEGmz276.032rt2.74</t>
  </si>
  <si>
    <t>Azathioprine</t>
  </si>
  <si>
    <t>ID: HMDB0015128_Name: Azathioprine_Molecular formula: C9H7N7O2S_Identification method: HMDB All metabolites - M-H.txt</t>
  </si>
  <si>
    <t>HMDB0015128</t>
  </si>
  <si>
    <t>NEGmz351.057rt2.47</t>
  </si>
  <si>
    <t>a-L-threo-4-Hex-4-enopyranuronosyl-D-galacturonic acid</t>
  </si>
  <si>
    <t>ID: HMDB0039720_Name: a-L-threo-4-Hex-4-enopyranuronosyl-D-galacturonic acid_Molecular formula: C12H16O12_Identification method: HMDB All metabolites - M-H.txt</t>
  </si>
  <si>
    <t>HMDB0039720</t>
  </si>
  <si>
    <t>NEGmz346.085rt12.19</t>
  </si>
  <si>
    <t>Cephalexin</t>
  </si>
  <si>
    <t>ID: HMDB0014707_Name: Cephalexin_Molecular formula: C16H17N3O4S_Identification method: HMDB All metabolites - M-H.txt</t>
  </si>
  <si>
    <t>HMDB0014707</t>
  </si>
  <si>
    <t>NEGmz664.347rt19.95</t>
  </si>
  <si>
    <t>Jubanine C</t>
  </si>
  <si>
    <t>ID: HMDB0037300_Name: Jubanine C_Molecular formula: C39H47N5O5_Identification method: HMDB All metabolites - M-H.txt</t>
  </si>
  <si>
    <t>HMDB0037300</t>
  </si>
  <si>
    <t>POSmz486.228rt13.49</t>
  </si>
  <si>
    <t>hydroxynefazodone</t>
  </si>
  <si>
    <t>ID: HMDB0061040_Name: hydroxynefazodone_Molecular formula: C25H32ClN5O3_Identification method: HMDB All metabolites - M+H.txt</t>
  </si>
  <si>
    <t>HMDB0061040</t>
  </si>
  <si>
    <t>POSmz226.159rt13.87</t>
  </si>
  <si>
    <t>4,5-Dimethyl-2-octylthiazole</t>
  </si>
  <si>
    <t>4,5-Dimethyl-2-octylthiazole_4-Ethyl-2-heptyl-5-methylthiazole_4-Ethyl-2-octylthiazole</t>
  </si>
  <si>
    <t>ID: HMDB0040093_Name: 4,5-Dimethyl-2-octylthiazole_Molecular formula: C13H23NS_Identification method: HMDB All metabolites - M+H.txt</t>
  </si>
  <si>
    <t>HMDB0040093</t>
  </si>
  <si>
    <t>POSmz722.512rt20.03</t>
  </si>
  <si>
    <t>PE(18:4(6Z,9Z,12Z,15Z)/P-18:1(11Z))</t>
  </si>
  <si>
    <t>PE(18:4(6Z,9Z,12Z,15Z)/P-18:1(11Z))_PE(18:4(6Z,9Z,12Z,15Z)/P-18:1(9Z))_PE(20:5(5Z,8Z,11Z,14Z,17Z)/P-16:0)_PE(P-16:0/20:5(5Z,8Z,11Z,14Z,17Z))_PE(P-18:1(11Z)/18:4(6Z,9Z,12Z,15Z))_PE(P-18:1(9Z)/18:4(6Z,9Z,12Z,15Z))</t>
  </si>
  <si>
    <t>ID: HMDB0009215_Name: PE(18:4(6Z,9Z,12Z,15Z)/P-18:1(11Z))_Molecular formula: C41H72NO7P_Identification method: HMDB All metabolites - M+H.txt</t>
  </si>
  <si>
    <t>HMDB0009215</t>
  </si>
  <si>
    <t>POSmz302.306rt19.39</t>
  </si>
  <si>
    <t>Sphinganine</t>
  </si>
  <si>
    <t>ID: HMDB0000269_Name: Sphinganine_Molecular formula: C18H39NO2_Identification method: HMDB All metabolites - M+H.txt</t>
  </si>
  <si>
    <t>HMDB0000269</t>
  </si>
  <si>
    <t>NEGmz193.017rt2.33</t>
  </si>
  <si>
    <t>Methyl 1-(1-propenylthio)propyl disulfide</t>
  </si>
  <si>
    <t>Methyl 1-(1-propenylthio)propyl disulfide_(-)-1-(Methylthio)propyl 1-propenyl disulfide</t>
  </si>
  <si>
    <t>ID: HMDB0033043_Name: Methyl 1-(1-propenylthio)propyl disulfide_Molecular formula: C7H14S3_Identification method: HMDB All metabolites - M-H.txt</t>
  </si>
  <si>
    <t>HMDB0033043</t>
  </si>
  <si>
    <t>POSmz824.485rt11.82</t>
  </si>
  <si>
    <t>Solacauline</t>
  </si>
  <si>
    <t>ID: HMDB0029373_Name: Solacauline_Molecular formula: C43H69NO14_Identification method: HMDB All metabolites - M+H.txt</t>
  </si>
  <si>
    <t>HMDB0029373</t>
  </si>
  <si>
    <t>NEGmz252.055rt9.41</t>
  </si>
  <si>
    <t>N-Salicyloylaspartic acid</t>
  </si>
  <si>
    <t>ID: HMDB0039506_Name: N-Salicyloylaspartic acid_Molecular formula: C11H11NO6_Identification method: HMDB All metabolites - M-H.txt</t>
  </si>
  <si>
    <t>HMDB0039506</t>
  </si>
  <si>
    <t>POSmz387.206rt17.21</t>
  </si>
  <si>
    <t>Sufentanil</t>
  </si>
  <si>
    <t>Sufentanil_Corchoionol C 9-glucoside_Citroside A_Sonchuionoside C</t>
  </si>
  <si>
    <t>ID: HMDB0014846_Name: Sufentanil_Molecular formula: C22H30N2O2S_Identification method: HMDB All metabolites - M+H.txt</t>
  </si>
  <si>
    <t>HMDB0014846</t>
  </si>
  <si>
    <t>POSmz473.249rt11.34</t>
  </si>
  <si>
    <t>Lucidenic acid K</t>
  </si>
  <si>
    <t>ID: HMDB0035890_Name: Lucidenic acid K_Molecular formula: C27H36O7_Identification method: HMDB All metabolites - M+H.txt</t>
  </si>
  <si>
    <t>HMDB0035890</t>
  </si>
  <si>
    <t>POSmz282.145rt8.88</t>
  </si>
  <si>
    <t>Floribundine</t>
  </si>
  <si>
    <t>Floribundine_(E)-2-Hydroxy-N-desmethyldoxepin</t>
  </si>
  <si>
    <t>ID: HMDB0030312_Name: Floribundine_Molecular formula: C18H19NO2_Identification method: HMDB All metabolites - M+H.txt</t>
  </si>
  <si>
    <t>HMDB0030312</t>
  </si>
  <si>
    <t>POSmz310.31rt19.49</t>
  </si>
  <si>
    <t>N-Hexadecanoylpyrrolidine</t>
  </si>
  <si>
    <t>ID: HMDB0032740_Name: N-Hexadecanoylpyrrolidine_Molecular formula: C20H39NO_Identification method: HMDB All metabolites - M+H.txt</t>
  </si>
  <si>
    <t>HMDB0032740</t>
  </si>
  <si>
    <t>NEGmz323.081rt11.24</t>
  </si>
  <si>
    <t>Mahaleboside</t>
  </si>
  <si>
    <t>ID: HMDB0032984_Name: Mahaleboside_Molecular formula: C15H16O8_Identification method: HMDB All metabolites - M-H.txt</t>
  </si>
  <si>
    <t>HMDB0032984</t>
  </si>
  <si>
    <t>POSmz269.125rt2.02</t>
  </si>
  <si>
    <t>Acetylcarnosine</t>
  </si>
  <si>
    <t>Acetylcarnosine_Dexrazoxane_Pentostatin_Hydroxyprolyl-Histidine_Histidinyl-Hydroxyproline</t>
  </si>
  <si>
    <t>ID: HMDB0012881_Name: Acetylcarnosine_Molecular formula: C11H16N4O4_Identification method: HMDB All metabolites - M+H.txt</t>
  </si>
  <si>
    <t>HMDB0012881</t>
  </si>
  <si>
    <t>NEGmz202.017rt9.38</t>
  </si>
  <si>
    <t>Cystathionine ketimine</t>
  </si>
  <si>
    <t>ID: HMDB0002015_Name: Cystathionine ketimine_Molecular formula: C7H9NO4S_Identification method: HMDB All metabolites - M-H.txt</t>
  </si>
  <si>
    <t>HMDB0002015</t>
  </si>
  <si>
    <t>POSmz243.109rt1.35</t>
  </si>
  <si>
    <t>Histidinyl-Serine</t>
  </si>
  <si>
    <t>Histidinyl-Serine_Serinyl-Histidine_D-erythro-D-galacto-octitol_(S,S)-Nt-Histidinylalanine_(S,S)-Np-Histidinylalanine</t>
  </si>
  <si>
    <t>ID: HMDB0028894_Name: Histidinyl-Serine_Molecular formula: C9H14N4O4_Identification method: HMDB All metabolites - M+H.txt</t>
  </si>
  <si>
    <t>HMDB0028894</t>
  </si>
  <si>
    <t>NEGmz507.122rt20.31</t>
  </si>
  <si>
    <t>Clomocycline</t>
  </si>
  <si>
    <t>Clomocycline_Limocitrin 3-glucoside_Spinacetin 3-glucoside_4',8-Dimethylgossypetin 3-glucoside</t>
  </si>
  <si>
    <t>ID: HMDB0014596_Name: Clomocycline_Molecular formula: C23H25ClN2O9_Identification method: HMDB All metabolites - M-H.txt</t>
  </si>
  <si>
    <t>HMDB0014596</t>
  </si>
  <si>
    <t>POSmz846.599rt20.08</t>
  </si>
  <si>
    <t>PE(22:1(13Z)/22:6(4Z,7Z,10Z,13Z,16Z,19Z))</t>
  </si>
  <si>
    <t>PE(22:1(13Z)/22:6(4Z,7Z,10Z,13Z,16Z,19Z))_PE(22:2(13Z,16Z)/22:5(4Z,7Z,10Z,13Z,16Z))_PE(22:2(13Z,16Z)/22:5(7Z,10Z,13Z,16Z,19Z))_PE(22:5(4Z,7Z,10Z,13Z,16Z)/22:2(13Z,16Z))_PE(22:5(7Z,10Z,13Z,16Z,19Z)/22:2(13Z,16Z))_PE(22:6(4Z,7Z,10Z,13Z,16Z,19Z)/22:1(13Z))</t>
  </si>
  <si>
    <t>ID: HMDB0009540_Name: PE(22:1(13Z)/22:6(4Z,7Z,10Z,13Z,16Z,19Z))_Molecular formula: C49H84NO8P_Identification method: HMDB All metabolites - M+H.txt</t>
  </si>
  <si>
    <t>HMDB0009540</t>
  </si>
  <si>
    <t>NEGmz245.002rt13.13</t>
  </si>
  <si>
    <t>Dimethylallylpyrophosphate</t>
  </si>
  <si>
    <t>Dimethylallylpyrophosphate_Isopentenyl pyrophosphate</t>
  </si>
  <si>
    <t>ID: HMDB0001120_Name: Dimethylallylpyrophosphate_Molecular formula: C5H12O7P2_Identification method: HMDB All metabolites - M-H.txt</t>
  </si>
  <si>
    <t>HMDB0001120</t>
  </si>
  <si>
    <t>NEGmz430.105rt2.42</t>
  </si>
  <si>
    <t>Ochratoxin C</t>
  </si>
  <si>
    <t>ID: HMDB0029400_Name: Ochratoxin C_Molecular formula: C22H22ClNO6_Identification method: HMDB All metabolites - M-H.txt</t>
  </si>
  <si>
    <t>HMDB0029400</t>
  </si>
  <si>
    <t>NEGmz237.044rt9.19</t>
  </si>
  <si>
    <t>L-4-Chlorotryptophan</t>
  </si>
  <si>
    <t>L-4-Chlorotryptophan_1-Propenyl 1-(propylsulfinyl)propyl disulfide_1-(1-Propenylsulfinyl)propyl propyl disulfide_(±)-6-Chlorotryptophan_1-(2-Propenylsulfinyl)propyl propyl disulfide_2-Propenyl 1-(propylsulfinyl)propyl disulfide_Benzoylmalic acid</t>
  </si>
  <si>
    <t>ID: HMDB0030400_Name: L-4-Chlorotryptophan_Molecular formula: C11H11ClN2O2_Identification method: HMDB All metabolites - M-H.txt</t>
  </si>
  <si>
    <t>HMDB0030400</t>
  </si>
  <si>
    <t>NEGmz263.035rt2.66</t>
  </si>
  <si>
    <t>Sinalbin B</t>
  </si>
  <si>
    <t>ID: HMDB0036649_Name: Sinalbin B_Molecular formula: C12H12N2OS2_Identification method: HMDB All metabolites - M-H.txt</t>
  </si>
  <si>
    <t>HMDB0036649</t>
  </si>
  <si>
    <t>NEGmz139.006rt1.95</t>
  </si>
  <si>
    <t>Cis,trans-muconate</t>
  </si>
  <si>
    <t>ID: HMDB0062661_Name: Cis,trans-muconate_Molecular formula: C6H4O4_Identification method: HMDB All metabolites - M-H.txt</t>
  </si>
  <si>
    <t>HMDB0062661</t>
  </si>
  <si>
    <t>NEGmz541.024rt9.45</t>
  </si>
  <si>
    <t>Cefonicid</t>
  </si>
  <si>
    <t>ID: HMDB0015423_Name: Cefonicid_Molecular formula: C18H18N6O8S3_Identification method: HMDB All metabolites - M-H.txt</t>
  </si>
  <si>
    <t>HMDB0015423</t>
  </si>
  <si>
    <t>POSmz443.336rt22.06</t>
  </si>
  <si>
    <t>(all-E)-6'-Apo-y-caroten-6'-al</t>
  </si>
  <si>
    <t>(all-E)-6'-Apo-y-caroten-6'-al_2,3-Diacetoxypropyl stearate</t>
  </si>
  <si>
    <t>ID: HMDB0040118_Name: (all-E)-6'-Apo-y-caroten-6'-al_Molecular formula: C32H42O_Identification method: HMDB All metabolites - M+H.txt</t>
  </si>
  <si>
    <t>HMDB0040118</t>
  </si>
  <si>
    <t>POSmz146.165rt1.3</t>
  </si>
  <si>
    <t>Spermidine</t>
  </si>
  <si>
    <t>ID: HMDB0001257_Name: Spermidine_Molecular formula: C7H19N3_Identification method: HMDB All metabolites - M+H.txt</t>
  </si>
  <si>
    <t>HMDB0001257</t>
  </si>
  <si>
    <t>POSmz302.171rt9.06</t>
  </si>
  <si>
    <t>Dobutamine</t>
  </si>
  <si>
    <t>Dobutamine_(E,E)-Futoamide_(6E)-Piperamide-C7:1</t>
  </si>
  <si>
    <t>ID: HMDB0014979_Name: Dobutamine_Molecular formula: C18H23NO3_Identification method: HMDB All metabolites - M+H.txt</t>
  </si>
  <si>
    <t>HMDB0014979</t>
  </si>
  <si>
    <t>NEGmz577.155rt11</t>
  </si>
  <si>
    <t>Scolymoside</t>
  </si>
  <si>
    <t>Scolymoside_eq-4''-Hydroxymaysin_Daidzein 4',7-diglucoside_Acacetin 7-[apiosyl(1-&gt;6)-glucoside]_Isorhoifolin_Kaempferitrin_Galangin 3-[galactosyl-(1-&gt;4)-rhamnoside]_Rhoifolin_Chrysophanol 8-gentiobioside_Vitexin 4'-O-alpha-L-Rhamnopyranoside_Camellianin B</t>
  </si>
  <si>
    <t>ID: HMDB0005799_Name: Scolymoside_Molecular formula: C27H30O14_Identification method: HMDB All metabolites - M-H.txt</t>
  </si>
  <si>
    <t>HMDB0005799</t>
  </si>
  <si>
    <t>POSmz171.102rt13.42</t>
  </si>
  <si>
    <t>1,4-Ipomeadiol</t>
  </si>
  <si>
    <t>1,4-Ipomeadiol_cis-3-Hexenyl pyruvate</t>
  </si>
  <si>
    <t>ID: HMDB0030471_Name: 1,4-Ipomeadiol_Molecular formula: C9H14O3_Identification method: HMDB All metabolites - M+H.txt</t>
  </si>
  <si>
    <t>HMDB0030471</t>
  </si>
  <si>
    <t>POSmz162.055rt14.13</t>
  </si>
  <si>
    <t>2-Indolecarboxylic acid</t>
  </si>
  <si>
    <t>2-Indolecarboxylic acid_Indole-3-carboxylic acid_4,6-Dihydroxyquinoline_3-Formyl-6-hydroxyindole_Quinoline-4,8-diol</t>
  </si>
  <si>
    <t>ID: HMDB0002285_Name: 2-Indolecarboxylic acid_Molecular formula: C9H7NO2_Identification method: HMDB All metabolites - M+H.txt</t>
  </si>
  <si>
    <t>HMDB0002285</t>
  </si>
  <si>
    <t>NEGmz249.007rt2.7</t>
  </si>
  <si>
    <t>3,4-Dihydroxyphenylglycol O-sulfate</t>
  </si>
  <si>
    <t>3,4-Dihydroxyphenylglycol O-sulfate_Heptenophos_2-Propenyl 3-(2-propenylsulfonyl)-1-propenyl disulfide_Hydroxymethoxyphenylcarboxylic acid-O-sulphate</t>
  </si>
  <si>
    <t>ID: HMDB0001474_Name: 3,4-Dihydroxyphenylglycol O-sulfate_Molecular formula: C8H10O7S_Identification method: HMDB All metabolites - M-H.txt</t>
  </si>
  <si>
    <t>HMDB0001474</t>
  </si>
  <si>
    <t>POSmz293.185rt10.22</t>
  </si>
  <si>
    <t>Carteolol</t>
  </si>
  <si>
    <t>ID: HMDB0014662_Name: Carteolol_Molecular formula: C16H24N2O3_Identification method: HMDB All metabolites - M+H.txt</t>
  </si>
  <si>
    <t>HMDB0014662</t>
  </si>
  <si>
    <t>POSmz344.097rt2.69</t>
  </si>
  <si>
    <t>DIBOA-Glc</t>
  </si>
  <si>
    <t>DIBOA-Glc_DHBOA-Glc</t>
  </si>
  <si>
    <t>ID: HMDB0033734_Name: DIBOA-Glc_Molecular formula: C14H17NO9_Identification method: HMDB All metabolites - M+H.txt</t>
  </si>
  <si>
    <t>HMDB0033734</t>
  </si>
  <si>
    <t>POSmz171.117rt13.59</t>
  </si>
  <si>
    <t>1,6,7-Trimethylnaphthalene</t>
  </si>
  <si>
    <t>1,6,7-Trimethylnaphthalene_1,4,5-Trimethyl-naphtalene</t>
  </si>
  <si>
    <t>ID: HMDB0059701_Name: 1,6,7-Trimethylnaphthalene_Molecular formula: C13H14_Identification method: HMDB All metabolites - M+H.txt</t>
  </si>
  <si>
    <t>HMDB0059701</t>
  </si>
  <si>
    <t>NEGmz261.015rt2.44</t>
  </si>
  <si>
    <t>Dehydro-4-methoxycyclobrassinin</t>
  </si>
  <si>
    <t>ID: HMDB0041060_Name: Dehydro-4-methoxycyclobrassinin_Molecular formula: C12H10N2OS2_Identification method: HMDB All metabolites - M-H.txt</t>
  </si>
  <si>
    <t>HMDB0041060</t>
  </si>
  <si>
    <t>NEGmz373.188rt12.2</t>
  </si>
  <si>
    <t>6-Epi-7-isocucurbic acid glucoside</t>
  </si>
  <si>
    <t>ID: HMDB0029782_Name: 6-Epi-7-isocucurbic acid glucoside_Molecular formula: C18H30O8_Identification method: HMDB All metabolites - M-H.txt</t>
  </si>
  <si>
    <t>HMDB0029782</t>
  </si>
  <si>
    <t>POSmz190.058rt10.66</t>
  </si>
  <si>
    <t>Thiotepa</t>
  </si>
  <si>
    <t>ID: HMDB0015576_Name: Thiotepa_Molecular formula: C6H12N3PS_Identification method: HMDB All metabolites - M+H.txt</t>
  </si>
  <si>
    <t>HMDB0015576</t>
  </si>
  <si>
    <t>POSmz231.084rt9.13</t>
  </si>
  <si>
    <t>Hydralazine pyruvate hydrazone</t>
  </si>
  <si>
    <t>ID: HMDB0061143_Name: Hydralazine pyruvate hydrazone_Molecular formula: C11H10N4O2_Identification method: HMDB All metabolites - M+H.txt</t>
  </si>
  <si>
    <t>HMDB0061143</t>
  </si>
  <si>
    <t>NEGmz772.525rt21.17</t>
  </si>
  <si>
    <t>PE(22:6(4Z,7Z,10Z,13Z,16Z,19Z)/P-18:1(11Z))</t>
  </si>
  <si>
    <t>PE(22:6(4Z,7Z,10Z,13Z,16Z,19Z)/P-18:1(11Z))_PE(22:6(4Z,7Z,10Z,13Z,16Z,19Z)/P-18:1(9Z))_PE(P-18:1(11Z)/22:6(4Z,7Z,10Z,13Z,16Z,19Z))_PE(P-18:1(9Z)/22:6(4Z,7Z,10Z,13Z,16Z,19Z))</t>
  </si>
  <si>
    <t>ID: HMDB0009710_Name: PE(22:6(4Z,7Z,10Z,13Z,16Z,19Z)/P-18:1(11Z))_Molecular formula: C45H76NO7P_Identification method: HMDB All metabolites - M-H.txt</t>
  </si>
  <si>
    <t>HMDB0009710</t>
  </si>
  <si>
    <t>NEGmz466.176rt12.27</t>
  </si>
  <si>
    <t>Bis-N-butyl phthalate</t>
  </si>
  <si>
    <t>Bis-N-butyl phthalate_4-Hydroxytamoxifen sulfate</t>
  </si>
  <si>
    <t>ID: HMDB0031949_Name: Bis-N-butyl phthalate_Molecular formula: C22H29NO10_Identification method: HMDB All metabolites - M-H.txt</t>
  </si>
  <si>
    <t>HMDB0031949</t>
  </si>
  <si>
    <t>POSmz206.101rt9.68</t>
  </si>
  <si>
    <t>N-Methylcalystegine C1</t>
  </si>
  <si>
    <t>N-Methylcalystegine C1_Dihydro-2,4-dimethyl-6-(2-methylpropyl)-4H-1,3,5-dithiazine_Dihydro-4,6-dimethyl-2-(2-methylpropyl)-4H-1,3,5-dithiazine_Dihydro-2,4-dimethyl-6-(1-methylpropyl)-4H-1,3,5-dithiazine_Dihydro-4,6-dimethyl-2-(1-methylpropyl)-4H-1,3,5-dithiazine</t>
  </si>
  <si>
    <t>ID: HMDB0036394_Name: N-Methylcalystegine C1_Molecular formula: C8H15NO5_Identification method: HMDB All metabolites - M+H.txt</t>
  </si>
  <si>
    <t>HMDB0036394</t>
  </si>
  <si>
    <t>POSmz209.1rt14.13</t>
  </si>
  <si>
    <t>Ethyl beta-D-glucopyranoside</t>
  </si>
  <si>
    <t>Ethyl beta-D-glucopyranoside_Dambonitol</t>
  </si>
  <si>
    <t>ID: HMDB0029968_Name: Ethyl beta-D-glucopyranoside_Molecular formula: C8H16O6_Identification method: HMDB All metabolites - M+H.txt</t>
  </si>
  <si>
    <t>HMDB0029968</t>
  </si>
  <si>
    <t>POSmz174.076rt2.29</t>
  </si>
  <si>
    <t>N-Acetyl-L-glutamate 5-semialdehyde</t>
  </si>
  <si>
    <t>ID: HMDB0006488_Name: N-Acetyl-L-glutamate 5-semialdehyde_Molecular formula: C7H11NO4_Identification method: HMDB All metabolites - M+H.txt</t>
  </si>
  <si>
    <t>HMDB0006488</t>
  </si>
  <si>
    <t>NEGmz392.113rt9.26</t>
  </si>
  <si>
    <t>Amsacrine</t>
  </si>
  <si>
    <t>Amsacrine_gamma-L-Glutamyl-S-(2-carboxy-1-propyl)cysteinylglycine_(gamma-Glutamyl-gamma-glutamyl)-S-methylcysteine</t>
  </si>
  <si>
    <t>ID: HMDB0014421_Name: Amsacrine_Molecular formula: C21H19N3O3S_Identification method: HMDB All metabolites - M-H.txt</t>
  </si>
  <si>
    <t>HMDB0014421</t>
  </si>
  <si>
    <t>POSmz481.203rt9.38</t>
  </si>
  <si>
    <t>1-alpha-Acevaltrate</t>
  </si>
  <si>
    <t>1-alpha-Acevaltrate_Acevaltrate</t>
  </si>
  <si>
    <t>ID: HMDB0033653_Name: 1-alpha-Acevaltrate_Molecular formula: C24H32O10_Identification method: HMDB All metabolites - M+H.txt</t>
  </si>
  <si>
    <t>HMDB0033653</t>
  </si>
  <si>
    <t>POSmz613.16rt3.71</t>
  </si>
  <si>
    <t>Oxidized glutathione</t>
  </si>
  <si>
    <t>ID: HMDB0003337_Name: Oxidized glutathione_Molecular formula: C20H32N6O12S2_Identification method: HMDB All metabolites - M+H.txt</t>
  </si>
  <si>
    <t>HMDB0003337</t>
  </si>
  <si>
    <t>POSmz385.33rt17.65</t>
  </si>
  <si>
    <t>MG(0:0/20:1(11Z)/0:0)</t>
  </si>
  <si>
    <t>MG(0:0/20:1(11Z)/0:0)_MG(20:1(11Z)/0:0/0:0)_Tetrahydropersin</t>
  </si>
  <si>
    <t>ID: HMDB0011543_Name: MG(0:0/20:1(11Z)/0:0)_Molecular formula: C23H44O4_Identification method: HMDB All metabolites - M+H.txt</t>
  </si>
  <si>
    <t>HMDB0011543</t>
  </si>
  <si>
    <t>POSmz269.107rt8.7</t>
  </si>
  <si>
    <t>Moclobemide</t>
  </si>
  <si>
    <t>ID: HMDB0015302_Name: Moclobemide_Molecular formula: C13H17ClN2O2_Identification method: HMDB All metabolites - M+H.txt</t>
  </si>
  <si>
    <t>HMDB0015302</t>
  </si>
  <si>
    <t>NEGmz129.055rt10.86</t>
  </si>
  <si>
    <t>2-Methyl-3-ketovaleric acid</t>
  </si>
  <si>
    <t>2-Methyl-3-ketovaleric acid_3-Methyl-2-oxovaleric acid_Ketoleucine_2-Ketohexanoic acid_Mevalonolactone_3-Oxohexanoic acid_Adipate semialdehyde_5-Ethoxy-4,5-dihydro-2(3H)furanone_Ethyl acetoacetate_Ethyl 3-oxobutanoate_Sherry lactone_(4S,6S)-3,4,5,6-Tetrahydro-4-hydroxy-6-methyl-2H-pyran-2-one_Acetoin acetate_Methyl levulinate_Pantolactone_4-Acetylbutyrate</t>
  </si>
  <si>
    <t>ID: HMDB0000408_Name: 2-Methyl-3-ketovaleric acid_Molecular formula: C6H10O3_Identification method: HMDB All metabolites - M-H.txt</t>
  </si>
  <si>
    <t>HMDB0000408</t>
  </si>
  <si>
    <t>NEGmz195.064rt11.51</t>
  </si>
  <si>
    <t>Homoveratric acid</t>
  </si>
  <si>
    <t>Homoveratric acid_Xanthoxylin_2,4,5-Trimethoxybenzaldehyde_(+)-3-(3,4-Methylenedioxyphenyl)-1,2-propanediol_Maltyl isobutyrate_(S)-Batatic acid_1-(2,4,5-Trihydroxyphenyl)-1-butanone_2-Hydroxy-3-(4-methoxyphenyl)propanoic acid_(S)-2-(4-Methoxyphenoxy)propanoic acid_4-Hydroxy-6-methyl-3-(1-oxobutyl)-2H-pyran-2-one_5-Hydroxyconiferyl alcohol_3-(3-Hydroxyphenyl)-2-methyllactic acid_3-(3,4-Dihydroxyphenyl)-2-methylpropionic acid_Hydroferulic acid</t>
  </si>
  <si>
    <t>ID: HMDB0000434_Name: Homoveratric acid_Molecular formula: C10H12O4_Identification method: HMDB All metabolites - M-H.txt</t>
  </si>
  <si>
    <t>HMDB0000434</t>
  </si>
  <si>
    <t>POSmz477.237rt9.31</t>
  </si>
  <si>
    <t>Loperamide</t>
  </si>
  <si>
    <t>ID: HMDB0004999_Name: Loperamide_Molecular formula: C29H33ClN2O2_Identification method: HMDB All metabolites - M+H.txt</t>
  </si>
  <si>
    <t>HMDB0004999</t>
  </si>
  <si>
    <t>NEGmz342.105rt10.26</t>
  </si>
  <si>
    <t>Niazinin A</t>
  </si>
  <si>
    <t>ID: HMDB0031942_Name: Niazinin A_Molecular formula: C15H21NO6S_Identification method: HMDB All metabolites - M-H.txt</t>
  </si>
  <si>
    <t>HMDB0031942</t>
  </si>
  <si>
    <t>NEGmz214.028rt10.95</t>
  </si>
  <si>
    <t>3-Chlorotyrosine</t>
  </si>
  <si>
    <t>ID: HMDB0001885_Name: 3-Chlorotyrosine_Molecular formula: C9H10ClNO3_Identification method: HMDB All metabolites - M-H.txt</t>
  </si>
  <si>
    <t>HMDB0001885</t>
  </si>
  <si>
    <t>POSmz313.237rt19.7</t>
  </si>
  <si>
    <t>13-L-Hydroperoxylinoleic acid</t>
  </si>
  <si>
    <t>13-L-Hydroperoxylinoleic acid_8(R)-Hydroperoxylinoleic acid_9(S)-HPODE_12,13-DiHODE_15,16-DiHODE_9,10-DiHODE_(±)-(E)-13-Hydroxy-10-oxo-11-octadecenoic acid_11-HpODE_(10E,12Z)-(9S)-9-Hydroperoxyoctadeca-10,12-dienoic acid</t>
  </si>
  <si>
    <t>ID: HMDB0003871_Name: 13-L-Hydroperoxylinoleic acid_Molecular formula: C18H32O4_Identification method: HMDB All metabolites - M+H.txt</t>
  </si>
  <si>
    <t>HMDB0003871</t>
  </si>
  <si>
    <t>POSmz667.16rt2.28</t>
  </si>
  <si>
    <t>(3''-Apiosyl-6''-malonyl)astragalin</t>
  </si>
  <si>
    <t>ID: HMDB0038765_Name: (3''-Apiosyl-6''-malonyl)astragalin_Molecular formula: C29H30O18_Identification method: HMDB All metabolites - M+H.txt</t>
  </si>
  <si>
    <t>HMDB0038765</t>
  </si>
  <si>
    <t>NEGmz253.074rt11.49</t>
  </si>
  <si>
    <t>L-Phosphoarginine</t>
  </si>
  <si>
    <t>ID: HMDB0029438_Name: L-Phosphoarginine_Molecular formula: C6H15N4O5P_Identification method: HMDB All metabolites - M-H.txt</t>
  </si>
  <si>
    <t>HMDB0029438</t>
  </si>
  <si>
    <t>NEGmz293.09rt9.91</t>
  </si>
  <si>
    <t>Rosoxacin</t>
  </si>
  <si>
    <t>ID: HMDB0014955_Name: Rosoxacin_Molecular formula: C17H14N2O3_Identification method: HMDB All metabolites - M-H.txt</t>
  </si>
  <si>
    <t>HMDB0014955</t>
  </si>
  <si>
    <t>NEGmz347.187rt16.22</t>
  </si>
  <si>
    <t>Gibberellin A110</t>
  </si>
  <si>
    <t>Gibberellin A110_Gibberellin A112_3b-Hydroxy-6b-angeloyloxy-7(11)-eremophilen-12,8b-olide_Cohumulone_Bakkenolide C_Gibberellin A53_3b-Hydroxy-6b-tigloyloxy-7(11)-eremophilen-12,8b-olide_12,20-Dioxo-leukotriene B4</t>
  </si>
  <si>
    <t>ID: HMDB0032010_Name: Gibberellin A110_Molecular formula: C20H28O5_Identification method: HMDB All metabolites - M-H.txt</t>
  </si>
  <si>
    <t>HMDB0032010</t>
  </si>
  <si>
    <t>NEGmz387.115rt1.95</t>
  </si>
  <si>
    <t>Sulfinpyrazone sulfide</t>
  </si>
  <si>
    <t>ID: HMDB0060943_Name: Sulfinpyrazone sulfide_Molecular formula: C23H20N2O2S_Identification method: HMDB All metabolites - M-H.txt</t>
  </si>
  <si>
    <t>HMDB0060943</t>
  </si>
  <si>
    <t>POSmz325.16rt1.54</t>
  </si>
  <si>
    <t>Galactosylhydroxylysine</t>
  </si>
  <si>
    <t>Galactosylhydroxylysine_Valaciclovir_AF Toxin II_3-Acetoxyscirpene-4,15-diol_Blumealactone C_4-Acetoxyscirpene-3,15-diol_Monoacetoxyscirpenol</t>
  </si>
  <si>
    <t>ID: HMDB0000600_Name: Galactosylhydroxylysine_Molecular formula: C12H24N2O8_Identification method: HMDB All metabolites - M+H.txt</t>
  </si>
  <si>
    <t>HMDB0000600</t>
  </si>
  <si>
    <t>POSmz427.095rt1.85</t>
  </si>
  <si>
    <t>Cysteineglutathione disulfide</t>
  </si>
  <si>
    <t>ID: HMDB0000656_Name: Cysteineglutathione disulfide_Molecular formula: C13H22N4O8S2_Identification method: HMDB All metabolites - M+H.txt</t>
  </si>
  <si>
    <t>HMDB0000656</t>
  </si>
  <si>
    <t>NEGmz247.113rt9.44</t>
  </si>
  <si>
    <t>6-Hydroxymelatonin</t>
  </si>
  <si>
    <t>6-Hydroxymelatonin_Methionyl-Valine_Valyl-Methionine_cyclic 3-Hydroxymelatonin_2-Oxomelatonin</t>
  </si>
  <si>
    <t>ID: HMDB0004081_Name: 6-Hydroxymelatonin_Molecular formula: C13H16N2O3_Identification method: HMDB All metabolites - M-H.txt</t>
  </si>
  <si>
    <t>HMDB0004081</t>
  </si>
  <si>
    <t>POSmz250.159rt1.76</t>
  </si>
  <si>
    <t>Desmethylnortriptyline</t>
  </si>
  <si>
    <t>ID: HMDB0060531_Name: Desmethylnortriptyline_Molecular formula: C18H19N_Identification method: HMDB All metabolites - M+H.txt</t>
  </si>
  <si>
    <t>HMDB0060531</t>
  </si>
  <si>
    <t>POSmz246.109rt2.15</t>
  </si>
  <si>
    <t>Asparaginyl-Hydroxyproline</t>
  </si>
  <si>
    <t>Asparaginyl-Hydroxyproline_Hydroxyprolyl-Asparagine_N-Phenylacetyl pyroglutamic acid</t>
  </si>
  <si>
    <t>ID: HMDB0028732_Name: Asparaginyl-Hydroxyproline_Molecular formula: C9H15N3O5_Identification method: HMDB All metabolites - M+H.txt</t>
  </si>
  <si>
    <t>HMDB0028732</t>
  </si>
  <si>
    <t>POSmz235.093rt1.87</t>
  </si>
  <si>
    <t>L-beta-aspartyl-L-threonine</t>
  </si>
  <si>
    <t>L-beta-aspartyl-L-threonine_Aspartyl-Threonine_Threoninyl-Aspartate</t>
  </si>
  <si>
    <t>ID: HMDB0011169_Name: L-beta-aspartyl-L-threonine_Molecular formula: C8H14N2O6_Identification method: HMDB All metabolites - M+H.txt</t>
  </si>
  <si>
    <t>HMDB0011169</t>
  </si>
  <si>
    <t>NEGmz252.099rt12.07</t>
  </si>
  <si>
    <t>Triamterene</t>
  </si>
  <si>
    <t>Triamterene_Proguanil</t>
  </si>
  <si>
    <t>ID: HMDB0001940_Name: Triamterene_Molecular formula: C12H11N7_Identification method: HMDB All metabolites - M-H.txt</t>
  </si>
  <si>
    <t>HMDB0001940</t>
  </si>
  <si>
    <t>POSmz615.175rt2.81</t>
  </si>
  <si>
    <t>Safflomin C</t>
  </si>
  <si>
    <t>Safflomin C_Cinchonain Id 7-glucoside</t>
  </si>
  <si>
    <t>ID: HMDB0034052_Name: Safflomin C_Molecular formula: C30H30O14_Identification method: HMDB All metabolites - M+H.txt</t>
  </si>
  <si>
    <t>HMDB0034052</t>
  </si>
  <si>
    <t>POSmz316.121rt11.03</t>
  </si>
  <si>
    <t>Citpressine II</t>
  </si>
  <si>
    <t>ID: HMDB0029324_Name: Citpressine II_Molecular formula: C17H17NO5_Identification method: HMDB All metabolites - M+H.txt</t>
  </si>
  <si>
    <t>HMDB0029324</t>
  </si>
  <si>
    <t>NEGmz605.245rt10.45</t>
  </si>
  <si>
    <t>Phaeophorbide b</t>
  </si>
  <si>
    <t>ID: HMDB0031149_Name: Phaeophorbide b_Molecular formula: C35H34N4O6_Identification method: HMDB All metabolites - M-H.txt</t>
  </si>
  <si>
    <t>HMDB0031149</t>
  </si>
  <si>
    <t>POSmz178.036rt13.44</t>
  </si>
  <si>
    <t>Sulforaphane</t>
  </si>
  <si>
    <t>ID: HMDB0005792_Name: Sulforaphane_Molecular formula: C6H11NOS2_Identification method: HMDB All metabolites - M+H.txt</t>
  </si>
  <si>
    <t>HMDB0005792</t>
  </si>
  <si>
    <t>POSmz165.128rt15.08</t>
  </si>
  <si>
    <t>1-(1-Methoxy-1-methylethyl)-4-methylbenzene</t>
  </si>
  <si>
    <t>1-(1-Methoxy-1-methylethyl)-4-methylbenzene_Benzyl butyl ether_trans-Jasmone_5-Phenyl-1-pentanol_1-Phenyl-2-pentanol_2-Methyl-4-phenyl-2-butanol_2-Butyl-4-methylphenol_(Z)-3-Methyl-2-(2-pentenyl)-2-cyclopenten-1-one_Thymol methyl ether_Norbicycloekasantalal_Santalone_Norecasantalal_2-Methyl-3-(2-pentenyl)-2-cyclopenten-1-one</t>
  </si>
  <si>
    <t>ID: HMDB0029653_Name: 1-(1-Methoxy-1-methylethyl)-4-methylbenzene_Molecular formula: C11H16O_Identification method: HMDB All metabolites - M+H.txt</t>
  </si>
  <si>
    <t>HMDB0029653</t>
  </si>
  <si>
    <t>NEGmz232.976rt9.21</t>
  </si>
  <si>
    <t>p-Chlorobenzene sulfonyl urea</t>
  </si>
  <si>
    <t>ID: HMDB0014026_Name: p-Chlorobenzene sulfonyl urea_Molecular formula: C7H7ClN2O3S_Identification method: HMDB All metabolites - M-H.txt</t>
  </si>
  <si>
    <t>HMDB0014026</t>
  </si>
  <si>
    <t>POSmz299.149rt12.1</t>
  </si>
  <si>
    <t>Toxin T2 tetrol</t>
  </si>
  <si>
    <t>Toxin T2 tetrol_3,7,8,15-Scirpenetetrol</t>
  </si>
  <si>
    <t>ID: HMDB0036159_Name: Toxin T2 tetrol_Molecular formula: C15H22O6_Identification method: HMDB All metabolites - M+H.txt</t>
  </si>
  <si>
    <t>HMDB0036159</t>
  </si>
  <si>
    <t>POSmz306.181rt10.57</t>
  </si>
  <si>
    <t>Halocins</t>
  </si>
  <si>
    <t>ID: HMDB0038173_Name: Halocins_Molecular formula: C21H23NO_Identification method: HMDB All metabolites - M+H.txt</t>
  </si>
  <si>
    <t>HMDB0038173</t>
  </si>
  <si>
    <t>POSmz278.151rt12.43</t>
  </si>
  <si>
    <t>Lysyl-Methionine</t>
  </si>
  <si>
    <t>Lysyl-Methionine_Methionyl-Lysine</t>
  </si>
  <si>
    <t>ID: HMDB0028957_Name: Lysyl-Methionine_Molecular formula: C11H23N3O3S_Identification method: HMDB All metabolites - M+H.txt</t>
  </si>
  <si>
    <t>HMDB0028957</t>
  </si>
  <si>
    <t>NEGmz410.128rt1.63</t>
  </si>
  <si>
    <t>Ipratropium bromide</t>
  </si>
  <si>
    <t>ID: HMDB0014476_Name: Ipratropium bromide_Molecular formula: C20H30BrNO3_Identification method: HMDB All metabolites - M-H.txt</t>
  </si>
  <si>
    <t>HMDB0014476</t>
  </si>
  <si>
    <t>POSmz408.25rt10.99</t>
  </si>
  <si>
    <t>Neurotensin 11-13</t>
  </si>
  <si>
    <t>ID: HMDB0013024_Name: Neurotensin 11-13_Molecular formula: C21H33N3O5_Identification method: HMDB All metabolites - M+H.txt</t>
  </si>
  <si>
    <t>HMDB0013024</t>
  </si>
  <si>
    <t>POSmz315.232rt13.38</t>
  </si>
  <si>
    <t>Progesterone</t>
  </si>
  <si>
    <t>Progesterone_7-Dehydropregnenolone_Dronabinol_4-Nerolidylcatechol_Cardoltriene_delta9-Tetrahydrocannabinol_pregn-5-ene-3,20-dione</t>
  </si>
  <si>
    <t>ID: HMDB0001830_Name: Progesterone_Molecular formula: C21H30O2_Identification method: HMDB All metabolites - M+H.txt</t>
  </si>
  <si>
    <t>HMDB0001830</t>
  </si>
  <si>
    <t>POSmz289.176rt8.84</t>
  </si>
  <si>
    <t>Estriol</t>
  </si>
  <si>
    <t>Estriol_2-Hydroxyestradiol_16b-Hydroxyestradiol_17-Epiestriol_16,17-Epiestriol_4-Hydroxyestradiol_O-Geranylvanillin_2-Polyprenyl-3-methyl-6-methoxy-1,4-benzoquinone_4-hydroxystradiol_7alpha-hydroxyestradiol</t>
  </si>
  <si>
    <t>ID: HMDB0000153_Name: Estriol_Molecular formula: C18H24O3_Identification method: HMDB All metabolites - M+H.txt</t>
  </si>
  <si>
    <t>HMDB0000153</t>
  </si>
  <si>
    <t>NEGmz178.017rt2.32</t>
  </si>
  <si>
    <t>S-Carboxymethyl-L-cysteine</t>
  </si>
  <si>
    <t>ID: HMDB0029415_Name: S-Carboxymethyl-L-cysteine_Molecular formula: C5H9NO4S_Identification method: HMDB All metabolites - M-H.txt</t>
  </si>
  <si>
    <t>HMDB0029415</t>
  </si>
  <si>
    <t>NEGmz563.142rt10.6</t>
  </si>
  <si>
    <t>Apigenin 6-C-glucoside 8-C-arabinoside</t>
  </si>
  <si>
    <t>Apigenin 6-C-glucoside 8-C-arabinoside_Corymboside_Apiin_6-beta-D-Glucopyranosyl-8-beta-D-ribopyranosylapigenin_Isovitexin 2''-O-arabinoside_Kaempferol 3-arabinofuranoside 7-rhamnofuranoside_Kaempferol 3-rhamnoside 7-xyloside_Kaempferol 3-rhamnoside 4'-xyloside</t>
  </si>
  <si>
    <t>ID: HMDB0029260_Name: Apigenin 6-C-glucoside 8-C-arabinoside_Molecular formula: C26H28O14_Identification method: HMDB All metabolites - M-H.txt</t>
  </si>
  <si>
    <t>HMDB0029260</t>
  </si>
  <si>
    <t>POSmz264.159rt18.04</t>
  </si>
  <si>
    <t>N-(Heptan-4-yl)benzo[d][1,3]dioxole-5-carboxamide</t>
  </si>
  <si>
    <t>ID: HMDB0032305_Name: N-(Heptan-4-yl)benzo[d][1,3]dioxole-5-carboxamide_Molecular formula: C15H21NO3_Identification method: HMDB All metabolites - M+H.txt</t>
  </si>
  <si>
    <t>HMDB0032305</t>
  </si>
  <si>
    <t>POSmz263.087rt2.05</t>
  </si>
  <si>
    <t>L-beta-aspartyl-L-glutamic acid</t>
  </si>
  <si>
    <t>L-beta-aspartyl-L-glutamic acid_Na-L-Glutamyl-L-aspartic acid_Ng-L-Glutamyl-L-aspartic acid_(S)-Rutaretin_Dorsteniol_Celereoin</t>
  </si>
  <si>
    <t>ID: HMDB0011164_Name: L-beta-aspartyl-L-glutamic acid_Molecular formula: C9H14N2O7_Identification method: HMDB All metabolites - M+H.txt</t>
  </si>
  <si>
    <t>HMDB0011164</t>
  </si>
  <si>
    <t>NEGmz201.017rt12.01</t>
  </si>
  <si>
    <t>Bergaptol</t>
  </si>
  <si>
    <t>Bergaptol_Xanthotoxol</t>
  </si>
  <si>
    <t>ID: HMDB0013679_Name: Bergaptol_Molecular formula: C11H6O4_Identification method: HMDB All metabolites - M-H.txt</t>
  </si>
  <si>
    <t>HMDB0013679</t>
  </si>
  <si>
    <t>POSmz175.037rt1.9</t>
  </si>
  <si>
    <t>1-Oxo-1H-2-benzopyran-3-carboxaldehyde</t>
  </si>
  <si>
    <t>1-Oxo-1H-2-benzopyran-3-carboxaldehyde_Juglone</t>
  </si>
  <si>
    <t>ID: HMDB0030577_Name: 1-Oxo-1H-2-benzopyran-3-carboxaldehyde_Molecular formula: C10H6O3_Identification method: HMDB All metabolites - M+H.txt</t>
  </si>
  <si>
    <t>HMDB0030577</t>
  </si>
  <si>
    <t>POSmz355.198rt8.82</t>
  </si>
  <si>
    <t>Yohimbine</t>
  </si>
  <si>
    <t>ID: HMDB0015464_Name: Yohimbine_Molecular formula: C21H26N2O3_Identification method: HMDB All metabolites - M+H.txt</t>
  </si>
  <si>
    <t>HMDB0015464</t>
  </si>
  <si>
    <t>NEGmz279.127rt12.52</t>
  </si>
  <si>
    <t>Artabsinolide A</t>
  </si>
  <si>
    <t>Artabsinolide A_Dihydromarasmone_Nigellic acid_13-Hydroxyabscisic acid_Crispolide_(1beta,4alpha,5alpha,6beta,8alpha,10b)-1,10:4,5-Diepoxy-6-hydroxy-7(11)-germacren-12,8-olide_Vulgarolide_8-Deoxy-11,13-dihydroxygrosheimin</t>
  </si>
  <si>
    <t>ID: HMDB0035620_Name: Artabsinolide A_Molecular formula: C15H20O5_Identification method: HMDB All metabolites - M-H.txt</t>
  </si>
  <si>
    <t>HMDB0035620</t>
  </si>
  <si>
    <t>POSmz346.183rt12.33</t>
  </si>
  <si>
    <t>Murrayacinine</t>
  </si>
  <si>
    <t>ID: HMDB0030224_Name: Murrayacinine_Molecular formula: C23H23NO2_Identification method: HMDB All metabolites - M+H.txt</t>
  </si>
  <si>
    <t>HMDB0030224</t>
  </si>
  <si>
    <t>POSmz141.072rt1.64</t>
  </si>
  <si>
    <t>5-Phenyl-1,3-pentadiyne</t>
  </si>
  <si>
    <t>5-Phenyl-1,3-pentadiyne_3,4-Diethylthiophene</t>
  </si>
  <si>
    <t>ID: HMDB0032948_Name: 5-Phenyl-1,3-pentadiyne_Molecular formula: C11H8_Identification method: HMDB All metabolites - M+H.txt</t>
  </si>
  <si>
    <t>HMDB0032948</t>
  </si>
  <si>
    <t>NEGmz279.077rt1.5</t>
  </si>
  <si>
    <t>N-Despyridinyl rosiglitazone</t>
  </si>
  <si>
    <t>ID: HMDB0060842_Name: N-Despyridinyl rosiglitazone_Molecular formula: C13H16N2O3S_Identification method: HMDB All metabolites - M-H.txt</t>
  </si>
  <si>
    <t>HMDB0060842</t>
  </si>
  <si>
    <t>POSmz248.02rt2.38</t>
  </si>
  <si>
    <t>2-hydroxyacetaminophen sulfate</t>
  </si>
  <si>
    <t>ID: HMDB0062547_Name: 2-hydroxyacetaminophen sulfate_Molecular formula: C8H9NO6S_Identification method: HMDB All metabolites - M+H.txt</t>
  </si>
  <si>
    <t>HMDB0062547</t>
  </si>
  <si>
    <t>POSmz353.092rt2.2</t>
  </si>
  <si>
    <t>N-(Carbethoxyacetyl)-4-chloro-L-tryptophan</t>
  </si>
  <si>
    <t>N-(Carbethoxyacetyl)-4-chloro-L-tryptophan_Decarbamoylgonyautoxin III</t>
  </si>
  <si>
    <t>ID: HMDB0030399_Name: N-(Carbethoxyacetyl)-4-chloro-L-tryptophan_Molecular formula: C16H17ClN2O5_Identification method: HMDB All metabolites - M+H.txt</t>
  </si>
  <si>
    <t>HMDB0030399</t>
  </si>
  <si>
    <t>NEGmz255.16rt13.31</t>
  </si>
  <si>
    <t>5-Nonyltetrahydro-2-oxo-3-furancarboxylic acid</t>
  </si>
  <si>
    <t>5-Nonyltetrahydro-2-oxo-3-furancarboxylic acid_Monomenthyl succinate</t>
  </si>
  <si>
    <t>ID: HMDB0030993_Name: 5-Nonyltetrahydro-2-oxo-3-furancarboxylic acid_Molecular formula: C14H24O4_Identification method: HMDB All metabolites - M-H.txt</t>
  </si>
  <si>
    <t>HMDB0030993</t>
  </si>
  <si>
    <t>POSmz152.071rt11.52</t>
  </si>
  <si>
    <t>Acetaminophen</t>
  </si>
  <si>
    <t>Acetaminophen_2-Phenylglycine_Dopamine quinone_Leukoaminochrome_Methyl 2-aminobenzoate_2-(Methylamino)benzoic acid_3alpha,4,7,7alpha-Tetrahydro-1H-isoindole-1,3(2H)-dione_Ethyl nicotinate_2-Amino-3-methylbenzoate_2'-Hydroxyacetanilide</t>
  </si>
  <si>
    <t>ID: HMDB0001859_Name: Acetaminophen_Molecular formula: C8H9NO2_Identification method: HMDB All metabolites - M+H.txt</t>
  </si>
  <si>
    <t>HMDB0001859</t>
  </si>
  <si>
    <t>POSmz244.166rt9.58</t>
  </si>
  <si>
    <t>Lysyl-Proline</t>
  </si>
  <si>
    <t>Lysyl-Proline_Prolyl-Lysine</t>
  </si>
  <si>
    <t>ID: HMDB0028959_Name: Lysyl-Proline_Molecular formula: C11H21N3O3_Identification method: HMDB All metabolites - M+H.txt</t>
  </si>
  <si>
    <t>HMDB0028959</t>
  </si>
  <si>
    <t>NEGmz267.063rt11.7</t>
  </si>
  <si>
    <t>Homolanthionine</t>
  </si>
  <si>
    <t>Homolanthionine_Formononetin_DHAP(6:0)_Trigraecum_8-Hydroxy-1-methoxy-3-methylanthraquinone_Isoformononetin_1,3-Dimethoxyanthraquinone</t>
  </si>
  <si>
    <t>ID: HMDB0002034_Name: Homolanthionine_Molecular formula: C8H16N2O6S_Identification method: HMDB All metabolites - M-H.txt</t>
  </si>
  <si>
    <t>HMDB0002034</t>
  </si>
  <si>
    <t>POSmz338.137rt8.92</t>
  </si>
  <si>
    <t>5-Methoxynoracronycine</t>
  </si>
  <si>
    <t>5-Methoxynoracronycine_Junosidine_Lambertine</t>
  </si>
  <si>
    <t>ID: HMDB0029332_Name: 5-Methoxynoracronycine_Molecular formula: C20H19NO4_Identification method: HMDB All metabolites - M+H.txt</t>
  </si>
  <si>
    <t>HMDB0029332</t>
  </si>
  <si>
    <t>POSmz463.199rt9.17</t>
  </si>
  <si>
    <t>13-Hydroxy-5'-O-methylmelledonal</t>
  </si>
  <si>
    <t>13-Hydroxy-5'-O-methylmelledonal_Retrocalamin</t>
  </si>
  <si>
    <t>ID: HMDB0035864_Name: 13-Hydroxy-5'-O-methylmelledonal_Molecular formula: C24H30O9_Identification method: HMDB All metabolites - M+H.txt</t>
  </si>
  <si>
    <t>HMDB0035864</t>
  </si>
  <si>
    <t>NEGmz367.286rt21.39</t>
  </si>
  <si>
    <t>Octadecyl fumarate</t>
  </si>
  <si>
    <t>ID: HMDB0038073_Name: Octadecyl fumarate_Molecular formula: C22H40O4_Identification method: HMDB All metabolites - M-H.txt</t>
  </si>
  <si>
    <t>HMDB0038073</t>
  </si>
  <si>
    <t>POSmz442.353rt19.36</t>
  </si>
  <si>
    <t>3-Hydroxy-11Z-octadecenoylcarnitine</t>
  </si>
  <si>
    <t>3-Hydroxy-11Z-octadecenoylcarnitine_3-Hydroxy-9Z-octadecenoylcarnitine</t>
  </si>
  <si>
    <t>ID: HMDB0013339_Name: 3-Hydroxy-11Z-octadecenoylcarnitine_Molecular formula: C25H47NO5_Identification method: HMDB All metabolites - M+H.txt</t>
  </si>
  <si>
    <t>HMDB0013339</t>
  </si>
  <si>
    <t>POSmz149.096rt11.32</t>
  </si>
  <si>
    <t>Cuminaldehyde</t>
  </si>
  <si>
    <t>Cuminaldehyde_Anethole_4-Phenyl-3-buten-2-ol_2,3,6-Trimethylbenzaldehyde_Duryl aldehyde_2,4,6-Trimethylbenzaldehyde_3,4,5-Trimethylbenzaldehyde_2',4'-Dimethylacetophenone_2-(4-Methylphenyl)propanal_1-Methoxy-4-(2-propenyl)benzene_p-Ethylacetophenone</t>
  </si>
  <si>
    <t>ID: HMDB0002214_Name: Cuminaldehyde_Molecular formula: C10H12O_Identification method: HMDB All metabolites - M+H.txt</t>
  </si>
  <si>
    <t>HMDB0002214</t>
  </si>
  <si>
    <t>POSmz280.052rt2.1</t>
  </si>
  <si>
    <t>7-Hydroxyticlopidine</t>
  </si>
  <si>
    <t>7-Hydroxyticlopidine_2-Oxoticlopidine_Ticlopidine S-oxide_Ticlopidine N-oxide</t>
  </si>
  <si>
    <t>ID: HMDB0013921_Name: 7-Hydroxyticlopidine_Molecular formula: C14H14ClNOS_Identification method: HMDB All metabolites - M+H.txt</t>
  </si>
  <si>
    <t>HMDB0013921</t>
  </si>
  <si>
    <t>POSmz476.198rt8.99</t>
  </si>
  <si>
    <t>Pipotiazine</t>
  </si>
  <si>
    <t>Pipotiazine_Codeine-6-glucuronide</t>
  </si>
  <si>
    <t>ID: HMDB0015558_Name: Pipotiazine_Molecular formula: C24H33N3O3S2_Identification method: HMDB All metabolites - M+H.txt</t>
  </si>
  <si>
    <t>HMDB0015558</t>
  </si>
  <si>
    <t>NEGmz215.103rt9.48</t>
  </si>
  <si>
    <t>Prolyl-Threonine</t>
  </si>
  <si>
    <t>Prolyl-Threonine_Threoninyl-Proline_Sakacin P</t>
  </si>
  <si>
    <t>ID: HMDB0029027_Name: Prolyl-Threonine_Molecular formula: C9H16N2O4_Identification method: HMDB All metabolites - M-H.txt</t>
  </si>
  <si>
    <t>HMDB0029027</t>
  </si>
  <si>
    <t>NEGmz417.237rt10.44</t>
  </si>
  <si>
    <t>CPA(18:1(11Z)/0:0)</t>
  </si>
  <si>
    <t>CPA(18:1(11Z)/0:0)_CPA(18:1(9Z)/0:0)</t>
  </si>
  <si>
    <t>ID: HMDB0007005_Name: CPA(18:1(11Z)/0:0)_Molecular formula: C21H39O6P_Identification method: HMDB All metabolites - M-H.txt</t>
  </si>
  <si>
    <t>HMDB0007005</t>
  </si>
  <si>
    <t>NEGmz339.087rt9.13</t>
  </si>
  <si>
    <t>Vulgaxanthin II</t>
  </si>
  <si>
    <t>Vulgaxanthin II_Dihydro-O-methylsterigmatocystin_Sulindac sulfide</t>
  </si>
  <si>
    <t>ID: HMDB0029841_Name: Vulgaxanthin II_Molecular formula: C14H16N2O8_Identification method: HMDB All metabolites - M-H.txt</t>
  </si>
  <si>
    <t>HMDB0029841</t>
  </si>
  <si>
    <t>NEGmz332.045rt9.48</t>
  </si>
  <si>
    <t>Robenidine</t>
  </si>
  <si>
    <t>ID: HMDB0031785_Name: Robenidine_Molecular formula: C15H13Cl2N5_Identification method: HMDB All metabolites - M-H.txt</t>
  </si>
  <si>
    <t>HMDB0031785</t>
  </si>
  <si>
    <t>POSmz270.181rt9.26</t>
  </si>
  <si>
    <t>Orphenadrine</t>
  </si>
  <si>
    <t>ID: HMDB0015304_Name: Orphenadrine_Molecular formula: C18H23NO_Identification method: HMDB All metabolites - M+H.txt</t>
  </si>
  <si>
    <t>HMDB0015304</t>
  </si>
  <si>
    <t>POSmz288.253rt17.85</t>
  </si>
  <si>
    <t>Lauroyl diethanolamide</t>
  </si>
  <si>
    <t>ID: HMDB0032358_Name: Lauroyl diethanolamide_Molecular formula: C16H33NO3_Identification method: HMDB All metabolites - M+H.txt</t>
  </si>
  <si>
    <t>HMDB0032358</t>
  </si>
  <si>
    <t>NEGmz363.029rt12.66</t>
  </si>
  <si>
    <t>Xanthylic acid</t>
  </si>
  <si>
    <t>ID: HMDB0001554_Name: Xanthylic acid_Molecular formula: C10H13N4O9P_Identification method: HMDB All metabolites - M-H.txt</t>
  </si>
  <si>
    <t>HMDB0001554</t>
  </si>
  <si>
    <t>NEGmz269.042rt14.4</t>
  </si>
  <si>
    <t>Apigenin</t>
  </si>
  <si>
    <t>Apigenin_Genistein_2'-Hydroxydaidzein_Norizalpinin_Aloeemodin_6-Hydroxydaidzein_1,2,8-Trihydroxy-3-methylanthraquinone_8-Hydroxydaidzein_3,4',7-Trihydroxyflavone_Rhababerone_Emodin_Rheinanthrone_3'-Hydroxydaidzein</t>
  </si>
  <si>
    <t>ID: HMDB0002124_Name: Apigenin_Molecular formula: C15H10O5_Identification method: HMDB All metabolites - M-H.txt</t>
  </si>
  <si>
    <t>HMDB0002124</t>
  </si>
  <si>
    <t>POSmz263.056rt15.81</t>
  </si>
  <si>
    <t>Mannitol 1-phosphate</t>
  </si>
  <si>
    <t>Mannitol 1-phosphate_Sorbitol-6-phosphate_Thienodihydropyridinium_Maclurin_sorbitol 3-phosphate</t>
  </si>
  <si>
    <t>ID: HMDB0001530_Name: Mannitol 1-phosphate_Molecular formula: C6H15O9P_Identification method: HMDB All metabolites - M+H.txt</t>
  </si>
  <si>
    <t>HMDB0001530</t>
  </si>
  <si>
    <t>POSmz503.233rt10.1</t>
  </si>
  <si>
    <t>Isocyclocalamin</t>
  </si>
  <si>
    <t>Isocyclocalamin_Cyclocalamin</t>
  </si>
  <si>
    <t>ID: HMDB0035222_Name: Isocyclocalamin_Molecular formula: C27H34O9_Identification method: HMDB All metabolites - M+H.txt</t>
  </si>
  <si>
    <t>HMDB0035222</t>
  </si>
  <si>
    <t>POSmz347.124rt10.4</t>
  </si>
  <si>
    <t>Nifedipine</t>
  </si>
  <si>
    <t>Nifedipine_9-(3,4-Dimethoxyphenyl)-2-methoxy-1H-phenalen-1-one_meta-O-Dealkylated flecainide lactam</t>
  </si>
  <si>
    <t>ID: HMDB0015247_Name: Nifedipine_Molecular formula: C17H18N2O6_Identification method: HMDB All metabolites - M+H.txt</t>
  </si>
  <si>
    <t>HMDB0015247</t>
  </si>
  <si>
    <t>NEGmz275.065rt11.16</t>
  </si>
  <si>
    <t>Flutamide</t>
  </si>
  <si>
    <t>ID: HMDB0014642_Name: Flutamide_Molecular formula: C11H11F3N2O3_Identification method: HMDB All metabolites - M-H.txt</t>
  </si>
  <si>
    <t>HMDB0014642</t>
  </si>
  <si>
    <t>POSmz209.154rt10.58</t>
  </si>
  <si>
    <t>Eremopetasinorol</t>
  </si>
  <si>
    <t>Eremopetasinorol_(S,E)-Lyratol propanoate_(5alpha,8beta,9beta)-5,9-Epoxy-3,6-megastigmadien-8-ol_(5R,6S)-5,6-Epoxy-7-megastigmen-9-one_Theaspirone A_2,2,6,7-Tetramethylbicyclo[4.3.0]nona-1(9),4-diene-7,8-diol_3-Hydroxy-beta-ionone_Acetal R_5,9:6,9-Diepoxy-3-megastigmene_Carvyl propionate_5,9:6,9-Diepoxy-4-megastigmene_2,3,5,6,8,8a-Hexahydro-2,5,5,8a-tetramethyl-7H-1-benzopyran-7-one_(3R,8E)-3-Hydroxy-5,8-megastigmadien-7-one</t>
  </si>
  <si>
    <t>ID: HMDB0029668_Name: Eremopetasinorol_Molecular formula: C13H20O2_Identification method: HMDB All metabolites - M+H.txt</t>
  </si>
  <si>
    <t>HMDB0029668</t>
  </si>
  <si>
    <t>POSmz606.448rt18.25</t>
  </si>
  <si>
    <t>LysoPC(24:1(15Z))</t>
  </si>
  <si>
    <t>ID: HMDB0010406_Name: LysoPC(24:1(15Z))_Molecular formula: C32H64NO7P_Identification method: HMDB All metabolites - M+H.txt</t>
  </si>
  <si>
    <t>HMDB0010406</t>
  </si>
  <si>
    <t>POSmz335.172rt15.27</t>
  </si>
  <si>
    <t>1,5-Dibutyl methyl hydroxycitrate</t>
  </si>
  <si>
    <t>ID: HMDB0040461_Name: 1,5-Dibutyl methyl hydroxycitrate_Molecular formula: C15H26O8_Identification method: HMDB All metabolites - M+H.txt</t>
  </si>
  <si>
    <t>HMDB0040461</t>
  </si>
  <si>
    <t>NEGmz397.137rt9.14</t>
  </si>
  <si>
    <t>N-Feruloylglycyl-L-phenylalanine</t>
  </si>
  <si>
    <t>ID: HMDB0029356_Name: N-Feruloylglycyl-L-phenylalanine_Molecular formula: C21H22N2O6_Identification method: HMDB All metabolites - M-H.txt</t>
  </si>
  <si>
    <t>HMDB0029356</t>
  </si>
  <si>
    <t>NEGmz228.064rt1.53</t>
  </si>
  <si>
    <t>gamma-Fagarine</t>
  </si>
  <si>
    <t>gamma-Fagarine_Pteleine</t>
  </si>
  <si>
    <t>ID: HMDB0030195_Name: gamma-Fagarine_Molecular formula: C13H11NO3_Identification method: HMDB All metabolites - M-H.txt</t>
  </si>
  <si>
    <t>HMDB0030195</t>
  </si>
  <si>
    <t>POSmz430.088rt8.04</t>
  </si>
  <si>
    <t>Sulfamethoxazole N1-glucuronide</t>
  </si>
  <si>
    <t>ID: HMDB0013855_Name: Sulfamethoxazole N1-glucuronide_Molecular formula: C16H19N3O9S_Identification method: HMDB All metabolites - M+H.txt</t>
  </si>
  <si>
    <t>HMDB0013855</t>
  </si>
  <si>
    <t>POSmz137.133rt16.57</t>
  </si>
  <si>
    <t>D-Limonene</t>
  </si>
  <si>
    <t>D-Limonene_(+)-Limonene_Gamma-terpinene_(+)-a-Pinene_cis-Ocimene_trans-Ocimen_Polylimonene_5-Isosylveterpinolene_(+)-alpha-Carene_(-)-4(10)-Thujene_(S)-alpha-Phellandrene_(-)-alpha-Carene_alpha-Carene_(-)-7,7-Dimethyl-2-methylenebicyclo[2.2.1]heptane_(-)-alpha-Pinene_alpha-Phellandrene_(R)-alpha-Phellandrene_(+)-4(10)-Thujene_beta-Phellandrene_(Z)-3,7-Dimethyl-1,3,7-octatriene_(-)-3-Thujene_(-)-beta-Pinene_beta-Pinene_Terpinolene_alpha-Terpinene_beta-Terpinene_Sylveterpinolene_1,7,7-Trimethyltricyclo[2.2.1.02,6]heptane_p-Mentha-2,4-diene_7-Methyl-3-methylene-1,6-octadiene_Artemisiatriene_(-)-beta-Phellandrene_(+)-beta-Phellandrene_(+)-4-Carene_Camphene_2-Carene_2,6-Dimethyl-2,4,6-octatriene_Santolina triene_2,7,7-Trimethyl-bicyclo[2.2.1]hept-2-ene_3-Methylene-1,5,5-trimethylcyclohexene_Isolimonene_Isoterpinolene</t>
  </si>
  <si>
    <t>ID: HMDB0003375_Name: D-Limonene_Molecular formula: C10H16_Identification method: HMDB All metabolites - M+H.txt</t>
  </si>
  <si>
    <t>HMDB0003375</t>
  </si>
  <si>
    <t>NEGmz358.126rt9.06</t>
  </si>
  <si>
    <t>Rabeprazole</t>
  </si>
  <si>
    <t>ID: HMDB0005026_Name: Rabeprazole_Molecular formula: C18H21N3O3S_Identification method: HMDB All metabolites - M-H.txt</t>
  </si>
  <si>
    <t>HMDB0005026</t>
  </si>
  <si>
    <t>NEGmz272.013rt9.54</t>
  </si>
  <si>
    <t>Chlormezanone</t>
  </si>
  <si>
    <t>ID: HMDB0015309_Name: Chlormezanone_Molecular formula: C11H12ClNO3S_Identification method: HMDB All metabolites - M-H.txt</t>
  </si>
  <si>
    <t>HMDB0015309</t>
  </si>
  <si>
    <t>NEGmz307.142rt11.2</t>
  </si>
  <si>
    <t>Phenylbutazone</t>
  </si>
  <si>
    <t>ID: HMDB0014950_Name: Phenylbutazone_Molecular formula: C19H20N2O2_Identification method: HMDB All metabolites - M-H.txt</t>
  </si>
  <si>
    <t>HMDB0014950</t>
  </si>
  <si>
    <t>NEGmz281.051rt2.44</t>
  </si>
  <si>
    <t>Niflumic Acid</t>
  </si>
  <si>
    <t>ID: HMDB0015573_Name: Niflumic Acid_Molecular formula: C13H9F3N2O2_Identification method: HMDB All metabolites - M-H.txt</t>
  </si>
  <si>
    <t>HMDB0015573</t>
  </si>
  <si>
    <t>NEGmz213.149rt16.71</t>
  </si>
  <si>
    <t>3-Oxododecanoic acid</t>
  </si>
  <si>
    <t>3-Oxododecanoic acid_4-Acetoxy-2-hexyltetrahydrofuran</t>
  </si>
  <si>
    <t>ID: HMDB0010727_Name: 3-Oxododecanoic acid_Molecular formula: C12H22O3_Identification method: HMDB All metabolites - M-H.txt</t>
  </si>
  <si>
    <t>HMDB0010727</t>
  </si>
  <si>
    <t>POSmz388.357rt21.32</t>
  </si>
  <si>
    <t>25-Azacholesterol</t>
  </si>
  <si>
    <t>ID: HMDB0001028_Name: 25-Azacholesterol_Molecular formula: C26H45NO_Identification method: HMDB All metabolites - M+H.txt</t>
  </si>
  <si>
    <t>HMDB0001028</t>
  </si>
  <si>
    <t>POSmz227.065rt2.3</t>
  </si>
  <si>
    <t>3-Nitrotyrosine</t>
  </si>
  <si>
    <t>ID: HMDB0001904_Name: 3-Nitrotyrosine_Molecular formula: C9H10N2O5_Identification method: HMDB All metabolites - M+H.txt</t>
  </si>
  <si>
    <t>HMDB0001904</t>
  </si>
  <si>
    <t>NEGmz391.29rt19.83</t>
  </si>
  <si>
    <t>3b,12a-Dihydroxy-5a-cholanoic acid</t>
  </si>
  <si>
    <t>3b,12a-Dihydroxy-5a-cholanoic acid_3b,7a-Dihydroxy-5b-cholanoic acid_3a,7a-Dihydroxycholanoic acid_3a,12b-Dihydroxy-5b-cholanoic acid_3b,12a-Dihydroxy-5b-cholanoic acid_Allodeoxycholic acid_Allochenodeoxycholic acid_Chenodeoxycholic acid_Deoxycholic acid_Isohyodeoxycholic acid_Isoursodeoxycholic acid_Hyodeoxycholic acid_Murocholic acid_Ursodeoxycholic acid_7b,12a-Dihydroxycholanoic acid_7a,12b-dihydroxy-5b-Cholan-24-oic acid_Isodeoxycholic acid_3b,12b-Dihydroxy-5b-cholanoic acid</t>
  </si>
  <si>
    <t>ID: HMDB0000348_Name: 3b,12a-Dihydroxy-5a-cholanoic acid_Molecular formula: C24H40O4_Identification method: HMDB All metabolites - M-H.txt</t>
  </si>
  <si>
    <t>HMDB0000348</t>
  </si>
  <si>
    <t>POSmz387.234rt9.04</t>
  </si>
  <si>
    <t>10,11-dihydro-20-trihydroxy-leukotriene B4</t>
  </si>
  <si>
    <t>ID: HMDB0012503_Name: 10,11-dihydro-20-trihydroxy-leukotriene B4_Molecular formula: C20H34O7_Identification method: HMDB All metabolites - M+H.txt</t>
  </si>
  <si>
    <t>HMDB0012503</t>
  </si>
  <si>
    <t>NEGmz289.088rt2.48</t>
  </si>
  <si>
    <t>N-gamma-Glutamyl-S-allylcysteine</t>
  </si>
  <si>
    <t>N-gamma-Glutamyl-S-allylcysteine_2,3-Dihydro-2,3-dihydroxy-9-phenyl-1H-phenalen-1-one_N-gamma-Glutamyl-S-(1-propenyl)cysteine_N-gamma-Glutamyl-S-trans-(1-propenyl)cysteine</t>
  </si>
  <si>
    <t>ID: HMDB0031874_Name: N-gamma-Glutamyl-S-allylcysteine_Molecular formula: C11H18N2O5S_Identification method: HMDB All metabolites - M-H.txt</t>
  </si>
  <si>
    <t>HMDB0031874</t>
  </si>
  <si>
    <t>POSmz249.206rt16.39</t>
  </si>
  <si>
    <t>alpha-Butyl-omega-hydroxypoly(oxyethylene) poly(oxypropylene)</t>
  </si>
  <si>
    <t>ID: HMDB0032181_Name: alpha-Butyl-omega-hydroxypoly(oxyethylene) poly(oxypropylene)_Molecular formula: C13H28O4_Identification method: HMDB All metabolites - M+H.txt</t>
  </si>
  <si>
    <t>HMDB0032181</t>
  </si>
  <si>
    <t>NEGmz257.213rt20.1</t>
  </si>
  <si>
    <t>10-Hydroxymyristic acid methyl ester</t>
  </si>
  <si>
    <t>10-Hydroxymyristic acid methyl ester_Ethyl 3-hydroxytridecanoate_3-hydroxypentadecanoic acid</t>
  </si>
  <si>
    <t>ID: HMDB0031061_Name: 10-Hydroxymyristic acid methyl ester_Molecular formula: C15H30O3_Identification method: HMDB All metabolites - M-H.txt</t>
  </si>
  <si>
    <t>HMDB0031061</t>
  </si>
  <si>
    <t>POSmz175.108rt2.04</t>
  </si>
  <si>
    <t>N-Acetylornithine</t>
  </si>
  <si>
    <t>N-Acetylornithine_Glycyl-Valine_Valyl-Glycine_L-Theanine_N(5)-ethyl-L-glutamine_Gly-Norvaline</t>
  </si>
  <si>
    <t>ID: HMDB0003357_Name: N-Acetylornithine_Molecular formula: C7H14N2O3_Identification method: HMDB All metabolites - M+H.txt</t>
  </si>
  <si>
    <t>HMDB0003357</t>
  </si>
  <si>
    <t>NEGmz197.012rt2.12</t>
  </si>
  <si>
    <t>4-fumarylacetoacetate(2-)</t>
  </si>
  <si>
    <t>ID: HMDB0062563_Name: 4-fumarylacetoacetate(2-)_Molecular formula: C8H6O6_Identification method: HMDB All metabolites - M-H.txt</t>
  </si>
  <si>
    <t>HMDB0062563</t>
  </si>
  <si>
    <t>POSmz340.197rt8.99</t>
  </si>
  <si>
    <t>Methylergonovine</t>
  </si>
  <si>
    <t>ID: HMDB0014497_Name: Methylergonovine_Molecular formula: C20H25N3O2_Identification method: HMDB All metabolites - M+H.txt</t>
  </si>
  <si>
    <t>HMDB0014497</t>
  </si>
  <si>
    <t>NEGmz777.535rt20.84</t>
  </si>
  <si>
    <t>1,28-Octacosanediol diferulate</t>
  </si>
  <si>
    <t>ID: HMDB0038065_Name: 1,28-Octacosanediol diferulate_Molecular formula: C48H74O8_Identification method: HMDB All metabolites - M-H.txt</t>
  </si>
  <si>
    <t>HMDB0038065</t>
  </si>
  <si>
    <t>NEGmz184.985rt1.55</t>
  </si>
  <si>
    <t>2-Phosphoglyceric acid</t>
  </si>
  <si>
    <t>2-Phosphoglyceric acid_3-Phosphoglyceric acid_2-Phospho-D-glyceric acid_8-Chloroxanthine_(2R)-2-Hydroxy-3-(phosphonatooxy)propanoate_Diethyldithiophosphate</t>
  </si>
  <si>
    <t>ID: HMDB0000362_Name: 2-Phosphoglyceric acid_Molecular formula: C3H7O7P_Identification method: HMDB All metabolites - M-H.txt</t>
  </si>
  <si>
    <t>HMDB0000362</t>
  </si>
  <si>
    <t>POSmz265.085rt2.47</t>
  </si>
  <si>
    <t>N-Acetylcystathionine</t>
  </si>
  <si>
    <t>N-Acetylcystathionine_Aspartyl-Methionine_Methionyl-Aspartate_gamma-Glutamyl-S-methylcysteine</t>
  </si>
  <si>
    <t>ID: HMDB0002381_Name: N-Acetylcystathionine_Molecular formula: C9H16N2O5S_Identification method: HMDB All metabolites - M+H.txt</t>
  </si>
  <si>
    <t>HMDB0002381</t>
  </si>
  <si>
    <t>POSmz294.155rt6.28</t>
  </si>
  <si>
    <t>N-(1-Deoxy-1-fructosyl)leucine</t>
  </si>
  <si>
    <t>N-(1-Deoxy-1-fructosyl)leucine_N-(1-Deoxy-1-fructosyl)isoleucine</t>
  </si>
  <si>
    <t>ID: HMDB0037840_Name: N-(1-Deoxy-1-fructosyl)leucine_Molecular formula: C12H23NO7_Identification method: HMDB All metabolites - M+H.txt</t>
  </si>
  <si>
    <t>HMDB0037840</t>
  </si>
  <si>
    <t>NEGmz379.097rt12.37</t>
  </si>
  <si>
    <t>Meticillin</t>
  </si>
  <si>
    <t>ID: HMDB0015541_Name: Meticillin_Molecular formula: C17H20N2O6S_Identification method: HMDB All metabolites - M-H.txt</t>
  </si>
  <si>
    <t>HMDB0015541</t>
  </si>
  <si>
    <t>NEGmz430.116rt11.63</t>
  </si>
  <si>
    <t>Ribosylzeatin phosphate</t>
  </si>
  <si>
    <t>ID: HMDB0034811_Name: Ribosylzeatin phosphate_Molecular formula: C15H22N5O8P_Identification method: HMDB All metabolites - M-H.txt</t>
  </si>
  <si>
    <t>HMDB0034811</t>
  </si>
  <si>
    <t>NEGmz285.066rt15.95</t>
  </si>
  <si>
    <t>3'-Methoxyfukiic acid</t>
  </si>
  <si>
    <t>3'-Methoxyfukiic acid_Uralenneoside_Diphenol glucuronide</t>
  </si>
  <si>
    <t>ID: HMDB0029498_Name: 3'-Methoxyfukiic acid_Molecular formula: C12H14O8_Identification method: HMDB All metabolites - M-H.txt</t>
  </si>
  <si>
    <t>HMDB0029498</t>
  </si>
  <si>
    <t>POSmz575.503rt20.29</t>
  </si>
  <si>
    <t>Montecristin</t>
  </si>
  <si>
    <t>ID: HMDB0029795_Name: Montecristin_Molecular formula: C37H66O4_Identification method: HMDB All metabolites - M+H.txt</t>
  </si>
  <si>
    <t>HMDB0029795</t>
  </si>
  <si>
    <t>POSmz330.041rt2.23</t>
  </si>
  <si>
    <t>Iprodione</t>
  </si>
  <si>
    <t>ID: HMDB0031795_Name: Iprodione_Molecular formula: C13H13Cl2N3O3_Identification method: HMDB All metabolites - M+H.txt</t>
  </si>
  <si>
    <t>HMDB0031795</t>
  </si>
  <si>
    <t>NEGmz268.102rt12.2</t>
  </si>
  <si>
    <t>Asparaginyl-Histidine</t>
  </si>
  <si>
    <t>Asparaginyl-Histidine_Histidinyl-Asparagine</t>
  </si>
  <si>
    <t>ID: HMDB0028733_Name: Asparaginyl-Histidine_Molecular formula: C10H15N5O4_Identification method: HMDB All metabolites - M-H.txt</t>
  </si>
  <si>
    <t>HMDB0028733</t>
  </si>
  <si>
    <t>NEGmz398.165rt13.27</t>
  </si>
  <si>
    <t>Colchicine</t>
  </si>
  <si>
    <t>Colchicine_Glaudine</t>
  </si>
  <si>
    <t>ID: HMDB0015466_Name: Colchicine_Molecular formula: C22H25NO6_Identification method: HMDB All metabolites - M-H.txt</t>
  </si>
  <si>
    <t>HMDB0015466</t>
  </si>
  <si>
    <t>NEGmz300.049rt1.61</t>
  </si>
  <si>
    <t>N-Acetyl-D-Glucosamine 6-Phosphate</t>
  </si>
  <si>
    <t>N-Acetyl-D-Glucosamine 6-Phosphate_N-Acetyl-D-mannosamine 6-phosphate_N-Acetyl-glucosamine 1-phosphate_N-Acetylglucosamine 6-phosphate_N-Acetyl-D-galactosamine 1-phosphate_N-acetyl-alpha-D-galactosamine 1-phosphate</t>
  </si>
  <si>
    <t>ID: HMDB0001062_Name: N-Acetyl-D-Glucosamine 6-Phosphate_Molecular formula: C8H16NO9P_Identification method: HMDB All metabolites - M-H.txt</t>
  </si>
  <si>
    <t>HMDB0001062</t>
  </si>
  <si>
    <t>NEGmz528.31rt15.46</t>
  </si>
  <si>
    <t>LysoPE(0:0/22:4(7Z,10Z,13Z,16Z))</t>
  </si>
  <si>
    <t>LysoPE(0:0/22:4(7Z,10Z,13Z,16Z))_LysoPE(22:4(7Z,10Z,13Z,16Z)/0:0)</t>
  </si>
  <si>
    <t>ID: HMDB0011493_Name: LysoPE(0:0/22:4(7Z,10Z,13Z,16Z))_Molecular formula: C27H48NO7P_Identification method: HMDB All metabolites - M-H.txt</t>
  </si>
  <si>
    <t>HMDB0011493</t>
  </si>
  <si>
    <t>POSmz578.419rt20.56</t>
  </si>
  <si>
    <t>LysoPC(22:1(13Z))</t>
  </si>
  <si>
    <t>ID: HMDB0010399_Name: LysoPC(22:1(13Z))_Molecular formula: C30H60NO7P_Identification method: HMDB All metabolites - M+H.txt</t>
  </si>
  <si>
    <t>HMDB0010399</t>
  </si>
  <si>
    <t>NEGmz316.948rt1.41</t>
  </si>
  <si>
    <t>Mitotane</t>
  </si>
  <si>
    <t>ID: HMDB0014786_Name: Mitotane_Molecular formula: C14H10Cl4_Identification method: HMDB All metabolites - M-H.txt</t>
  </si>
  <si>
    <t>HMDB0014786</t>
  </si>
  <si>
    <t>POSmz433.134rt10.05</t>
  </si>
  <si>
    <t>Apiosylglucosyl 4-hydroxybenzoate</t>
  </si>
  <si>
    <t>Apiosylglucosyl 4-hydroxybenzoate_Licoagroside B</t>
  </si>
  <si>
    <t>ID: HMDB0035318_Name: Apiosylglucosyl 4-hydroxybenzoate_Molecular formula: C18H24O12_Identification method: HMDB All metabolites - M+H.txt</t>
  </si>
  <si>
    <t>HMDB0035318</t>
  </si>
  <si>
    <t>NEGmz413.143rt9.6</t>
  </si>
  <si>
    <t>Ptelatoside A</t>
  </si>
  <si>
    <t>Ptelatoside A_N-desalkyl delavirdine</t>
  </si>
  <si>
    <t>ID: HMDB0032600_Name: Ptelatoside A_Molecular formula: C19H26O10_Identification method: HMDB All metabolites - M-H.txt</t>
  </si>
  <si>
    <t>HMDB0032600</t>
  </si>
  <si>
    <t>NEGmz419.212rt14.38</t>
  </si>
  <si>
    <t>Levocabastine</t>
  </si>
  <si>
    <t>Levocabastine_Armillane</t>
  </si>
  <si>
    <t>ID: HMDB0015238_Name: Levocabastine_Molecular formula: C26H29FN2O2_Identification method: HMDB All metabolites - M-H.txt</t>
  </si>
  <si>
    <t>HMDB0015238</t>
  </si>
  <si>
    <t>POSmz285.156rt8.79</t>
  </si>
  <si>
    <t>Tropicamide</t>
  </si>
  <si>
    <t>ID: HMDB0014947_Name: Tropicamide_Molecular formula: C17H20N2O2_Identification method: HMDB All metabolites - M+H.txt</t>
  </si>
  <si>
    <t>HMDB0014947</t>
  </si>
  <si>
    <t>POSmz306.076rt2.77</t>
  </si>
  <si>
    <t>Cepharadione A</t>
  </si>
  <si>
    <t>ID: HMDB0034364_Name: Cepharadione A_Molecular formula: C18H11NO4_Identification method: HMDB All metabolites - M+H.txt</t>
  </si>
  <si>
    <t>HMDB0034364</t>
  </si>
  <si>
    <t>POSmz313.114rt2.47</t>
  </si>
  <si>
    <t>Galactose-beta-1,4-xylose</t>
  </si>
  <si>
    <t>Galactose-beta-1,4-xylose_Sambubiose_Serotinose_3-O-beta-D-Galactopyranosyl-L-arabinose_2-O-b-D-Galactopyranosyl-D-xylose_4-O-beta-D-Galactopyranosyl-D-xylose_Dictyoquinazol A</t>
  </si>
  <si>
    <t>ID: HMDB0011677_Name: Galactose-beta-1,4-xylose_Molecular formula: C11H20O10_Identification method: HMDB All metabolites - M+H.txt</t>
  </si>
  <si>
    <t>HMDB0011677</t>
  </si>
  <si>
    <t>POSmz386.026rt2.79</t>
  </si>
  <si>
    <t>(-)-Epigallocatechin sulfate</t>
  </si>
  <si>
    <t>ID: HMDB0012468_Name: (-)-Epigallocatechin sulfate_Molecular formula: C15H13O10S_Identification method: HMDB All metabolites - M+H.txt</t>
  </si>
  <si>
    <t>HMDB0012468</t>
  </si>
  <si>
    <t>POSmz266.106rt9.07</t>
  </si>
  <si>
    <t>2-(2-Phenylacetoxy)propionylglycine</t>
  </si>
  <si>
    <t>2-(2-Phenylacetoxy)propionylglycine_N-Phenylacetylglutamic acid</t>
  </si>
  <si>
    <t>ID: HMDB0059732_Name: 2-(2-Phenylacetoxy)propionylglycine_Molecular formula: C13H15NO5_Identification method: HMDB All metabolites - M+H.txt</t>
  </si>
  <si>
    <t>HMDB0059732</t>
  </si>
  <si>
    <t>POSmz491.265rt13.36</t>
  </si>
  <si>
    <t>Lucidenic acid J</t>
  </si>
  <si>
    <t>ID: HMDB0035700_Name: Lucidenic acid J_Molecular formula: C27H38O8_Identification method: HMDB All metabolites - M+H.txt</t>
  </si>
  <si>
    <t>HMDB0035700</t>
  </si>
  <si>
    <t>POSmz289.123rt4.22</t>
  </si>
  <si>
    <t>2-(4-Methyl-1,3-pentadienyl)anthraquinone</t>
  </si>
  <si>
    <t>ID: HMDB0040915_Name: 2-(4-Methyl-1,3-pentadienyl)anthraquinone_Molecular formula: C20H16O2_Identification method: HMDB All metabolites - M+H.txt</t>
  </si>
  <si>
    <t>HMDB0040915</t>
  </si>
  <si>
    <t>NEGmz608.241rt11.96</t>
  </si>
  <si>
    <t>QYNAD</t>
  </si>
  <si>
    <t>ID: HMDB0006730_Name: QYNAD_Molecular formula: C25H35N7O11_Identification method: HMDB All metabolites - M-H.txt</t>
  </si>
  <si>
    <t>HMDB0006730</t>
  </si>
  <si>
    <t>POSmz214.012rt2.75</t>
  </si>
  <si>
    <t>L-Aspartyl-4-phosphate</t>
  </si>
  <si>
    <t>L-Aspartyl-4-phosphate_Carmustine</t>
  </si>
  <si>
    <t>ID: HMDB0012250_Name: L-Aspartyl-4-phosphate_Molecular formula: C4H8NO7P_Identification method: HMDB All metabolites - M+H.txt</t>
  </si>
  <si>
    <t>HMDB0012250</t>
  </si>
  <si>
    <t>NEGmz529.286rt13.39</t>
  </si>
  <si>
    <t>Cavipetin A</t>
  </si>
  <si>
    <t>Cavipetin A_7,12-Dihydroxy-3,11,15,23-tetraoxolanost-8-en-26-oic acid_Physapubescin_Ganoderic acid N_Ganoderic acid theta</t>
  </si>
  <si>
    <t>ID: HMDB0030363_Name: Cavipetin A_Molecular formula: C30H42O8_Identification method: HMDB All metabolites - M-H.txt</t>
  </si>
  <si>
    <t>HMDB0030363</t>
  </si>
  <si>
    <t>POSmz202.108rt9.23</t>
  </si>
  <si>
    <t>1',2'-Dihydro-1,1'-dimethyl-2'-oxo-4,4'-bipyridinium(1+)</t>
  </si>
  <si>
    <t>ID: HMDB0035170_Name: 1',2'-Dihydro-1,1'-dimethyl-2'-oxo-4,4'-bipyridinium(1+)_Molecular formula: C12H13N2O_Identification method: HMDB All metabolites - M+H.txt</t>
  </si>
  <si>
    <t>HMDB0035170</t>
  </si>
  <si>
    <t>NEGmz398.142rt12.93</t>
  </si>
  <si>
    <t>S-Adenosylmethionine</t>
  </si>
  <si>
    <t>ID: HMDB0001185_Name: S-Adenosylmethionine_Molecular formula: C15H23N6O5S_Identification method: HMDB All metabolites - M-H.txt</t>
  </si>
  <si>
    <t>HMDB0001185</t>
  </si>
  <si>
    <t>NEGmz474.261rt13.38</t>
  </si>
  <si>
    <t>LysoPE(0:0/18:3(6Z,9Z,12Z))</t>
  </si>
  <si>
    <t>LysoPE(0:0/18:3(6Z,9Z,12Z))_LysoPE(0:0/18:3(9Z,12Z,15Z))_LysoPE(18:3(6Z,9Z,12Z)/0:0)_LysoPE(18:3(9Z,12Z,15Z)/0:0)</t>
  </si>
  <si>
    <t>ID: HMDB0011478_Name: LysoPE(0:0/18:3(6Z,9Z,12Z))_Molecular formula: C23H42NO7P_Identification method: HMDB All metabolites - M-H.txt</t>
  </si>
  <si>
    <t>HMDB0011478</t>
  </si>
  <si>
    <t>POSmz247.093rt1.88</t>
  </si>
  <si>
    <t>5,6-Dihydrouridine</t>
  </si>
  <si>
    <t>5,6-Dihydrouridine_L-alpha-Aspartyl-L-hydroxyproline_Aspartyl-Hydroxyproline</t>
  </si>
  <si>
    <t>ID: HMDB0000497_Name: 5,6-Dihydrouridine_Molecular formula: C9H14N2O6_Identification method: HMDB All metabolites - M+H.txt</t>
  </si>
  <si>
    <t>HMDB0000497</t>
  </si>
  <si>
    <t>POSmz288.083rt2.67</t>
  </si>
  <si>
    <t>Tenofovir</t>
  </si>
  <si>
    <t>Tenofovir_Citrusinine II_Grandisine III</t>
  </si>
  <si>
    <t>ID: HMDB0014445_Name: Tenofovir_Molecular formula: C9H14N5O4P_Identification method: HMDB All metabolites - M+H.txt</t>
  </si>
  <si>
    <t>HMDB0014445</t>
  </si>
  <si>
    <t>NEGmz557.103rt1.52</t>
  </si>
  <si>
    <t>Deoxyrubroskyrin</t>
  </si>
  <si>
    <t>Deoxyrubroskyrin_Dihydromorelloflavone</t>
  </si>
  <si>
    <t>ID: HMDB0030866_Name: Deoxyrubroskyrin_Molecular formula: C30H22O11_Identification method: HMDB All metabolites - M-H.txt</t>
  </si>
  <si>
    <t>HMDB0030866</t>
  </si>
  <si>
    <t>NEGmz359.137rt12.97</t>
  </si>
  <si>
    <t>1-(3,4-Dimethoxyphenyl)-1,2-ethanediol 1-O-b-D-glucoside</t>
  </si>
  <si>
    <t>1-(3,4-Dimethoxyphenyl)-1,2-ethanediol 1-O-b-D-glucoside_1-(3,4-Dimethoxyphenyl)-1,2-ethanediol 2-O-b-D-glucoside_Deoxyloganic acid_2-(4-Hydroxy-3,5-dimethoxyphenyl)ethanol 4'-glucoside_2'-Methoxy-3-(2,4-dihydroxyphenyl)-1,2-propanediol 4'-glucoside</t>
  </si>
  <si>
    <t>ID: HMDB0034626_Name: 1-(3,4-Dimethoxyphenyl)-1,2-ethanediol 1-O-b-D-glucoside_Molecular formula: C16H24O9_Identification method: HMDB All metabolites - M-H.txt</t>
  </si>
  <si>
    <t>HMDB0034626</t>
  </si>
  <si>
    <t>NEGmz313.056rt9.03</t>
  </si>
  <si>
    <t>1-Salicylate glucuronide</t>
  </si>
  <si>
    <t>1-Salicylate glucuronide_Beta-D-Glucopyranuronic acid_Dantrolene_Malaoxon</t>
  </si>
  <si>
    <t>ID: HMDB0010313_Name: 1-Salicylate glucuronide_Molecular formula: C13H14O9_Identification method: HMDB All metabolites - M-H.txt</t>
  </si>
  <si>
    <t>HMDB0010313</t>
  </si>
  <si>
    <t>NEGmz166.995rt2.28</t>
  </si>
  <si>
    <t>Desflurane</t>
  </si>
  <si>
    <t>Desflurane_Hexafluoroisopropanol</t>
  </si>
  <si>
    <t>ID: HMDB0015320_Name: Desflurane_Molecular formula: C3H2F6O_Identification method: HMDB All metabolites - M-H.txt</t>
  </si>
  <si>
    <t>HMDB0015320</t>
  </si>
  <si>
    <t>NEGmz295.097rt2.48</t>
  </si>
  <si>
    <t>DHAP(8:0)</t>
  </si>
  <si>
    <t>DHAP(8:0)_Aspartyl-Tyrosine_Tyrosyl-Aspartate_Demethoxyegonol_Desmosflavone_Dimethylstrobochrysin_1-(4-Hydroxy-3-methoxyphenyl)-5-(4-hydroxyphenyl)-1,4-pentadien-3-one_4'-Hydroxy-R-phenprocoumon_6-Hydroxy-R-phenprocoumon_8-Hydroxy-R-phenprocoumon_7-Hydroxy-R-phenprocoumon</t>
  </si>
  <si>
    <t>ID: HMDB0011685_Name: DHAP(8:0)_Molecular formula: C11H21O7P_Identification method: HMDB All metabolites - M-H.txt</t>
  </si>
  <si>
    <t>HMDB0011685</t>
  </si>
  <si>
    <t>NEGmz517.268rt13.35</t>
  </si>
  <si>
    <t>Blumenol C O-[rhamnosyl-(1-&gt;6)-glucoside]</t>
  </si>
  <si>
    <t>ID: HMDB0031935_Name: Blumenol C O-[rhamnosyl-(1-&gt;6)-glucoside]_Molecular formula: C25H42O11_Identification method: HMDB All metabolites - M-H.txt</t>
  </si>
  <si>
    <t>HMDB0031935</t>
  </si>
  <si>
    <t>NEGmz429.087rt11.58</t>
  </si>
  <si>
    <t>Coumestrin</t>
  </si>
  <si>
    <t>Coumestrin_Daidzein 4'-O-glucuronide_Daidzein 7-O-glucuronide</t>
  </si>
  <si>
    <t>ID: HMDB0033587_Name: Coumestrin_Molecular formula: C21H18O10_Identification method: HMDB All metabolites - M-H.txt</t>
  </si>
  <si>
    <t>HMDB0033587</t>
  </si>
  <si>
    <t>NEGmz219.139rt15.42</t>
  </si>
  <si>
    <t>2,6-Di-tert-butylbenzoquinone</t>
  </si>
  <si>
    <t>2,6-Di-tert-butylbenzoquinone_3-Phenylpropyl isovalerate_13-Nor-6-eremophilene-8,11-dione_Hexyl phenylacetate_2-Phenylethyl hexanoate_(Z)-6-Tetradecene-1,3-diyne-5,8-diol_13-Tetradecene-1,3-diyne-6,7-diol_3,4-Dihydro-2,2,5,7,8-pentamethyl-2H-1-benzopyran-6-ol_2-Methyl-1-phenyl-2-propanyl butyrate</t>
  </si>
  <si>
    <t>ID: HMDB0013817_Name: 2,6-Di-tert-butylbenzoquinone_Molecular formula: C14H20O2_Identification method: HMDB All metabolites - M-H.txt</t>
  </si>
  <si>
    <t>HMDB0013817</t>
  </si>
  <si>
    <t>NEGmz217.02rt5.78</t>
  </si>
  <si>
    <t>Tyrosol 4-sulfate</t>
  </si>
  <si>
    <t>ID: HMDB0041785_Name: Tyrosol 4-sulfate_Molecular formula: C8H10O5S_Identification method: HMDB All metabolites - M-H.txt</t>
  </si>
  <si>
    <t>HMDB0041785</t>
  </si>
  <si>
    <t>NEGmz262.087rt9.45</t>
  </si>
  <si>
    <t>Asparaginyl-Methionine</t>
  </si>
  <si>
    <t>Asparaginyl-Methionine_Methionyl-Asparagine_Dehydroanonaine_2-Naphthalenol 2-aminobenzoate</t>
  </si>
  <si>
    <t>ID: HMDB0028737_Name: Asparaginyl-Methionine_Molecular formula: C9H17N3O4S_Identification method: HMDB All metabolites - M-H.txt</t>
  </si>
  <si>
    <t>HMDB0028737</t>
  </si>
  <si>
    <t>NEGmz356.092rt8.92</t>
  </si>
  <si>
    <t>Balsalazide</t>
  </si>
  <si>
    <t>ID: HMDB0015149_Name: Balsalazide_Molecular formula: C17H15N3O6_Identification method: HMDB All metabolites - M-H.txt</t>
  </si>
  <si>
    <t>HMDB0015149</t>
  </si>
  <si>
    <t>POSmz484.117rt3.73</t>
  </si>
  <si>
    <t>Nicergoline</t>
  </si>
  <si>
    <t>ID: HMDB0014837_Name: Nicergoline_Molecular formula: C24H26BrN3O3_Identification method: HMDB All metabolites - M+H.txt</t>
  </si>
  <si>
    <t>HMDB0014837</t>
  </si>
  <si>
    <t>NEGmz260.089rt1.82</t>
  </si>
  <si>
    <t>Aspartyl-Glutamine</t>
  </si>
  <si>
    <t>Aspartyl-Glutamine_Aspartyl-Gamma-glutamate_Glutaminyl-Aspartate_Gamma-glutamyl-Aspartate</t>
  </si>
  <si>
    <t>ID: HMDB0028751_Name: Aspartyl-Glutamine_Molecular formula: C9H15N3O6_Identification method: HMDB All metabolites - M-H.txt</t>
  </si>
  <si>
    <t>HMDB0028751</t>
  </si>
  <si>
    <t>POSmz880.58rt20.13</t>
  </si>
  <si>
    <t>PC(22:5(4Z,7Z,10Z,13Z,16Z)/22:6(4Z,7Z,10Z,13Z,16Z,19Z))</t>
  </si>
  <si>
    <t>PC(22:5(4Z,7Z,10Z,13Z,16Z)/22:6(4Z,7Z,10Z,13Z,16Z,19Z))_PC(22:5(7Z,10Z,13Z,16Z,19Z)/22:6(4Z,7Z,10Z,13Z,16Z,19Z))_PC(22:6(4Z,7Z,10Z,13Z,16Z,19Z)/22:5(4Z,7Z,10Z,13Z,16Z))_PC(22:6(4Z,7Z,10Z,13Z,16Z,19Z)/22:5(7Z,10Z,13Z,16Z,19Z))</t>
  </si>
  <si>
    <t>ID: HMDB0008682_Name: PC(22:5(4Z,7Z,10Z,13Z,16Z)/22:6(4Z,7Z,10Z,13Z,16Z,19Z))_Molecular formula: C52H82NO8P_Identification method: HMDB All metabolites - M+H.txt</t>
  </si>
  <si>
    <t>HMDB0008682</t>
  </si>
  <si>
    <t>NEGmz309.208rt18.32</t>
  </si>
  <si>
    <t>12(13)Ep-9-KODE</t>
  </si>
  <si>
    <t>12(13)Ep-9-KODE_(9Z,11R,12S,13S,15Z)-12,13-Epoxy-11-hydroxy-9,15-octadecadienoic acid_Sterebin A_Auxin b</t>
  </si>
  <si>
    <t>ID: HMDB0013623_Name: 12(13)Ep-9-KODE_Molecular formula: C18H30O4_Identification method: HMDB All metabolites - M-H.txt</t>
  </si>
  <si>
    <t>HMDB0013623</t>
  </si>
  <si>
    <t>NEGmz369.083rt9.88</t>
  </si>
  <si>
    <t>Remoxipride</t>
  </si>
  <si>
    <t>Remoxipride_5-Hydroxy-6-methoxycoumarin 7-glucoside_Ferulic acid 4-O-glucuronide_Feruloyl C1-glucuronide_Isoferulic acid 3-O-glucuronide_Isoferuloyl C1-glucuronide</t>
  </si>
  <si>
    <t>ID: HMDB0014553_Name: Remoxipride_Molecular formula: C16H23BrN2O3_Identification method: HMDB All metabolites - M-H.txt</t>
  </si>
  <si>
    <t>HMDB0014553</t>
  </si>
  <si>
    <t>POSmz119.086rt16.08</t>
  </si>
  <si>
    <t>Indane</t>
  </si>
  <si>
    <t>Indane_alpha-Methylstyrene</t>
  </si>
  <si>
    <t>ID: HMDB0059837_Name: Indane_Molecular formula: C9H10_Identification method: HMDB All metabolites - M+H.txt</t>
  </si>
  <si>
    <t>HMDB0059837</t>
  </si>
  <si>
    <t>NEGmz235rt15.38</t>
  </si>
  <si>
    <t>Methazolamide</t>
  </si>
  <si>
    <t>ID: HMDB0014841_Name: Methazolamide_Molecular formula: C5H8N4O3S2_Identification method: HMDB All metabolites - M-H.txt</t>
  </si>
  <si>
    <t>HMDB0014841</t>
  </si>
  <si>
    <t>POSmz219.087rt10.65</t>
  </si>
  <si>
    <t>Triacetin</t>
  </si>
  <si>
    <t>ID: HMDB0029592_Name: Triacetin_Molecular formula: C9H14O6_Identification method: HMDB All metabolites - M+H.txt</t>
  </si>
  <si>
    <t>HMDB0029592</t>
  </si>
  <si>
    <t>NEGmz609.038rt15.08</t>
  </si>
  <si>
    <t>Saprisartan</t>
  </si>
  <si>
    <t>ID: HMDB0015437_Name: Saprisartan_Molecular formula: C25H22BrF3N4O4S_Identification method: HMDB All metabolites - M-H.txt</t>
  </si>
  <si>
    <t>HMDB0015437</t>
  </si>
  <si>
    <t>POSmz323.07rt8.72</t>
  </si>
  <si>
    <t>L-gamma-Glutamyl-S-allylthio-L-cysteine</t>
  </si>
  <si>
    <t>ID: HMDB0038515_Name: L-gamma-Glutamyl-S-allylthio-L-cysteine_Molecular formula: C11H18N2O5S2_Identification method: HMDB All metabolites - M+H.txt</t>
  </si>
  <si>
    <t>HMDB0038515</t>
  </si>
  <si>
    <t>POSmz415.213rt17.31</t>
  </si>
  <si>
    <t>Eplerenone</t>
  </si>
  <si>
    <t>Eplerenone_Armillaripin_4-O-Methylmelleolide_Armillarin_Clausarinol</t>
  </si>
  <si>
    <t>ID: HMDB0014838_Name: Eplerenone_Molecular formula: C24H30O6_Identification method: HMDB All metabolites - M+H.txt</t>
  </si>
  <si>
    <t>HMDB0014838</t>
  </si>
  <si>
    <t>POSmz162.066rt10.65</t>
  </si>
  <si>
    <t>4-Acetylimidazo[4,5-c]pyridine</t>
  </si>
  <si>
    <t>ID: HMDB0034888_Name: 4-Acetylimidazo[4,5-c]pyridine_Molecular formula: C8H7N3O_Identification method: HMDB All metabolites - M+H.txt</t>
  </si>
  <si>
    <t>HMDB0034888</t>
  </si>
  <si>
    <t>POSmz237.159rt9.45</t>
  </si>
  <si>
    <t>Procaine</t>
  </si>
  <si>
    <t>ID: HMDB0014859_Name: Procaine_Molecular formula: C13H20N2O2_Identification method: HMDB All metabolites - M+H.txt</t>
  </si>
  <si>
    <t>HMDB0014859</t>
  </si>
  <si>
    <t>POSmz242.115rt1.58</t>
  </si>
  <si>
    <t>5-Methyldeoxycytidine</t>
  </si>
  <si>
    <t>5-Methyldeoxycytidine_Mefenamic acid_N-[2-(4-Hydroxyphenyl)ethyl]benzamide_2-Phenylethyl 2-aminobenzoate_Schinifoline_3'-Amino-3'-deoxythimidine</t>
  </si>
  <si>
    <t>ID: HMDB0002224_Name: 5-Methyldeoxycytidine_Molecular formula: C10H15N3O4_Identification method: HMDB All metabolites - M+H.txt</t>
  </si>
  <si>
    <t>HMDB0002224</t>
  </si>
  <si>
    <t>NEGmz669.386rt16.34</t>
  </si>
  <si>
    <t>Saquinavir</t>
  </si>
  <si>
    <t>ID: HMDB0015362_Name: Saquinavir_Molecular formula: C38H50N6O5_Identification method: HMDB All metabolites - M-H.txt</t>
  </si>
  <si>
    <t>HMDB0015362</t>
  </si>
  <si>
    <t>NEGmz503.285rt14.8</t>
  </si>
  <si>
    <t>Neuromedin N (1-4)</t>
  </si>
  <si>
    <t>ID: HMDB0013021_Name: Neuromedin N (1-4)_Molecular formula: C26H40N4O6_Identification method: HMDB All metabolites - M-H.txt</t>
  </si>
  <si>
    <t>HMDB0013021</t>
  </si>
  <si>
    <t>POSmz249.085rt9.14</t>
  </si>
  <si>
    <t>5-Hydroxyindoleacetylglycine</t>
  </si>
  <si>
    <t>5-Hydroxyindoleacetylglycine_p-Hydroxyphenobarbital_Hydroxynalidixic acid</t>
  </si>
  <si>
    <t>ID: HMDB0004185_Name: 5-Hydroxyindoleacetylglycine_Molecular formula: C12H12N2O4_Identification method: HMDB All metabolites - M+H.txt</t>
  </si>
  <si>
    <t>HMDB0004185</t>
  </si>
  <si>
    <t>POSmz383.156rt8.82</t>
  </si>
  <si>
    <t>Loratadine</t>
  </si>
  <si>
    <t>ID: HMDB0005000_Name: Loratadine_Molecular formula: C22H23ClN2O2_Identification method: HMDB All metabolites - M+H.txt</t>
  </si>
  <si>
    <t>HMDB0005000</t>
  </si>
  <si>
    <t>NEGmz227.092rt12.76</t>
  </si>
  <si>
    <t>Propyl propane thiosulfonate</t>
  </si>
  <si>
    <t>ID: HMDB0032496_Name: Propyl propane thiosulfonate_Molecular formula: C11H16O5_Identification method: HMDB All metabolites - M-H.txt</t>
  </si>
  <si>
    <t>HMDB0032496</t>
  </si>
  <si>
    <t>POSmz480.242rt10.63</t>
  </si>
  <si>
    <t>Fumitremorgin B</t>
  </si>
  <si>
    <t>ID: HMDB0030203_Name: Fumitremorgin B_Molecular formula: C27H33N3O5_Identification method: HMDB All metabolites - M+H.txt</t>
  </si>
  <si>
    <t>HMDB0030203</t>
  </si>
  <si>
    <t>NEGmz531.121rt2.04</t>
  </si>
  <si>
    <t>Hydroxystilbamidine Isethionate</t>
  </si>
  <si>
    <t>Hydroxystilbamidine Isethionate_Biochanin A 7-(6-malonylglucoside)_2'',6''-Diacetylorientin_2'',6''-Di-O-acetylisoorientin_6'-Malonyltrifolirhizin_6''-O-Malonylglycitin</t>
  </si>
  <si>
    <t>ID: HMDB0015174_Name: Hydroxystilbamidine Isethionate_Molecular formula: C20H28N4O9S2_Identification method: HMDB All metabolites - M-H.txt</t>
  </si>
  <si>
    <t>HMDB0015174</t>
  </si>
  <si>
    <t>NEGmz389.12rt1.94</t>
  </si>
  <si>
    <t>trans-Piceid</t>
  </si>
  <si>
    <t>trans-Piceid_(Z)-Resveratrol 4'-glucoside_cis-Piceid_(E)-2-Glucosyl-3,4',5-trihydroxystilbene</t>
  </si>
  <si>
    <t>ID: HMDB0030564_Name: trans-Piceid_Molecular formula: C20H22O8_Identification method: HMDB All metabolites - M-H.txt</t>
  </si>
  <si>
    <t>HMDB0030564</t>
  </si>
  <si>
    <t>POSmz465.235rt11.15</t>
  </si>
  <si>
    <t>Linalool oxide D 3-[apiosyl-(1-&gt;6)-glucoside]</t>
  </si>
  <si>
    <t>Linalool oxide D 3-[apiosyl-(1-&gt;6)-glucoside]_Linalool 3,6-oxide primeveroside_Linalool 3,7-oxide beta-primeveroside</t>
  </si>
  <si>
    <t>ID: HMDB0031367_Name: Linalool oxide D 3-[apiosyl-(1-&gt;6)-glucoside]_Molecular formula: C21H36O11_Identification method: HMDB All metabolites - M+H.txt</t>
  </si>
  <si>
    <t>HMDB0031367</t>
  </si>
  <si>
    <t>POSmz756.552rt16.19</t>
  </si>
  <si>
    <t>PC(14:0/20:3(5Z,8Z,11Z))</t>
  </si>
  <si>
    <t>PC(14:0/20:3(5Z,8Z,11Z))_PC(14:0/20:3(8Z,11Z,14Z))_PC(14:1(9Z)/20:2(11Z,14Z))_PC(16:0/18:3(6Z,9Z,12Z))_PC(16:0/18:3(9Z,12Z,15Z))_PC(16:1(9Z)/18:2(9Z,12Z))_PC(18:2(9Z,12Z)/16:1(9Z))_PC(18:3(6Z,9Z,12Z)/16:0)_PC(18:3(9Z,12Z,15Z)/16:0)_PC(20:2(11Z,14Z)/14:1(9Z))_PC(20:3(5Z,8Z,11Z)/14:0)_PC(20:3(8Z,11Z,14Z)/14:0)</t>
  </si>
  <si>
    <t>ID: HMDB0007881_Name: PC(14:0/20:3(5Z,8Z,11Z))_Molecular formula: C42H78NO8P_Identification method: HMDB All metabolites - M+H.txt</t>
  </si>
  <si>
    <t>HMDB0007881</t>
  </si>
  <si>
    <t>NEGmz241.072rt13.45</t>
  </si>
  <si>
    <t>Genipinic acid</t>
  </si>
  <si>
    <t>Genipinic acid_Elenaic acid</t>
  </si>
  <si>
    <t>ID: HMDB0038126_Name: Genipinic acid_Molecular formula: C11H14O6_Identification method: HMDB All metabolites - M-H.txt</t>
  </si>
  <si>
    <t>HMDB0038126</t>
  </si>
  <si>
    <t>NEGmz487.144rt9.96</t>
  </si>
  <si>
    <t>Bisosthenon B</t>
  </si>
  <si>
    <t>Bisosthenon B_Khelmarin D</t>
  </si>
  <si>
    <t>ID: HMDB0031829_Name: Bisosthenon B_Molecular formula: C28H24O8_Identification method: HMDB All metabolites - M-H.txt</t>
  </si>
  <si>
    <t>HMDB0031829</t>
  </si>
  <si>
    <t>POSmz163.052rt14.13</t>
  </si>
  <si>
    <t>Methomyl</t>
  </si>
  <si>
    <t>Methomyl_Quindoxin_1-Tridecene-3,5,7,9,11-pentayne</t>
  </si>
  <si>
    <t>ID: HMDB0031804_Name: Methomyl_Molecular formula: C5H10N2O2S_Identification method: HMDB All metabolites - M+H.txt</t>
  </si>
  <si>
    <t>HMDB0031804</t>
  </si>
  <si>
    <t>POSmz166.053rt1.63</t>
  </si>
  <si>
    <t>Methionine sulfoxide</t>
  </si>
  <si>
    <t>Methionine sulfoxide_Ethiin</t>
  </si>
  <si>
    <t>ID: HMDB0002005_Name: Methionine sulfoxide_Molecular formula: C5H11NO3S_Identification method: HMDB All metabolites - M+H.txt</t>
  </si>
  <si>
    <t>HMDB0002005</t>
  </si>
  <si>
    <t>POSmz263.146rt1.76</t>
  </si>
  <si>
    <t>Isoleucyl-Methionine</t>
  </si>
  <si>
    <t>Isoleucyl-Methionine_Leucyl-Methionine_Methionyl-Isoleucine_Methionyl-Leucine_Alnustone_Phaseolic acid</t>
  </si>
  <si>
    <t>ID: HMDB0028913_Name: Isoleucyl-Methionine_Molecular formula: C11H22N2O3S_Identification method: HMDB All metabolites - M+H.txt</t>
  </si>
  <si>
    <t>HMDB0028913</t>
  </si>
  <si>
    <t>NEGmz649.249rt12.65</t>
  </si>
  <si>
    <t>Kuwanol E</t>
  </si>
  <si>
    <t>Kuwanol E_Ichangin 4-glucoside</t>
  </si>
  <si>
    <t>ID: HMDB0035941_Name: Kuwanol E_Molecular formula: C39H38O9_Identification method: HMDB All metabolites - M-H.txt</t>
  </si>
  <si>
    <t>HMDB0035941</t>
  </si>
  <si>
    <t>NEGmz517.129rt2.81</t>
  </si>
  <si>
    <t>Medicarpin 3-O-(6'-malonylglucoside)</t>
  </si>
  <si>
    <t>ID: HMDB0038776_Name: Medicarpin 3-O-(6'-malonylglucoside)_Molecular formula: C25H26O12_Identification method: HMDB All metabolites - M-H.txt</t>
  </si>
  <si>
    <t>HMDB0038776</t>
  </si>
  <si>
    <t>NEGmz371.153rt13.33</t>
  </si>
  <si>
    <t>Tetrahydrocurcumin</t>
  </si>
  <si>
    <t>Tetrahydrocurcumin_(-)-Arctigenin_2-(4-Allyl-2,6-dimethoxyphenoxy)-1-(3,4-methylenedioxyphenyl)-1-propanol_(8R,8'R,9S)-9-Hydroxy-3,4-dimethoxy-3',4'-methylenoxy-9,9'-epoxylignan_9-Hydroxy-3',4'-dimethoxy-3,4-methylenedioxy-9,9'-epoxylignan_Licoriphenone_6',7'-Dihydroxybergamottin_Hydroxymyricanone</t>
  </si>
  <si>
    <t>ID: HMDB0005789_Name: Tetrahydrocurcumin_Molecular formula: C21H24O6_Identification method: HMDB All metabolites - M-H.txt</t>
  </si>
  <si>
    <t>HMDB0005789</t>
  </si>
  <si>
    <t>POSmz447.332rt19.12</t>
  </si>
  <si>
    <t>3-Hydroxysintaxanthin</t>
  </si>
  <si>
    <t>ID: HMDB0035641_Name: 3-Hydroxysintaxanthin_Molecular formula: C31H42O2_Identification method: HMDB All metabolites - M+H.txt</t>
  </si>
  <si>
    <t>HMDB0035641</t>
  </si>
  <si>
    <t>NEGmz339.112rt9.81</t>
  </si>
  <si>
    <t>Linocinnamarin</t>
  </si>
  <si>
    <t>Linocinnamarin_Oenanthoside A_trans-isoeugenol-O-glucuronide</t>
  </si>
  <si>
    <t>ID: HMDB0030678_Name: Linocinnamarin_Molecular formula: C16H20O8_Identification method: HMDB All metabolites - M-H.txt</t>
  </si>
  <si>
    <t>HMDB0030678</t>
  </si>
  <si>
    <t>NEGmz315.12rt9.45</t>
  </si>
  <si>
    <t>Verimol B</t>
  </si>
  <si>
    <t>Verimol B_Verimol A_7-Hydroxy-2',4',5'-trimethoxyisoflavan_7-Hydroxy-2',3',4'-trimethoxyisoflavan_Sorgolactone_5'-Hydroxy-3',4',7-trimethoxyflavan</t>
  </si>
  <si>
    <t>ID: HMDB0038323_Name: Verimol B_Molecular formula: C18H20O5_Identification method: HMDB All metabolites - M-H.txt</t>
  </si>
  <si>
    <t>HMDB0038323</t>
  </si>
  <si>
    <t>POSmz352.065rt2.66</t>
  </si>
  <si>
    <t>3'-O-Methyl-(-)-epicatechin-5-O-sulphate</t>
  </si>
  <si>
    <t>3'-O-Methyl-(-)-epicatechin-5-O-sulphate_4'-O-Methyl-(-)-epicatechin-5-O-sulphate_4'-O-Methyl-(-)-epicatechin-7-O-sulphate</t>
  </si>
  <si>
    <t>ID: HMDB0029176_Name: 3'-O-Methyl-(-)-epicatechin-5-O-sulphate_Molecular formula: C16H15O7S_Identification method: HMDB All metabolites - M+H.txt</t>
  </si>
  <si>
    <t>HMDB0029176</t>
  </si>
  <si>
    <t>NEGmz695.466rt21.85</t>
  </si>
  <si>
    <t>1,2-Di-(9Z,12Z-octadecadienoyl)-sn-glycero-3-phosphate</t>
  </si>
  <si>
    <t>ID: HMDB0031092_Name: 1,2-Di-(9Z,12Z-octadecadienoyl)-sn-glycero-3-phosphate_Molecular formula: C39H69O8P_Identification method: HMDB All metabolites - M-H.txt</t>
  </si>
  <si>
    <t>HMDB0031092</t>
  </si>
  <si>
    <t>NEGmz419.248rt15.06</t>
  </si>
  <si>
    <t>Dimethyl 3-methoxy-4-oxo-5-(8,11,14-pentadecatrienyl)-2-hexenedioate</t>
  </si>
  <si>
    <t>ID: HMDB0032099_Name: Dimethyl 3-methoxy-4-oxo-5-(8,11,14-pentadecatrienyl)-2-hexenedioate_Molecular formula: C24H36O6_Identification method: HMDB All metabolites - M-H.txt</t>
  </si>
  <si>
    <t>HMDB0032099</t>
  </si>
  <si>
    <t>POSmz120.045rt22.81</t>
  </si>
  <si>
    <t>1,2-Diacylglycerol-LD-PI-pool</t>
  </si>
  <si>
    <t>ID: HMDB0062270_Name: 1,2-Diacylglycerol-LD-PI-pool_Molecular formula: C7H5NO_Identification method: HMDB All metabolites - M+H.txt</t>
  </si>
  <si>
    <t>HMDB0062270</t>
  </si>
  <si>
    <t>NEGmz719.468rt21.87</t>
  </si>
  <si>
    <t>Lupeoside</t>
  </si>
  <si>
    <t>ID: HMDB0039242_Name: Lupeoside_Molecular formula: C41H68O10_Identification method: HMDB All metabolites - M-H.txt</t>
  </si>
  <si>
    <t>HMDB0039242</t>
  </si>
  <si>
    <t>NEGmz188.029rt2.46</t>
  </si>
  <si>
    <t>Tricyclazole</t>
  </si>
  <si>
    <t>ID: HMDB0031809_Name: Tricyclazole_Molecular formula: C9H7N3S_Identification method: HMDB All metabolites - M-H.txt</t>
  </si>
  <si>
    <t>HMDB0031809</t>
  </si>
  <si>
    <t>POSmz732.57rt19.98</t>
  </si>
  <si>
    <t>Araliacerebroside</t>
  </si>
  <si>
    <t>ID: HMDB0033621_Name: Araliacerebroside_Molecular formula: C40H77NO10_Identification method: HMDB All metabolites - M+H.txt</t>
  </si>
  <si>
    <t>HMDB0033621</t>
  </si>
  <si>
    <t>NEGmz218.067rt1.88</t>
  </si>
  <si>
    <t>1-Isothiocyanato-7-(methylsulfinyl)heptane</t>
  </si>
  <si>
    <t>ID: HMDB0038441_Name: 1-Isothiocyanato-7-(methylsulfinyl)heptane_Molecular formula: C9H17NOS2_Identification method: HMDB All metabolites - M-H.txt</t>
  </si>
  <si>
    <t>HMDB0038441</t>
  </si>
  <si>
    <t>POSmz340.232rt18.41</t>
  </si>
  <si>
    <t>Propoxyphene</t>
  </si>
  <si>
    <t>Propoxyphene_noracymethadol_nor-Levomethadyl acetate</t>
  </si>
  <si>
    <t>ID: HMDB0014785_Name: Propoxyphene_Molecular formula: C22H29NO2_Identification method: HMDB All metabolites - M+H.txt</t>
  </si>
  <si>
    <t>HMDB0014785</t>
  </si>
  <si>
    <t>NEGmz834.53rt21.1</t>
  </si>
  <si>
    <t>PS(18:0/22:6(4Z,7Z,10Z,13Z,16Z,19Z))</t>
  </si>
  <si>
    <t>PS(18:0/22:6(4Z,7Z,10Z,13Z,16Z,19Z))_PS(20:3(8Z,11Z,14Z)/20:3(8Z,11Z,14Z))_PS(22:6(4Z,7Z,10Z,13Z,16Z,19Z)/18:0)</t>
  </si>
  <si>
    <t>ID: HMDB0010167_Name: PS(18:0/22:6(4Z,7Z,10Z,13Z,16Z,19Z))_Molecular formula: C46H78NO10P_Identification method: HMDB All metabolites - M-H.txt</t>
  </si>
  <si>
    <t>HMDB0010167</t>
  </si>
  <si>
    <t>NEGmz313.033rt11</t>
  </si>
  <si>
    <t>Laccaic acid D</t>
  </si>
  <si>
    <t>ID: HMDB0029508_Name: Laccaic acid D_Molecular formula: C16H10O7_Identification method: HMDB All metabolites - M-H.txt</t>
  </si>
  <si>
    <t>HMDB0029508</t>
  </si>
  <si>
    <t>NEGmz309.135rt12.96</t>
  </si>
  <si>
    <t>Bifonazole</t>
  </si>
  <si>
    <t>ID: HMDB0015583_Name: Bifonazole_Molecular formula: C22H18N2_Identification method: HMDB All metabolites - M-H.txt</t>
  </si>
  <si>
    <t>HMDB0015583</t>
  </si>
  <si>
    <t>POSmz390.174rt10.38</t>
  </si>
  <si>
    <t>Diphemanil Methylsulfate</t>
  </si>
  <si>
    <t>ID: HMDB0014867_Name: Diphemanil Methylsulfate_Molecular formula: C21H27NO4S_Identification method: HMDB All metabolites - M+H.txt</t>
  </si>
  <si>
    <t>HMDB0014867</t>
  </si>
  <si>
    <t>NEGmz363.02rt11.61</t>
  </si>
  <si>
    <t>6-Thioinosine-5'-monophosphate</t>
  </si>
  <si>
    <t>ID: HMDB0060416_Name: 6-Thioinosine-5'-monophosphate_Molecular formula: C10H13N4O7PS_Identification method: HMDB All metabolites - M-H.txt</t>
  </si>
  <si>
    <t>HMDB0060416</t>
  </si>
  <si>
    <t>POSmz134.06rt14.13</t>
  </si>
  <si>
    <t>Indoxyl</t>
  </si>
  <si>
    <t>Indoxyl_4-Hydroxybenzeneacetonitrile_2-Methyl-4,5-benzoxazole_(±)-2-Hydroxy-2-phenylacetonitrile_5-Hydroxyindole_Mandelonitrile_1,3-Dihydro-(2H)-indol-2-one</t>
  </si>
  <si>
    <t>ID: HMDB0004094_Name: Indoxyl_Molecular formula: C8H7NO_Identification method: HMDB All metabolites - M+H.txt</t>
  </si>
  <si>
    <t>HMDB0004094</t>
  </si>
  <si>
    <t>NEGmz219.03rt12.14</t>
  </si>
  <si>
    <t>Dracunculin</t>
  </si>
  <si>
    <t>Dracunculin_Buntansin A_7-Hydroxy-2-methyl-4-oxo-4H-1-benzopyran-5-carboxylic acid_8-Methoxy-6,7-methylenedioxycoumarin</t>
  </si>
  <si>
    <t>ID: HMDB0030789_Name: Dracunculin_Molecular formula: C11H8O5_Identification method: HMDB All metabolites - M-H.txt</t>
  </si>
  <si>
    <t>HMDB0030789</t>
  </si>
  <si>
    <t>POSmz272.107rt1.95</t>
  </si>
  <si>
    <t>Carotamine</t>
  </si>
  <si>
    <t>ID: HMDB0039955_Name: Carotamine_Molecular formula: C14H13N3O3_Identification method: HMDB All metabolites - M+H.txt</t>
  </si>
  <si>
    <t>HMDB0039955</t>
  </si>
  <si>
    <t>POSmz333.173rt13.05</t>
  </si>
  <si>
    <t>(R)-Marmin</t>
  </si>
  <si>
    <t>(R)-Marmin_Gibberellin A61_Gibberellin A51_Gibberellin A45_Gibberellin A70</t>
  </si>
  <si>
    <t>ID: HMDB0030787_Name: (R)-Marmin_Molecular formula: C19H24O5_Identification method: HMDB All metabolites - M+H.txt</t>
  </si>
  <si>
    <t>HMDB0030787</t>
  </si>
  <si>
    <t>POSmz521.257rt10.84</t>
  </si>
  <si>
    <t>7,8-Dihydrovomifoliol 9-[apiosyl-(1-&gt;6)-glucoside]</t>
  </si>
  <si>
    <t>7,8-Dihydrovomifoliol 9-[apiosyl-(1-&gt;6)-glucoside]_Purothionin AII_3b,6a-Dihydroxy-alpha-ionol 9-[apiosyl-(1-&gt;6)-glucoside]</t>
  </si>
  <si>
    <t>ID: HMDB0029771_Name: 7,8-Dihydrovomifoliol 9-[apiosyl-(1-&gt;6)-glucoside]_Molecular formula: C24H40O12_Identification method: HMDB All metabolites - M+H.txt</t>
  </si>
  <si>
    <t>HMDB0029771</t>
  </si>
  <si>
    <t>POSmz263.095rt10.65</t>
  </si>
  <si>
    <t>(S)-Rutaretin</t>
  </si>
  <si>
    <t>(S)-Rutaretin_Dorsteniol_Celereoin</t>
  </si>
  <si>
    <t>ID: HMDB0030882_Name: (S)-Rutaretin_Molecular formula: C14H14O5_Identification method: HMDB All metabolites - M+H.txt</t>
  </si>
  <si>
    <t>HMDB0030882</t>
  </si>
  <si>
    <t>POSmz607.341rt16.74</t>
  </si>
  <si>
    <t>(23S)-23,25-dihdroxy-24-oxovitamine D3 23-(beta-glucuronide)</t>
  </si>
  <si>
    <t>ID: HMDB0010361_Name: (23S)-23,25-dihdroxy-24-oxovitamine D3 23-(beta-glucuronide)_Molecular formula: C33H50O10_Identification method: HMDB All metabolites - M+H.txt</t>
  </si>
  <si>
    <t>HMDB0010361</t>
  </si>
  <si>
    <t>NEGmz243.197rt19.61</t>
  </si>
  <si>
    <t>2-Hydroxymyristic acid</t>
  </si>
  <si>
    <t>2-Hydroxymyristic acid_(R)-3-Hydroxy-tetradecanoic acid_3-(L-Menthoxy)-2-methylpropane-1,2-diol_Ethyl 3-hydroxydodecanoate_3-hydroxytetradecanoic acid</t>
  </si>
  <si>
    <t>ID: HMDB0002261_Name: 2-Hydroxymyristic acid_Molecular formula: C14H28O3_Identification method: HMDB All metabolites - M-H.txt</t>
  </si>
  <si>
    <t>HMDB0002261</t>
  </si>
  <si>
    <t>NEGmz171.102rt10.06</t>
  </si>
  <si>
    <t>Tetrahydrofurfuryl butyrate</t>
  </si>
  <si>
    <t>Tetrahydrofurfuryl butyrate_cis-3-Hexenyl lactate_3-Methylbutyl 3-oxobutanoate_Butyl levulinate_Butyl 3-hydroxy-2-methylidenebutanoate_2-Methylpropyl 3-hydroxy-2-methylidenebutanoate_5-Pentyl-1,4-dioxan-2-one_6-Pentyl-1,4-dioxan-2-one_4-Hydroperoxy-2-nonenal</t>
  </si>
  <si>
    <t>ID: HMDB0036188_Name: Tetrahydrofurfuryl butyrate_Molecular formula: C9H16O3_Identification method: HMDB All metabolites - M-H.txt</t>
  </si>
  <si>
    <t>HMDB0036188</t>
  </si>
  <si>
    <t>POSmz176.128rt2.36</t>
  </si>
  <si>
    <t>L-argininium(1+)</t>
  </si>
  <si>
    <t>ID: HMDB0062762_Name: L-argininium(1+)_Molecular formula: C6H15N4O2_Identification method: HMDB All metabolites - M+H.txt</t>
  </si>
  <si>
    <t>HMDB0062762</t>
  </si>
  <si>
    <t>POSmz648.381rt11.3</t>
  </si>
  <si>
    <t>Nummularine A</t>
  </si>
  <si>
    <t>ID: HMDB0029336_Name: Nummularine A_Molecular formula: C36H49N5O6_Identification method: HMDB All metabolites - M+H.txt</t>
  </si>
  <si>
    <t>HMDB0029336</t>
  </si>
  <si>
    <t>POSmz311.16rt8.69</t>
  </si>
  <si>
    <t>2,3-Dehydrosalvipisone</t>
  </si>
  <si>
    <t>ID: HMDB0040742_Name: 2,3-Dehydrosalvipisone_Molecular formula: C20H22O3_Identification method: HMDB All metabolites - M+H.txt</t>
  </si>
  <si>
    <t>HMDB0040742</t>
  </si>
  <si>
    <t>NEGmz799.239rt2.15</t>
  </si>
  <si>
    <t>Heptacarboxylporphyrin III</t>
  </si>
  <si>
    <t>ID: HMDB0001956_Name: Heptacarboxylporphyrin III_Molecular formula: C40H40N4O14_Identification method: HMDB All metabolites - M-H.txt</t>
  </si>
  <si>
    <t>HMDB0001956</t>
  </si>
  <si>
    <t>POSmz165.092rt17.03</t>
  </si>
  <si>
    <t>2-Phenylbutyric acid</t>
  </si>
  <si>
    <t>2-Phenylbutyric acid_Benzenebutanoic acid_3-Phenylbutyric acid_Isoeugenol_Eugenol_Methyl 3-phenylpropanoate_Benzyl propionate_Propyl benzoate_Isopropyl benzoate_3-Hydroxy-4-phenylbutan-2-one_3-(4-Methoxyphenyl)-2-propen-1-ol_Ethyl phenylacetate_1-Phenylethyl acetate_1-(4-Methoxyphenyl)-2-propanone_4-(4-Hydroxyphenyl)-2-butanone_2-Phenylethyl acetate_3-Phenylpropyl formate_Epoxyanethole_Thymoquinone_beta-Thujaplicin_4-Isopropylbenzoic acid_Lepalone_Isoegomaketone_4-Methyl-2-phenyl-1,3-dioxolane_p-Mentha-2,4(8)-dien-9,3-olide_Egomaketone_1,2-Dimethoxy-4-vinylbenzene_4-Methylbenzyl alcohol acetate_2-Methylbenzyl alcohol acetate_(3-Methylphenyl)methyl acetate_Phenyl butyrate</t>
  </si>
  <si>
    <t>ID: HMDB0000329_Name: 2-Phenylbutyric acid_Molecular formula: C10H12O2_Identification method: HMDB All metabolites - M+H.txt</t>
  </si>
  <si>
    <t>HMDB0000329</t>
  </si>
  <si>
    <t>NEGmz303.05rt8.46</t>
  </si>
  <si>
    <t>Pratenol B</t>
  </si>
  <si>
    <t>ID: HMDB0040631_Name: Pratenol B_Molecular formula: C15H12O7_Identification method: HMDB All metabolites - M-H.txt</t>
  </si>
  <si>
    <t>HMDB0040631</t>
  </si>
  <si>
    <t>NEGmz103.039rt5.76</t>
  </si>
  <si>
    <t>2-Hydroxybutyric acid</t>
  </si>
  <si>
    <t>2-Hydroxybutyric acid_(R)-3-Hydroxybutyric acid_(S)-3-Hydroxyisobutyric acid_(R)-3-Hydroxyisobutyric acid_3-Hydroxybutyric acid_(S)-3-Hydroxybutyric acid_4-Hydroxybutyric acid_Alpha-Hydroxyisobutyric acid_Ethoxyacetic acid_2-Methyl-3-hydroxypropanoate</t>
  </si>
  <si>
    <t>ID: HMDB0000008_Name: 2-Hydroxybutyric acid_Molecular formula: C4H8O3_Identification method: HMDB All metabolites - M-H.txt</t>
  </si>
  <si>
    <t>HMDB0000008</t>
  </si>
  <si>
    <t>POSmz262.038rt4.02</t>
  </si>
  <si>
    <t>2-methoxyacetaminophen sulfate</t>
  </si>
  <si>
    <t>ID: HMDB0062550_Name: 2-methoxyacetaminophen sulfate_Molecular formula: C9H11NO6S_Identification method: HMDB All metabolites - M+H.txt</t>
  </si>
  <si>
    <t>HMDB0062550</t>
  </si>
  <si>
    <t>POSmz133.101rt13.57</t>
  </si>
  <si>
    <t>p-Mentha-1,3,5,8-tetraene</t>
  </si>
  <si>
    <t>ID: HMDB0029641_Name: p-Mentha-1,3,5,8-tetraene_Molecular formula: C10H12_Identification method: HMDB All metabolites - M+H.txt</t>
  </si>
  <si>
    <t>HMDB0029641</t>
  </si>
  <si>
    <t>POSmz227.103rt9.15</t>
  </si>
  <si>
    <t>Porphobilinogen</t>
  </si>
  <si>
    <t>ID: HMDB0000245_Name: Porphobilinogen_Molecular formula: C10H14N2O4_Identification method: HMDB All metabolites - M+H.txt</t>
  </si>
  <si>
    <t>HMDB0000245</t>
  </si>
  <si>
    <t>NEGmz340.188rt12.47</t>
  </si>
  <si>
    <t>Propafenone</t>
  </si>
  <si>
    <t>Propafenone_Pipernonaline_Retrofractamide D</t>
  </si>
  <si>
    <t>ID: HMDB0015313_Name: Propafenone_Molecular formula: C21H27NO3_Identification method: HMDB All metabolites - M-H.txt</t>
  </si>
  <si>
    <t>HMDB0015313</t>
  </si>
  <si>
    <t>POSmz270.156rt5.34</t>
  </si>
  <si>
    <t>2-(4-Methyl-5-thiazolyl)ethyl octanoate</t>
  </si>
  <si>
    <t>ID: HMDB0032423_Name: 2-(4-Methyl-5-thiazolyl)ethyl octanoate_Molecular formula: C14H23NO2S_Identification method: HMDB All metabolites - M+H.txt</t>
  </si>
  <si>
    <t>HMDB0032423</t>
  </si>
  <si>
    <t>NEGmz230.065rt12.44</t>
  </si>
  <si>
    <t>N2-Succinyl-L-glutamic acid 5-semialdehyde</t>
  </si>
  <si>
    <t>ID: HMDB0001180_Name: N2-Succinyl-L-glutamic acid 5-semialdehyde_Molecular formula: C9H13NO6_Identification method: HMDB All metabolites - M-H.txt</t>
  </si>
  <si>
    <t>HMDB0001180</t>
  </si>
  <si>
    <t>NEGmz127.112rt14.88</t>
  </si>
  <si>
    <t>Octanal</t>
  </si>
  <si>
    <t>Octanal_2,5-Diethyltetrahydrofuran_(R)-Sulcatol_2-Octanone_Ethyl pentyl ketone_(E)-2-Octen-1-ol_(Z)-5-Octen-1-ol_(R)-1-Octen-3-ol_(±)-(E)-2-Octen-4-ol_2-Methyl-3-heptanone_trans-3-Octen-2-ol_(Z)-3-Octen-1-ol_(E)-3-Octen-1-ol_xi-7-Octen-2-ol_3,4-Dimethylcyclohexanol_3,5-Dimethylcyclohexanol</t>
  </si>
  <si>
    <t>ID: HMDB0001140_Name: Octanal_Molecular formula: C8H16O_Identification method: HMDB All metabolites - M-H.txt</t>
  </si>
  <si>
    <t>HMDB0001140</t>
  </si>
  <si>
    <t>NEGmz409.191rt12.96</t>
  </si>
  <si>
    <t>Pteroside A</t>
  </si>
  <si>
    <t>Pteroside A_Pteroside D_Scorzoside</t>
  </si>
  <si>
    <t>ID: HMDB0030758_Name: Pteroside A_Molecular formula: C21H30O8_Identification method: HMDB All metabolites - M-H.txt</t>
  </si>
  <si>
    <t>HMDB0030758</t>
  </si>
  <si>
    <t>POSmz490.119rt1.79</t>
  </si>
  <si>
    <t>Chondroitin 6'-sulfate</t>
  </si>
  <si>
    <t>ID: HMDB0060453_Name: Chondroitin 6'-sulfate_Molecular formula: C16H27NO14S_Identification method: HMDB All metabolites - M+H.txt</t>
  </si>
  <si>
    <t>HMDB0060453</t>
  </si>
  <si>
    <t>POSmz207.098rt1.64</t>
  </si>
  <si>
    <t>Serinyl-Threonine</t>
  </si>
  <si>
    <t>Serinyl-Threonine_Threoninyl-Serine</t>
  </si>
  <si>
    <t>ID: HMDB0029049_Name: Serinyl-Threonine_Molecular formula: C7H14N2O5_Identification method: HMDB All metabolites - M+H.txt</t>
  </si>
  <si>
    <t>HMDB0029049</t>
  </si>
  <si>
    <t>POSmz286.165rt9.28</t>
  </si>
  <si>
    <t>N-Monodesmethyl-rizatriptan</t>
  </si>
  <si>
    <t>ID: HMDB0060847_Name: N-Monodesmethyl-rizatriptan_Molecular formula: C15H19N5O_Identification method: HMDB All metabolites - M+H.txt</t>
  </si>
  <si>
    <t>HMDB0060847</t>
  </si>
  <si>
    <t>NEGmz386.104rt9.43</t>
  </si>
  <si>
    <t>(R)-2-Hydroxy-7,8-dimethoxy-2H-1,4-benzoxazin-3(4H)-one 2-glucoside</t>
  </si>
  <si>
    <t>(R)-2-Hydroxy-7,8-dimethoxy-2H-1,4-benzoxazin-3(4H)-one 2-glucoside_HDMBOA-Glc</t>
  </si>
  <si>
    <t>ID: HMDB0037262_Name: (R)-2-Hydroxy-7,8-dimethoxy-2H-1,4-benzoxazin-3(4H)-one 2-glucoside_Molecular formula: C16H21NO10_Identification method: HMDB All metabolites - M-H.txt</t>
  </si>
  <si>
    <t>HMDB0037262</t>
  </si>
  <si>
    <t>POSmz406.111rt2.38</t>
  </si>
  <si>
    <t>Cephaloglycin</t>
  </si>
  <si>
    <t>ID: HMDB0014827_Name: Cephaloglycin_Molecular formula: C18H19N3O6S_Identification method: HMDB All metabolites - M+H.txt</t>
  </si>
  <si>
    <t>HMDB0014827</t>
  </si>
  <si>
    <t>POSmz206.152rt8.71</t>
  </si>
  <si>
    <t>Diethylpropion</t>
  </si>
  <si>
    <t>Diethylpropion_N-Desthienylethyl-rotigotine</t>
  </si>
  <si>
    <t>ID: HMDB0015072_Name: Diethylpropion_Molecular formula: C13H19NO_Identification method: HMDB All metabolites - M+H.txt</t>
  </si>
  <si>
    <t>HMDB0015072</t>
  </si>
  <si>
    <t>NEGmz412.143rt12.07</t>
  </si>
  <si>
    <t>13E-Tetranor-16-carboxy-LTE4</t>
  </si>
  <si>
    <t>13E-Tetranor-16-carboxy-LTE4_(-)-alpha-Narcotine_(±)-alpha-Narcotine</t>
  </si>
  <si>
    <t>ID: HMDB0012575_Name: 13E-Tetranor-16-carboxy-LTE4_Molecular formula: C19H27NO7S_Identification method: HMDB All metabolites - M-H.txt</t>
  </si>
  <si>
    <t>HMDB0012575</t>
  </si>
  <si>
    <t>NEGmz651.28rt15.3</t>
  </si>
  <si>
    <t>Secoisotetrandrine</t>
  </si>
  <si>
    <t>ID: HMDB0041246_Name: Secoisotetrandrine_Molecular formula: C38H40N2O8_Identification method: HMDB All metabolites - M-H.txt</t>
  </si>
  <si>
    <t>HMDB0041246</t>
  </si>
  <si>
    <t>NEGmz273.056rt9.36</t>
  </si>
  <si>
    <t>cis,trans-5'-Hydroxythalidomide</t>
  </si>
  <si>
    <t>cis,trans-5'-Hydroxythalidomide_5-Hydroxythalidomide_Thalidomide arene oxide_4-Phenyl-1H,3H-naphtho[1,8-cd]pyran-1,3-dione_modafinil acid</t>
  </si>
  <si>
    <t>ID: HMDB0013870_Name: cis,trans-5'-Hydroxythalidomide_Molecular formula: C13H10N2O5_Identification method: HMDB All metabolites - M-H.txt</t>
  </si>
  <si>
    <t>HMDB0013870</t>
  </si>
  <si>
    <t>POSmz342.137rt11.71</t>
  </si>
  <si>
    <t>Lactosamine</t>
  </si>
  <si>
    <t>Lactosamine_6-(alpha-D-Glucosaminyl)-1D-myo-inositol_Gravacridonediol_4-Hydroxynornantenine</t>
  </si>
  <si>
    <t>ID: HMDB0006591_Name: Lactosamine_Molecular formula: C12H23NO10_Identification method: HMDB All metabolites - M+H.txt</t>
  </si>
  <si>
    <t>HMDB0006591</t>
  </si>
  <si>
    <t>POSmz407.139rt18.6</t>
  </si>
  <si>
    <t>Afzelechin 7-apioside</t>
  </si>
  <si>
    <t>Afzelechin 7-apioside_omega-Salicoyisalicin_Benzyl 2,6-dihydroxybenzoate 2-glucoside_(R)-Apiumetin glucoside_Flacourtin_(E)-Oxyresveratrol 3'-O-b-D-glucoside_Piceatannol 4'-glucoside_Edulisin VI_Naproxen O-glucuronide</t>
  </si>
  <si>
    <t>ID: HMDB0030824_Name: Afzelechin 7-apioside_Molecular formula: C20H22O9_Identification method: HMDB All metabolites - M+H.txt</t>
  </si>
  <si>
    <t>HMDB0030824</t>
  </si>
  <si>
    <t>NEGmz721.306rt12.41</t>
  </si>
  <si>
    <t>Physagulin G</t>
  </si>
  <si>
    <t>ID: HMDB0039694_Name: Physagulin G_Molecular formula: C36H50O15_Identification method: HMDB All metabolites - M-H.txt</t>
  </si>
  <si>
    <t>HMDB0039694</t>
  </si>
  <si>
    <t>POSmz128.144rt9.43</t>
  </si>
  <si>
    <t>(S)-2-Propylpiperidine</t>
  </si>
  <si>
    <t>ID: HMDB0030285_Name: (S)-2-Propylpiperidine_Molecular formula: C8H17N_Identification method: HMDB All metabolites - M+H.txt</t>
  </si>
  <si>
    <t>HMDB0030285</t>
  </si>
  <si>
    <t>POSmz316.187rt9.88</t>
  </si>
  <si>
    <t>Mitiglinide</t>
  </si>
  <si>
    <t>Mitiglinide_(E)-Piperolein A</t>
  </si>
  <si>
    <t>ID: HMDB0015382_Name: Mitiglinide_Molecular formula: C19H25NO3_Identification method: HMDB All metabolites - M+H.txt</t>
  </si>
  <si>
    <t>HMDB0015382</t>
  </si>
  <si>
    <t>POSmz316.248rt15.42</t>
  </si>
  <si>
    <t>Decanoylcarnitine</t>
  </si>
  <si>
    <t>Decanoylcarnitine_O-decanoyl-L-carnitine</t>
  </si>
  <si>
    <t>ID: HMDB0000651_Name: Decanoylcarnitine_Molecular formula: C17H33NO4_Identification method: HMDB All metabolites - M+H.txt</t>
  </si>
  <si>
    <t>HMDB0000651</t>
  </si>
  <si>
    <t>NEGmz410.032rt5.09</t>
  </si>
  <si>
    <t>dADP</t>
  </si>
  <si>
    <t>ID: HMDB0001508_Name: dADP_Molecular formula: C10H15N5O9P2_Identification method: HMDB All metabolites - M-H.txt</t>
  </si>
  <si>
    <t>HMDB0001508</t>
  </si>
  <si>
    <t>POSmz154.098rt2.79</t>
  </si>
  <si>
    <t>N-Acetylhistamine</t>
  </si>
  <si>
    <t>ID: HMDB0013253_Name: N-Acetylhistamine_Molecular formula: C7H11N3O_Identification method: HMDB All metabolites - M+H.txt</t>
  </si>
  <si>
    <t>HMDB0013253</t>
  </si>
  <si>
    <t>POSmz251.174rt10.89</t>
  </si>
  <si>
    <t>Rivastigmine</t>
  </si>
  <si>
    <t>Rivastigmine_3-Hydroxylidocaine</t>
  </si>
  <si>
    <t>ID: HMDB0015124_Name: Rivastigmine_Molecular formula: C14H22N2O2_Identification method: HMDB All metabolites - M+H.txt</t>
  </si>
  <si>
    <t>HMDB0015124</t>
  </si>
  <si>
    <t>NEGmz440.039rt1.57</t>
  </si>
  <si>
    <t>Tizoxanide glucuronide</t>
  </si>
  <si>
    <t>ID: HMDB0060643_Name: Tizoxanide glucuronide_Molecular formula: C16H15N3O10S_Identification method: HMDB All metabolites - M-H.txt</t>
  </si>
  <si>
    <t>HMDB0060643</t>
  </si>
  <si>
    <t>POSmz384.14rt9</t>
  </si>
  <si>
    <t>13-Oxocryptopine</t>
  </si>
  <si>
    <t>13-Oxocryptopine_Gravacridonediolacetate</t>
  </si>
  <si>
    <t>ID: HMDB0032878_Name: 13-Oxocryptopine_Molecular formula: C21H21NO6_Identification method: HMDB All metabolites - M+H.txt</t>
  </si>
  <si>
    <t>HMDB0032878</t>
  </si>
  <si>
    <t>POSmz288.119rt4.23</t>
  </si>
  <si>
    <t>N-Ribosylhistidine</t>
  </si>
  <si>
    <t>N-Ribosylhistidine_(R,S)-Norlaudanosoline_Pipermethystine_noroxymorphone</t>
  </si>
  <si>
    <t>ID: HMDB0002089_Name: N-Ribosylhistidine_Molecular formula: C11H17N3O6_Identification method: HMDB All metabolites - M+H.txt</t>
  </si>
  <si>
    <t>HMDB0002089</t>
  </si>
  <si>
    <t>POSmz226.147rt22.76</t>
  </si>
  <si>
    <t>Terbutaline</t>
  </si>
  <si>
    <t>ID: HMDB0015009_Name: Terbutaline_Molecular formula: C12H19NO3_Identification method: HMDB All metabolites - M+H.txt</t>
  </si>
  <si>
    <t>HMDB0015009</t>
  </si>
  <si>
    <t>POSmz385.15rt12.12</t>
  </si>
  <si>
    <t>Dodecamethylpentasiloxane</t>
  </si>
  <si>
    <t>ID: HMDB0062731_Name: Dodecamethylpentasiloxane_Molecular formula: C12H36O4Si5_Identification method: HMDB All metabolites - M+H.txt</t>
  </si>
  <si>
    <t>HMDB0062731</t>
  </si>
  <si>
    <t>NEGmz171.04rt1.95</t>
  </si>
  <si>
    <t>Hydantoin-5-propionic acid</t>
  </si>
  <si>
    <t>Hydantoin-5-propionic acid_L-alpha-Amino-5-oxo-2(5H)-isoxazolepropanoic acid</t>
  </si>
  <si>
    <t>ID: HMDB0001212_Name: Hydantoin-5-propionic acid_Molecular formula: C6H8N2O4_Identification method: HMDB All metabolites - M-H.txt</t>
  </si>
  <si>
    <t>HMDB0001212</t>
  </si>
  <si>
    <t>POSmz398.156rt8.99</t>
  </si>
  <si>
    <t>Simulansamide</t>
  </si>
  <si>
    <t>ID: HMDB0030435_Name: Simulansamide_Molecular formula: C22H23NO6_Identification method: HMDB All metabolites - M+H.txt</t>
  </si>
  <si>
    <t>HMDB0030435</t>
  </si>
  <si>
    <t>POSmz212.121rt10.82</t>
  </si>
  <si>
    <t>Pramipexole</t>
  </si>
  <si>
    <t>Pramipexole_Varenicline_3-Amino-1,4-dimethyl-5H-pyrido[4,3-b]indole</t>
  </si>
  <si>
    <t>ID: HMDB0014557_Name: Pramipexole_Molecular formula: C10H17N3S_Identification method: HMDB All metabolites - M+H.txt</t>
  </si>
  <si>
    <t>HMDB0014557</t>
  </si>
  <si>
    <t>NEGmz243.018rt10.45</t>
  </si>
  <si>
    <t>Apraclonidine</t>
  </si>
  <si>
    <t>ID: HMDB0015099_Name: Apraclonidine_Molecular formula: C9H10Cl2N4_Identification method: HMDB All metabolites - M-H.txt</t>
  </si>
  <si>
    <t>HMDB0015099</t>
  </si>
  <si>
    <t>NEGmz386.14rt11.03</t>
  </si>
  <si>
    <t>Flurazepam</t>
  </si>
  <si>
    <t>Flurazepam_triazolopyridinone epoxide_4'-hydroxytrazodone</t>
  </si>
  <si>
    <t>ID: HMDB0014828_Name: Flurazepam_Molecular formula: C21H23ClFN3O_Identification method: HMDB All metabolites - M-H.txt</t>
  </si>
  <si>
    <t>HMDB0014828</t>
  </si>
  <si>
    <t>NEGmz259.073rt10.22</t>
  </si>
  <si>
    <t>1,2,3,4-Tetrahydro-b-carboline-1,3-dicarboxylic acid</t>
  </si>
  <si>
    <t>ID: HMDB0032102_Name: 1,2,3,4-Tetrahydro-b-carboline-1,3-dicarboxylic acid_Molecular formula: C13H12N2O4_Identification method: HMDB All metabolites - M-H.txt</t>
  </si>
  <si>
    <t>HMDB0032102</t>
  </si>
  <si>
    <t>NEGmz526.353rt19.71</t>
  </si>
  <si>
    <t>Daphniphylline</t>
  </si>
  <si>
    <t>ID: HMDB0030291_Name: Daphniphylline_Molecular formula: C32H49NO5_Identification method: HMDB All metabolites - M-H.txt</t>
  </si>
  <si>
    <t>HMDB0030291</t>
  </si>
  <si>
    <t>POSmz273.121rt1.65</t>
  </si>
  <si>
    <t>(2S,4R)-4-(9H-Pyrido[3,4-b]indol-1-yl)-1,2,4-butanetriol</t>
  </si>
  <si>
    <t>ID: HMDB0035191_Name: (2S,4R)-4-(9H-Pyrido[3,4-b]indol-1-yl)-1,2,4-butanetriol_Molecular formula: C15H16N2O3_Identification method: HMDB All metabolites - M+H.txt</t>
  </si>
  <si>
    <t>HMDB0035191</t>
  </si>
  <si>
    <t>POSmz301.059rt18.3</t>
  </si>
  <si>
    <t>Tazobactam</t>
  </si>
  <si>
    <t>Tazobactam_Mumefural</t>
  </si>
  <si>
    <t>ID: HMDB0015544_Name: Tazobactam_Molecular formula: C10H12N4O5S_Identification method: HMDB All metabolites - M+H.txt</t>
  </si>
  <si>
    <t>HMDB0015544</t>
  </si>
  <si>
    <t>NEGmz317.063rt9.73</t>
  </si>
  <si>
    <t>Brompheniramine</t>
  </si>
  <si>
    <t>Brompheniramine_Tamarixetin_Dexbrompheniramine_Mycochromone_Dihydroisorhamnetin</t>
  </si>
  <si>
    <t>ID: HMDB0001941_Name: Brompheniramine_Molecular formula: C16H19BrN2_Identification method: HMDB All metabolites - M-H.txt</t>
  </si>
  <si>
    <t>HMDB0001941</t>
  </si>
  <si>
    <t>NEGmz345.04rt9.52</t>
  </si>
  <si>
    <t>3,3'-Bisjuglone</t>
  </si>
  <si>
    <t>ID: HMDB0033936_Name: 3,3'-Bisjuglone_Molecular formula: C20H10O6_Identification method: HMDB All metabolites - M-H.txt</t>
  </si>
  <si>
    <t>HMDB0033936</t>
  </si>
  <si>
    <t>NEGmz263.06rt10.78</t>
  </si>
  <si>
    <t>Sulfamerazine</t>
  </si>
  <si>
    <t>ID: HMDB0015521_Name: Sulfamerazine_Molecular formula: C11H12N4O2S_Identification method: HMDB All metabolites - M-H.txt</t>
  </si>
  <si>
    <t>HMDB0015521</t>
  </si>
  <si>
    <t>POSmz576.409rt19.52</t>
  </si>
  <si>
    <t>LysoPC(22:2(13Z,16Z))</t>
  </si>
  <si>
    <t>ID: HMDB0010400_Name: LysoPC(22:2(13Z,16Z))_Molecular formula: C30H58NO7P_Identification method: HMDB All metabolites - M+H.txt</t>
  </si>
  <si>
    <t>HMDB0010400</t>
  </si>
  <si>
    <t>NEGmz325.113rt8.89</t>
  </si>
  <si>
    <t>6,7-Dimethyl-8-(1-D-ribityl)lumazine</t>
  </si>
  <si>
    <t>6,7-Dimethyl-8-(1-D-ribityl)lumazine_2-O-a-L-Fucopyranosyl-galactose_3-O-a-L-Fucopyranosyl-D-glucose_Neohesperidose_6-O-b-D-Fructofuranosyl-2-deoxy-D-glucose</t>
  </si>
  <si>
    <t>ID: HMDB0003826_Name: 6,7-Dimethyl-8-(1-D-ribityl)lumazine_Molecular formula: C13H18N4O6_Identification method: HMDB All metabolites - M-H.txt</t>
  </si>
  <si>
    <t>HMDB0003826</t>
  </si>
  <si>
    <t>POSmz191.067rt1.59</t>
  </si>
  <si>
    <t>L-beta-aspartyl-L-glycine</t>
  </si>
  <si>
    <t>L-beta-aspartyl-L-glycine_Carglumic acid_Aspartyl-Glycine_Glycyl-Aspartate_N-carbamoylglutamic Acid</t>
  </si>
  <si>
    <t>ID: HMDB0011165_Name: L-beta-aspartyl-L-glycine_Molecular formula: C6H10N2O5_Identification method: HMDB All metabolites - M+H.txt</t>
  </si>
  <si>
    <t>HMDB0011165</t>
  </si>
  <si>
    <t>POSmz315.163rt15.05</t>
  </si>
  <si>
    <t>Clomipramine</t>
  </si>
  <si>
    <t>Clomipramine_Menadiol dibutyrate_Gibberellin A120_7-[(6-Hydroxy-3,7-dimethyl-2,7-octadienyl)oxy]-2H-1-benzopyran-2-one</t>
  </si>
  <si>
    <t>ID: HMDB0015372_Name: Clomipramine_Molecular formula: C19H23ClN2_Identification method: HMDB All metabolites - M+H.txt</t>
  </si>
  <si>
    <t>HMDB0015372</t>
  </si>
  <si>
    <t>POSmz157.101rt13.56</t>
  </si>
  <si>
    <t>2,6-Dimethyl-naphtalene</t>
  </si>
  <si>
    <t>2,6-Dimethyl-naphtalene_1,7-Dimethylnaphthalene</t>
  </si>
  <si>
    <t>ID: HMDB0059764_Name: 2,6-Dimethyl-naphtalene_Molecular formula: C12H12_Identification method: HMDB All metabolites - M+H.txt</t>
  </si>
  <si>
    <t>HMDB0059764</t>
  </si>
  <si>
    <t>NEGmz423.186rt14.82</t>
  </si>
  <si>
    <t>Glisoflavanone</t>
  </si>
  <si>
    <t>Glisoflavanone_Kuwanon E_(±)-2',4',5,7-Tetrahydroxy-3',8-diprenylisoflavanone_Dulxanthone C_beta-Mangostin_3-Methyl-2-butenyl-(-)-piperitol_(S)-3',4',5,7-Tetrahydroxy-5',8-diprenylflavanone_1,7-Dihydroxy-3,6-dimethoxy-2,8-diprenylxanthone</t>
  </si>
  <si>
    <t>ID: HMDB0030149_Name: Glisoflavanone_Molecular formula: C25H28O6_Identification method: HMDB All metabolites - M-H.txt</t>
  </si>
  <si>
    <t>HMDB0030149</t>
  </si>
  <si>
    <t>POSmz198.133rt22.83</t>
  </si>
  <si>
    <t>5-Ethyl-4-methyl-2-pentylthiazole</t>
  </si>
  <si>
    <t>5-Ethyl-4-methyl-2-pentylthiazole_2-Hexyl-4,5-dimethylthiazole_4-Ethyl-2-hexylthiazole_2-Pentyl-4-propylthiazole_4-ethylamino-6-isopropylamino-1,3,5-triazin-2-ol</t>
  </si>
  <si>
    <t>ID: HMDB0040090_Name: 5-Ethyl-4-methyl-2-pentylthiazole_Molecular formula: C11H19NS_Identification method: HMDB All metabolites - M+H.txt</t>
  </si>
  <si>
    <t>HMDB0040090</t>
  </si>
  <si>
    <t>NEGmz182.009rt12.16</t>
  </si>
  <si>
    <t>Cis,cis-2-amino-3-(3-oxoprop-1-enyl)but-2-enedioate</t>
  </si>
  <si>
    <t>ID: HMDB0062578_Name: Cis,cis-2-amino-3-(3-oxoprop-1-enyl)but-2-enedioate_Molecular formula: C7H5NO5_Identification method: HMDB All metabolites - M-H.txt</t>
  </si>
  <si>
    <t>HMDB0062578</t>
  </si>
  <si>
    <t>NEGmz199.037rt2.23</t>
  </si>
  <si>
    <t>Potassium 2-(1'-ethoxy) ethoxypropanoate</t>
  </si>
  <si>
    <t>ID: HMDB0037192_Name: Potassium 2-(1'-ethoxy) ethoxypropanoate_Molecular formula: C7H13KO4_Identification method: HMDB All metabolites - M-H.txt</t>
  </si>
  <si>
    <t>HMDB0037192</t>
  </si>
  <si>
    <t>POSmz591.298rt10.34</t>
  </si>
  <si>
    <t>Dimethylprotoporphyrin IX dimethyl ester</t>
  </si>
  <si>
    <t>Dimethylprotoporphyrin IX dimethyl ester_Moreollin</t>
  </si>
  <si>
    <t>ID: HMDB0000810_Name: Dimethylprotoporphyrin IX dimethyl ester_Molecular formula: C36H38N4O4_Identification method: HMDB All metabolites - M+H.txt</t>
  </si>
  <si>
    <t>HMDB0000810</t>
  </si>
  <si>
    <t>POSmz322.15rt2.42</t>
  </si>
  <si>
    <t>Famciclovir</t>
  </si>
  <si>
    <t>ID: HMDB0014570_Name: Famciclovir_Molecular formula: C14H19N5O4_Identification method: HMDB All metabolites - M+H.txt</t>
  </si>
  <si>
    <t>HMDB0014570</t>
  </si>
  <si>
    <t>POSmz334.238rt13.71</t>
  </si>
  <si>
    <t>3-Oxotetradecanoic acid glycerides</t>
  </si>
  <si>
    <t>ID: HMDB0039848_Name: 3-Oxotetradecanoic acid glycerides_Molecular formula: C17H33O6_Identification method: HMDB All metabolites - M+H.txt</t>
  </si>
  <si>
    <t>HMDB0039848</t>
  </si>
  <si>
    <t>NEGmz211.17rt17.44</t>
  </si>
  <si>
    <t>10-Undecenyl acetate</t>
  </si>
  <si>
    <t>10-Undecenyl acetate_Methyl (E)-2-dodecenoate_Coniferan_(±)-(E)-3-Methyl-4-decen-1-yl acetate_Ethyl 10-undecenoate_Rhodinyl propionate_Citronellyl propionate_1-Ethylhexyl tiglate_2,6,10,10-Tetramethyl-1-oxaspiro[4.5]decan-6-ol_1,1-Diethoxy-2,6-nonadiene_4-(3-Hydroxybutyl)-3,3,5-trimethylcyclohexanone_Oxacyclotetradecan-2-one</t>
  </si>
  <si>
    <t>ID: HMDB0031017_Name: 10-Undecenyl acetate_Molecular formula: C13H24O2_Identification method: HMDB All metabolites - M-H.txt</t>
  </si>
  <si>
    <t>HMDB0031017</t>
  </si>
  <si>
    <t>NEGmz450.09rt10.29</t>
  </si>
  <si>
    <t>4-Phenylbutyl glucosinolate</t>
  </si>
  <si>
    <t>ID: HMDB0038415_Name: 4-Phenylbutyl glucosinolate_Molecular formula: C17H25NO9S2_Identification method: HMDB All metabolites - M-H.txt</t>
  </si>
  <si>
    <t>HMDB0038415</t>
  </si>
  <si>
    <t>POSmz375.095rt19.3</t>
  </si>
  <si>
    <t>N-Desmethylzopiclone</t>
  </si>
  <si>
    <t>ID: HMDB0060541_Name: N-Desmethylzopiclone_Molecular formula: C16H15ClN6O3_Identification method: HMDB All metabolites - M+H.txt</t>
  </si>
  <si>
    <t>HMDB0060541</t>
  </si>
  <si>
    <t>POSmz370.178rt22.75</t>
  </si>
  <si>
    <t>Amisulpride</t>
  </si>
  <si>
    <t>ID: HMDB0015633_Name: Amisulpride_Molecular formula: C17H27N3O4S_Identification method: HMDB All metabolites - M+H.txt</t>
  </si>
  <si>
    <t>HMDB0015633</t>
  </si>
  <si>
    <t>NEGmz215.129rt14.17</t>
  </si>
  <si>
    <t>Undecanedioic acid</t>
  </si>
  <si>
    <t>Undecanedioic acid_Butyl butyryllactate</t>
  </si>
  <si>
    <t>ID: HMDB0000888_Name: Undecanedioic acid_Molecular formula: C11H20O4_Identification method: HMDB All metabolites - M-H.txt</t>
  </si>
  <si>
    <t>HMDB0000888</t>
  </si>
  <si>
    <t>POSmz208.082rt12.41</t>
  </si>
  <si>
    <t>Dihydrolipoamide</t>
  </si>
  <si>
    <t>Dihydrolipoamide_6-Amino-9H-purine-9-propanoic acid</t>
  </si>
  <si>
    <t>ID: HMDB0000985_Name: Dihydrolipoamide_Molecular formula: C8H17NOS2_Identification method: HMDB All metabolites - M+H.txt</t>
  </si>
  <si>
    <t>HMDB0000985</t>
  </si>
  <si>
    <t>NEGmz397.094rt10.74</t>
  </si>
  <si>
    <t>Zearalenone 4-sulfate</t>
  </si>
  <si>
    <t>ID: HMDB0033623_Name: Zearalenone 4-sulfate_Molecular formula: C18H22O8S_Identification method: HMDB All metabolites - M-H.txt</t>
  </si>
  <si>
    <t>HMDB0033623</t>
  </si>
  <si>
    <t>POSmz365.208rt11.3</t>
  </si>
  <si>
    <t>3-(1,1-Dimethyl-2-propenyl)-8-(3-methyl-2-butenyl)xanthyletin</t>
  </si>
  <si>
    <t>ID: HMDB0030730_Name: 3-(1,1-Dimethyl-2-propenyl)-8-(3-methyl-2-butenyl)xanthyletin_Molecular formula: C24H28O3_Identification method: HMDB All metabolites - M+H.txt</t>
  </si>
  <si>
    <t>HMDB0030730</t>
  </si>
  <si>
    <t>POSmz314.142rt13.35</t>
  </si>
  <si>
    <t>Moupinamide</t>
  </si>
  <si>
    <t>Moupinamide_Muricinine_Laurelliptine_N-cis-Feruloyltyramine_Laurolitsine</t>
  </si>
  <si>
    <t>ID: HMDB0029365_Name: Moupinamide_Molecular formula: C18H19NO4_Identification method: HMDB All metabolites - M+H.txt</t>
  </si>
  <si>
    <t>HMDB0029365</t>
  </si>
  <si>
    <t>NEGmz225.007rt10.77</t>
  </si>
  <si>
    <t>Bis(2-furanylmethyl) disulfide</t>
  </si>
  <si>
    <t>Bis(2-furanylmethyl) disulfide_Furfuryl 2-methyl-3-furyl disulfide_3,3'-Dithiobis[2-methylfuran]</t>
  </si>
  <si>
    <t>ID: HMDB0029988_Name: Bis(2-furanylmethyl) disulfide_Molecular formula: C10H10O2S2_Identification method: HMDB All metabolites - M-H.txt</t>
  </si>
  <si>
    <t>HMDB0029988</t>
  </si>
  <si>
    <t>NEGmz181.965rt1.49</t>
  </si>
  <si>
    <t>2-phosphonato-D-glycerate(3-)</t>
  </si>
  <si>
    <t>ID: HMDB0062707_Name: 2-phosphonato-D-glycerate(3-)_Molecular formula: C3H4O7P_Identification method: HMDB All metabolites - M-H.txt</t>
  </si>
  <si>
    <t>HMDB0062707</t>
  </si>
  <si>
    <t>NEGmz181.017rt1.88</t>
  </si>
  <si>
    <t>Dipropyl trisulfide</t>
  </si>
  <si>
    <t>Dipropyl trisulfide_Ethyl 1-(ethylthio)ethyl disulfide_Ethyl 1-(methylthio)propyl disulfide_1,1'-Thiobis-1-propanethiol</t>
  </si>
  <si>
    <t>ID: HMDB0032825_Name: Dipropyl trisulfide_Molecular formula: C6H14S3_Identification method: HMDB All metabolites - M-H.txt</t>
  </si>
  <si>
    <t>HMDB0032825</t>
  </si>
  <si>
    <t>NEGmz301.042rt10.11</t>
  </si>
  <si>
    <t>5-(3',5'-Dihydroxyphenyl)-gamma-valerolactone-O-sulphate-O-methyl</t>
  </si>
  <si>
    <t>ID: HMDB0060031_Name: 5-(3',5'-Dihydroxyphenyl)-gamma-valerolactone-O-sulphate-O-methyl_Molecular formula: C12H14O7S_Identification method: HMDB All metabolites - M-H.txt</t>
  </si>
  <si>
    <t>HMDB0060031</t>
  </si>
  <si>
    <t>POSmz555.249rt13.04</t>
  </si>
  <si>
    <t>D-Pantethine</t>
  </si>
  <si>
    <t>D-Pantethine_Ssioriside</t>
  </si>
  <si>
    <t>ID: HMDB0003828_Name: D-Pantethine_Molecular formula: C22H42N4O8S2_Identification method: HMDB All metabolites - M+H.txt</t>
  </si>
  <si>
    <t>HMDB0003828</t>
  </si>
  <si>
    <t>NEGmz523.225rt10.75</t>
  </si>
  <si>
    <t>Mascaroside</t>
  </si>
  <si>
    <t>Mascaroside_Gibberellin A38 glucosyl ester_(8R,8'R)-Secoisolariciresinol 9-glucoside</t>
  </si>
  <si>
    <t>ID: HMDB0035603_Name: Mascaroside_Molecular formula: C26H36O11_Identification method: HMDB All metabolites - M-H.txt</t>
  </si>
  <si>
    <t>HMDB0035603</t>
  </si>
  <si>
    <t>NEGmz379.002rt16.34</t>
  </si>
  <si>
    <t>4,11-Dichloro-5,12-dihydroquino[2,3-b]acridine-7,14-dione</t>
  </si>
  <si>
    <t>ID: HMDB0037810_Name: 4,11-Dichloro-5,12-dihydroquino[2,3-b]acridine-7,14-dione_Molecular formula: C20H10Cl2N2O2_Identification method: HMDB All metabolites - M-H.txt</t>
  </si>
  <si>
    <t>HMDB0037810</t>
  </si>
  <si>
    <t>NEGmz229.181rt18.41</t>
  </si>
  <si>
    <t>3-[[5-Methyl-2-(1-methylethyl)cyclohexyl]oxy]-1,2-propanediol</t>
  </si>
  <si>
    <t>3-[[5-Methyl-2-(1-methylethyl)cyclohexyl]oxy]-1,2-propanediol_N1,N8-Diacetylspermidine_3-hydroxytridecanoic acid</t>
  </si>
  <si>
    <t>ID: HMDB0036133_Name: 3-[[5-Methyl-2-(1-methylethyl)cyclohexyl]oxy]-1,2-propanediol_Molecular formula: C13H26O3_Identification method: HMDB All metabolites - M-H.txt</t>
  </si>
  <si>
    <t>HMDB0036133</t>
  </si>
  <si>
    <t>POSmz242.079rt2.74</t>
  </si>
  <si>
    <t>Mukonidine</t>
  </si>
  <si>
    <t>Mukonidine_Koeniginequinone A_N-Benzoylanthranilic acid_Moxonidine</t>
  </si>
  <si>
    <t>ID: HMDB0030214_Name: Mukonidine_Molecular formula: C14H11NO3_Identification method: HMDB All metabolites - M+H.txt</t>
  </si>
  <si>
    <t>HMDB0030214</t>
  </si>
  <si>
    <t>NEGmz277.024rt2.01</t>
  </si>
  <si>
    <t>Alcophosphamide</t>
  </si>
  <si>
    <t>Alcophosphamide_Alcoifosfamide</t>
  </si>
  <si>
    <t>ID: HMDB0060432_Name: Alcophosphamide_Molecular formula: C7H17Cl2N2O3P_Identification method: HMDB All metabolites - M-H.txt</t>
  </si>
  <si>
    <t>HMDB0060432</t>
  </si>
  <si>
    <t>NEGmz364.054rt9.84</t>
  </si>
  <si>
    <t>Metolazone</t>
  </si>
  <si>
    <t>Metolazone_Indapamide</t>
  </si>
  <si>
    <t>ID: HMDB0014665_Name: Metolazone_Molecular formula: C16H16ClN3O3S_Identification method: HMDB All metabolites - M-H.txt</t>
  </si>
  <si>
    <t>HMDB0014665</t>
  </si>
  <si>
    <t>NEGmz407.171rt9.64</t>
  </si>
  <si>
    <t>3-O-Methylniveusin A</t>
  </si>
  <si>
    <t>ID: HMDB0039084_Name: 3-O-Methylniveusin A_Molecular formula: C21H28O8_Identification method: HMDB All metabolites - M-H.txt</t>
  </si>
  <si>
    <t>HMDB0039084</t>
  </si>
  <si>
    <t>NEGmz632.458rt18.89</t>
  </si>
  <si>
    <t>lysoPC(26:1(5Z))</t>
  </si>
  <si>
    <t>ID: HMDB0029220_Name: lysoPC(26:1(5Z))_Molecular formula: C34H68NO7P_Identification method: HMDB All metabolites - M-H.txt</t>
  </si>
  <si>
    <t>HMDB0029220</t>
  </si>
  <si>
    <t>NEGmz157.086rt12.83</t>
  </si>
  <si>
    <t>cis-4-Hydroxycyclohexylacetic acid</t>
  </si>
  <si>
    <t>cis-4-Hydroxycyclohexylacetic acid_trans-4-Hydroxycyclohexylacetic acid_3-Oxooctanoic acid_Alpha-Ketooctanoic acid_6-Ethyl-1-methyl-2,7,8-trioxabicyclo[3.2.1]octane_Tetrahydrofurfuryl propionate_Ethyl 3-oxohexanoate_1-Methyl-2-oxopropyl butyrate_2-Methylpropyl 3-oxobutanoate_3-Methylbutyl 2-oxopropanoate_Butyl acetoacetate_Propyl levulinate_5-Butyl-1,4-dioxan-2-one_6-Butyl-1,4-dioxan-2-one_2-n-Propyl-4-oxopentanoic acid_3-Oxovalproic acid_Isobutyric Acid Anhydride</t>
  </si>
  <si>
    <t>ID: HMDB0000451_Name: cis-4-Hydroxycyclohexylacetic acid_Molecular formula: C8H14O3_Identification method: HMDB All metabolites - M-H.txt</t>
  </si>
  <si>
    <t>HMDB0000451</t>
  </si>
  <si>
    <t>NEGmz182.012rt1.53</t>
  </si>
  <si>
    <t>L-Homocysteic acid</t>
  </si>
  <si>
    <t>L-Homocysteic acid_8-Hydroxythioguanine_Cis,cis-2-amino-3-(3-oxoprop-1-enyl)but-2-enedioate</t>
  </si>
  <si>
    <t>ID: HMDB0002205_Name: L-Homocysteic acid_Molecular formula: C4H9NO5S_Identification method: HMDB All metabolites - M-H.txt</t>
  </si>
  <si>
    <t>HMDB0002205</t>
  </si>
  <si>
    <t>POSmz404.105rt12.64</t>
  </si>
  <si>
    <t>3-Methylpentyl glucosinolate</t>
  </si>
  <si>
    <t>3-Methylpentyl glucosinolate_4-Methylpentyl glucosinolate_Hexyl glucosinolate</t>
  </si>
  <si>
    <t>ID: HMDB0036355_Name: 3-Methylpentyl glucosinolate_Molecular formula: C13H25NO9S2_Identification method: HMDB All metabolites - M+H.txt</t>
  </si>
  <si>
    <t>HMDB0036355</t>
  </si>
  <si>
    <t>POSmz276.192rt1.69</t>
  </si>
  <si>
    <t>Citronellyl anthranilate</t>
  </si>
  <si>
    <t>ID: HMDB0032208_Name: Citronellyl anthranilate_Molecular formula: C17H25NO2_Identification method: HMDB All metabolites - M+H.txt</t>
  </si>
  <si>
    <t>HMDB0032208</t>
  </si>
  <si>
    <t>POSmz587.221rt12.45</t>
  </si>
  <si>
    <t>Physalin E acetate</t>
  </si>
  <si>
    <t>ID: HMDB0031878_Name: Physalin E acetate_Molecular formula: C30H34O12_Identification method: HMDB All metabolites - M+H.txt</t>
  </si>
  <si>
    <t>HMDB0031878</t>
  </si>
  <si>
    <t>POSmz497.164rt9.53</t>
  </si>
  <si>
    <t>Musabalbisiane A</t>
  </si>
  <si>
    <t>Musabalbisiane A_(R)-Isobyakangelicin 3'-glucoside_(R)-Byakangelicin 3'-glucoside_(R)-Byakangelicin 2'-glucoside_Mycophenolic acid O-acyl-glucuronide_Mycophenolic acid glucuronide</t>
  </si>
  <si>
    <t>ID: HMDB0038680_Name: Musabalbisiane A_Molecular formula: C23H28O12_Identification method: HMDB All metabolites - M+H.txt</t>
  </si>
  <si>
    <t>HMDB0038680</t>
  </si>
  <si>
    <t>NEGmz232.065rt10.37</t>
  </si>
  <si>
    <t>Casimiroin</t>
  </si>
  <si>
    <t>ID: HMDB0033349_Name: Casimiroin_Molecular formula: C12H11NO4_Identification method: HMDB All metabolites - M-H.txt</t>
  </si>
  <si>
    <t>HMDB0033349</t>
  </si>
  <si>
    <t>POSmz806.579rt20.3</t>
  </si>
  <si>
    <t>PC(16:0/22:6(4Z,7Z,10Z,13Z,16Z,19Z))</t>
  </si>
  <si>
    <t>PC(16:0/22:6(4Z,7Z,10Z,13Z,16Z,19Z))_PC(16:1(9Z)/22:5(4Z,7Z,10Z,13Z,16Z))_PC(16:1(9Z)/22:5(7Z,10Z,13Z,16Z,19Z))_PC(18:1(11Z)/20:5(5Z,8Z,11Z,14Z,17Z))_PC(18:1(9Z)/20:5(5Z,8Z,11Z,14Z,17Z))_PC(18:2(9Z,12Z)/20:4(5Z,8Z,11Z,14Z))_PC(18:2(9Z,12Z)/20:4(8Z,11Z,14Z,17Z))_PC(18:3(6Z,9Z,12Z)/20:3(5Z,8Z,11Z))_PC(18:3(6Z,9Z,12Z)/20:3(8Z,11Z,14Z))_PC(18:3(9Z,12Z,15Z)/20:3(5Z,8Z,11Z))_PC(18:3(9Z,12Z,15Z)/20:3(8Z,11Z,14Z))_PC(18:4(6Z,9Z,12Z,15Z)/20:2(11Z,14Z))_PC(20:2(11Z,14Z)/18:4(6Z,9Z,12Z,15Z))_PC(20:3(5Z,8Z,11Z)/18:3(6Z,9Z,12Z))_PC(20:3(5Z,8Z,11Z)/18:3(9Z,12Z,15Z))_PC(20:3(8Z,11Z,14Z)/18:3(6Z,9Z,12Z))_PC(20:3(8Z,11Z,14Z)/18:3(9Z,12Z,15Z))_PC(20:4(5Z,8Z,11Z,14Z)/18:2(9Z,12Z))_PC(20:4(8Z,11Z,14Z,17Z)/18:2(9Z,12Z))_PC(20:5(5Z,8Z,11Z,14Z,17Z)/18:1(11Z))_PC(20:5(5Z,8Z,11Z,14Z,17Z)/18:1(9Z))_PC(22:5(4Z,7Z,10Z,13Z,16Z)/16:1(9Z))_PC(22:5(7Z,10Z,13Z,16Z,19Z)/16:1(9Z))_PC(22:6(4Z,7Z,10Z,13Z,16Z,19Z)/16:0)</t>
  </si>
  <si>
    <t>ID: HMDB0007991_Name: PC(16:0/22:6(4Z,7Z,10Z,13Z,16Z,19Z))_Molecular formula: C46H80NO8P_Identification method: HMDB All metabolites - M+H.txt</t>
  </si>
  <si>
    <t>HMDB0007991</t>
  </si>
  <si>
    <t>NEGmz291.055rt11.69</t>
  </si>
  <si>
    <t>Etrimfos</t>
  </si>
  <si>
    <t>Etrimfos_Cordeauxione_S-methylazathioprine</t>
  </si>
  <si>
    <t>ID: HMDB0031783_Name: Etrimfos_Molecular formula: C10H17N2O4PS_Identification method: HMDB All metabolites - M-H.txt</t>
  </si>
  <si>
    <t>HMDB0031783</t>
  </si>
  <si>
    <t>POSmz285.192rt1.94</t>
  </si>
  <si>
    <t>Melanostatin</t>
  </si>
  <si>
    <t>ID: HMDB0005764_Name: Melanostatin_Molecular formula: C13H24N4O3_Identification method: HMDB All metabolites - M+H.txt</t>
  </si>
  <si>
    <t>HMDB0005764</t>
  </si>
  <si>
    <t>POSmz291.205rt16.61</t>
  </si>
  <si>
    <t>Verapamil  metabolite D-617</t>
  </si>
  <si>
    <t>Verapamil  metabolite D-617_3-hydroxyropivacaine</t>
  </si>
  <si>
    <t>ID: HMDB0013962_Name: Verapamil  metabolite D-617_Molecular formula: C17H26N2O2_Identification method: HMDB All metabolites - M+H.txt</t>
  </si>
  <si>
    <t>HMDB0013962</t>
  </si>
  <si>
    <t>NEGmz368.999rt13.99</t>
  </si>
  <si>
    <t>Azosemide</t>
  </si>
  <si>
    <t>Azosemide_Sedoheptulose 1,7-bisphosphate</t>
  </si>
  <si>
    <t>ID: HMDB0041831_Name: Azosemide_Molecular formula: C12H11ClN6O2S2_Identification method: HMDB All metabolites - M-H.txt</t>
  </si>
  <si>
    <t>HMDB0041831</t>
  </si>
  <si>
    <t>NEGmz255.053rt10.98</t>
  </si>
  <si>
    <t>(2R,3S)-Piscidic acid</t>
  </si>
  <si>
    <t>ID: HMDB0030809_Name: (2R,3S)-Piscidic acid_Molecular formula: C11H12O7_Identification method: HMDB All metabolites - M-H.txt</t>
  </si>
  <si>
    <t>HMDB0030809</t>
  </si>
  <si>
    <t>NEGmz333.111rt12.1</t>
  </si>
  <si>
    <t>Cappariloside A</t>
  </si>
  <si>
    <t>ID: HMDB0034937_Name: Cappariloside A_Molecular formula: C16H18N2O6_Identification method: HMDB All metabolites - M-H.txt</t>
  </si>
  <si>
    <t>HMDB0034937</t>
  </si>
  <si>
    <t>POSmz399.225rt9.75</t>
  </si>
  <si>
    <t>Mitragynine</t>
  </si>
  <si>
    <t>Mitragynine_Pholcodine_Ramipril Diketopiperazine</t>
  </si>
  <si>
    <t>ID: HMDB0041933_Name: Mitragynine_Molecular formula: C23H30N2O4_Identification method: HMDB All metabolites - M+H.txt</t>
  </si>
  <si>
    <t>HMDB0041933</t>
  </si>
  <si>
    <t>POSmz425.256rt22.79</t>
  </si>
  <si>
    <t>Pravastatin</t>
  </si>
  <si>
    <t>ID: HMDB0005022_Name: Pravastatin_Molecular formula: C23H36O7_Identification method: HMDB All metabolites - M+H.txt</t>
  </si>
  <si>
    <t>HMDB0005022</t>
  </si>
  <si>
    <t>POSmz109.102rt12.7</t>
  </si>
  <si>
    <t>(Z)-1,3-Octadiene</t>
  </si>
  <si>
    <t>ID: HMDB0061897_Name: (Z)-1,3-Octadiene_Molecular formula: C8H12_Identification method: HMDB All metabolites - M+H.txt</t>
  </si>
  <si>
    <t>HMDB0061897</t>
  </si>
  <si>
    <t>POSmz200.107rt10.11</t>
  </si>
  <si>
    <t>Cevimeline</t>
  </si>
  <si>
    <t>Cevimeline_cevimeline trans-sulfoxide_cevimeline cis-sulfoxide_cevimeline N-oxide</t>
  </si>
  <si>
    <t>ID: HMDB0014331_Name: Cevimeline_Molecular formula: C10H17NOS_Identification method: HMDB All metabolites - M+H.txt</t>
  </si>
  <si>
    <t>HMDB0014331</t>
  </si>
  <si>
    <t>NEGmz271.119rt11.73</t>
  </si>
  <si>
    <t>Decarbamoylneosaxitoxin</t>
  </si>
  <si>
    <t>ID: HMDB0033663_Name: Decarbamoylneosaxitoxin_Molecular formula: C9H16N6O4_Identification method: HMDB All metabolites - M-H.txt</t>
  </si>
  <si>
    <t>HMDB0033663</t>
  </si>
  <si>
    <t>NEGmz410.268rt17.54</t>
  </si>
  <si>
    <t>Fesoterodine</t>
  </si>
  <si>
    <t>ID: HMDB0015648_Name: Fesoterodine_Molecular formula: C26H37NO3_Identification method: HMDB All metabolites - M-H.txt</t>
  </si>
  <si>
    <t>HMDB0015648</t>
  </si>
  <si>
    <t>POSmz270.17rt11.77</t>
  </si>
  <si>
    <t>Rizatriptan</t>
  </si>
  <si>
    <t>ID: HMDB0015088_Name: Rizatriptan_Molecular formula: C15H19N5_Identification method: HMDB All metabolites - M+H.txt</t>
  </si>
  <si>
    <t>HMDB0015088</t>
  </si>
  <si>
    <t>POSmz497.308rt15.75</t>
  </si>
  <si>
    <t>Pregnanediol-3-glucuronide</t>
  </si>
  <si>
    <t>Pregnanediol-3-glucuronide_3-alpha,20-alpha-Dihydroxy-5-beta-pregnane 3-glucuronide_(3b,16b,20R)-Pregn-5-ene-3,16,20-triol 3-glucoside</t>
  </si>
  <si>
    <t>ID: HMDB0010318_Name: Pregnanediol-3-glucuronide_Molecular formula: C27H44O8_Identification method: HMDB All metabolites - M+H.txt</t>
  </si>
  <si>
    <t>HMDB0010318</t>
  </si>
  <si>
    <t>NEGmz245.14rt12.46</t>
  </si>
  <si>
    <t>3-Hydroxydodecanedioic acid</t>
  </si>
  <si>
    <t>3-Hydroxydodecanedioic acid_Dibutyl malate</t>
  </si>
  <si>
    <t>ID: HMDB0000413_Name: 3-Hydroxydodecanedioic acid_Molecular formula: C12H22O5_Identification method: HMDB All metabolites - M-H.txt</t>
  </si>
  <si>
    <t>HMDB0000413</t>
  </si>
  <si>
    <t>NEGmz683.227rt1.93</t>
  </si>
  <si>
    <t>Citbismine C</t>
  </si>
  <si>
    <t>ID: HMDB0041435_Name: Citbismine C_Molecular formula: C37H36N2O11_Identification method: HMDB All metabolites - M-H.txt</t>
  </si>
  <si>
    <t>HMDB0041435</t>
  </si>
  <si>
    <t>NEGmz302.101rt1.62</t>
  </si>
  <si>
    <t>Fenamiphos</t>
  </si>
  <si>
    <t>ID: HMDB0031787_Name: Fenamiphos_Molecular formula: C13H22NO3PS_Identification method: HMDB All metabolites - M-H.txt</t>
  </si>
  <si>
    <t>HMDB0031787</t>
  </si>
  <si>
    <t>NEGmz132.029rt1.51</t>
  </si>
  <si>
    <t>L-Aspartic acid</t>
  </si>
  <si>
    <t>L-Aspartic acid_D-Aspartic acid_Iminodiacetic acid_1-deoxy-1-(N6-lysino)-D-fructose</t>
  </si>
  <si>
    <t>ID: HMDB0000191_Name: L-Aspartic acid_Molecular formula: C4H7NO4_Identification method: HMDB All metabolites - M-H.txt</t>
  </si>
  <si>
    <t>HMDB0000191</t>
  </si>
  <si>
    <t>NEGmz215.049rt9.36</t>
  </si>
  <si>
    <t>Bisnorbiotin</t>
  </si>
  <si>
    <t>Bisnorbiotin_6-Aminopenicillanic acid</t>
  </si>
  <si>
    <t>ID: HMDB0004821_Name: Bisnorbiotin_Molecular formula: C8H12N2O3S_Identification method: HMDB All metabolites - M-H.txt</t>
  </si>
  <si>
    <t>HMDB0004821</t>
  </si>
  <si>
    <t>NEGmz315.059rt14.93</t>
  </si>
  <si>
    <t>4'-Hydroxyclobazam</t>
  </si>
  <si>
    <t>ID: HMDB0060771_Name: 4'-Hydroxyclobazam_Molecular formula: C16H13ClN2O3_Identification method: HMDB All metabolites - M-H.txt</t>
  </si>
  <si>
    <t>HMDB0060771</t>
  </si>
  <si>
    <t>NEGmz595.387rt16.98</t>
  </si>
  <si>
    <t>Astaxanthin</t>
  </si>
  <si>
    <t>Astaxanthin_Asparagoside B_Capsorubinidione_(3'RS,3'SR)-Astaxanthin</t>
  </si>
  <si>
    <t>ID: HMDB0002204_Name: Astaxanthin_Molecular formula: C40H52O4_Identification method: HMDB All metabolites - M-H.txt</t>
  </si>
  <si>
    <t>HMDB0002204</t>
  </si>
  <si>
    <t>NEGmz529.321rt15.81</t>
  </si>
  <si>
    <t>3-keto Fusidic acid</t>
  </si>
  <si>
    <t>ID: HMDB0060745_Name: 3-keto Fusidic acid_Molecular formula: C31H46O7_Identification method: HMDB All metabolites - M-H.txt</t>
  </si>
  <si>
    <t>HMDB0060745</t>
  </si>
  <si>
    <t>POSmz291.056rt2.45</t>
  </si>
  <si>
    <t>4-Hydroxy-5-(3'-hydroxyphenyl)-valeric acid-3'-O-sulphate</t>
  </si>
  <si>
    <t>4-Hydroxy-5-(3'-hydroxyphenyl)-valeric acid-3'-O-sulphate_4-Hydroxy-5-(4'-hydroxyphenyl)-valeric acid-4'-O-sulphate</t>
  </si>
  <si>
    <t>ID: HMDB0059975_Name: 4-Hydroxy-5-(3'-hydroxyphenyl)-valeric acid-3'-O-sulphate_Molecular formula: C11H14O7S_Identification method: HMDB All metabolites - M+H.txt</t>
  </si>
  <si>
    <t>HMDB0059975</t>
  </si>
  <si>
    <t>POSmz375.053rt2.5</t>
  </si>
  <si>
    <t>6-Hydroxymethyletoricoxib</t>
  </si>
  <si>
    <t>6-Hydroxymethyletoricoxib_Etoricoxib 1'-N'-oxide</t>
  </si>
  <si>
    <t>ID: HMDB0013997_Name: 6-Hydroxymethyletoricoxib_Molecular formula: C18H15ClN2O3S_Identification method: HMDB All metabolites - M+H.txt</t>
  </si>
  <si>
    <t>HMDB0013997</t>
  </si>
  <si>
    <t>NEGmz314.066rt1.74</t>
  </si>
  <si>
    <t>Avenanthramide C</t>
  </si>
  <si>
    <t>ID: HMDB0038576_Name: Avenanthramide C_Molecular formula: C16H13NO6_Identification method: HMDB All metabolites - M-H.txt</t>
  </si>
  <si>
    <t>HMDB0038576</t>
  </si>
  <si>
    <t>POSmz304.15rt2.84</t>
  </si>
  <si>
    <t>Scopolamine</t>
  </si>
  <si>
    <t>Scopolamine_Cocaine_Phenoxybenzamine_Fenoterol_N5-Acetyl-N2-gamma-L-glutamyl-L-ornithine_6-Hydroxyetodolac_7-Hydroxyetodolac_alpha-noroxycodol_beta-noroxycodol_beta-oxymorphol</t>
  </si>
  <si>
    <t>ID: HMDB0003573_Name: Scopolamine_Molecular formula: C17H21NO4_Identification method: HMDB All metabolites - M+H.txt</t>
  </si>
  <si>
    <t>HMDB0003573</t>
  </si>
  <si>
    <t>NEGmz162.04rt1.52</t>
  </si>
  <si>
    <t>Pterin</t>
  </si>
  <si>
    <t>Pterin_L-N-Carboxymethylserine_Thialdine_1-Isothiocyanato-2-phenylethane_2-Ethylbenzothiazole</t>
  </si>
  <si>
    <t>ID: HMDB0000802_Name: Pterin_Molecular formula: C6H5N5O_Identification method: HMDB All metabolites - M-H.txt</t>
  </si>
  <si>
    <t>HMDB0000802</t>
  </si>
  <si>
    <t>NEGmz795.454rt15.76</t>
  </si>
  <si>
    <t>Soyasaponin III</t>
  </si>
  <si>
    <t>Soyasaponin III_Saponin E_Mabiogenin 3-[rhamnosyl-(1-&gt;6)-glucoside]_Jujubasaponin VI</t>
  </si>
  <si>
    <t>ID: HMDB0034651_Name: Soyasaponin III_Molecular formula: C42H68O14_Identification method: HMDB All metabolites - M-H.txt</t>
  </si>
  <si>
    <t>HMDB0034651</t>
  </si>
  <si>
    <t>POSmz248.168rt14.1</t>
  </si>
  <si>
    <t>Meperidine</t>
  </si>
  <si>
    <t>Meperidine_Ketobemidone</t>
  </si>
  <si>
    <t>ID: HMDB0014597_Name: Meperidine_Molecular formula: C15H21NO2_Identification method: HMDB All metabolites - M+H.txt</t>
  </si>
  <si>
    <t>HMDB0014597</t>
  </si>
  <si>
    <t>NEGmz233.121rt12.78</t>
  </si>
  <si>
    <t>(10S,11S)-Pterosin C</t>
  </si>
  <si>
    <t>(10S,11S)-Pterosin C_Dehydrooreadone_(S)-Pterosin P_Pterosin N</t>
  </si>
  <si>
    <t>ID: HMDB0030763_Name: (10S,11S)-Pterosin C_Molecular formula: C14H18O3_Identification method: HMDB All metabolites - M-H.txt</t>
  </si>
  <si>
    <t>HMDB0030763</t>
  </si>
  <si>
    <t>NEGmz185.117rt15.1</t>
  </si>
  <si>
    <t>3-Oxodecanoic acid</t>
  </si>
  <si>
    <t>3-Oxodecanoic acid_Ethyl (3R,5Z)-3-hydroxy-5-octenoate_3-Hydroxy-5Z-octenyl acetate_(1S,2S,4S,5R)-1,8-Epoxy-p-menthane-2,5-diol_6-Methyl-2-methylene-6-octene-1,3,8-triol_(1beta,2beta,5beta)-p-Menth-3-ene-1,2,5-triol_(E)-10-Hydroxy-8-decenoic acid_6-Hexyl-1,4-dioxan-2-one_5-Hexyl-1,4-dioxan-2-one_2-Methylbutyl 3-hydroxy-2-methylidenebutanoate_3-Methylbutyl 3-hydroxy-2-methylidenebutanoate_exo,exo-1,8-Epoxy-p-menthane-2,6-diol_(1R,2R,4R)-1,8-Epoxy-p-menthane-2,4-diol</t>
  </si>
  <si>
    <t>ID: HMDB0010724_Name: 3-Oxodecanoic acid_Molecular formula: C10H18O3_Identification method: HMDB All metabolites - M-H.txt</t>
  </si>
  <si>
    <t>HMDB0010724</t>
  </si>
  <si>
    <t>POSmz516.307rt13</t>
  </si>
  <si>
    <t>LysoPC(18:4(6Z,9Z,12Z,15Z))</t>
  </si>
  <si>
    <t>ID: HMDB0010389_Name: LysoPC(18:4(6Z,9Z,12Z,15Z))_Molecular formula: C26H46NO7P_Identification method: HMDB All metabolites - M+H.txt</t>
  </si>
  <si>
    <t>HMDB0010389</t>
  </si>
  <si>
    <t>NEGmz335.035rt10.73</t>
  </si>
  <si>
    <t>Peonidin</t>
  </si>
  <si>
    <t>ID: HMDB0005797_Name: Peonidin_Molecular formula: C16H13ClO6_Identification method: HMDB All metabolites - M-H.txt</t>
  </si>
  <si>
    <t>HMDB0005797</t>
  </si>
  <si>
    <t>POSmz280.175rt11.22</t>
  </si>
  <si>
    <t>Etamiphylline</t>
  </si>
  <si>
    <t>ID: HMDB0041889_Name: Etamiphylline_Molecular formula: C13H21N5O2_Identification method: HMDB All metabolites - M+H.txt</t>
  </si>
  <si>
    <t>HMDB0041889</t>
  </si>
  <si>
    <t>NEGmz388.13rt2.86</t>
  </si>
  <si>
    <t>Hetacillin</t>
  </si>
  <si>
    <t>Hetacillin_Tadalafil</t>
  </si>
  <si>
    <t>ID: HMDB0014877_Name: Hetacillin_Molecular formula: C19H23N3O4S_Identification method: HMDB All metabolites - M-H.txt</t>
  </si>
  <si>
    <t>HMDB0014877</t>
  </si>
  <si>
    <t>POSmz510.393rt18.31</t>
  </si>
  <si>
    <t>LysoPC(O-18:0)</t>
  </si>
  <si>
    <t>LysoPC(O-18:0)_1-octadecylglycero-3-phosphocholine</t>
  </si>
  <si>
    <t>ID: HMDB0011149_Name: LysoPC(O-18:0)_Molecular formula: C26H56NO6P_Identification method: HMDB All metabolites - M+H.txt</t>
  </si>
  <si>
    <t>HMDB0011149</t>
  </si>
  <si>
    <t>NEGmz317.147rt2.67</t>
  </si>
  <si>
    <t>Fluvoxamine</t>
  </si>
  <si>
    <t>ID: HMDB0014322_Name: Fluvoxamine_Molecular formula: C15H21F3N2O2_Identification method: HMDB All metabolites - M-H.txt</t>
  </si>
  <si>
    <t>HMDB0014322</t>
  </si>
  <si>
    <t>POSmz189.087rt2.16</t>
  </si>
  <si>
    <t>N-Acetylglutamine</t>
  </si>
  <si>
    <t>N-Acetylglutamine_L-glycyl-L-hydroxyproline_Glycyl-Hydroxyproline</t>
  </si>
  <si>
    <t>ID: HMDB0006029_Name: N-Acetylglutamine_Molecular formula: C7H12N2O4_Identification method: HMDB All metabolites - M+H.txt</t>
  </si>
  <si>
    <t>HMDB0006029</t>
  </si>
  <si>
    <t>POSmz146.06rt9.67</t>
  </si>
  <si>
    <t>1H-Indole-3-carboxaldehyde</t>
  </si>
  <si>
    <t>ID: HMDB0029737_Name: 1H-Indole-3-carboxaldehyde_Molecular formula: C9H7NO_Identification method: HMDB All metabolites - M+H.txt</t>
  </si>
  <si>
    <t>HMDB0029737</t>
  </si>
  <si>
    <t>POSmz379.137rt10.28</t>
  </si>
  <si>
    <t>3,4-DHPEA-EA</t>
  </si>
  <si>
    <t>3,4-DHPEA-EA_Gibberellin A32_2-(3,4-Dihydroxyphenylethyl)-6-epi-elenaiate</t>
  </si>
  <si>
    <t>ID: HMDB0029304_Name: 3,4-DHPEA-EA_Molecular formula: C19H22O8_Identification method: HMDB All metabolites - M+H.txt</t>
  </si>
  <si>
    <t>HMDB0029304</t>
  </si>
  <si>
    <t>NEGmz195.139rt15.99</t>
  </si>
  <si>
    <t>Dihydro-5-(2-octenyl)-2(3H)-furanone</t>
  </si>
  <si>
    <t>Dihydro-5-(2-octenyl)-2(3H)-furanone_Methyl 2-undecynoate_6-Heptyl-5,6-dihydro-2H-pyran-2-one_cis-3-Hexenyl trans-4-hexenoate_alpha-Terpineol acetate_alpha-Campholene acetate_(Z)-4-Hydroxy-6-dodecenoic acid lactone_Yuzu lactone_(3R,3aR,7aS)-3-Butylhexahydro-1(3H)-isobenzofuranone_Geranyl acetate_Artemisia alcohol acetate_Ethyl 2Z,4E-decadienoic acid_p-Menth-1-en-9-ol acetate_cis-3-Hexenyl cis-3-hexenoate_cis-3-Hexenyl trans-2-hexenoate_Linalyl acetate_Allyl 3-cyclohexylpropionate_Isopulegol acetate_(-)-Bornyl acetate_Fenchyl acetate_Dihydrocarveol acetate_(S)-Santolina acetate_3,7-Dimethyl-2,6-octadien-1-ylacetate</t>
  </si>
  <si>
    <t>ID: HMDB0030867_Name: Dihydro-5-(2-octenyl)-2(3H)-furanone_Molecular formula: C12H20O2_Identification method: HMDB All metabolites - M-H.txt</t>
  </si>
  <si>
    <t>HMDB0030867</t>
  </si>
  <si>
    <t>NEGmz347.154rt11.39</t>
  </si>
  <si>
    <t>Gibberellin A60</t>
  </si>
  <si>
    <t>Gibberellin A60_Gibberellin A58_Gibberellin A63_Gibberellin A54_Gibberellin A67_Gibberellin A77_8-Angeloylegelolide_Gibberellin A81_Triphasiol_Gibberellin A90_3-Epigibberellin A1</t>
  </si>
  <si>
    <t>ID: HMDB0034988_Name: Gibberellin A60_Molecular formula: C19H24O6_Identification method: HMDB All metabolites - M-H.txt</t>
  </si>
  <si>
    <t>HMDB0034988</t>
  </si>
  <si>
    <t>NEGmz191.107rt16.98</t>
  </si>
  <si>
    <t>2-Methyl-1-phenyl-2-propanyl acetate</t>
  </si>
  <si>
    <t>2-Methyl-1-phenyl-2-propanyl acetate_4-Phenyl-2-butyl acetate_Ethyl 4-phenylbutanoate_Benzyl 3-methylbutanoate_3-Methylbutyl benzoate_2-Methylpropyl phenylacetate_2-Phenylethyl butanoate_2-Phenylethyl 2-methylpropanoate_5-Isopropyl-2-methylphenol acetate_3-Phenylpropyl propanoate_11,12,13-Trinor-1(10)-spirovetivene-2,7-dione_4-Methyl-2-(1-phenylethyl)-1,3-dioxolane, 9CI_4-Methylphenyl 3-methylbutanoate_1-Phenylethyl isobutyrate_1-Phenylethyl butyrate_1-Ethoxy-2-methoxy-4-(1-propenyl)benzene_2-(2-Hydroxy-4-methylphenyl)-3-pentanone_2-Ethoxy-1-methoxy-4-(1-propenyl)benzene_11,12,13-Trinor-1,3,5-bisabolatrien-10-oic acid_2-Benzyl-4,5-dimethyl-1,3-dioxolane_Butyl phenylacetate</t>
  </si>
  <si>
    <t>ID: HMDB0031571_Name: 2-Methyl-1-phenyl-2-propanyl acetate_Molecular formula: C12H16O2_Identification method: HMDB All metabolites - M-H.txt</t>
  </si>
  <si>
    <t>HMDB0031571</t>
  </si>
  <si>
    <t>NEGmz329.071rt11.88</t>
  </si>
  <si>
    <t>3,7-Dimethylquercetin</t>
  </si>
  <si>
    <t>3,7-Dimethylquercetin_Aflatoxin G2_Aflatoxin M2_Demethoxysudachitin_Prudomestin_3,4-Dihydroxyphenacyl caffeate_1,3,5-Trihydroxy-6,7-dimethoxy-2-methylanthraquinone_Trifolian_Aflatoxin B2a_Pilosin_Caryatin_3',4'-Di-O-methylquercetin_Cicerin_5,7-Dihydroxy-8,4'-dimethoxyisoflavone</t>
  </si>
  <si>
    <t>ID: HMDB0029263_Name: 3,7-Dimethylquercetin_Molecular formula: C17H14O7_Identification method: HMDB All metabolites - M-H.txt</t>
  </si>
  <si>
    <t>HMDB0029263</t>
  </si>
  <si>
    <t>POSmz498.266rt13.59</t>
  </si>
  <si>
    <t>N1,N10-Diferuloylspermidine</t>
  </si>
  <si>
    <t>ID: HMDB0033471_Name: N1,N10-Diferuloylspermidine_Molecular formula: C27H35N3O6_Identification method: HMDB All metabolites - M+H.txt</t>
  </si>
  <si>
    <t>HMDB0033471</t>
  </si>
  <si>
    <t>NEGmz495.185rt9.01</t>
  </si>
  <si>
    <t>(7R*,8R*)-3-Methoxy-3',4,7,9,9'-pentahydroxy-8,4'-oxyneolignan 4-xyloside</t>
  </si>
  <si>
    <t>ID: HMDB0040325_Name: (7R*,8R*)-3-Methoxy-3',4,7,9,9'-pentahydroxy-8,4'-oxyneolignan 4-xyloside_Molecular formula: C24H32O11_Identification method: HMDB All metabolites - M-H.txt</t>
  </si>
  <si>
    <t>HMDB0040325</t>
  </si>
  <si>
    <t>NEGmz229.119rt9.22</t>
  </si>
  <si>
    <t>Hydroxyprolyl-Valine</t>
  </si>
  <si>
    <t>Hydroxyprolyl-Valine_Valyl-Hydroxyproline</t>
  </si>
  <si>
    <t>ID: HMDB0028876_Name: Hydroxyprolyl-Valine_Molecular formula: C10H18N2O4_Identification method: HMDB All metabolites - M-H.txt</t>
  </si>
  <si>
    <t>HMDB0028876</t>
  </si>
  <si>
    <t>POSmz472.344rt19.54</t>
  </si>
  <si>
    <t>Cervonyl carnitine</t>
  </si>
  <si>
    <t>ID: HMDB0006510_Name: Cervonyl carnitine_Molecular formula: C29H45NO4_Identification method: HMDB All metabolites - M+H.txt</t>
  </si>
  <si>
    <t>HMDB0006510</t>
  </si>
  <si>
    <t>NEGmz293.106rt10.5</t>
  </si>
  <si>
    <t>Cyclocalopin F</t>
  </si>
  <si>
    <t>ID: HMDB0039825_Name: Cyclocalopin F_Molecular formula: C15H18O6_Identification method: HMDB All metabolites - M-H.txt</t>
  </si>
  <si>
    <t>HMDB0039825</t>
  </si>
  <si>
    <t>POSmz294.16rt8.84</t>
  </si>
  <si>
    <t>Ondansetron</t>
  </si>
  <si>
    <t>ID: HMDB0005035_Name: Ondansetron_Molecular formula: C18H19N3O_Identification method: HMDB All metabolites - M+H.txt</t>
  </si>
  <si>
    <t>HMDB0005035</t>
  </si>
  <si>
    <t>NEGmz278.143rt13.3</t>
  </si>
  <si>
    <t>(±)-Metalaxyl</t>
  </si>
  <si>
    <t>ID: HMDB0031802_Name: (±)-Metalaxyl_Molecular formula: C15H21NO4_Identification method: HMDB All metabolites - M-H.txt</t>
  </si>
  <si>
    <t>HMDB0031802</t>
  </si>
  <si>
    <t>NEGmz513.29rt15.01</t>
  </si>
  <si>
    <t>Ganoderenic acid A</t>
  </si>
  <si>
    <t>Ganoderenic acid A_Ganoderic acid C1_Ganoderenic acid B_Ganoderic acid xi_Ganosporelactone B_Ganoderic acid J_Ganoderic acid V1</t>
  </si>
  <si>
    <t>ID: HMDB0035381_Name: Ganoderenic acid A_Molecular formula: C30H42O7_Identification method: HMDB All metabolites - M-H.txt</t>
  </si>
  <si>
    <t>HMDB0035381</t>
  </si>
  <si>
    <t>NEGmz365.102rt11.63</t>
  </si>
  <si>
    <t>4-Hydroxyestrone sulfate</t>
  </si>
  <si>
    <t>4-Hydroxyestrone sulfate_Wampetin_Glycyrol_Glycyrrhizaisoflavone B</t>
  </si>
  <si>
    <t>ID: HMDB0012779_Name: 4-Hydroxyestrone sulfate_Molecular formula: C18H22O6S_Identification method: HMDB All metabolites - M-H.txt</t>
  </si>
  <si>
    <t>HMDB0012779</t>
  </si>
  <si>
    <t>POSmz219.148rt22.77</t>
  </si>
  <si>
    <t>5-Methoxydimethyltryptamine</t>
  </si>
  <si>
    <t>5-Methoxydimethyltryptamine_N-despropyl ropinirole</t>
  </si>
  <si>
    <t>ID: HMDB0002004_Name: 5-Methoxydimethyltryptamine_Molecular formula: C13H18N2O_Identification method: HMDB All metabolites - M+H.txt</t>
  </si>
  <si>
    <t>HMDB0002004</t>
  </si>
  <si>
    <t>POSmz303.065rt2.53</t>
  </si>
  <si>
    <t>Olsalazine</t>
  </si>
  <si>
    <t>Olsalazine_Fludiazepam</t>
  </si>
  <si>
    <t>ID: HMDB0015380_Name: Olsalazine_Molecular formula: C14H10N2O6_Identification method: HMDB All metabolites - M+H.txt</t>
  </si>
  <si>
    <t>HMDB0015380</t>
  </si>
  <si>
    <t>NEGmz140.082rt2.55</t>
  </si>
  <si>
    <t>L-Histidinol</t>
  </si>
  <si>
    <t>ID: HMDB0003431_Name: L-Histidinol_Molecular formula: C6H11N3O_Identification method: HMDB All metabolites - M-H.txt</t>
  </si>
  <si>
    <t>HMDB0003431</t>
  </si>
  <si>
    <t>POSmz403.194rt2.66</t>
  </si>
  <si>
    <t>Methyl 7-epi-12-hydroxyjasmonate glucoside</t>
  </si>
  <si>
    <t>Methyl 7-epi-12-hydroxyjasmonate glucoside_D-Linalool 3-(6''-malonylglucoside)</t>
  </si>
  <si>
    <t>ID: HMDB0031763_Name: Methyl 7-epi-12-hydroxyjasmonate glucoside_Molecular formula: C19H30O9_Identification method: HMDB All metabolites - M+H.txt</t>
  </si>
  <si>
    <t>HMDB0031763</t>
  </si>
  <si>
    <t>POSmz141.066rt1.84</t>
  </si>
  <si>
    <t>1,3-Dimethyluracil</t>
  </si>
  <si>
    <t>1,3-Dimethyluracil_Imidazolepropionic acid_Methylimidazoleacetic acid_Pi-Methylimidazoleacetic acid</t>
  </si>
  <si>
    <t>ID: HMDB0002144_Name: 1,3-Dimethyluracil_Molecular formula: C6H8N2O2_Identification method: HMDB All metabolites - M+H.txt</t>
  </si>
  <si>
    <t>HMDB0002144</t>
  </si>
  <si>
    <t>POSmz856.587rt21.51</t>
  </si>
  <si>
    <t>PC(20:3(5Z,8Z,11Z)/22:6(4Z,7Z,10Z,13Z,16Z,19Z))</t>
  </si>
  <si>
    <t>PC(20:3(5Z,8Z,11Z)/22:6(4Z,7Z,10Z,13Z,16Z,19Z))_PC(20:3(8Z,11Z,14Z)/22:6(4Z,7Z,10Z,13Z,16Z,19Z))_PC(20:4(5Z,8Z,11Z,14Z)/22:5(4Z,7Z,10Z,13Z,16Z))_PC(20:4(5Z,8Z,11Z,14Z)/22:5(7Z,10Z,13Z,16Z,19Z))_PC(20:4(8Z,11Z,14Z,17Z)/22:5(4Z,7Z,10Z,13Z,16Z))_PC(20:4(8Z,11Z,14Z,17Z)/22:5(7Z,10Z,13Z,16Z,19Z))_PC(20:5(5Z,8Z,11Z,14Z,17Z)/22:4(7Z,10Z,13Z,16Z))_PC(22:4(7Z,10Z,13Z,16Z)/20:5(5Z,8Z,11Z,14Z,17Z))_PC(22:5(4Z,7Z,10Z,13Z,16Z)/20:4(5Z,8Z,11Z,14Z))_PC(22:5(4Z,7Z,10Z,13Z,16Z)/20:4(8Z,11Z,14Z,17Z))_PC(22:5(7Z,10Z,13Z,16Z,19Z)/20:4(5Z,8Z,11Z,14Z))_PC(22:5(7Z,10Z,13Z,16Z,19Z)/20:4(8Z,11Z,14Z,17Z))_PC(22:6(4Z,7Z,10Z,13Z,16Z,19Z)/20:3(5Z,8Z,11Z))_PC(22:6(4Z,7Z,10Z,13Z,16Z,19Z)/20:3(8Z,11Z,14Z))</t>
  </si>
  <si>
    <t>ID: HMDB0008387_Name: PC(20:3(5Z,8Z,11Z)/22:6(4Z,7Z,10Z,13Z,16Z,19Z))_Molecular formula: C50H82NO8P_Identification method: HMDB All metabolites - M+H.txt</t>
  </si>
  <si>
    <t>HMDB0008387</t>
  </si>
  <si>
    <t>NEGmz343.116rt9.38</t>
  </si>
  <si>
    <t>Dehydrocyanaropicrin</t>
  </si>
  <si>
    <t>Dehydrocyanaropicrin_Diosbulbin D_Diosbulbin B</t>
  </si>
  <si>
    <t>ID: HMDB0035029_Name: Dehydrocyanaropicrin_Molecular formula: C19H20O6_Identification method: HMDB All metabolites - M-H.txt</t>
  </si>
  <si>
    <t>HMDB0035029</t>
  </si>
  <si>
    <t>NEGmz219.098rt1.75</t>
  </si>
  <si>
    <t>N-Acetyl-b-glucosaminylamine</t>
  </si>
  <si>
    <t>N-Acetyl-b-glucosaminylamine_Threoninyl-Threonine</t>
  </si>
  <si>
    <t>ID: HMDB0001104_Name: N-Acetyl-b-glucosaminylamine_Molecular formula: C8H16N2O5_Identification method: HMDB All metabolites - M-H.txt</t>
  </si>
  <si>
    <t>HMDB0001104</t>
  </si>
  <si>
    <t>POSmz419.178rt9.18</t>
  </si>
  <si>
    <t>Nimodipine</t>
  </si>
  <si>
    <t>ID: HMDB0014537_Name: Nimodipine_Molecular formula: C21H26N2O7_Identification method: HMDB All metabolites - M+H.txt</t>
  </si>
  <si>
    <t>HMDB0014537</t>
  </si>
  <si>
    <t>POSmz337.079rt3.22</t>
  </si>
  <si>
    <t>S-Nitrosoglutathione</t>
  </si>
  <si>
    <t>S-Nitrosoglutathione_6-Methyl-griseofulvin</t>
  </si>
  <si>
    <t>ID: HMDB0004645_Name: S-Nitrosoglutathione_Molecular formula: C10H16N4O7S_Identification method: HMDB All metabolites - M+H.txt</t>
  </si>
  <si>
    <t>HMDB0004645</t>
  </si>
  <si>
    <t>POSmz331.158rt12.87</t>
  </si>
  <si>
    <t>Gibberellin A105</t>
  </si>
  <si>
    <t>Gibberellin A105_Gibberellin A108_Fragransol B_Gibberellin A62_Hericenone A_Gibberellin A121_Gibberellin A88_Gibberellin A95_Clomipramine N-oxide_Hydroxyclomipramine_2-Hydroxyclomipramine_8-Hydroxyclomipramine</t>
  </si>
  <si>
    <t>ID: HMDB0031076_Name: Gibberellin A105_Molecular formula: C19H22O5_Identification method: HMDB All metabolites - M+H.txt</t>
  </si>
  <si>
    <t>HMDB0031076</t>
  </si>
  <si>
    <t>NEGmz169.996rt10.35</t>
  </si>
  <si>
    <t>L-Homocysteine sulfonic acid</t>
  </si>
  <si>
    <t>ID: HMDB0002238_Name: L-Homocysteine sulfonic acid_Molecular formula: C3H9NO3S2_Identification method: HMDB All metabolites - M-H.txt</t>
  </si>
  <si>
    <t>HMDB0002238</t>
  </si>
  <si>
    <t>POSmz187.108rt2.18</t>
  </si>
  <si>
    <t>Alanyl-Proline</t>
  </si>
  <si>
    <t>Alanyl-Proline_Prolyl-Alanine</t>
  </si>
  <si>
    <t>ID: HMDB0028695_Name: Alanyl-Proline_Molecular formula: C8H14N2O3_Identification method: HMDB All metabolites - M+H.txt</t>
  </si>
  <si>
    <t>HMDB0028695</t>
  </si>
  <si>
    <t>POSmz299.078rt18.36</t>
  </si>
  <si>
    <t>Benzoyl glucuronide (Benzoic acid)</t>
  </si>
  <si>
    <t>ID: HMDB0010324_Name: Benzoyl glucuronide (Benzoic acid)_Molecular formula: C13H14O8_Identification method: HMDB All metabolites - M+H.txt</t>
  </si>
  <si>
    <t>HMDB0010324</t>
  </si>
  <si>
    <t>POSmz315.059rt2.48</t>
  </si>
  <si>
    <t>5'-Phosphoribosyl-N-formylglycinamide</t>
  </si>
  <si>
    <t>ID: HMDB0001308_Name: 5'-Phosphoribosyl-N-formylglycinamide_Molecular formula: C8H15N2O9P_Identification method: HMDB All metabolites - M+H.txt</t>
  </si>
  <si>
    <t>HMDB0001308</t>
  </si>
  <si>
    <t>NEGmz398.128rt11.95</t>
  </si>
  <si>
    <t>Niaziminin A</t>
  </si>
  <si>
    <t>Niaziminin A_Narcotoline_Adlumidiceine_Oxmetidine</t>
  </si>
  <si>
    <t>ID: HMDB0031945_Name: Niaziminin A_Molecular formula: C18H25NO7S_Identification method: HMDB All metabolites - M-H.txt</t>
  </si>
  <si>
    <t>HMDB0031945</t>
  </si>
  <si>
    <t>POSmz366.202rt11.93</t>
  </si>
  <si>
    <t>5-O-Desmethyldonepezil</t>
  </si>
  <si>
    <t>5-O-Desmethyldonepezil_6-O-Desmethyldonepezil_Aegle marmelos Alkaloid C</t>
  </si>
  <si>
    <t>ID: HMDB0013958_Name: 5-O-Desmethyldonepezil_Molecular formula: C23H27NO3_Identification method: HMDB All metabolites - M+H.txt</t>
  </si>
  <si>
    <t>HMDB0013958</t>
  </si>
  <si>
    <t>POSmz169.076rt10.84</t>
  </si>
  <si>
    <t>Beta-Carboline</t>
  </si>
  <si>
    <t>ID: HMDB0012897_Name: Beta-Carboline_Molecular formula: C11H8N2_Identification method: HMDB All metabolites - M+H.txt</t>
  </si>
  <si>
    <t>HMDB0012897</t>
  </si>
  <si>
    <t>NEGmz208.091rt9.19</t>
  </si>
  <si>
    <t>Proflavine</t>
  </si>
  <si>
    <t>ID: HMDB0015255_Name: Proflavine_Molecular formula: C13H11N3_Identification method: HMDB All metabolites - M-H.txt</t>
  </si>
  <si>
    <t>HMDB0015255</t>
  </si>
  <si>
    <t>POSmz435.151rt9.81</t>
  </si>
  <si>
    <t>Melleolide K</t>
  </si>
  <si>
    <t>Melleolide K_4-Hydroxy-5-(3',4'-dihydroxyphenyl)-valeric acid-O-methyl-O-glucuronide_4-Hydroxy-5-(3',5'-dihydroxyphenyl)-valeric acid-O-methyl-O-glucuronide</t>
  </si>
  <si>
    <t>ID: HMDB0035001_Name: Melleolide K_Molecular formula: C23H27ClO6_Identification method: HMDB All metabolites - M+H.txt</t>
  </si>
  <si>
    <t>HMDB0035001</t>
  </si>
  <si>
    <t>POSmz94.066rt8.7</t>
  </si>
  <si>
    <t>Aniline</t>
  </si>
  <si>
    <t>Aniline_3-Methylpyridine_2-Methylpyridine</t>
  </si>
  <si>
    <t>ID: HMDB0003012_Name: Aniline_Molecular formula: C6H7N_Identification method: HMDB All metabolites - M+H.txt</t>
  </si>
  <si>
    <t>HMDB0003012</t>
  </si>
  <si>
    <t>NEGmz355.035rt2.32</t>
  </si>
  <si>
    <t>(+)-Chebulic acid</t>
  </si>
  <si>
    <t>ID: HMDB0036617_Name: (+)-Chebulic acid_Molecular formula: C14H12O11_Identification method: HMDB All metabolites - M-H.txt</t>
  </si>
  <si>
    <t>HMDB0036617</t>
  </si>
  <si>
    <t>POSmz430.317rt15.54</t>
  </si>
  <si>
    <t>Hexadecanedioic acid mono-L-carnitine ester</t>
  </si>
  <si>
    <t>ID: HMDB0000712_Name: Hexadecanedioic acid mono-L-carnitine ester_Molecular formula: C23H43NO6_Identification method: HMDB All metabolites - M+H.txt</t>
  </si>
  <si>
    <t>HMDB0000712</t>
  </si>
  <si>
    <t>NEGmz429.178rt13.24</t>
  </si>
  <si>
    <t>Phenethyl rutinoside</t>
  </si>
  <si>
    <t>ID: HMDB0032622_Name: Phenethyl rutinoside_Molecular formula: C20H30O10_Identification method: HMDB All metabolites - M-H.txt</t>
  </si>
  <si>
    <t>HMDB0032622</t>
  </si>
  <si>
    <t>POSmz246.145rt2.45</t>
  </si>
  <si>
    <t>Asparaginyl-Isoleucine</t>
  </si>
  <si>
    <t>Asparaginyl-Isoleucine_Asparaginyl-Leucine_Glutaminyl-Valine_Isoleucyl-Asparagine_Leucyl-Asparagine_Valyl-Glutamine_Valyl-Gamma-glutamate_Gamma-glutamyl-Valine</t>
  </si>
  <si>
    <t>ID: HMDB0028734_Name: Asparaginyl-Isoleucine_Molecular formula: C10H19N3O4_Identification method: HMDB All metabolites - M+H.txt</t>
  </si>
  <si>
    <t>HMDB0028734</t>
  </si>
  <si>
    <t>NEGmz462.145rt14.44</t>
  </si>
  <si>
    <t>Rosuvastatin 5 S-lactone</t>
  </si>
  <si>
    <t>ID: HMDB0060941_Name: Rosuvastatin 5 S-lactone_Molecular formula: C22H26FN3O5S_Identification method: HMDB All metabolites - M-H.txt</t>
  </si>
  <si>
    <t>HMDB0060941</t>
  </si>
  <si>
    <t>POSmz322.185rt11.14</t>
  </si>
  <si>
    <t>Arginyl-Phenylalanine</t>
  </si>
  <si>
    <t>Arginyl-Phenylalanine_Phenylalanyl-Arginine</t>
  </si>
  <si>
    <t>ID: HMDB0028716_Name: Arginyl-Phenylalanine_Molecular formula: C15H23N5O3_Identification method: HMDB All metabolites - M+H.txt</t>
  </si>
  <si>
    <t>HMDB0028716</t>
  </si>
  <si>
    <t>NEGmz386.063rt1.75</t>
  </si>
  <si>
    <t>1-Pentenyl glucosinolate</t>
  </si>
  <si>
    <t>1-Pentenyl glucosinolate_Glucobrassicanapin</t>
  </si>
  <si>
    <t>ID: HMDB0036354_Name: 1-Pentenyl glucosinolate_Molecular formula: C12H21NO9S2_Identification method: HMDB All metabolites - M-H.txt</t>
  </si>
  <si>
    <t>HMDB0036354</t>
  </si>
  <si>
    <t>NEGmz435.142rt10.43</t>
  </si>
  <si>
    <t>Albanin B</t>
  </si>
  <si>
    <t>Albanin B_Artonin E_Artonin J</t>
  </si>
  <si>
    <t>ID: HMDB0034143_Name: Albanin B_Molecular formula: C25H24O7_Identification method: HMDB All metabolites - M-H.txt</t>
  </si>
  <si>
    <t>HMDB0034143</t>
  </si>
  <si>
    <t>POSmz631.196rt20.72</t>
  </si>
  <si>
    <t>(R)-Rutaretin 1'-(6''-sinapoylglucoside)</t>
  </si>
  <si>
    <t>ID: HMDB0039041_Name: (R)-Rutaretin 1'-(6''-sinapoylglucoside)_Molecular formula: C31H34O14_Identification method: HMDB All metabolites - M+H.txt</t>
  </si>
  <si>
    <t>HMDB0039041</t>
  </si>
  <si>
    <t>POSmz454.226rt13.39</t>
  </si>
  <si>
    <t>20-Oxo-leukotriene E4</t>
  </si>
  <si>
    <t>ID: HMDB0012642_Name: 20-Oxo-leukotriene E4_Molecular formula: C23H35NO6S_Identification method: HMDB All metabolites - M+H.txt</t>
  </si>
  <si>
    <t>HMDB0012642</t>
  </si>
  <si>
    <t>NEGmz490.107rt12.39</t>
  </si>
  <si>
    <t>Cyanidin 3-(6''-acetyl-galactoside)</t>
  </si>
  <si>
    <t>Cyanidin 3-(6''-acetyl-galactoside)_Cyanidin 3-(4-acetylglucoside)</t>
  </si>
  <si>
    <t>ID: HMDB0029236_Name: Cyanidin 3-(6''-acetyl-galactoside)_Molecular formula: C23H23O12_Identification method: HMDB All metabolites - M-H.txt</t>
  </si>
  <si>
    <t>HMDB0029236</t>
  </si>
  <si>
    <t>POSmz228.098rt2.68</t>
  </si>
  <si>
    <t>Deoxycytidine</t>
  </si>
  <si>
    <t>ID: HMDB0000014_Name: Deoxycytidine_Molecular formula: C9H13N3O4_Identification method: HMDB All metabolites - M+H.txt</t>
  </si>
  <si>
    <t>HMDB0000014</t>
  </si>
  <si>
    <t>NEGmz311.159rt10.81</t>
  </si>
  <si>
    <t>Ethopropazine</t>
  </si>
  <si>
    <t>ID: HMDB0014536_Name: Ethopropazine_Molecular formula: C19H24N2S_Identification method: HMDB All metabolites - M-H.txt</t>
  </si>
  <si>
    <t>HMDB0014536</t>
  </si>
  <si>
    <t>NEGmz262.094rt2.42</t>
  </si>
  <si>
    <t>N(2)-phenylacetyl-L-glutaminate</t>
  </si>
  <si>
    <t>ID: HMDB0062645_Name: N(2)-phenylacetyl-L-glutaminate_Molecular formula: C13H15N2O4_Identification method: HMDB All metabolites - M-H.txt</t>
  </si>
  <si>
    <t>HMDB0062645</t>
  </si>
  <si>
    <t>NEGmz249.019rt12.02</t>
  </si>
  <si>
    <t>(S)-Spirobrassinin</t>
  </si>
  <si>
    <t>(S)-Spirobrassinin_Cyclobrassinin sulfoxide</t>
  </si>
  <si>
    <t>ID: HMDB0035974_Name: (S)-Spirobrassinin_Molecular formula: C11H10N2OS2_Identification method: HMDB All metabolites - M-H.txt</t>
  </si>
  <si>
    <t>HMDB0035974</t>
  </si>
  <si>
    <t>POSmz411.187rt8.75</t>
  </si>
  <si>
    <t>Eremopetasitenin C3</t>
  </si>
  <si>
    <t>Eremopetasitenin C3_Quinaprilat_Tipredane</t>
  </si>
  <si>
    <t>ID: HMDB0032772_Name: Eremopetasitenin C3_Molecular formula: C21H30O6S_Identification method: HMDB All metabolites - M+H.txt</t>
  </si>
  <si>
    <t>HMDB0032772</t>
  </si>
  <si>
    <t>NEGmz497.222rt15.06</t>
  </si>
  <si>
    <t>Moexipril</t>
  </si>
  <si>
    <t>ID: HMDB0014829_Name: Moexipril_Molecular formula: C27H34N2O7_Identification method: HMDB All metabolites - M-H.txt</t>
  </si>
  <si>
    <t>HMDB0014829</t>
  </si>
  <si>
    <t>POSmz365.235rt14.82</t>
  </si>
  <si>
    <t>Tetrahydrocortisone</t>
  </si>
  <si>
    <t>Tetrahydrocortisone_Dihydrocortisol_3a,11b,21-Trihydroxy-20-oxo-5b-pregnan-18-al_11b,21-Dihydroxy-3,20-oxo-5b-pregnan-18-al_11b,17a,21-Trihydroxypreg-nenolone_18-Hydroxy-11-dehydrotetrahydrocorticosterone_Vanillin 3-(L-menthoxy)propane-1,2-diol acetal</t>
  </si>
  <si>
    <t>ID: HMDB0000903_Name: Tetrahydrocortisone_Molecular formula: C21H32O5_Identification method: HMDB All metabolites - M+H.txt</t>
  </si>
  <si>
    <t>HMDB0000903</t>
  </si>
  <si>
    <t>NEGmz215.165rt17.64</t>
  </si>
  <si>
    <t>3-Hydroxydodecanoic acid</t>
  </si>
  <si>
    <t>3-Hydroxydodecanoic acid_12-Hydroxydodecanoic acid_(R)-3-Hydroxydodecanoic acid_xi-5-Hydroxydodecanoic acid</t>
  </si>
  <si>
    <t>ID: HMDB0000387_Name: 3-Hydroxydodecanoic acid_Molecular formula: C12H24O3_Identification method: HMDB All metabolites - M-H.txt</t>
  </si>
  <si>
    <t>HMDB0000387</t>
  </si>
  <si>
    <t>POSmz352.119rt12.65</t>
  </si>
  <si>
    <t>N-Acetyl-7-O-acetylneuraminic acid</t>
  </si>
  <si>
    <t>N-Acetyl-7-O-acetylneuraminic acid_N-Acetyl-9-O-acetylneuraminic acid_N-Acetyl-4-O-acetylneuraminic acid_Oxoglaucine_N-acetyl-O-acetylneuraminate_S-(2-Hydroxyethyl)glutathione</t>
  </si>
  <si>
    <t>ID: HMDB0000785_Name: N-Acetyl-7-O-acetylneuraminic acid_Molecular formula: C13H21NO10_Identification method: HMDB All metabolites - M+H.txt</t>
  </si>
  <si>
    <t>HMDB0000785</t>
  </si>
  <si>
    <t>NEGmz455.177rt12.84</t>
  </si>
  <si>
    <t>Atrovirinone</t>
  </si>
  <si>
    <t>ID: HMDB0036981_Name: Atrovirinone_Molecular formula: C25H28O8_Identification method: HMDB All metabolites - M-H.txt</t>
  </si>
  <si>
    <t>HMDB0036981</t>
  </si>
  <si>
    <t>POSmz222.08rt9.12</t>
  </si>
  <si>
    <t>N-lactoyl-Methionine</t>
  </si>
  <si>
    <t>ID: HMDB0062182_Name: N-lactoyl-Methionine_Molecular formula: C8H15NO4S_Identification method: HMDB All metabolites - M+H.txt</t>
  </si>
  <si>
    <t>HMDB0062182</t>
  </si>
  <si>
    <t>POSmz396.313rt18.57</t>
  </si>
  <si>
    <t>9,12-Hexadecadienoylcarnitine</t>
  </si>
  <si>
    <t>ID: HMDB0013334_Name: 9,12-Hexadecadienoylcarnitine_Molecular formula: C23H41NO4_Identification method: HMDB All metabolites - M+H.txt</t>
  </si>
  <si>
    <t>HMDB0013334</t>
  </si>
  <si>
    <t>NEGmz145.086rt12.79</t>
  </si>
  <si>
    <t>3-Hydroxyisoheptanoic acid</t>
  </si>
  <si>
    <t>3-Hydroxyisoheptanoic acid_(+/-)-Ethyl 2-hydroxy-2-methylbutyrate_Methyl DL-Leucate_Methyl (±)-3-hydroxyhexanoate_Butyl lactate_Ethyl 2-hydroxyisovalerate_3-hydroxyheptanoic acid</t>
  </si>
  <si>
    <t>ID: HMDB0002207_Name: 3-Hydroxyisoheptanoic acid_Molecular formula: C7H14O3_Identification method: HMDB All metabolites - M-H.txt</t>
  </si>
  <si>
    <t>HMDB0002207</t>
  </si>
  <si>
    <t>NEGmz497.201rt11.68</t>
  </si>
  <si>
    <t>Conivaptan</t>
  </si>
  <si>
    <t>ID: HMDB0015010_Name: Conivaptan_Molecular formula: C32H26N4O2_Identification method: HMDB All metabolites - M-H.txt</t>
  </si>
  <si>
    <t>HMDB0015010</t>
  </si>
  <si>
    <t>NEGmz527.252rt13.32</t>
  </si>
  <si>
    <t>ent-6R,16bOH,17-Trihydroxy-7-oxo-6,7-seco-19,6-kauranolide 6-O-glucoside</t>
  </si>
  <si>
    <t>ID: HMDB0038546_Name: ent-6R,16bOH,17-Trihydroxy-7-oxo-6,7-seco-19,6-kauranolide 6-O-glucoside_Molecular formula: C26H40O11_Identification method: HMDB All metabolites - M-H.txt</t>
  </si>
  <si>
    <t>HMDB0038546</t>
  </si>
  <si>
    <t>POSmz328.139rt11.58</t>
  </si>
  <si>
    <t>N-(1-Deoxy-1-fructosyl)phenylalanine</t>
  </si>
  <si>
    <t>ID: HMDB0037846_Name: N-(1-Deoxy-1-fructosyl)phenylalanine_Molecular formula: C15H21NO7_Identification method: HMDB All metabolites - M+H.txt</t>
  </si>
  <si>
    <t>HMDB0037846</t>
  </si>
  <si>
    <t>POSmz169.086rt11.53</t>
  </si>
  <si>
    <t>2,6-Dimethoxy-4-methylphenol</t>
  </si>
  <si>
    <t>2,6-Dimethoxy-4-methylphenol_4-Ipomeanol_1-Ipomeanol_Epoxyoxophorone_Ethyl 2-furanpropionate_2-Furanylmethyl butanoate_(4-Hydroxy-3-methoxyphenyl)ethanol_1,3,5-Trimethoxybenzene</t>
  </si>
  <si>
    <t>ID: HMDB0029680_Name: 2,6-Dimethoxy-4-methylphenol_Molecular formula: C9H12O3_Identification method: HMDB All metabolites - M+H.txt</t>
  </si>
  <si>
    <t>HMDB0029680</t>
  </si>
  <si>
    <t>NEGmz246.039rt10.95</t>
  </si>
  <si>
    <t>Emtricitabine</t>
  </si>
  <si>
    <t>ID: HMDB0015017_Name: Emtricitabine_Molecular formula: C8H10FN3O3S_Identification method: HMDB All metabolites - M-H.txt</t>
  </si>
  <si>
    <t>HMDB0015017</t>
  </si>
  <si>
    <t>POSmz361.204rt13.84</t>
  </si>
  <si>
    <t>Aldosterone</t>
  </si>
  <si>
    <t>Aldosterone_Cortisone_19-Oic-deoxycorticosterone_Prednisolone_Tricyclodehydroisohumulone_7-Methylrosmanol</t>
  </si>
  <si>
    <t>ID: HMDB0000037_Name: Aldosterone_Molecular formula: C21H28O5_Identification method: HMDB All metabolites - M+H.txt</t>
  </si>
  <si>
    <t>HMDB0000037</t>
  </si>
  <si>
    <t>POSmz169.097rt9.14</t>
  </si>
  <si>
    <t>Pyridoxamine</t>
  </si>
  <si>
    <t>ID: HMDB0001431_Name: Pyridoxamine_Molecular formula: C8H12N2O2_Identification method: HMDB All metabolites - M+H.txt</t>
  </si>
  <si>
    <t>HMDB0001431</t>
  </si>
  <si>
    <t>NEGmz195.033rt2.87</t>
  </si>
  <si>
    <t>3-Methoxy-4,5-methylenedioxybenzoic acid</t>
  </si>
  <si>
    <t>3-Methoxy-4,5-methylenedioxybenzoic acid_1-(Methylthio)propyl propyl disulfide_Ethyl 1-(ethylthio)propyl disulfide_4-Hydroxy-benzenepropanedioate</t>
  </si>
  <si>
    <t>ID: HMDB0030800_Name: 3-Methoxy-4,5-methylenedioxybenzoic acid_Molecular formula: C9H8O5_Identification method: HMDB All metabolites - M-H.txt</t>
  </si>
  <si>
    <t>HMDB0030800</t>
  </si>
  <si>
    <t>POSmz425.346rt19.33</t>
  </si>
  <si>
    <t>Alpha-Tocotrienol</t>
  </si>
  <si>
    <t>Alpha-Tocotrienol_(22E,24R)-Stigmasta-4,22-diene-3,6-dione</t>
  </si>
  <si>
    <t>ID: HMDB0006327_Name: Alpha-Tocotrienol_Molecular formula: C29H44O2_Identification method: HMDB All metabolites - M+H.txt</t>
  </si>
  <si>
    <t>HMDB0006327</t>
  </si>
  <si>
    <t>NEGmz340.073rt9.46</t>
  </si>
  <si>
    <t>Alkaloid A6</t>
  </si>
  <si>
    <t>ID: HMDB0041247_Name: Alkaloid A6_Molecular formula: C19H16ClNO3_Identification method: HMDB All metabolites - M-H.txt</t>
  </si>
  <si>
    <t>HMDB0041247</t>
  </si>
  <si>
    <t>POSmz410.167rt16.23</t>
  </si>
  <si>
    <t>Queuosine</t>
  </si>
  <si>
    <t>Queuosine_Q_Chondroitin D-glucuronate_dermatan L-iduronate</t>
  </si>
  <si>
    <t>ID: HMDB0011596_Name: Queuosine_Molecular formula: C17H23N5O7_Identification method: HMDB All metabolites - M+H.txt</t>
  </si>
  <si>
    <t>HMDB0011596</t>
  </si>
  <si>
    <t>POSmz426.206rt10.81</t>
  </si>
  <si>
    <t>O-Desmethyl-tramado glucuronide</t>
  </si>
  <si>
    <t>O-Desmethyl-tramado glucuronide_N,O-Didesmethylvenlafaxine glucuronide</t>
  </si>
  <si>
    <t>ID: HMDB0060856_Name: O-Desmethyl-tramado glucuronide_Molecular formula: C21H31NO8_Identification method: HMDB All metabolites - M+H.txt</t>
  </si>
  <si>
    <t>HMDB0060856</t>
  </si>
  <si>
    <t>NEGmz172.991rt9.6</t>
  </si>
  <si>
    <t>Phenol sulphate</t>
  </si>
  <si>
    <t>ID: HMDB0060015_Name: Phenol sulphate_Molecular formula: C6H6O4S_Identification method: HMDB All metabolites - M-H.txt</t>
  </si>
  <si>
    <t>HMDB0060015</t>
  </si>
  <si>
    <t>NEGmz323.029rt2.27</t>
  </si>
  <si>
    <t>Uridine 5'-monophosphate</t>
  </si>
  <si>
    <t>Uridine 5'-monophosphate_Pseudouridine 5'-phosphate_Uridine 2'-phosphate_6-Chlorocatechin_3'-UMP</t>
  </si>
  <si>
    <t>ID: HMDB0000288_Name: Uridine 5'-monophosphate_Molecular formula: C9H13N2O9P_Identification method: HMDB All metabolites - M-H.txt</t>
  </si>
  <si>
    <t>HMDB0000288</t>
  </si>
  <si>
    <t>NEGmz359.082rt11.34</t>
  </si>
  <si>
    <t>Rosmarinic acid</t>
  </si>
  <si>
    <t>Rosmarinic acid_Acerosin_Jaceidin_Majoranin_Sudachitin_Sideritiflavone_3,5,6-Trihydroxy-3',4',7-trimethoxyflavone_Agamanone_3,5,8-Trihydroxy-3',4',7-trimethoxyflavone</t>
  </si>
  <si>
    <t>ID: HMDB0003572_Name: Rosmarinic acid_Molecular formula: C18H16O8_Identification method: HMDB All metabolites - M-H.txt</t>
  </si>
  <si>
    <t>HMDB0003572</t>
  </si>
  <si>
    <t>POSmz164.046rt2.83</t>
  </si>
  <si>
    <t>Cis-2-coumarate</t>
  </si>
  <si>
    <t>Cis-2-coumarate_Trans-3-coumarate</t>
  </si>
  <si>
    <t>ID: HMDB0062655_Name: Cis-2-coumarate_Molecular formula: C9H7O3_Identification method: HMDB All metabolites - M+H.txt</t>
  </si>
  <si>
    <t>HMDB0062655</t>
  </si>
  <si>
    <t>NEGmz337.01rt16.79</t>
  </si>
  <si>
    <t>Delphinidin</t>
  </si>
  <si>
    <t>Delphinidin_Chlorthalidone</t>
  </si>
  <si>
    <t>ID: HMDB0003074_Name: Delphinidin_Molecular formula: C15H11ClO7_Identification method: HMDB All metabolites - M-H.txt</t>
  </si>
  <si>
    <t>HMDB0003074</t>
  </si>
  <si>
    <t>POSmz258.181rt10.4</t>
  </si>
  <si>
    <t>3-Methoxymorphinan</t>
  </si>
  <si>
    <t>3-Methoxymorphinan_Levorphanol_Dextrorphan</t>
  </si>
  <si>
    <t>ID: HMDB0014045_Name: 3-Methoxymorphinan_Molecular formula: C17H23NO_Identification method: HMDB All metabolites - M+H.txt</t>
  </si>
  <si>
    <t>HMDB0014045</t>
  </si>
  <si>
    <t>NEGmz303.234rt22.05</t>
  </si>
  <si>
    <t>Arachidonic acid</t>
  </si>
  <si>
    <t>Arachidonic acid_Cis-8,11,14,17-Eicosatetraenoic acid_Mesterolone_Drostanolone_Sideridiol_ent-17-Hydroxy-16beta-kauran-19-al_Yucalexin P21_Copalic acid_Junicedral_7,13-Eperudien-15-oic acid_Oryzalexin S_Oryzalexin E_Arachidonate</t>
  </si>
  <si>
    <t>ID: HMDB0001043_Name: Arachidonic acid_Molecular formula: C20H32O2_Identification method: HMDB All metabolites - M-H.txt</t>
  </si>
  <si>
    <t>HMDB0001043</t>
  </si>
  <si>
    <t>NEGmz352.084rt1.61</t>
  </si>
  <si>
    <t>Acenocoumarol</t>
  </si>
  <si>
    <t>Acenocoumarol_4-Hydroxybenzyl isothiocyanate 4''-acetylrhamnoside</t>
  </si>
  <si>
    <t>ID: HMDB0015487_Name: Acenocoumarol_Molecular formula: C19H15NO6_Identification method: HMDB All metabolites - M-H.txt</t>
  </si>
  <si>
    <t>HMDB0015487</t>
  </si>
  <si>
    <t>POSmz295.19rt15.97</t>
  </si>
  <si>
    <t>Gingerol</t>
  </si>
  <si>
    <t>Gingerol_Nordihydrocapsiate_Tanacetol A_Phytuberin_Myrsinone</t>
  </si>
  <si>
    <t>ID: HMDB0005783_Name: Gingerol_Molecular formula: C17H26O4_Identification method: HMDB All metabolites - M+H.txt</t>
  </si>
  <si>
    <t>HMDB0005783</t>
  </si>
  <si>
    <t>NEGmz395.132rt11.51</t>
  </si>
  <si>
    <t>Aloesol 7-glucoside</t>
  </si>
  <si>
    <t>Aloesol 7-glucoside_Methyl (3x,4E,10R)-3,10-dihydroxy-4,11-dodecadiene-6,8-diynoate 10-glucoside</t>
  </si>
  <si>
    <t>ID: HMDB0040565_Name: Aloesol 7-glucoside_Molecular formula: C19H24O9_Identification method: HMDB All metabolites - M-H.txt</t>
  </si>
  <si>
    <t>HMDB0040565</t>
  </si>
  <si>
    <t>POSmz285.096rt1.66</t>
  </si>
  <si>
    <t>p-Cresol glucuronide</t>
  </si>
  <si>
    <t>p-Cresol glucuronide_2-O-Benzoyl-D-glucose_D-Vacciniin</t>
  </si>
  <si>
    <t>ID: HMDB0011686_Name: p-Cresol glucuronide_Molecular formula: C13H16O7_Identification method: HMDB All metabolites - M+H.txt</t>
  </si>
  <si>
    <t>HMDB0011686</t>
  </si>
  <si>
    <t>POSmz370.223rt12.99</t>
  </si>
  <si>
    <t>Cilostazol</t>
  </si>
  <si>
    <t>ID: HMDB0015297_Name: Cilostazol_Molecular formula: C20H27N5O2_Identification method: HMDB All metabolites - M+H.txt</t>
  </si>
  <si>
    <t>HMDB0015297</t>
  </si>
  <si>
    <t>POSmz177.055rt16.75</t>
  </si>
  <si>
    <t>Herniarin</t>
  </si>
  <si>
    <t>Herniarin_10-Hydroxy-2,8-decadiene-4,6-diynoic acid_1,4,5-Naphthalenetriol_7-Hydroxy-6-methyl-2H-1-benzopyran-2-one_3-(3,4-Methylenedioxyphenyl)propenal_4-Methylumbelliferone</t>
  </si>
  <si>
    <t>ID: HMDB0029758_Name: Herniarin_Molecular formula: C10H8O3_Identification method: HMDB All metabolites - M+H.txt</t>
  </si>
  <si>
    <t>HMDB0029758</t>
  </si>
  <si>
    <t>POSmz497.089rt2.89</t>
  </si>
  <si>
    <t>Hibiscitrin</t>
  </si>
  <si>
    <t>ID: HMDB0029678_Name: Hibiscitrin_Molecular formula: C21H20O14_Identification method: HMDB All metabolites - M+H.txt</t>
  </si>
  <si>
    <t>HMDB0029678</t>
  </si>
  <si>
    <t>NEGmz201.149rt16.74</t>
  </si>
  <si>
    <t>3-Hydroxynonyl acetate</t>
  </si>
  <si>
    <t>3-Hydroxynonyl acetate_3-hydroxyundecanoic acid</t>
  </si>
  <si>
    <t>ID: HMDB0032443_Name: 3-Hydroxynonyl acetate_Molecular formula: C11H22O3_Identification method: HMDB All metabolites - M-H.txt</t>
  </si>
  <si>
    <t>HMDB0032443</t>
  </si>
  <si>
    <t>NEGmz351.147rt12.74</t>
  </si>
  <si>
    <t>Coriandrone D</t>
  </si>
  <si>
    <t>ID: HMDB0029972_Name: Coriandrone D_Molecular formula: C18H24O7_Identification method: HMDB All metabolites - M-H.txt</t>
  </si>
  <si>
    <t>HMDB0029972</t>
  </si>
  <si>
    <t>POSmz335.111rt10.03</t>
  </si>
  <si>
    <t>(S)-a-Amino-2,5-dihydro-5-oxo-4-isoxazolepropanoic acid N2-glucoside</t>
  </si>
  <si>
    <t>(S)-a-Amino-2,5-dihydro-5-oxo-4-isoxazolepropanoic acid N2-glucoside_Mukurozidiol_Glutathione episulfonium ion</t>
  </si>
  <si>
    <t>ID: HMDB0029404_Name: (S)-a-Amino-2,5-dihydro-5-oxo-4-isoxazolepropanoic acid N2-glucoside_Molecular formula: C12H18N2O9_Identification method: HMDB All metabolites - M+H.txt</t>
  </si>
  <si>
    <t>HMDB0029404</t>
  </si>
  <si>
    <t>POSmz419.315rt17.33</t>
  </si>
  <si>
    <t>11'-Carboxy-alpha-chromanol</t>
  </si>
  <si>
    <t>11'-Carboxy-alpha-chromanol_Hexadecyl ferulate</t>
  </si>
  <si>
    <t>ID: HMDB0012515_Name: 11'-Carboxy-alpha-chromanol_Molecular formula: C26H42O4_Identification method: HMDB All metabolites - M+H.txt</t>
  </si>
  <si>
    <t>HMDB0012515</t>
  </si>
  <si>
    <t>NEGmz329.234rt14.5</t>
  </si>
  <si>
    <t>9,12,13-TriHOME</t>
  </si>
  <si>
    <t>9,12,13-TriHOME_9,10,13-TriHOME_5,8,12-Trihydroxy-9-octadecenoic acid_(9S,10E,12S,13S)-9,12,13-Trihydroxy-10-octadecenoic acid</t>
  </si>
  <si>
    <t>ID: HMDB0004708_Name: 9,12,13-TriHOME_Molecular formula: C18H34O5_Identification method: HMDB All metabolites - M-H.txt</t>
  </si>
  <si>
    <t>HMDB0004708</t>
  </si>
  <si>
    <t>POSmz478.322rt21.21</t>
  </si>
  <si>
    <t>Gentamicin</t>
  </si>
  <si>
    <t>ID: HMDB0014936_Name: Gentamicin_Molecular formula: C21H43N5O7_Identification method: HMDB All metabolites - M+H.txt</t>
  </si>
  <si>
    <t>HMDB0014936</t>
  </si>
  <si>
    <t>NEGmz303.091rt11.38</t>
  </si>
  <si>
    <t>3'-O-methyl-(-)-epicatechin</t>
  </si>
  <si>
    <t>3'-O-methyl-(-)-epicatechin_4'-O-methyl-(-)-epicatechin_4-Methyl-epicatechin_3-Methyl-epicatechin_4'-O-Methylcatechin_(R)-Heraclenol_Diazinon_Fonsecin B_Vicine_Arachidoside_6-Methoxy-alpha-pyrufuran_3'-O-Methylcatechin</t>
  </si>
  <si>
    <t>ID: HMDB0029175_Name: 3'-O-methyl-(-)-epicatechin_Molecular formula: C16H16O6_Identification method: HMDB All metabolites - M-H.txt</t>
  </si>
  <si>
    <t>HMDB0029175</t>
  </si>
  <si>
    <t>POSmz398.327rt19.45</t>
  </si>
  <si>
    <t>trans-Hexadec-2-enoyl carnitine</t>
  </si>
  <si>
    <t>trans-Hexadec-2-enoyl carnitine_9-Hexadecenoylcarnitine</t>
  </si>
  <si>
    <t>ID: HMDB0006317_Name: trans-Hexadec-2-enoyl carnitine_Molecular formula: C23H43NO4_Identification method: HMDB All metabolites - M+H.txt</t>
  </si>
  <si>
    <t>HMDB0006317</t>
  </si>
  <si>
    <t>NEGmz443.141rt1.96</t>
  </si>
  <si>
    <t>Doxycycline</t>
  </si>
  <si>
    <t>Doxycycline_Tetracycline_Tamsulosin hydrochloride</t>
  </si>
  <si>
    <t>ID: HMDB0014399_Name: Doxycycline_Molecular formula: C22H24N2O8_Identification method: HMDB All metabolites - M-H.txt</t>
  </si>
  <si>
    <t>HMDB0014399</t>
  </si>
  <si>
    <t>POSmz873.467rt11.93</t>
  </si>
  <si>
    <t>PGP(16:1(9Z)/22:6(4Z,7Z,10Z,13Z,16Z,19Z))</t>
  </si>
  <si>
    <t>PGP(16:1(9Z)/22:6(4Z,7Z,10Z,13Z,16Z,19Z))_PGP(18:3(6Z,9Z,12Z)/20:4(5Z,8Z,11Z,14Z))_PGP(18:3(9Z,12Z,15Z)/20:4(5Z,8Z,11Z,14Z))_Pectenotoxin 3</t>
  </si>
  <si>
    <t>ID: HMDB0013501_Name: PGP(16:1(9Z)/22:6(4Z,7Z,10Z,13Z,16Z,19Z))_Molecular formula: C44H74O13P2_Identification method: HMDB All metabolites - M+H.txt</t>
  </si>
  <si>
    <t>HMDB0013501</t>
  </si>
  <si>
    <t>POSmz408.049rt2.81</t>
  </si>
  <si>
    <t>4-Mercaptobutyl glucosinolate</t>
  </si>
  <si>
    <t>ID: HMDB0039895_Name: 4-Mercaptobutyl glucosinolate_Molecular formula: C11H21NO9S3_Identification method: HMDB All metabolites - M+H.txt</t>
  </si>
  <si>
    <t>HMDB0039895</t>
  </si>
  <si>
    <t>NEGmz475.131rt2.11</t>
  </si>
  <si>
    <t>Orientin 7,3'-dimethyl ether</t>
  </si>
  <si>
    <t>Orientin 7,3'-dimethyl ether_6-beta-D-Glucopyranosyl-4',5-dihydroxy-3',7-dimethoxyflavone_Temocapril</t>
  </si>
  <si>
    <t>ID: HMDB0037450_Name: Orientin 7,3'-dimethyl ether_Molecular formula: C23H24O11_Identification method: HMDB All metabolites - M-H.txt</t>
  </si>
  <si>
    <t>HMDB0037450</t>
  </si>
  <si>
    <t>POSmz289.151rt2.05</t>
  </si>
  <si>
    <t>Imazamethabenz-methyl</t>
  </si>
  <si>
    <t>Imazamethabenz-methyl_(±)-Rollipyrrole</t>
  </si>
  <si>
    <t>ID: HMDB0034913_Name: Imazamethabenz-methyl_Molecular formula: C16H20N2O3_Identification method: HMDB All metabolites - M+H.txt</t>
  </si>
  <si>
    <t>HMDB0034913</t>
  </si>
  <si>
    <t>POSmz77.006rt10.66</t>
  </si>
  <si>
    <t>Ethanethioic acid</t>
  </si>
  <si>
    <t>ID: HMDB0031188_Name: Ethanethioic acid_Molecular formula: C2H4OS_Identification method: HMDB All metabolites - M+H.txt</t>
  </si>
  <si>
    <t>HMDB0031188</t>
  </si>
  <si>
    <t>NEGmz263.165rt18.02</t>
  </si>
  <si>
    <t>12-Oxo-2,3-dinor-10,15-phytodienoic acid</t>
  </si>
  <si>
    <t>12-Oxo-2,3-dinor-10,15-phytodienoic acid_3,5-Bis(1,1-dimethylethyl)-4-hydroxy-benzoic acid ethyl ester</t>
  </si>
  <si>
    <t>ID: HMDB0032090_Name: 12-Oxo-2,3-dinor-10,15-phytodienoic acid_Molecular formula: C16H24O3_Identification method: HMDB All metabolites - M-H.txt</t>
  </si>
  <si>
    <t>HMDB0032090</t>
  </si>
  <si>
    <t>POSmz163.108rt1.35</t>
  </si>
  <si>
    <t>5-Hydroxylysine</t>
  </si>
  <si>
    <t>ID: HMDB0000450_Name: 5-Hydroxylysine_Molecular formula: C6H14N2O3_Identification method: HMDB All metabolites - M+H.txt</t>
  </si>
  <si>
    <t>HMDB0000450</t>
  </si>
  <si>
    <t>POSmz234.145rt1.35</t>
  </si>
  <si>
    <t>Lysyl-Serine</t>
  </si>
  <si>
    <t>Lysyl-Serine_Serinyl-Lysine_Lysinoalanine</t>
  </si>
  <si>
    <t>ID: HMDB0028960_Name: Lysyl-Serine_Molecular formula: C9H19N3O4_Identification method: HMDB All metabolites - M+H.txt</t>
  </si>
  <si>
    <t>HMDB0028960</t>
  </si>
  <si>
    <t>POSmz378.168rt10.52</t>
  </si>
  <si>
    <t>Imidaprilat</t>
  </si>
  <si>
    <t>Imidaprilat_Reduced haloperidol</t>
  </si>
  <si>
    <t>ID: HMDB0041908_Name: Imidaprilat_Molecular formula: C18H23N3O6_Identification method: HMDB All metabolites - M+H.txt</t>
  </si>
  <si>
    <t>HMDB0041908</t>
  </si>
  <si>
    <t>NEGmz272.997rt15.85</t>
  </si>
  <si>
    <t>4-Ketocyclophosphamide</t>
  </si>
  <si>
    <t>4-Ketocyclophosphamide_4-Ketoifosfamide</t>
  </si>
  <si>
    <t>ID: HMDB0060686_Name: 4-Ketocyclophosphamide_Molecular formula: C7H13Cl2N2O3P_Identification method: HMDB All metabolites - M-H.txt</t>
  </si>
  <si>
    <t>HMDB0060686</t>
  </si>
  <si>
    <t>POSmz450.233rt9.49</t>
  </si>
  <si>
    <t>Cadabicine methyl ether</t>
  </si>
  <si>
    <t>ID: HMDB0039857_Name: Cadabicine methyl ether_Molecular formula: C26H31N3O4_Identification method: HMDB All metabolites - M+H.txt</t>
  </si>
  <si>
    <t>HMDB0039857</t>
  </si>
  <si>
    <t>NEGmz665.217rt2.26</t>
  </si>
  <si>
    <t>Glycogen</t>
  </si>
  <si>
    <t>Glycogen_Maltotetraose_Stachyose_Mannan_Fagopyritol B3_Bifurcose_Neobifurcose_Sesamose_3-beta-Glucosylcellotriose_3-beta-Cellobiosylcellobiose_Nystose_Tetramethylquercetin 3-rutinoside_Fagopyritol A3</t>
  </si>
  <si>
    <t>ID: HMDB0000757_Name: Glycogen_Molecular formula: C24H42O21_Identification method: HMDB All metabolites - M-H.txt</t>
  </si>
  <si>
    <t>HMDB0000757</t>
  </si>
  <si>
    <t>POSmz629.314rt11.42</t>
  </si>
  <si>
    <t>Gambogic acid</t>
  </si>
  <si>
    <t>ID: HMDB0034095_Name: Gambogic acid_Molecular formula: C38H44O8_Identification method: HMDB All metabolites - M+H.txt</t>
  </si>
  <si>
    <t>HMDB0034095</t>
  </si>
  <si>
    <t>POSmz345.141rt2.97</t>
  </si>
  <si>
    <t>Maltitol</t>
  </si>
  <si>
    <t>Maltitol_Melibiitol_Tyrosyl-Tyrosine_1-O-alpha-D-Glucopyranosyl-D-mannitol_Lactitol</t>
  </si>
  <si>
    <t>ID: HMDB0002928_Name: Maltitol_Molecular formula: C12H24O11_Identification method: HMDB All metabolites - M+H.txt</t>
  </si>
  <si>
    <t>HMDB0002928</t>
  </si>
  <si>
    <t>POSmz353.145rt8.79</t>
  </si>
  <si>
    <t>Estradiol-17beta 3-sulfate</t>
  </si>
  <si>
    <t>Estradiol-17beta 3-sulfate_Moschamine</t>
  </si>
  <si>
    <t>ID: HMDB0004448_Name: Estradiol-17beta 3-sulfate_Molecular formula: C18H24O5S_Identification method: HMDB All metabolites - M+H.txt</t>
  </si>
  <si>
    <t>HMDB0004448</t>
  </si>
  <si>
    <t>POSmz212.116rt8.72</t>
  </si>
  <si>
    <t>Varenicline</t>
  </si>
  <si>
    <t>Varenicline_3-Amino-1,4-dimethyl-5H-pyrido[4,3-b]indole</t>
  </si>
  <si>
    <t>ID: HMDB0015398_Name: Varenicline_Molecular formula: C13H13N3_Identification method: HMDB All metabolites - M+H.txt</t>
  </si>
  <si>
    <t>HMDB0015398</t>
  </si>
  <si>
    <t>NEGmz178.036rt5.41</t>
  </si>
  <si>
    <t>Isoxanthopterin</t>
  </si>
  <si>
    <t>Isoxanthopterin_2-Amino-3,4-dihydroxypentanedioic acid_Methyl-N,N-diethylthiocarbamate</t>
  </si>
  <si>
    <t>ID: HMDB0000704_Name: Isoxanthopterin_Molecular formula: C6H5N5O2_Identification method: HMDB All metabolites - M-H.txt</t>
  </si>
  <si>
    <t>HMDB0000704</t>
  </si>
  <si>
    <t>NEGmz500.284rt13.41</t>
  </si>
  <si>
    <t>Fexofenadine</t>
  </si>
  <si>
    <t>Fexofenadine_LysoPE(0:0/20:4(5Z,8Z,11Z,14Z))_LysoPE(0:0/20:4(8Z,11Z,14Z,17Z))_LysoPE(20:4(5Z,8Z,11Z,14Z)/0:0)_LysoPE(20:4(8Z,11Z,14Z,17Z)/0:0)</t>
  </si>
  <si>
    <t>ID: HMDB0005030_Name: Fexofenadine_Molecular formula: C32H39NO4_Identification method: HMDB All metabolites - M-H.txt</t>
  </si>
  <si>
    <t>HMDB0005030</t>
  </si>
  <si>
    <t>POSmz424.344rt19.72</t>
  </si>
  <si>
    <t>Linoelaidyl carnitine</t>
  </si>
  <si>
    <t>Linoelaidyl carnitine_Linoleyl carnitine</t>
  </si>
  <si>
    <t>ID: HMDB0006461_Name: Linoelaidyl carnitine_Molecular formula: C25H45NO4_Identification method: HMDB All metabolites - M+H.txt</t>
  </si>
  <si>
    <t>HMDB0006461</t>
  </si>
  <si>
    <t>POSmz407.191rt10.52</t>
  </si>
  <si>
    <t>Carvedilol</t>
  </si>
  <si>
    <t>Carvedilol_Rubraflavone A_Mammea A/AB_Mammea A/BA_Mammea A/BB_Kanzonol Z_Honyucitrin_Licocoumarin A_Mammeisin_Xanthohumol E_(S)-Cajaflavanone_Gancaonin Q_Albanin D</t>
  </si>
  <si>
    <t>ID: HMDB0015267_Name: Carvedilol_Molecular formula: C24H26N2O4_Identification method: HMDB All metabolites - M+H.txt</t>
  </si>
  <si>
    <t>HMDB0015267</t>
  </si>
  <si>
    <t>NEGmz405.051rt1.53</t>
  </si>
  <si>
    <t>1-O-p-Coumaroyl-(b-D-glucose 6-O-sulfate)</t>
  </si>
  <si>
    <t>ID: HMDB0041174_Name: 1-O-p-Coumaroyl-(b-D-glucose 6-O-sulfate)_Molecular formula: C15H18O11S_Identification method: HMDB All metabolites - M-H.txt</t>
  </si>
  <si>
    <t>HMDB0041174</t>
  </si>
  <si>
    <t>POSmz603.39rt17.85</t>
  </si>
  <si>
    <t>Ganoderic acid Mg</t>
  </si>
  <si>
    <t>ID: HMDB0035999_Name: Ganoderic acid Mg_Molecular formula: C35H54O8_Identification method: HMDB All metabolites - M+H.txt</t>
  </si>
  <si>
    <t>HMDB0035999</t>
  </si>
  <si>
    <t>NEGmz337.133rt12.83</t>
  </si>
  <si>
    <t>15-Acetyl-4-deoxynivalenol</t>
  </si>
  <si>
    <t>15-Acetyl-4-deoxynivalenol_Acetyldeoxynivalenol_O-Acetylcyclocalopin A</t>
  </si>
  <si>
    <t>ID: HMDB0033444_Name: 15-Acetyl-4-deoxynivalenol_Molecular formula: C17H22O7_Identification method: HMDB All metabolites - M-H.txt</t>
  </si>
  <si>
    <t>HMDB0033444</t>
  </si>
  <si>
    <t>POSmz303.101rt10.58</t>
  </si>
  <si>
    <t>9-(4-Hydroxyphenyl)-2-methoxy-1H-phenalen-1-one</t>
  </si>
  <si>
    <t>9-(4-Hydroxyphenyl)-2-methoxy-1H-phenalen-1-one_2-Hydroxy-4-(4-methoxyphenyl)-1H-phenalen-1-one_Benzo[a]pyrene-7,8-dihydrodiol-9,10-oxide</t>
  </si>
  <si>
    <t>ID: HMDB0034690_Name: 9-(4-Hydroxyphenyl)-2-methoxy-1H-phenalen-1-one_Molecular formula: C20H14O3_Identification method: HMDB All metabolites - M+H.txt</t>
  </si>
  <si>
    <t>HMDB0034690</t>
  </si>
  <si>
    <t>NEGmz672.248rt2.6</t>
  </si>
  <si>
    <t>Ustiloxin A</t>
  </si>
  <si>
    <t>ID: HMDB0039640_Name: Ustiloxin A_Molecular formula: C28H43N5O12S_Identification method: HMDB All metabolites - M-H.txt</t>
  </si>
  <si>
    <t>HMDB0039640</t>
  </si>
  <si>
    <t>NEGmz248.08rt13.42</t>
  </si>
  <si>
    <t>S-Acetyldihydrolipoamide</t>
  </si>
  <si>
    <t>S-Acetyldihydrolipoamide_S-Acetyldihydrolipoamide-E</t>
  </si>
  <si>
    <t>ID: HMDB0001526_Name: S-Acetyldihydrolipoamide_Molecular formula: C10H19NO2S2_Identification method: HMDB All metabolites - M-H.txt</t>
  </si>
  <si>
    <t>HMDB0001526</t>
  </si>
  <si>
    <t>POSmz327.201rt10.39</t>
  </si>
  <si>
    <t>2-Dodecylbenzenesulfonic acid</t>
  </si>
  <si>
    <t>2-Dodecylbenzenesulfonic acid_4-Dodecylbenzenesulfonic Acid_Heptaethylene glycol</t>
  </si>
  <si>
    <t>ID: HMDB0031031_Name: 2-Dodecylbenzenesulfonic acid_Molecular formula: C18H30O3S_Identification method: HMDB All metabolites - M+H.txt</t>
  </si>
  <si>
    <t>HMDB0031031</t>
  </si>
  <si>
    <t>NEGmz289.166rt12.32</t>
  </si>
  <si>
    <t>1-Octen-3-yl glucoside</t>
  </si>
  <si>
    <t>ID: HMDB0032959_Name: 1-Octen-3-yl glucoside_Molecular formula: C14H26O6_Identification method: HMDB All metabolites - M-H.txt</t>
  </si>
  <si>
    <t>HMDB0032959</t>
  </si>
  <si>
    <t>POSmz227.115rt1.51</t>
  </si>
  <si>
    <t>Carnosine</t>
  </si>
  <si>
    <t>Carnosine_(6R)-6-(L-Erythro-1,2-Dihydroxypropyl)-5,6,7,8-tetrahydro-4a-hydroxypterin_Metyrapone_Alanyl-Histidine_Histidinyl-Alanine</t>
  </si>
  <si>
    <t>ID: HMDB0000033_Name: Carnosine_Molecular formula: C9H14N4O3_Identification method: HMDB All metabolites - M+H.txt</t>
  </si>
  <si>
    <t>HMDB0000033</t>
  </si>
  <si>
    <t>POSmz252.134rt9.68</t>
  </si>
  <si>
    <t>Didesmethyl doxepin</t>
  </si>
  <si>
    <t>ID: HMDB0060816_Name: Didesmethyl doxepin_Molecular formula: C17H17NO_Identification method: HMDB All metabolites - M+H.txt</t>
  </si>
  <si>
    <t>HMDB0060816</t>
  </si>
  <si>
    <t>NEGmz313.035rt10.99</t>
  </si>
  <si>
    <t>Clorazepate</t>
  </si>
  <si>
    <t>Clorazepate_Laccaic acid D</t>
  </si>
  <si>
    <t>ID: HMDB0014766_Name: Clorazepate_Molecular formula: C16H11ClN2O3_Identification method: HMDB All metabolites - M-H.txt</t>
  </si>
  <si>
    <t>HMDB0014766</t>
  </si>
  <si>
    <t>POSmz457.112rt9.86</t>
  </si>
  <si>
    <t>Flavin Mononucleotide</t>
  </si>
  <si>
    <t>Flavin Mononucleotide_Epicatechin 3-O-(3-O-methylgallate)_Epicatechin 3-O-(4-methylgallate)</t>
  </si>
  <si>
    <t>ID: HMDB0001520_Name: Flavin Mononucleotide_Molecular formula: C17H21N4O9P_Identification method: HMDB All metabolites - M+H.txt</t>
  </si>
  <si>
    <t>HMDB0001520</t>
  </si>
  <si>
    <t>NEGmz292.059rt1.53</t>
  </si>
  <si>
    <t>Lumiracoxib</t>
  </si>
  <si>
    <t>ID: HMDB0015403_Name: Lumiracoxib_Molecular formula: C15H13ClFNO2_Identification method: HMDB All metabolites - M-H.txt</t>
  </si>
  <si>
    <t>HMDB0015403</t>
  </si>
  <si>
    <t>POSmz345.063rt3.73</t>
  </si>
  <si>
    <t>Aflatoxin GM1</t>
  </si>
  <si>
    <t>Aflatoxin GM1_Wharangin</t>
  </si>
  <si>
    <t>ID: HMDB0030477_Name: Aflatoxin GM1_Molecular formula: C17H12O8_Identification method: HMDB All metabolites - M+H.txt</t>
  </si>
  <si>
    <t>HMDB0030477</t>
  </si>
  <si>
    <t>POSmz284.186rt11.89</t>
  </si>
  <si>
    <t>alpha-Hydroxymetoprolol</t>
  </si>
  <si>
    <t>ID: HMDB0060994_Name: alpha-Hydroxymetoprolol_Molecular formula: C15H25NO4_Identification method: HMDB All metabolites - M+H.txt</t>
  </si>
  <si>
    <t>HMDB0060994</t>
  </si>
  <si>
    <t>NEGmz313.108rt1.82</t>
  </si>
  <si>
    <t>7,8-Dihydropteroic acid</t>
  </si>
  <si>
    <t>7,8-Dihydropteroic acid_(-)-3,4,9-Trimethoxypterocarpan_p-Hydroxyphenethyl trans-ferulate_2'-Hydroxy-4,4',6'-trimethoxychalcone_2,3,9-Trimethoxypterocarpan_5,8-Dimethoxychalepensin_beta,2-Dihydroxy-4,6-dimethoxy-3-methylchalcone_2'-Hydroxyenterolactone_2-Hydroxyenterolactone_4'-Hydroxyenterolactone_4-Hydroxyenterolactone_5-Hydroxyenterolactone_6'-Hydroxyenterolactone_6-Hydroxyenterolactone_7-Hydroxyenterolactone</t>
  </si>
  <si>
    <t>ID: HMDB0001412_Name: 7,8-Dihydropteroic acid_Molecular formula: C14H14N6O3_Identification method: HMDB All metabolites - M-H.txt</t>
  </si>
  <si>
    <t>HMDB0001412</t>
  </si>
  <si>
    <t>NEGmz526.198rt9.77</t>
  </si>
  <si>
    <t>Gliquidone</t>
  </si>
  <si>
    <t>ID: HMDB0015381_Name: Gliquidone_Molecular formula: C27H33N3O6S_Identification method: HMDB All metabolites - M-H.txt</t>
  </si>
  <si>
    <t>HMDB0015381</t>
  </si>
  <si>
    <t>POSmz205.082rt1.94</t>
  </si>
  <si>
    <t>L-beta-aspartyl-L-alanine</t>
  </si>
  <si>
    <t>L-beta-aspartyl-L-alanine_5-L-Glutamylglycine_Levamisole_Alanyl-Aspartate_Aspartyl-Alanine</t>
  </si>
  <si>
    <t>ID: HMDB0011162_Name: L-beta-aspartyl-L-alanine_Molecular formula: C7H12N2O5_Identification method: HMDB All metabolites - M+H.txt</t>
  </si>
  <si>
    <t>HMDB0011162</t>
  </si>
  <si>
    <t>NEGmz261.044rt9.64</t>
  </si>
  <si>
    <t>Maclurin</t>
  </si>
  <si>
    <t>ID: HMDB0032644_Name: Maclurin_Molecular formula: C13H10O6_Identification method: HMDB All metabolites - M-H.txt</t>
  </si>
  <si>
    <t>HMDB0032644</t>
  </si>
  <si>
    <t>POSmz384.16rt8.83</t>
  </si>
  <si>
    <t>Meropenem</t>
  </si>
  <si>
    <t>Meropenem_Niazimin A_16a-hydroxy DHEA 3-sulfate</t>
  </si>
  <si>
    <t>ID: HMDB0014898_Name: Meropenem_Molecular formula: C17H25N3O5S_Identification method: HMDB All metabolites - M+H.txt</t>
  </si>
  <si>
    <t>HMDB0014898</t>
  </si>
  <si>
    <t>NEGmz117.054rt9.34</t>
  </si>
  <si>
    <t>3-Hydroxy-2-methyl-[R-(R,S)]-butanoic acid</t>
  </si>
  <si>
    <t>3-Hydroxy-2-methyl-[R-(R,S)]-butanoic acid_2-Methyl-3-hydroxybutyric acid_2-Ethylhydracrylic acid_2-Hydroxy-3-methylbutyric acid_3-Hydroxy-2-methyl-[S-(R,R)]-butanoic acid_3-Hydroxyvaleric acid_Erythronilic acid_3-Hydroxyisovaleric acid_2-Hydroxyvaleric acid_2-Hydroxy-2-methylbutyric acid_4-Hydroxyisovaleric acid_Ethyl lactate_Methyl 3-hydroxybutyrate_Diethyl carbonate_5-Hydroxypentanoic acid_(S)-2-hydroxy-3-methylbutyric Acid</t>
  </si>
  <si>
    <t>ID: HMDB0000351_Name: 3-Hydroxy-2-methyl-[R-(R,S)]-butanoic acid_Molecular formula: C5H10O3_Identification method: HMDB All metabolites - M-H.txt</t>
  </si>
  <si>
    <t>HMDB0000351</t>
  </si>
  <si>
    <t>NEGmz365.068rt12.2</t>
  </si>
  <si>
    <t>Daphnoretin methyl ether</t>
  </si>
  <si>
    <t>ID: HMDB0039046_Name: Daphnoretin methyl ether_Molecular formula: C20H14O7_Identification method: HMDB All metabolites - M-H.txt</t>
  </si>
  <si>
    <t>HMDB0039046</t>
  </si>
  <si>
    <t>NEGmz403.129rt11.88</t>
  </si>
  <si>
    <t>Bentiromide</t>
  </si>
  <si>
    <t>Bentiromide_Oleoside 11-methyl ester</t>
  </si>
  <si>
    <t>ID: HMDB0014663_Name: Bentiromide_Molecular formula: C23H20N2O5_Identification method: HMDB All metabolites - M-H.txt</t>
  </si>
  <si>
    <t>HMDB0014663</t>
  </si>
  <si>
    <t>NEGmz529.304rt15.4</t>
  </si>
  <si>
    <t>Kukoamine A</t>
  </si>
  <si>
    <t>Kukoamine A_(S)-Nerolidol 3-O-[a-L-rhamnopyranosyl-(1-&gt;2)-b-D-glucopyranoside]_Kukoamine B_Kukoamine C_Kukoamine D</t>
  </si>
  <si>
    <t>ID: HMDB0030392_Name: Kukoamine A_Molecular formula: C28H42N4O6_Identification method: HMDB All metabolites - M-H.txt</t>
  </si>
  <si>
    <t>HMDB0030392</t>
  </si>
  <si>
    <t>NEGmz817.479rt13.98</t>
  </si>
  <si>
    <t>Dinophysistoxin 1</t>
  </si>
  <si>
    <t>ID: HMDB0030442_Name: Dinophysistoxin 1_Molecular formula: C45H70O13_Identification method: HMDB All metabolites - M-H.txt</t>
  </si>
  <si>
    <t>HMDB0030442</t>
  </si>
  <si>
    <t>POSmz340.358rt19.17</t>
  </si>
  <si>
    <t>Docosanamide</t>
  </si>
  <si>
    <t>ID: HMDB0000583_Name: Docosanamide_Molecular formula: C22H45NO_Identification method: HMDB All metabolites - M+H.txt</t>
  </si>
  <si>
    <t>HMDB0000583</t>
  </si>
  <si>
    <t>POSmz395.095rt1.71</t>
  </si>
  <si>
    <t>9-Hydroxy-4-methoxypsoralen 9-glucoside</t>
  </si>
  <si>
    <t>ID: HMDB0039047_Name: 9-Hydroxy-4-methoxypsoralen 9-glucoside_Molecular formula: C18H18O10_Identification method: HMDB All metabolites - M+H.txt</t>
  </si>
  <si>
    <t>HMDB0039047</t>
  </si>
  <si>
    <t>NEGmz223.064rt10.63</t>
  </si>
  <si>
    <t>Elenolide</t>
  </si>
  <si>
    <t>Elenolide_Sinapic acid_Propyl 1-(propylthio)propyl disulfide_cis-Sinapic acid_5-(3',4',5'-Trihydroxyphenyl)-gamma-valerolactone</t>
  </si>
  <si>
    <t>ID: HMDB0030018_Name: Elenolide_Molecular formula: C11H12O5_Identification method: HMDB All metabolites - M-H.txt</t>
  </si>
  <si>
    <t>HMDB0030018</t>
  </si>
  <si>
    <t>POSmz858.606rt20.88</t>
  </si>
  <si>
    <t>PC(20:2(11Z,14Z)/22:6(4Z,7Z,10Z,13Z,16Z,19Z))</t>
  </si>
  <si>
    <t>PC(20:2(11Z,14Z)/22:6(4Z,7Z,10Z,13Z,16Z,19Z))_PC(20:3(5Z,8Z,11Z)/22:5(4Z,7Z,10Z,13Z,16Z))_PC(20:3(5Z,8Z,11Z)/22:5(7Z,10Z,13Z,16Z,19Z))_PC(20:3(8Z,11Z,14Z)/22:5(4Z,7Z,10Z,13Z,16Z))_PC(20:3(8Z,11Z,14Z)/22:5(7Z,10Z,13Z,16Z,19Z))_PC(20:4(5Z,8Z,11Z,14Z)/22:4(7Z,10Z,13Z,16Z))_PC(20:4(8Z,11Z,14Z,17Z)/22:4(7Z,10Z,13Z,16Z))_PC(22:4(7Z,10Z,13Z,16Z)/20:4(5Z,8Z,11Z,14Z))_PC(22:4(7Z,10Z,13Z,16Z)/20:4(8Z,11Z,14Z,17Z))_PC(22:5(4Z,7Z,10Z,13Z,16Z)/20:3(5Z,8Z,11Z))_PC(22:5(4Z,7Z,10Z,13Z,16Z)/20:3(8Z,11Z,14Z))_PC(22:5(7Z,10Z,13Z,16Z,19Z)/20:3(5Z,8Z,11Z))_PC(22:5(7Z,10Z,13Z,16Z,19Z)/20:3(8Z,11Z,14Z))_PC(22:6(4Z,7Z,10Z,13Z,16Z,19Z)/20:2(11Z,14Z))</t>
  </si>
  <si>
    <t>ID: HMDB0008354_Name: PC(20:2(11Z,14Z)/22:6(4Z,7Z,10Z,13Z,16Z,19Z))_Molecular formula: C50H84NO8P_Identification method: HMDB All metabolites - M+H.txt</t>
  </si>
  <si>
    <t>HMDB0008354</t>
  </si>
  <si>
    <t>POSmz156.042rt1.64</t>
  </si>
  <si>
    <t>N-Methylethanolaminium phosphate</t>
  </si>
  <si>
    <t>ID: HMDB0060173_Name: N-Methylethanolaminium phosphate_Molecular formula: C3H10NO4P_Identification method: HMDB All metabolites - M+H.txt</t>
  </si>
  <si>
    <t>HMDB0060173</t>
  </si>
  <si>
    <t>NEGmz512.2rt9.18</t>
  </si>
  <si>
    <t>trans-Zeatin-O-glucoside riboside</t>
  </si>
  <si>
    <t>trans-Zeatin-O-glucoside riboside_Validamycin B</t>
  </si>
  <si>
    <t>ID: HMDB0032880_Name: trans-Zeatin-O-glucoside riboside_Molecular formula: C21H31N5O10_Identification method: HMDB All metabolites - M-H.txt</t>
  </si>
  <si>
    <t>HMDB0032880</t>
  </si>
  <si>
    <t>NEGmz273rt1.49</t>
  </si>
  <si>
    <t>D-Glucuronic acid 1-phosphate</t>
  </si>
  <si>
    <t>D-Glucuronic acid 1-phosphate_4-Ketocyclophosphamide_4-Ketoifosfamide</t>
  </si>
  <si>
    <t>ID: HMDB0003976_Name: D-Glucuronic acid 1-phosphate_Molecular formula: C6H11O10P_Identification method: HMDB All metabolites - M-H.txt</t>
  </si>
  <si>
    <t>HMDB0003976</t>
  </si>
  <si>
    <t>POSmz724.528rt21.22</t>
  </si>
  <si>
    <t>PE(18:3(6Z,9Z,12Z)/P-18:1(11Z))</t>
  </si>
  <si>
    <t>PE(18:3(6Z,9Z,12Z)/P-18:1(11Z))_PE(18:3(6Z,9Z,12Z)/P-18:1(9Z))_PE(18:3(9Z,12Z,15Z)/P-18:1(11Z))_PE(18:3(9Z,12Z,15Z)/P-18:1(9Z))_PE(18:4(6Z,9Z,12Z,15Z)/P-18:0)_PE(20:4(5Z,8Z,11Z,14Z)/P-16:0)_PE(20:4(8Z,11Z,14Z,17Z)/P-16:0)_PE(P-16:0/20:4(5Z,8Z,11Z,14Z))_PE(P-16:0/20:4(8Z,11Z,14Z,17Z))_PE(P-18:0/18:4(6Z,9Z,12Z,15Z))_PE(P-18:1(11Z)/18:3(6Z,9Z,12Z))_PE(P-18:1(11Z)/18:3(9Z,12Z,15Z))_PE(P-18:1(9Z)/18:3(6Z,9Z,12Z))_PE(P-18:1(9Z)/18:3(9Z,12Z,15Z))</t>
  </si>
  <si>
    <t>ID: HMDB0009149_Name: PE(18:3(6Z,9Z,12Z)/P-18:1(11Z))_Molecular formula: C41H74NO7P_Identification method: HMDB All metabolites - M+H.txt</t>
  </si>
  <si>
    <t>HMDB0009149</t>
  </si>
  <si>
    <t>POSmz192.123rt1.84</t>
  </si>
  <si>
    <t>Cotinine methonium ion</t>
  </si>
  <si>
    <t>ID: HMDB0001365_Name: Cotinine methonium ion_Molecular formula: C11H15N2O_Identification method: HMDB All metabolites - M+H.txt</t>
  </si>
  <si>
    <t>HMDB0001365</t>
  </si>
  <si>
    <t>POSmz274.186rt10.48</t>
  </si>
  <si>
    <t>Arginyl-Valine</t>
  </si>
  <si>
    <t>Arginyl-Valine_Valyl-Arginine</t>
  </si>
  <si>
    <t>ID: HMDB0028722_Name: Arginyl-Valine_Molecular formula: C11H23N5O3_Identification method: HMDB All metabolites - M+H.txt</t>
  </si>
  <si>
    <t>HMDB0028722</t>
  </si>
  <si>
    <t>POSmz489.339rt16.77</t>
  </si>
  <si>
    <t>7',8'-Dihydro-8'-hydroxycitraniaxanthin</t>
  </si>
  <si>
    <t>ID: HMDB0036884_Name: 7',8'-Dihydro-8'-hydroxycitraniaxanthin_Molecular formula: C33H44O3_Identification method: HMDB All metabolites - M+H.txt</t>
  </si>
  <si>
    <t>HMDB0036884</t>
  </si>
  <si>
    <t>NEGmz316.159rt14.1</t>
  </si>
  <si>
    <t>Arbutamine</t>
  </si>
  <si>
    <t>Arbutamine_Pandamarilactonine A_Pandanamine_Pandamarilactone 1_Cocaethylene_alpha-oxycodol_beta-oxycodol</t>
  </si>
  <si>
    <t>ID: HMDB0015234_Name: Arbutamine_Molecular formula: C18H23NO4_Identification method: HMDB All metabolites - M-H.txt</t>
  </si>
  <si>
    <t>HMDB0015234</t>
  </si>
  <si>
    <t>NEGmz629.27rt13.61</t>
  </si>
  <si>
    <t>Brassica napus non-fluorescent chlorophyll catabolite 3</t>
  </si>
  <si>
    <t>ID: HMDB0040917_Name: Brassica napus non-fluorescent chlorophyll catabolite 3_Molecular formula: C34H38N4O8_Identification method: HMDB All metabolites - M-H.txt</t>
  </si>
  <si>
    <t>HMDB0040917</t>
  </si>
  <si>
    <t>POSmz364.196rt13.13</t>
  </si>
  <si>
    <t>Isopentenyladenine-9-N-glucoside</t>
  </si>
  <si>
    <t>ID: HMDB0012240_Name: Isopentenyladenine-9-N-glucoside_Molecular formula: C17H25N5O4_Identification method: HMDB All metabolites - M+H.txt</t>
  </si>
  <si>
    <t>HMDB0012240</t>
  </si>
  <si>
    <t>POSmz252.151rt22.85</t>
  </si>
  <si>
    <t>N-desmethylmirtazapine</t>
  </si>
  <si>
    <t>ID: HMDB0060956_Name: N-desmethylmirtazapine_Molecular formula: C16H17N3_Identification method: HMDB All metabolites - M+H.txt</t>
  </si>
  <si>
    <t>HMDB0060956</t>
  </si>
  <si>
    <t>NEGmz355.061rt9.27</t>
  </si>
  <si>
    <t>5-Amino-6-(5'-phosphoribitylamino)uracil</t>
  </si>
  <si>
    <t>ID: HMDB0003841_Name: 5-Amino-6-(5'-phosphoribitylamino)uracil_Molecular formula: C9H17N4O9P_Identification method: HMDB All metabolites - M-H.txt</t>
  </si>
  <si>
    <t>HMDB0003841</t>
  </si>
  <si>
    <t>POSmz303.112rt8.7</t>
  </si>
  <si>
    <t>Dibenzo[a,l]pyrene</t>
  </si>
  <si>
    <t>ID: HMDB0060116_Name: Dibenzo[a,l]pyrene_Molecular formula: C24H14_Identification method: HMDB All metabolites - M+H.txt</t>
  </si>
  <si>
    <t>HMDB0060116</t>
  </si>
  <si>
    <t>NEGmz364.144rt11.97</t>
  </si>
  <si>
    <t>Propericiazine</t>
  </si>
  <si>
    <t>ID: HMDB0015546_Name: Propericiazine_Molecular formula: C21H23N3OS_Identification method: HMDB All metabolites - M-H.txt</t>
  </si>
  <si>
    <t>HMDB0015546</t>
  </si>
  <si>
    <t>POSmz417.162rt8.94</t>
  </si>
  <si>
    <t>3b,8b-Dihydroxy-6b-(3-chloro-2-hydroxy-2-methylbutanoyloxy)-7(11)-eremophilen-12,8-olide</t>
  </si>
  <si>
    <t>ID: HMDB0036524_Name: 3b,8b-Dihydroxy-6b-(3-chloro-2-hydroxy-2-methylbutanoyloxy)-7(11)-eremophilen-12,8-olide_Molecular formula: C20H29ClO7_Identification method: HMDB All metabolites - M+H.txt</t>
  </si>
  <si>
    <t>HMDB0036524</t>
  </si>
  <si>
    <t>POSmz359.316rt22.14</t>
  </si>
  <si>
    <t>MG(18:0/0:0/0:0)</t>
  </si>
  <si>
    <t>MG(18:0/0:0/0:0)_MG(0:0/18:0/0:0)_Glycerol 1-octadecanoate_MG(i-18:0/0:0/0:0)_MG(0:0/i-18:0/0:0)</t>
  </si>
  <si>
    <t>ID: HMDB0011131_Name: MG(18:0/0:0/0:0)_Molecular formula: C21H42O4_Identification method: HMDB All metabolites - M+H.txt</t>
  </si>
  <si>
    <t>HMDB0011131</t>
  </si>
  <si>
    <t>NEGmz209.094rt12.59</t>
  </si>
  <si>
    <t>Aprobarbital</t>
  </si>
  <si>
    <t>Aprobarbital_1,3-Diphenyl-1-propanone_1,3-Diphenyl-2-propanone_Lactaroviolin</t>
  </si>
  <si>
    <t>ID: HMDB0015441_Name: Aprobarbital_Molecular formula: C10H14N2O3_Identification method: HMDB All metabolites - M-H.txt</t>
  </si>
  <si>
    <t>HMDB0015441</t>
  </si>
  <si>
    <t>POSmz409.163rt16.22</t>
  </si>
  <si>
    <t>9-Hydroxycalabaxanthone</t>
  </si>
  <si>
    <t>9-Hydroxycalabaxanthone_Bakkenolide D_Garcimangosone B_8,9-Dihydro-5-hydroxy-8-(1-hydroxy-1-methylethyl)-6-(2-methyl-1-oxopropyl)-4-phenyl-2H-furo[2,3-h]-1-benzopyran-2-one_Mammea A/AC cyclo F_6,8-Dihydroxy-1,7-diprenylxanthone-2-carboxylic acid_Melatonin glucuronide</t>
  </si>
  <si>
    <t>ID: HMDB0031920_Name: 9-Hydroxycalabaxanthone_Molecular formula: C24H24O6_Identification method: HMDB All metabolites - M+H.txt</t>
  </si>
  <si>
    <t>HMDB0031920</t>
  </si>
  <si>
    <t>POSmz201.164rt15.12</t>
  </si>
  <si>
    <t>(S)-gamma-Calacorene</t>
  </si>
  <si>
    <t>(S)-gamma-Calacorene_3,4-Dihydrocadalene_alpha-Corocalene_Isolongifolene, 4,5,9,10-dehydro-_beta-Calacorene</t>
  </si>
  <si>
    <t>ID: HMDB0036451_Name: (S)-gamma-Calacorene_Molecular formula: C15H20_Identification method: HMDB All metabolites - M+H.txt</t>
  </si>
  <si>
    <t>HMDB0036451</t>
  </si>
  <si>
    <t>POSmz266.161rt9.92</t>
  </si>
  <si>
    <t>Mirtazapine</t>
  </si>
  <si>
    <t>Mirtazapine_Antazoline</t>
  </si>
  <si>
    <t>ID: HMDB0014514_Name: Mirtazapine_Molecular formula: C17H19N3_Identification method: HMDB All metabolites - M+H.txt</t>
  </si>
  <si>
    <t>HMDB0014514</t>
  </si>
  <si>
    <t>POSmz216.098rt2.24</t>
  </si>
  <si>
    <t>Atrazine</t>
  </si>
  <si>
    <t>ID: HMDB0041830_Name: Atrazine_Molecular formula: C8H14ClN5_Identification method: HMDB All metabolites - M+H.txt</t>
  </si>
  <si>
    <t>HMDB0041830</t>
  </si>
  <si>
    <t>NEGmz379.021rt16.65</t>
  </si>
  <si>
    <t>Econazole</t>
  </si>
  <si>
    <t>ID: HMDB0015259_Name: Econazole_Molecular formula: C18H15Cl3N2O_Identification method: HMDB All metabolites - M-H.txt</t>
  </si>
  <si>
    <t>HMDB0015259</t>
  </si>
  <si>
    <t>POSmz280.264rt19.1</t>
  </si>
  <si>
    <t>Linoleamide</t>
  </si>
  <si>
    <t>ID: HMDB0062656_Name: Linoleamide_Molecular formula: C18H33NO_Identification method: HMDB All metabolites - M+H.txt</t>
  </si>
  <si>
    <t>HMDB0062656</t>
  </si>
  <si>
    <t>NEGmz837.548rt20.27</t>
  </si>
  <si>
    <t>PI(16:0/18:0)</t>
  </si>
  <si>
    <t>PI(16:0/18:0)_PI(18:0/16:0)_PC(DiMe(11,3)/DiMe(9,3))_PC(DiMe(9,3)/DiMe(11,3))_PC(DiMe(9,3)/DiMe(9,5))_PC(DiMe(9,5)/DiMe(9,3))_PC(MonoMe(11,3)/MonoMe(11,3))_PC(MonoMe(11,3)/MonoMe(9,5))_PC(MonoMe(9,5)/MonoMe(11,3))_PC(MonoMe(9,5)/MonoMe(9,5))_1-hexadecanoyl-2-octadecanoyl-sn-glycero-3-phospho-D-myo-inositol</t>
  </si>
  <si>
    <t>ID: HMDB0009781_Name: PI(16:0/18:0)_Molecular formula: C43H83O13P_Identification method: HMDB All metabolites - M-H.txt</t>
  </si>
  <si>
    <t>HMDB0009781</t>
  </si>
  <si>
    <t>POSmz447.184rt10.46</t>
  </si>
  <si>
    <t>Thioproperazine</t>
  </si>
  <si>
    <t>Thioproperazine_Crosatoside B</t>
  </si>
  <si>
    <t>ID: HMDB0015559_Name: Thioproperazine_Molecular formula: C22H30N4O2S2_Identification method: HMDB All metabolites - M+H.txt</t>
  </si>
  <si>
    <t>HMDB0015559</t>
  </si>
  <si>
    <t>POSmz279.108rt2.87</t>
  </si>
  <si>
    <t>Isovalerylglucuronide</t>
  </si>
  <si>
    <t>ID: HMDB0002091_Name: Isovalerylglucuronide_Molecular formula: C11H18O8_Identification method: HMDB All metabolites - M+H.txt</t>
  </si>
  <si>
    <t>HMDB0002091</t>
  </si>
  <si>
    <t>NEGmz765.444rt16.08</t>
  </si>
  <si>
    <t>Pitheduloside A</t>
  </si>
  <si>
    <t>Pitheduloside A_28-Glucosylsiaresinolate 3-arabinoside_Soyasaponin IV</t>
  </si>
  <si>
    <t>ID: HMDB0031357_Name: Pitheduloside A_Molecular formula: C41H66O13_Identification method: HMDB All metabolites - M-H.txt</t>
  </si>
  <si>
    <t>HMDB0031357</t>
  </si>
  <si>
    <t>POSmz495.243rt11</t>
  </si>
  <si>
    <t>Ustiloxin D</t>
  </si>
  <si>
    <t>ID: HMDB0041054_Name: Ustiloxin D_Molecular formula: C23H34N4O8_Identification method: HMDB All metabolites - M+H.txt</t>
  </si>
  <si>
    <t>HMDB0041054</t>
  </si>
  <si>
    <t>POSmz190.119rt1.66</t>
  </si>
  <si>
    <t>Homocitrulline</t>
  </si>
  <si>
    <t>ID: HMDB0000679_Name: Homocitrulline_Molecular formula: C7H15N3O3_Identification method: HMDB All metabolites - M+H.txt</t>
  </si>
  <si>
    <t>HMDB0000679</t>
  </si>
  <si>
    <t>NEGmz502.178rt1.78</t>
  </si>
  <si>
    <t>Gravacridonediol glucoside</t>
  </si>
  <si>
    <t>Gravacridonediol glucoside_beta-D-Galactopyranosyl-(1-&gt;4)-2-amino-2-deoxy-beta-D-glucopyranosyl-(1-&gt;6)-D-mannose</t>
  </si>
  <si>
    <t>ID: HMDB0029328_Name: Gravacridonediol glucoside_Molecular formula: C25H29NO10_Identification method: HMDB All metabolites - M-H.txt</t>
  </si>
  <si>
    <t>HMDB0029328</t>
  </si>
  <si>
    <t>POSmz341.105rt12.44</t>
  </si>
  <si>
    <t>3'-Ketolactose</t>
  </si>
  <si>
    <t>3'-Ketolactose_2-O-(4-O-Methyl-a-D-glucopyranuronosyl)-D-xylose_Dihydro-O-methylsterigmatocystin_4-O-(4-O-Methyl-alpha-D-glucopyranuronosyl)-L-arabinose_3-O-(4-O-Methyl-a-D-glucopyranuronosyl)-L-arabinose_4-O-beta-D-Glucopyranuronosyl-L-fucose_2-O-a-D-Galactopyranuronosyl-L-rhamnose_Sulindac sulfide</t>
  </si>
  <si>
    <t>ID: HMDB0001030_Name: 3'-Ketolactose_Molecular formula: C12H20O11_Identification method: HMDB All metabolites - M+H.txt</t>
  </si>
  <si>
    <t>HMDB0001030</t>
  </si>
  <si>
    <t>POSmz123.081rt11.66</t>
  </si>
  <si>
    <t>4-Ethylphenol</t>
  </si>
  <si>
    <t>4-Ethylphenol_2,5-Dimethylphenol_1-Methoxy-2-methylbenzene_1-Methoxy-4-methylbenzene_2,3-Dimethylphenol_2,6-Dimethylphenol_3,4-Dimethylphenol_1-Phenylethanol_2-Phenylethanol_4-Methylbenzyl alcohol_3-Ethylphenol</t>
  </si>
  <si>
    <t>ID: HMDB0029306_Name: 4-Ethylphenol_Molecular formula: C8H10O_Identification method: HMDB All metabolites - M+H.txt</t>
  </si>
  <si>
    <t>HMDB0029306</t>
  </si>
  <si>
    <t>NEGmz181.05rt9.78</t>
  </si>
  <si>
    <t>Homovanillic acid</t>
  </si>
  <si>
    <t>Homovanillic acid_Isohomovanillic acid_3,4-Dihydroxyhydrocinnamic acid_Hydroxyphenyllactic acid_3-(3-Hydroxyphenyl)-3-hydroxypropanoic acid_3-Methoxy-4-hydroxyphenylglycolaldehyde_3-Hydroxyphenyllactate_2,6-Dimethoxybenzoic acid_2',6'-Dihydroxy-4'-methoxyacetophenone_(±)-2-Hydroxy-3-(2-hydroxyphenyl)propanoic acid_Maltol propionate_2',4'-Dihydroxy-6'-methoxyacetophenone_3,4-Dimethoxybenzoic acid_Meta-hydroxyphenylhydracrylic Acid</t>
  </si>
  <si>
    <t>ID: HMDB0000118_Name: Homovanillic acid_Molecular formula: C9H10O4_Identification method: HMDB All metabolites - M-H.txt</t>
  </si>
  <si>
    <t>HMDB0000118</t>
  </si>
  <si>
    <t>NEGmz287.053rt1.77</t>
  </si>
  <si>
    <t>Orotidine</t>
  </si>
  <si>
    <t>Orotidine_Eriodictyol_Aromadendrin_Porric acid B_Dalbergioidin_Norartocarpanone_2,4',5,7-Tetrahydroxyflavanone_3',4',5,7-Tetrahydroxyisoflavanone</t>
  </si>
  <si>
    <t>ID: HMDB0000788_Name: Orotidine_Molecular formula: C10H12N2O8_Identification method: HMDB All metabolites - M-H.txt</t>
  </si>
  <si>
    <t>HMDB0000788</t>
  </si>
  <si>
    <t>POSmz87.079rt1.76</t>
  </si>
  <si>
    <t>Iso-Valeraldehyde</t>
  </si>
  <si>
    <t>Iso-Valeraldehyde_Prenol_3-Methyl-3-buten-1-ol_Pentanal_(S)-2-Methylbutanal_(±)-2-Methylbutanal_(E)-2-Penten-1-ol_1-Penten-3-ol_Isoprenyl alcohol_2-Pentanone_2-Methyl-2-buten-1-ol_xi-3-Methyl-3-buten-2-ol</t>
  </si>
  <si>
    <t>ID: HMDB0006478_Name: Iso-Valeraldehyde_Molecular formula: C5H10O_Identification method: HMDB All metabolites - M+H.txt</t>
  </si>
  <si>
    <t>HMDB0006478</t>
  </si>
  <si>
    <t>NEGmz373.097rt11.56</t>
  </si>
  <si>
    <t>Pebrellin</t>
  </si>
  <si>
    <t>Pebrellin_5,8-Dihydroxy-3,3',4',7-tetramethoxyflavone_Casticin_Comosin_4',5-Dihydroxy-3',5',7,8-tetramethoxyflavone_Hymenoxin_Menadiol disuccinate_Methyl rosmarinate_3-O-Methylrosmarinic acid</t>
  </si>
  <si>
    <t>ID: HMDB0029546_Name: Pebrellin_Molecular formula: C19H18O8_Identification method: HMDB All metabolites - M-H.txt</t>
  </si>
  <si>
    <t>HMDB0029546</t>
  </si>
  <si>
    <t>POSmz481.16rt18.08</t>
  </si>
  <si>
    <t>Melledonal C</t>
  </si>
  <si>
    <t>ID: HMDB0035866_Name: Melledonal C_Molecular formula: C24H29ClO8_Identification method: HMDB All metabolites - M+H.txt</t>
  </si>
  <si>
    <t>HMDB0035866</t>
  </si>
  <si>
    <t>POSmz549.265rt9.07</t>
  </si>
  <si>
    <t>Tamoxifen-N-glucuronide</t>
  </si>
  <si>
    <t>ID: HMDB0060616_Name: Tamoxifen-N-glucuronide_Molecular formula: C32H38NO7_Identification method: HMDB All metabolites - M+H.txt</t>
  </si>
  <si>
    <t>HMDB0060616</t>
  </si>
  <si>
    <t>POSmz681.345rt11.17</t>
  </si>
  <si>
    <t>Canarigenin 3-[glucosyl-(1-&gt;4)-6-deoxy-alloside]</t>
  </si>
  <si>
    <t>ID: HMDB0035433_Name: Canarigenin 3-[glucosyl-(1-&gt;4)-6-deoxy-alloside]_Molecular formula: C35H52O13_Identification method: HMDB All metabolites - M+H.txt</t>
  </si>
  <si>
    <t>HMDB0035433</t>
  </si>
  <si>
    <t>NEGmz459.132rt12.47</t>
  </si>
  <si>
    <t>Wistin</t>
  </si>
  <si>
    <t>Wistin_5,7-Dihydroxy-2',6-dimethoxyisoflavone 7-rhamnoside_6''-Acetylliquiritin</t>
  </si>
  <si>
    <t>ID: HMDB0030869_Name: Wistin_Molecular formula: C23H24O10_Identification method: HMDB All metabolites - M-H.txt</t>
  </si>
  <si>
    <t>HMDB0030869</t>
  </si>
  <si>
    <t>POSmz366.135rt12.39</t>
  </si>
  <si>
    <t>2-(acetylamino)-1,5-anhydro-2-deoxy-3-O-b-D-galactopyranosyl-D-arabino-Hex-1-enitol</t>
  </si>
  <si>
    <t>2-(acetylamino)-1,5-anhydro-2-deoxy-3-O-b-D-galactopyranosyl-D-arabino-Hex-1-enitol_2-(acetylamino)-1,5-anhydro-2-deoxy-4-O-b-D-galactopyranosyl-D-arabino-Hex-1-enitol</t>
  </si>
  <si>
    <t>ID: HMDB0002278_Name: 2-(acetylamino)-1,5-anhydro-2-deoxy-3-O-b-D-galactopyranosyl-D-arabino-Hex-1-enitol_Molecular formula: C14H23NO10_Identification method: HMDB All metabolites - M+H.txt</t>
  </si>
  <si>
    <t>HMDB0002278</t>
  </si>
  <si>
    <t>NEGmz358.114rt13.23</t>
  </si>
  <si>
    <t>Epinephrine glucuronide</t>
  </si>
  <si>
    <t>Epinephrine glucuronide_L-DOPA 3'-glucoside</t>
  </si>
  <si>
    <t>ID: HMDB0010336_Name: Epinephrine glucuronide_Molecular formula: C15H21NO9_Identification method: HMDB All metabolites - M-H.txt</t>
  </si>
  <si>
    <t>HMDB0010336</t>
  </si>
  <si>
    <t>NEGmz239.079rt9.52</t>
  </si>
  <si>
    <t>D-glycero-L-galacto-Octulose</t>
  </si>
  <si>
    <t>ID: HMDB0029954_Name: D-glycero-L-galacto-Octulose_Molecular formula: C8H16O8_Identification method: HMDB All metabolites - M-H.txt</t>
  </si>
  <si>
    <t>HMDB0029954</t>
  </si>
  <si>
    <t>POSmz523.104rt1.58</t>
  </si>
  <si>
    <t>Myricetin 3-(6-acetylgalactoside)</t>
  </si>
  <si>
    <t>Myricetin 3-(6-acetylgalactoside)_Spinatoside_3,4',5,6-Tetrahydroxy-3',7-dimethoxyflavone 3-glucuronide_3,3',5,6-Tetrahydroxy-4',7-dimethoxyflavone 3-glucuronide</t>
  </si>
  <si>
    <t>ID: HMDB0035462_Name: Myricetin 3-(6-acetylgalactoside)_Molecular formula: C23H22O14_Identification method: HMDB All metabolites - M+H.txt</t>
  </si>
  <si>
    <t>HMDB0035462</t>
  </si>
  <si>
    <t>POSmz373.306rt15.93</t>
  </si>
  <si>
    <t>1-Phenyl-1,3-nonadecanedione</t>
  </si>
  <si>
    <t>1-Phenyl-1,3-nonadecanedione_5-(10,13-Nonadecadienyl)-1,3-benzenediol</t>
  </si>
  <si>
    <t>ID: HMDB0035584_Name: 1-Phenyl-1,3-nonadecanedione_Molecular formula: C25H40O2_Identification method: HMDB All metabolites - M+H.txt</t>
  </si>
  <si>
    <t>HMDB0035584</t>
  </si>
  <si>
    <t>NEGmz472.073rt10.27</t>
  </si>
  <si>
    <t>1-(s-glutathionyl)-2,4-dinitrobenzene</t>
  </si>
  <si>
    <t>ID: HMDB0062528_Name: 1-(s-glutathionyl)-2,4-dinitrobenzene_Molecular formula: C16H19N5O10S_Identification method: HMDB All metabolites - M-H.txt</t>
  </si>
  <si>
    <t>HMDB0062528</t>
  </si>
  <si>
    <t>NEGmz356.121rt1.93</t>
  </si>
  <si>
    <t>Niazimicin A</t>
  </si>
  <si>
    <t>Niazimicin A_Haloperidol 1,2,3,6-tetrahydropyridine</t>
  </si>
  <si>
    <t>ID: HMDB0031944_Name: Niazimicin A_Molecular formula: C16H23NO6S_Identification method: HMDB All metabolites - M-H.txt</t>
  </si>
  <si>
    <t>HMDB0031944</t>
  </si>
  <si>
    <t>POSmz279.126rt10.51</t>
  </si>
  <si>
    <t>11-Hydroxy-12-methoxydihydrokawain</t>
  </si>
  <si>
    <t>11-Hydroxy-12-methoxydihydrokawain_Solanolone_Marasmone_Isomarasmone_2beta,9xi-Dihydroxy-8-oxo-1(10),4,11(13)-germacratrien-12,6alpha-olide_Achimilic acid</t>
  </si>
  <si>
    <t>ID: HMDB0030766_Name: 11-Hydroxy-12-methoxydihydrokawain_Molecular formula: C15H18O5_Identification method: HMDB All metabolites - M+H.txt</t>
  </si>
  <si>
    <t>HMDB0030766</t>
  </si>
  <si>
    <t>NEGmz405.268rt17.64</t>
  </si>
  <si>
    <t>7-Ketodeoxycholic acid</t>
  </si>
  <si>
    <t>7-Ketodeoxycholic acid_3,7-Dihydroxy-12-oxocholanoic acid_3-Oxocholic acid_Annocherin A_(6b,7b,13R)-6,7-Diacetoxy-8,14-labdadiene-13-ol_7alpha,12alpha-dihydroxy-3-oxo-5beta-cholan-24-oic Acid</t>
  </si>
  <si>
    <t>ID: HMDB0000391_Name: 7-Ketodeoxycholic acid_Molecular formula: C24H38O5_Identification method: HMDB All metabolites - M-H.txt</t>
  </si>
  <si>
    <t>HMDB0000391</t>
  </si>
  <si>
    <t>POSmz93.07rt9.71</t>
  </si>
  <si>
    <t>Toluene</t>
  </si>
  <si>
    <t>ID: HMDB0034168_Name: Toluene_Molecular formula: C7H8_Identification method: HMDB All metabolites - M+H.txt</t>
  </si>
  <si>
    <t>HMDB0034168</t>
  </si>
  <si>
    <t>POSmz419.353rt15.06</t>
  </si>
  <si>
    <t>7-a,25-Dihydroxycholesterol</t>
  </si>
  <si>
    <t>7-a,25-Dihydroxycholesterol_7-a,27-Dihydroxycholesterol_20a,22b-Dihydroxycholesterol_17a,20a-Dihydroxycholesterol_7a,12a-Dihydroxy-5a-cholestan-3-one_7a,12a-Dihydroxy-5b-cholestan-3-one_3a,7a-Dihydroxy-5b-cholestan-26-al_(24R)-Cholest-5-ene-3-beta,7-alpha,24-triol_(24S)-7alpha,24-Dihydroxycholesterol_7alpha,24-dihydroxy-5beta-cholestan-3-one_7alpha,26-dihydroxy-5beta-cholestan-3-one_(25R)-4beta,26-dihydroxycholesterol_4beta,7alpha-dihydroxycholesterol_4beta,24S-dihydroxycholesterol</t>
  </si>
  <si>
    <t>ID: HMDB0006280_Name: 7-a,25-Dihydroxycholesterol_Molecular formula: C27H46O3_Identification method: HMDB All metabolites - M+H.txt</t>
  </si>
  <si>
    <t>HMDB0006280</t>
  </si>
  <si>
    <t>POSmz177.102rt8.71</t>
  </si>
  <si>
    <t>Serotonin</t>
  </si>
  <si>
    <t>Serotonin_Cotinine</t>
  </si>
  <si>
    <t>ID: HMDB0000259_Name: Serotonin_Molecular formula: C10H12N2O_Identification method: HMDB All metabolites - M+H.txt</t>
  </si>
  <si>
    <t>HMDB0000259</t>
  </si>
  <si>
    <t>NEGmz277.059rt9.22</t>
  </si>
  <si>
    <t>D-Erythroascorbic acid 1'-a-D-xylopyranoside</t>
  </si>
  <si>
    <t>D-Erythroascorbic acid 1'-a-D-xylopyranoside_Dehydroxymethylflazine</t>
  </si>
  <si>
    <t>ID: HMDB0033626_Name: D-Erythroascorbic acid 1'-a-D-xylopyranoside_Molecular formula: C10H14O9_Identification method: HMDB All metabolites - M-H.txt</t>
  </si>
  <si>
    <t>HMDB0033626</t>
  </si>
  <si>
    <t>POSmz850.623rt19.8</t>
  </si>
  <si>
    <t>PE(20:4(5Z,8Z,11Z,14Z)/24:1(15Z))</t>
  </si>
  <si>
    <t>PE(20:4(5Z,8Z,11Z,14Z)/24:1(15Z))_PE(20:4(8Z,11Z,14Z,17Z)/24:1(15Z))_PE(20:5(5Z,8Z,11Z,14Z,17Z)/24:0)_PE(22:0/22:5(4Z,7Z,10Z,13Z,16Z))_PE(22:0/22:5(7Z,10Z,13Z,16Z,19Z))_PE(22:1(13Z)/22:4(7Z,10Z,13Z,16Z))_PE(22:4(7Z,10Z,13Z,16Z)/22:1(13Z))_PE(22:5(4Z,7Z,10Z,13Z,16Z)/22:0)_PE(22:5(7Z,10Z,13Z,16Z,19Z)/22:0)_PE(24:0/20:5(5Z,8Z,11Z,14Z,17Z))_PE(24:1(15Z)/20:4(5Z,8Z,11Z,14Z))_PE(24:1(15Z)/20:4(8Z,11Z,14Z,17Z))</t>
  </si>
  <si>
    <t>ID: HMDB0009410_Name: PE(20:4(5Z,8Z,11Z,14Z)/24:1(15Z))_Molecular formula: C49H88NO8P_Identification method: HMDB All metabolites - M+H.txt</t>
  </si>
  <si>
    <t>HMDB0009410</t>
  </si>
  <si>
    <t>POSmz474.358rt19.5</t>
  </si>
  <si>
    <t>Docosa-4,7,10,13,16-pentaenoyl carnitine</t>
  </si>
  <si>
    <t>Docosa-4,7,10,13,16-pentaenoyl carnitine_Clupanodonyl carnitine_23-Acetoxysoladulcidine</t>
  </si>
  <si>
    <t>ID: HMDB0006321_Name: Docosa-4,7,10,13,16-pentaenoyl carnitine_Molecular formula: C29H47NO4_Identification method: HMDB All metabolites - M+H.txt</t>
  </si>
  <si>
    <t>HMDB0006321</t>
  </si>
  <si>
    <t>POSmz100.076rt9.49</t>
  </si>
  <si>
    <t>2-Piperidinone</t>
  </si>
  <si>
    <t>2-Piperidinone_1-Pyrrolidinecarboxaldehyde_2,5-Dihydro-2,4-dimethyloxazole_(2R)-2-Hydroxy-2-methylbutanenitrile</t>
  </si>
  <si>
    <t>ID: HMDB0011749_Name: 2-Piperidinone_Molecular formula: C5H9NO_Identification method: HMDB All metabolites - M+H.txt</t>
  </si>
  <si>
    <t>HMDB0011749</t>
  </si>
  <si>
    <t>POSmz635.415rt15.63</t>
  </si>
  <si>
    <t>Maslinic acid 3-O-b-D-glucoside</t>
  </si>
  <si>
    <t>Maslinic acid 3-O-b-D-glucoside_Lucyoside Q_Momordicoside L_Momordicin II_28-Glucosylpomolate_Soyasapogenol B 3-O-b-D-glucuronide</t>
  </si>
  <si>
    <t>ID: HMDB0029606_Name: Maslinic acid 3-O-b-D-glucoside_Molecular formula: C36H58O9_Identification method: HMDB All metabolites - M+H.txt</t>
  </si>
  <si>
    <t>HMDB0029606</t>
  </si>
  <si>
    <t>POSmz198.124rt8.93</t>
  </si>
  <si>
    <t>L-Histidine trimethylbetaine</t>
  </si>
  <si>
    <t>ID: HMDB0029422_Name: L-Histidine trimethylbetaine_Molecular formula: C9H15N3O2_Identification method: HMDB All metabolites - M+H.txt</t>
  </si>
  <si>
    <t>HMDB0029422</t>
  </si>
  <si>
    <t>POSmz409.208rt9.48</t>
  </si>
  <si>
    <t>6-beta-hydroxydexamethasone</t>
  </si>
  <si>
    <t>ID: HMDB0061022_Name: 6-beta-hydroxydexamethasone_Molecular formula: C22H29FO6_Identification method: HMDB All metabolites - M+H.txt</t>
  </si>
  <si>
    <t>HMDB0061022</t>
  </si>
  <si>
    <t>POSmz181.074rt8.7</t>
  </si>
  <si>
    <t>Paraxanthine</t>
  </si>
  <si>
    <t>Paraxanthine_Theophylline_Theobromine_Adrenochrome o-semiquinone</t>
  </si>
  <si>
    <t>ID: HMDB0001860_Name: Paraxanthine_Molecular formula: C7H8N4O2_Identification method: HMDB All metabolites - M+H.txt</t>
  </si>
  <si>
    <t>HMDB0001860</t>
  </si>
  <si>
    <t>POSmz121.069rt2.4</t>
  </si>
  <si>
    <t>3-Mercapto-2-methyl-1-butanol</t>
  </si>
  <si>
    <t>3-Mercapto-2-methyl-1-butanol_3-Mercapto-3-methyl-1-butanol_xi-2-Mercapto-3-methyl-1-butanol_4-(Methylthio)-2-butanol_4-(Methylthio)-1-butanol</t>
  </si>
  <si>
    <t>ID: HMDB0032373_Name: 3-Mercapto-2-methyl-1-butanol_Molecular formula: C5H12OS_Identification method: HMDB All metabolites - M+H.txt</t>
  </si>
  <si>
    <t>HMDB0032373</t>
  </si>
  <si>
    <t>POSmz232.155rt9.52</t>
  </si>
  <si>
    <t>Isobutyryl-L-carnitine</t>
  </si>
  <si>
    <t>Isobutyryl-L-carnitine_Butyrylcarnitine_O-butanoyl-carnitine_O-isobutyryl-L-carnitine</t>
  </si>
  <si>
    <t>ID: HMDB0000736_Name: Isobutyryl-L-carnitine_Molecular formula: C11H21NO4_Identification method: HMDB All metabolites - M+H.txt</t>
  </si>
  <si>
    <t>HMDB0000736</t>
  </si>
  <si>
    <t>POSmz359.299rt17.87</t>
  </si>
  <si>
    <t>Tetracosapentaenoic acid (24:5n-6)</t>
  </si>
  <si>
    <t>Tetracosapentaenoic acid (24:5n-6)_Tetracosapentaenoic acid (24:5n-3)_1-Phenyl-1,3-octadecanedione</t>
  </si>
  <si>
    <t>ID: HMDB0006322_Name: Tetracosapentaenoic acid (24:5n-6)_Molecular formula: C24H38O2_Identification method: HMDB All metabolites - M+H.txt</t>
  </si>
  <si>
    <t>HMDB0006322</t>
  </si>
  <si>
    <t>POSmz547.272rt8.82</t>
  </si>
  <si>
    <t>Morellinol</t>
  </si>
  <si>
    <t>Morellinol_Canavalioside</t>
  </si>
  <si>
    <t>ID: HMDB0034352_Name: Morellinol_Molecular formula: C33H38O7_Identification method: HMDB All metabolites - M+H.txt</t>
  </si>
  <si>
    <t>HMDB0034352</t>
  </si>
  <si>
    <t>POSmz214.09rt8.18</t>
  </si>
  <si>
    <t>2-(4-Methyl-5-thiazolyl)ethyl butanoate</t>
  </si>
  <si>
    <t>2-(4-Methyl-5-thiazolyl)ethyl butanoate_2-(4-Methyl-5-thiazolyl)ethyl isobutyrate</t>
  </si>
  <si>
    <t>ID: HMDB0032418_Name: 2-(4-Methyl-5-thiazolyl)ethyl butanoate_Molecular formula: C10H15NO2S_Identification method: HMDB All metabolites - M+H.txt</t>
  </si>
  <si>
    <t>HMDB0032418</t>
  </si>
  <si>
    <t>POSmz626.305rt14.63</t>
  </si>
  <si>
    <t>Leukotriene C4</t>
  </si>
  <si>
    <t>Leukotriene C4_11-trans-Leukotriene C4</t>
  </si>
  <si>
    <t>ID: HMDB0001198_Name: Leukotriene C4_Molecular formula: C30H47N3O9S_Identification method: HMDB All metabolites - M+H.txt</t>
  </si>
  <si>
    <t>HMDB0001198</t>
  </si>
  <si>
    <t>NEGmz321.134rt16.34</t>
  </si>
  <si>
    <t>Avenic acid A</t>
  </si>
  <si>
    <t>Avenic acid A_N2-Galacturonyl-L-lysine_N6-Galacturonyl-L-lysine</t>
  </si>
  <si>
    <t>ID: HMDB0030416_Name: Avenic acid A_Molecular formula: C12H22N2O8_Identification method: HMDB All metabolites - M-H.txt</t>
  </si>
  <si>
    <t>HMDB0030416</t>
  </si>
  <si>
    <t>NEGmz565.296rt12.48</t>
  </si>
  <si>
    <t>Hordatine A</t>
  </si>
  <si>
    <t>Hordatine A_17-Desacetyl-rocuronium</t>
  </si>
  <si>
    <t>ID: HMDB0030461_Name: Hordatine A_Molecular formula: C28H38N8O5_Identification method: HMDB All metabolites - M-H.txt</t>
  </si>
  <si>
    <t>HMDB0030461</t>
  </si>
  <si>
    <t>NEGmz204.981rt9.38</t>
  </si>
  <si>
    <t>5-Sulfoxymethylfurfural</t>
  </si>
  <si>
    <t>5-Sulfoxymethylfurfural_Pyrogallol-1-O-sulphate_Pyrogallol-2-O-sulphate</t>
  </si>
  <si>
    <t>ID: HMDB0059752_Name: 5-Sulfoxymethylfurfural_Molecular formula: C6H6O6S_Identification method: HMDB All metabolites - M-H.txt</t>
  </si>
  <si>
    <t>HMDB0059752</t>
  </si>
  <si>
    <t>NEGmz531.301rt13.48</t>
  </si>
  <si>
    <t>5b-Cyprinol sulfate</t>
  </si>
  <si>
    <t>5b-Cyprinol sulfate_Ganoderic acid I_Ganoderic acid G_Ganoderic acid eta</t>
  </si>
  <si>
    <t>ID: HMDB0006888_Name: 5b-Cyprinol sulfate_Molecular formula: C27H48O8S_Identification method: HMDB All metabolites - M-H.txt</t>
  </si>
  <si>
    <t>HMDB0006888</t>
  </si>
  <si>
    <t>POSmz161.133rt13.58</t>
  </si>
  <si>
    <t>1-(1-Methylethenyl)-4-(1-methylethyl)benzene</t>
  </si>
  <si>
    <t>1-(1-Methylethenyl)-4-(1-methylethyl)benzene_1-(1-methylethenyl)-3-(1-methylethyl)-benzene</t>
  </si>
  <si>
    <t>ID: HMDB0061813_Name: 1-(1-Methylethenyl)-4-(1-methylethyl)benzene_Molecular formula: C12H16_Identification method: HMDB All metabolites - M+H.txt</t>
  </si>
  <si>
    <t>HMDB0061813</t>
  </si>
  <si>
    <t>NEGmz826.471rt17.78</t>
  </si>
  <si>
    <t>Josamycin</t>
  </si>
  <si>
    <t>Josamycin_Azaspiracid 3</t>
  </si>
  <si>
    <t>ID: HMDB0015418_Name: Josamycin_Molecular formula: C42H69NO15_Identification method: HMDB All metabolites - M-H.txt</t>
  </si>
  <si>
    <t>HMDB0015418</t>
  </si>
  <si>
    <t>NEGmz188.986rt4.21</t>
  </si>
  <si>
    <t>Pyrocatechol sulfate</t>
  </si>
  <si>
    <t>Pyrocatechol sulfate_Catechol sulfate</t>
  </si>
  <si>
    <t>ID: HMDB0059724_Name: Pyrocatechol sulfate_Molecular formula: C6H6O5S_Identification method: HMDB All metabolites - M-H.txt</t>
  </si>
  <si>
    <t>HMDB0059724</t>
  </si>
  <si>
    <t>POSmz350.182rt8.7</t>
  </si>
  <si>
    <t>Demethoxyfumitremorgin C</t>
  </si>
  <si>
    <t>ID: HMDB0029565_Name: Demethoxyfumitremorgin C_Molecular formula: C21H23N3O2_Identification method: HMDB All metabolites - M+H.txt</t>
  </si>
  <si>
    <t>HMDB0029565</t>
  </si>
  <si>
    <t>POSmz431.225rt8.79</t>
  </si>
  <si>
    <t>1-(6Z,9Z,12Z,15Z-octadecatetraenoyl)-glycero-3-phosphate</t>
  </si>
  <si>
    <t>ID: HMDB0062309_Name: 1-(6Z,9Z,12Z,15Z-octadecatetraenoyl)-glycero-3-phosphate_Molecular formula: C21H35O7P_Identification method: HMDB All metabolites - M+H.txt</t>
  </si>
  <si>
    <t>HMDB0062309</t>
  </si>
  <si>
    <t>POSmz233.113rt2.88</t>
  </si>
  <si>
    <t>N2-Succinyl-L-ornithine</t>
  </si>
  <si>
    <t>N2-Succinyl-L-ornithine_4-(Glutamylamino) butanoate_Aspartyl-Valine_Hydroxyprolyl-Threonine_Threoninyl-Hydroxyproline_Valyl-Aspartate_L-N-(3-Carboxypropyl)glutamine</t>
  </si>
  <si>
    <t>ID: HMDB0001199_Name: N2-Succinyl-L-ornithine_Molecular formula: C9H16N2O5_Identification method: HMDB All metabolites - M+H.txt</t>
  </si>
  <si>
    <t>HMDB0001199</t>
  </si>
  <si>
    <t>POSmz272.141rt13.05</t>
  </si>
  <si>
    <t>Bupranolol</t>
  </si>
  <si>
    <t>ID: HMDB0015697_Name: Bupranolol_Molecular formula: C14H22ClNO2_Identification method: HMDB All metabolites - M+H.txt</t>
  </si>
  <si>
    <t>HMDB0015697</t>
  </si>
  <si>
    <t>POSmz437.238rt10.74</t>
  </si>
  <si>
    <t>Flurandrenolide</t>
  </si>
  <si>
    <t>Flurandrenolide_Kanzonol I</t>
  </si>
  <si>
    <t>ID: HMDB0014984_Name: Flurandrenolide_Molecular formula: C24H33FO6_Identification method: HMDB All metabolites - M+H.txt</t>
  </si>
  <si>
    <t>HMDB0014984</t>
  </si>
  <si>
    <t>NEGmz318.175rt14.98</t>
  </si>
  <si>
    <t>Chloroquine</t>
  </si>
  <si>
    <t>ID: HMDB0014746_Name: Chloroquine_Molecular formula: C18H26ClN3_Identification method: HMDB All metabolites - M-H.txt</t>
  </si>
  <si>
    <t>HMDB0014746</t>
  </si>
  <si>
    <t>NEGmz145.061rt1.53</t>
  </si>
  <si>
    <t>L-Glutamine</t>
  </si>
  <si>
    <t>L-Glutamine_Ureidoisobutyric acid_D-Glutamine_Alanylglycine_Alanyl-Glycine</t>
  </si>
  <si>
    <t>ID: HMDB0000641_Name: L-Glutamine_Molecular formula: C5H10N2O3_Identification method: HMDB All metabolites - M-H.txt</t>
  </si>
  <si>
    <t>HMDB0000641</t>
  </si>
  <si>
    <t>POSmz502.229rt10.32</t>
  </si>
  <si>
    <t>D-Glucosaminide</t>
  </si>
  <si>
    <t>D-Glucosaminide_Chitotriose</t>
  </si>
  <si>
    <t>ID: HMDB0004270_Name: D-Glucosaminide_Molecular formula: C18H35N3O13_Identification method: HMDB All metabolites - M+H.txt</t>
  </si>
  <si>
    <t>HMDB0004270</t>
  </si>
  <si>
    <t>POSmz329.216rt10.85</t>
  </si>
  <si>
    <t>Megestrol</t>
  </si>
  <si>
    <t>Megestrol_12-Methoxy-8,11,13-abietatrien-20,11-olide</t>
  </si>
  <si>
    <t>ID: HMDB0014495_Name: Megestrol_Molecular formula: C21H28O3_Identification method: HMDB All metabolites - M+H.txt</t>
  </si>
  <si>
    <t>HMDB0014495</t>
  </si>
  <si>
    <t>NEGmz209.154rt16</t>
  </si>
  <si>
    <t>Altretamine</t>
  </si>
  <si>
    <t>Altretamine_Linalyl propionate_Methyl (2E,6Z)-dodecadienoate_alpha-Terpineol propanoate_Cepanone_Citral propylene glycol acetal_Propyl 2,4-decadienoate_Tsibulin 1_Isobornyl propionate_Neryl propionate_2-Propenyl cyclohexanebutanoate_Octahydro-2,5,5,8a-tetramethyl-7H-1-benzopyran-7-one_Artemisyl propionate</t>
  </si>
  <si>
    <t>ID: HMDB0014631_Name: Altretamine_Molecular formula: C9H18N6_Identification method: HMDB All metabolites - M-H.txt</t>
  </si>
  <si>
    <t>HMDB0014631</t>
  </si>
  <si>
    <t>NEGmz232.028rt9.24</t>
  </si>
  <si>
    <t>Dopamine 4-sulfate</t>
  </si>
  <si>
    <t>Dopamine 4-sulfate_Dopamine 3-O-sulfate</t>
  </si>
  <si>
    <t>ID: HMDB0004148_Name: Dopamine 4-sulfate_Molecular formula: C8H11NO5S_Identification method: HMDB All metabolites - M-H.txt</t>
  </si>
  <si>
    <t>HMDB0004148</t>
  </si>
  <si>
    <t>NEGmz291.019rt11.82</t>
  </si>
  <si>
    <t>2-Hydroxychlorpropamide</t>
  </si>
  <si>
    <t>2-Hydroxychlorpropamide_3-Hydroxychlorpropamide_Citreovirone</t>
  </si>
  <si>
    <t>ID: HMDB0014024_Name: 2-Hydroxychlorpropamide_Molecular formula: C10H13ClN2O4S_Identification method: HMDB All metabolites - M-H.txt</t>
  </si>
  <si>
    <t>HMDB0014024</t>
  </si>
  <si>
    <t>POSmz343.14rt11.66</t>
  </si>
  <si>
    <t>Coniferin</t>
  </si>
  <si>
    <t>Coniferin_3-Hydroxy-3-(3,4-dihydroxy-4-methylpentanoyl)-5-(3-methylbutyl)-1,2,4-cyclopentanetrione_Sphalleroside A_4-Hydroxy-3-(2-hydroxyethyl)acetophenone 4-glucoside_Citrusin D_Veranisatin A_Myzodendrone</t>
  </si>
  <si>
    <t>ID: HMDB0013682_Name: Coniferin_Molecular formula: C16H22O8_Identification method: HMDB All metabolites - M+H.txt</t>
  </si>
  <si>
    <t>HMDB0013682</t>
  </si>
  <si>
    <t>NEGmz341.109rt1.91</t>
  </si>
  <si>
    <t>Melibiose</t>
  </si>
  <si>
    <t>Melibiose_Cellobiose_D-Maltose_Alpha-Lactose_Sucrose_Lactulose_Trehalose_Isomaltose_Galactinol_3-b-Galactopyranosyl glucose_Epimelibiose_Turanose_Kojibiose_Neotrehalose_Sakebiose_Inulobiose_Galabiose_Maltulose_Mannobiose_DEAE-cellulose_Allolactose_Glucinol_Trehalulose_Fagopyritol A1_beta-Lactose_Glucose-1,3-mannose oligosaccharide</t>
  </si>
  <si>
    <t>ID: HMDB0000048_Name: Melibiose_Molecular formula: C12H22O11_Identification method: HMDB All metabolites - M-H.txt</t>
  </si>
  <si>
    <t>HMDB0000048</t>
  </si>
  <si>
    <t>NEGmz159.102rt12.99</t>
  </si>
  <si>
    <t>7-Hydroxyoctanoic acid</t>
  </si>
  <si>
    <t>7-Hydroxyoctanoic acid_Hydroxyoctanoic acid_3-Hydroxyoctanoic acid_(R)-2-Hydroxycaprylic acid_(R)-3-Hydroxyoctanoic acid_5-Hydroxyvalproic acid_3-Hydroxyvalproic acid_4-Hydroxyvalproic acid_Ethyl (±)-3-hydroxyhexanoate_(+/-)-Ethyl 2-hydroxy-3-methylvalerate_Peroxyoctanoic acid_Isoamyl lactate_Ethyl 2-hydroxy-4-methylpentanoate_(7R)-7-hydroxyoctanoic Acid</t>
  </si>
  <si>
    <t>ID: HMDB0000486_Name: 7-Hydroxyoctanoic acid_Molecular formula: C8H16O3_Identification method: HMDB All metabolites - M-H.txt</t>
  </si>
  <si>
    <t>HMDB0000486</t>
  </si>
  <si>
    <t>NEGmz331.142rt13.44</t>
  </si>
  <si>
    <t>Glutaminyl-Tryptophan</t>
  </si>
  <si>
    <t>Glutaminyl-Tryptophan_Tryptophyl-Glutamine_Tryptophyl-Gamma-glutamate_Gamma-glutamyl-Tryptophan</t>
  </si>
  <si>
    <t>ID: HMDB0028808_Name: Glutaminyl-Tryptophan_Molecular formula: C16H20N4O4_Identification method: HMDB All metabolites - M-H.txt</t>
  </si>
  <si>
    <t>HMDB0028808</t>
  </si>
  <si>
    <t>POSmz239.139rt2.63</t>
  </si>
  <si>
    <t>Secobarbital</t>
  </si>
  <si>
    <t>ID: HMDB0014562_Name: Secobarbital_Molecular formula: C12H18N2O3_Identification method: HMDB All metabolites - M+H.txt</t>
  </si>
  <si>
    <t>HMDB0014562</t>
  </si>
  <si>
    <t>NEGmz464.302rt14.45</t>
  </si>
  <si>
    <t>Glycocholic acid</t>
  </si>
  <si>
    <t>Glycocholic acid_3a,7b,12a-Trihydroxyoxocholanyl-Glycine_Sodium glycocholate</t>
  </si>
  <si>
    <t>ID: HMDB0000138_Name: Glycocholic acid_Molecular formula: C26H43NO6_Identification method: HMDB All metabolites - M-H.txt</t>
  </si>
  <si>
    <t>HMDB0000138</t>
  </si>
  <si>
    <t>POSmz306.156rt2.85</t>
  </si>
  <si>
    <t>Arginyl-Methionine</t>
  </si>
  <si>
    <t>Arginyl-Methionine_Methionyl-Arginine</t>
  </si>
  <si>
    <t>ID: HMDB0028715_Name: Arginyl-Methionine_Molecular formula: C11H23N5O3S_Identification method: HMDB All metabolites - M+H.txt</t>
  </si>
  <si>
    <t>HMDB0028715</t>
  </si>
  <si>
    <t>NEGmz309.017rt1.58</t>
  </si>
  <si>
    <t>O-Ethyl S,S-diphenyl phosphorodithioate</t>
  </si>
  <si>
    <t>ID: HMDB0031781_Name: O-Ethyl S,S-diphenyl phosphorodithioate_Molecular formula: C14H15O2PS2_Identification method: HMDB All metabolites - M-H.txt</t>
  </si>
  <si>
    <t>HMDB0031781</t>
  </si>
  <si>
    <t>POSmz433.229rt9.7</t>
  </si>
  <si>
    <t>1-(6Z,9Z,12Z-octadecatrienoyl)-glycero-3-phosphate</t>
  </si>
  <si>
    <t>1-(6Z,9Z,12Z-octadecatrienoyl)-glycero-3-phosphate_1-(9Z,12Z,15Z-octadecatrienoyl)-glycero-3-phosphate</t>
  </si>
  <si>
    <t>ID: HMDB0062316_Name: 1-(6Z,9Z,12Z-octadecatrienoyl)-glycero-3-phosphate_Molecular formula: C21H37O7P_Identification method: HMDB All metabolites - M+H.txt</t>
  </si>
  <si>
    <t>HMDB0062316</t>
  </si>
  <si>
    <t>NEGmz283.12rt11.32</t>
  </si>
  <si>
    <t>2-Phenylethyl beta-D-glucopyranoside</t>
  </si>
  <si>
    <t>ID: HMDB0029819_Name: 2-Phenylethyl beta-D-glucopyranoside_Molecular formula: C14H20O6_Identification method: HMDB All metabolites - M-H.txt</t>
  </si>
  <si>
    <t>HMDB0029819</t>
  </si>
  <si>
    <t>NEGmz213.051rt2.76</t>
  </si>
  <si>
    <t>1-Methyl-3-(2-thiazolyl)-1H-indole</t>
  </si>
  <si>
    <t>ID: HMDB0034965_Name: 1-Methyl-3-(2-thiazolyl)-1H-indole_Molecular formula: C12H10N2S_Identification method: HMDB All metabolites - M-H.txt</t>
  </si>
  <si>
    <t>HMDB0034965</t>
  </si>
  <si>
    <t>NEGmz379.199rt12.96</t>
  </si>
  <si>
    <t>Bopindolol</t>
  </si>
  <si>
    <t>ID: HMDB0015696_Name: Bopindolol_Molecular formula: C23H28N2O3_Identification method: HMDB All metabolites - M-H.txt</t>
  </si>
  <si>
    <t>HMDB0015696</t>
  </si>
  <si>
    <t>NEGmz197.081rt12.51</t>
  </si>
  <si>
    <t>Guaifenesin</t>
  </si>
  <si>
    <t>Guaifenesin_2-Amino-3-methylimidazo[4,5-f]quinoline_2-Amino-6-methyldipyrido[1,2-a:3',2'-d]imidazole_5-(3E-Pentenyl)tetrahydro-2-oxo-3-furancarboxylic acid_3-(4-Hydroxy-3-methoxyphenyl)-1,2-propanediol_(2E,4E)-2,7-Dimethyl-2,4-octadienedioic acid_3,4-Methylene suberic acid_2,3-Methylene suberic acid</t>
  </si>
  <si>
    <t>ID: HMDB0004998_Name: Guaifenesin_Molecular formula: C10H14O4_Identification method: HMDB All metabolites - M-H.txt</t>
  </si>
  <si>
    <t>HMDB0004998</t>
  </si>
  <si>
    <t>NEGmz258.146rt9.4</t>
  </si>
  <si>
    <t>Propranolol</t>
  </si>
  <si>
    <t>Propranolol_Ramelteon_Glutaminyl-Isoleucine_Glutaminyl-Leucine_Hydroxyprolyl-Lysine_Isoleucyl-Glutamine_Isoleucyl-Gamma-glutamate_Leucyl-Glutamine_Leucyl-Gamma-glutamate_Lysyl-Hydroxyproline_Gamma-glutamyl-Isoleucine_Gamma-glutamyl-Leucine_Norchalciporyl propionate_Norbutorphanol</t>
  </si>
  <si>
    <t>ID: HMDB0001849_Name: Propranolol_Molecular formula: C16H21NO2_Identification method: HMDB All metabolites - M-H.txt</t>
  </si>
  <si>
    <t>HMDB0001849</t>
  </si>
  <si>
    <t>NEGmz393.154rt2.06</t>
  </si>
  <si>
    <t>Gibberellin A39</t>
  </si>
  <si>
    <t>Gibberellin A39_Gibberellin A43</t>
  </si>
  <si>
    <t>ID: HMDB0035045_Name: Gibberellin A39_Molecular formula: C20H26O8_Identification method: HMDB All metabolites - M-H.txt</t>
  </si>
  <si>
    <t>HMDB0035045</t>
  </si>
  <si>
    <t>POSmz185.154rt14.95</t>
  </si>
  <si>
    <t>(Z)-3-Methyl-3-decenoic acid</t>
  </si>
  <si>
    <t>(Z)-3-Methyl-3-decenoic acid_(Z)-3-Methyl-4-decenoic acid_trans-2-Hexyl-1-cyclopropaneacetic acid_Ethyl (E)-2-nonenoate_Ethyl 3-cyclohexylpropionate_cis-3-Hexenyl pentanoate_2,3-Undecanedione_(E)-3-Heptenyl 2-methylpropanoate_3-Hexenyl 2-methylbutyrate_Methyl 2-decenoate_6-Methyl-5-hepten-2-one propyleneglycol acetal_cis-3-Octenyl propionate_Pent-2-enyl hexanoate_Prenyl caproate_trans-2-Hexenyl 2-methylbutyrate_Citronellyl formate_Undecylenic acid_Cyclohexyl 3-methylbutanoate_Cyclohexyl pentanoate_5-Hexyldihydro-5-methyl-2(3H)-furanone_6-Hexyltetrahydro-2H-pyran-2-one_(x)-1-Nonen-3-yl acetate_Rhodinyl formate_Methyl citronellate_5-Hexyldihydro-4-methyl-2(3H)-furanone_2-Hexenyl valerate_2-Hexenyl isovalerate_cis-3-Hexenyl 2-methylbutanoate_cis-3-Hexenyl 3-methylbutanoate_xi-gamma-Undecalactone_5-Octenyl propanoate_2-Propenyl octanoate</t>
  </si>
  <si>
    <t>ID: HMDB0031062_Name: (Z)-3-Methyl-3-decenoic acid_Molecular formula: C11H20O2_Identification method: HMDB All metabolites - M+H.txt</t>
  </si>
  <si>
    <t>HMDB0031062</t>
  </si>
  <si>
    <t>POSmz359.163rt9.32</t>
  </si>
  <si>
    <t>Cilastatin</t>
  </si>
  <si>
    <t>ID: HMDB0015535_Name: Cilastatin_Molecular formula: C16H26N2O5S_Identification method: HMDB All metabolites - M+H.txt</t>
  </si>
  <si>
    <t>HMDB0015535</t>
  </si>
  <si>
    <t>NEGmz366.049rt9.84</t>
  </si>
  <si>
    <t>Tetraphyllin B sulfate</t>
  </si>
  <si>
    <t>ID: HMDB0038486_Name: Tetraphyllin B sulfate_Molecular formula: C12H17NO10S_Identification method: HMDB All metabolites - M-H.txt</t>
  </si>
  <si>
    <t>HMDB0038486</t>
  </si>
  <si>
    <t>NEGmz158.045rt2.85</t>
  </si>
  <si>
    <t>L-2-Amino-4-methylenepentanedioic acid</t>
  </si>
  <si>
    <t>L-2-Amino-4-methylenepentanedioic acid_L-trans-alpha-Amino-2-carboxycyclopropaneacetic acid</t>
  </si>
  <si>
    <t>ID: HMDB0029433_Name: L-2-Amino-4-methylenepentanedioic acid_Molecular formula: C6H9NO4_Identification method: HMDB All metabolites - M-H.txt</t>
  </si>
  <si>
    <t>HMDB0029433</t>
  </si>
  <si>
    <t>POSmz408.251rt11.01</t>
  </si>
  <si>
    <t>Geranylgeranylcysteine</t>
  </si>
  <si>
    <t>Geranylgeranylcysteine_Neurotensin 11-13</t>
  </si>
  <si>
    <t>ID: HMDB0011678_Name: Geranylgeranylcysteine_Molecular formula: C23H37NO3S_Identification method: HMDB All metabolites - M+H.txt</t>
  </si>
  <si>
    <t>HMDB0011678</t>
  </si>
  <si>
    <t>POSmz321.145rt8.72</t>
  </si>
  <si>
    <t>Formylfusarochromanone</t>
  </si>
  <si>
    <t>ID: HMDB0038970_Name: Formylfusarochromanone_Molecular formula: C16H20N2O5_Identification method: HMDB All metabolites - M+H.txt</t>
  </si>
  <si>
    <t>HMDB0038970</t>
  </si>
  <si>
    <t>NEGmz472.146rt11.97</t>
  </si>
  <si>
    <t>Dhurrin 6'-glucoside</t>
  </si>
  <si>
    <t>ID: HMDB0029776_Name: Dhurrin 6'-glucoside_Molecular formula: C20H27NO12_Identification method: HMDB All metabolites - M-H.txt</t>
  </si>
  <si>
    <t>HMDB0029776</t>
  </si>
  <si>
    <t>POSmz139.029rt10.97</t>
  </si>
  <si>
    <t>4-nitrophenolate</t>
  </si>
  <si>
    <t>ID: HMDB0062627_Name: 4-nitrophenolate_Molecular formula: C6H4NO3_Identification method: HMDB All metabolites - M+H.txt</t>
  </si>
  <si>
    <t>HMDB0062627</t>
  </si>
  <si>
    <t>NEGmz506.153rt11.48</t>
  </si>
  <si>
    <t>2-Decarboxybetanin</t>
  </si>
  <si>
    <t>ID: HMDB0036378_Name: 2-Decarboxybetanin_Molecular formula: C23H27N2O11_Identification method: HMDB All metabolites - M-H.txt</t>
  </si>
  <si>
    <t>HMDB0036378</t>
  </si>
  <si>
    <t>POSmz577.278rt14.14</t>
  </si>
  <si>
    <t>Lansimide 2</t>
  </si>
  <si>
    <t>ID: HMDB0031966_Name: Lansimide 2_Molecular formula: C36H36N2O5_Identification method: HMDB All metabolites - M+H.txt</t>
  </si>
  <si>
    <t>HMDB0031966</t>
  </si>
  <si>
    <t>POSmz331.285rt22.74</t>
  </si>
  <si>
    <t>MG(0:0/16:0/0:0)</t>
  </si>
  <si>
    <t>MG(0:0/16:0/0:0)_MG(16:0/0:0/0:0)_Glycerol 1-hexadecanoate_MG(i-16:0/0:0/0:0)_MG(0:0/i-16:0/0:0)</t>
  </si>
  <si>
    <t>ID: HMDB0011533_Name: MG(0:0/16:0/0:0)_Molecular formula: C19H38O4_Identification method: HMDB All metabolites - M+H.txt</t>
  </si>
  <si>
    <t>HMDB0011533</t>
  </si>
  <si>
    <t>POSmz399.358rt19.38</t>
  </si>
  <si>
    <t>4a-Methylzymosterol</t>
  </si>
  <si>
    <t>4a-Methylzymosterol_Episterol_24-Methylenecholesterol_Brassicasterol_4-alpha-Methyl-5-alpha-cholest-7-en-3-one_4Alpha-methyl-5alpha-cholesta-8-en-3-one_Campest-4-en-3-one_Dihydrotachysterol_(3beta,5alpha)-Ergosta-7,23-dien-3-ol_22,23-Dihydroergosterol_3beta-Ergosta-5,23-dien-3-ol_25-Dehydrofungisterol_(24S)-Ergost-4-en-3-one_4?-methyl-5?-cholesta-8-en-3-one</t>
  </si>
  <si>
    <t>ID: HMDB0001217_Name: 4a-Methylzymosterol_Molecular formula: C28H46O_Identification method: HMDB All metabolites - M+H.txt</t>
  </si>
  <si>
    <t>HMDB0001217</t>
  </si>
  <si>
    <t>POSmz134.081rt1.76</t>
  </si>
  <si>
    <t>L-2-Amino-5-hydroxypentanoic acid</t>
  </si>
  <si>
    <t>L-2-Amino-5-hydroxypentanoic acid_N-Lactoyl ethanolamine_1,4-Dideoxy-1,4-imino-D-ribitol</t>
  </si>
  <si>
    <t>ID: HMDB0031658_Name: L-2-Amino-5-hydroxypentanoic acid_Molecular formula: C5H11NO3_Identification method: HMDB All metabolites - M+H.txt</t>
  </si>
  <si>
    <t>HMDB0031658</t>
  </si>
  <si>
    <t>NEGmz291.124rt14.92</t>
  </si>
  <si>
    <t>Histidinyl-Histidine</t>
  </si>
  <si>
    <t>Histidinyl-Histidine_11,12-Dimethoxydihydrokawain_Coriandrone A_Coriandrone B</t>
  </si>
  <si>
    <t>ID: HMDB0028887_Name: Histidinyl-Histidine_Molecular formula: C12H16N6O3_Identification method: HMDB All metabolites - M-H.txt</t>
  </si>
  <si>
    <t>HMDB0028887</t>
  </si>
  <si>
    <t>NEGmz319.097rt9.84</t>
  </si>
  <si>
    <t>2,3-Dihydro-2,3-dihydroxy-4-(4-methoxyphenyl)-1H-phenalen-1-one</t>
  </si>
  <si>
    <t>ID: HMDB0041463_Name: 2,3-Dihydro-2,3-dihydroxy-4-(4-methoxyphenyl)-1H-phenalen-1-one_Molecular formula: C20H16O4_Identification method: HMDB All metabolites - M-H.txt</t>
  </si>
  <si>
    <t>HMDB0041463</t>
  </si>
  <si>
    <t>POSmz194.118rt8.7</t>
  </si>
  <si>
    <t>(R)-N-Methylsalsolinol</t>
  </si>
  <si>
    <t>(R)-N-Methylsalsolinol_(S)-N-Methylsalsolinol_(-)-Salsoline_(R)-1,2-dimethyl-5,6-dihydroxy-tetrahydroisoquinoline_2-Isopropylphenyl methylcarbamate_2-Methylpropyl 2-aminobenzoate_Butyl 2-aminobenzoate_Ethyl N-ethylanthranilate</t>
  </si>
  <si>
    <t>ID: HMDB0003626_Name: (R)-N-Methylsalsolinol_Molecular formula: C11H15NO2_Identification method: HMDB All metabolites - M+H.txt</t>
  </si>
  <si>
    <t>HMDB0003626</t>
  </si>
  <si>
    <t>POSmz439.102rt9.61</t>
  </si>
  <si>
    <t>Riboflavin cyclic-4',5'-phosphate</t>
  </si>
  <si>
    <t>ID: HMDB0059614_Name: Riboflavin cyclic-4',5'-phosphate_Molecular formula: C17H19N4O8P_Identification method: HMDB All metabolites - M+H.txt</t>
  </si>
  <si>
    <t>HMDB0059614</t>
  </si>
  <si>
    <t>NEGmz659.313rt15.99</t>
  </si>
  <si>
    <t>Coproporphyrinogen III</t>
  </si>
  <si>
    <t>Coproporphyrinogen III_Coproporphyrinogen I</t>
  </si>
  <si>
    <t>ID: HMDB0001261_Name: Coproporphyrinogen III_Molecular formula: C36H44N4O8_Identification method: HMDB All metabolites - M-H.txt</t>
  </si>
  <si>
    <t>HMDB0001261</t>
  </si>
  <si>
    <t>NEGmz185.012rt2.67</t>
  </si>
  <si>
    <t>3-Fumarylpyruvate</t>
  </si>
  <si>
    <t>ID: HMDB0060371_Name: 3-Fumarylpyruvate_Molecular formula: C7H6O6_Identification method: HMDB All metabolites - M-H.txt</t>
  </si>
  <si>
    <t>HMDB0060371</t>
  </si>
  <si>
    <t>POSmz220.114rt8.94</t>
  </si>
  <si>
    <t>N-Phenyl-2-naphthylamine</t>
  </si>
  <si>
    <t>N-Phenyl-2-naphthylamine_2-Hexylbenzothiazole</t>
  </si>
  <si>
    <t>ID: HMDB0032865_Name: N-Phenyl-2-naphthylamine_Molecular formula: C16H13N_Identification method: HMDB All metabolites - M+H.txt</t>
  </si>
  <si>
    <t>HMDB0032865</t>
  </si>
  <si>
    <t>NEGmz244.976rt2.69</t>
  </si>
  <si>
    <t>5-Sulfo-1,3-benzenedicarboxylic acid</t>
  </si>
  <si>
    <t>ID: HMDB0032822_Name: 5-Sulfo-1,3-benzenedicarboxylic acid_Molecular formula: C8H6O7S_Identification method: HMDB All metabolites - M-H.txt</t>
  </si>
  <si>
    <t>HMDB0032822</t>
  </si>
  <si>
    <t>NEGmz167.037rt9.1</t>
  </si>
  <si>
    <t>Homogentisic acid</t>
  </si>
  <si>
    <t>Homogentisic acid_Vanillic acid_3-Hydroxymandelic acid_p-Hydroxymandelic acid_3,4-Dihydroxybenzeneacetic acid_5-Methoxysalicylic acid_3,4-Dihydroxymandelaldehyde_2',4',6'-Trihydroxyacetophenone_2,6-Dimethoxy-1,4-benzoquinone_3-Acetyl-4-hydroxy-6-methyl-2H-pyran-2-one_Thermophillin_3-Methoxysalicylic acid_Isovanillic acid</t>
  </si>
  <si>
    <t>ID: HMDB0000130_Name: Homogentisic acid_Molecular formula: C8H8O4_Identification method: HMDB All metabolites - M-H.txt</t>
  </si>
  <si>
    <t>HMDB0000130</t>
  </si>
  <si>
    <t>NEGmz381.265rt19.38</t>
  </si>
  <si>
    <t>Misoprostol</t>
  </si>
  <si>
    <t>ID: HMDB0015064_Name: Misoprostol_Molecular formula: C22H38O5_Identification method: HMDB All metabolites - M-H.txt</t>
  </si>
  <si>
    <t>HMDB0015064</t>
  </si>
  <si>
    <t>NEGmz140.011rt1.47</t>
  </si>
  <si>
    <t>O-Phosphoethanolamine</t>
  </si>
  <si>
    <t>O-Phosphoethanolamine_5-Hydroxymethyl-2-furanoate_(2E,4E)-5-carboxypenta-2,4-dienoate</t>
  </si>
  <si>
    <t>ID: HMDB0000224_Name: O-Phosphoethanolamine_Molecular formula: C2H8NO4P_Identification method: HMDB All metabolites - M-H.txt</t>
  </si>
  <si>
    <t>HMDB0000224</t>
  </si>
  <si>
    <t>POSmz181.053rt3.6</t>
  </si>
  <si>
    <t>5-Methylthioribose</t>
  </si>
  <si>
    <t>ID: HMDB0001087_Name: 5-Methylthioribose_Molecular formula: C6H12O4S_Identification method: HMDB All metabolites - M+H.txt</t>
  </si>
  <si>
    <t>HMDB0001087</t>
  </si>
  <si>
    <t>POSmz273.222rt13.39</t>
  </si>
  <si>
    <t>5a-Androst-3-en-17-one</t>
  </si>
  <si>
    <t>5a-Androst-3-en-17-one_5alpha-Androst-16-en-3-one_Dodecanoic acid, trimethylsilyl ester</t>
  </si>
  <si>
    <t>ID: HMDB0006046_Name: 5a-Androst-3-en-17-one_Molecular formula: C19H28O_Identification method: HMDB All metabolites - M+H.txt</t>
  </si>
  <si>
    <t>HMDB0006046</t>
  </si>
  <si>
    <t>NEGmz208.061rt11.84</t>
  </si>
  <si>
    <t>Hydroxyphenylacetylglycine</t>
  </si>
  <si>
    <t>Hydroxyphenylacetylglycine_3-Carbamoyl-2-phenylpropionic acid</t>
  </si>
  <si>
    <t>ID: HMDB0000735_Name: Hydroxyphenylacetylglycine_Molecular formula: C10H11NO4_Identification method: HMDB All metabolites - M-H.txt</t>
  </si>
  <si>
    <t>HMDB0000735</t>
  </si>
  <si>
    <t>POSmz404.221rt17.03</t>
  </si>
  <si>
    <t>3,4-Dihydroxy-tamoxifen</t>
  </si>
  <si>
    <t>ID: HMDB0061087_Name: 3,4-Dihydroxy-tamoxifen_Molecular formula: C26H29NO3_Identification method: HMDB All metabolites - M+H.txt</t>
  </si>
  <si>
    <t>HMDB0061087</t>
  </si>
  <si>
    <t>POSmz427.198rt12.96</t>
  </si>
  <si>
    <t>11,13-Dihydrotaraxinic acid glucosyl ester</t>
  </si>
  <si>
    <t>ID: HMDB0035867_Name: 11,13-Dihydrotaraxinic acid glucosyl ester_Molecular formula: C21H30O9_Identification method: HMDB All metabolites - M+H.txt</t>
  </si>
  <si>
    <t>HMDB0035867</t>
  </si>
  <si>
    <t>POSmz402.321rt17.58</t>
  </si>
  <si>
    <t>3-hydroxypentadecanoyl carnitine</t>
  </si>
  <si>
    <t>ID: HMDB0061641_Name: 3-hydroxypentadecanoyl carnitine_Molecular formula: C22H43NO5_Identification method: HMDB All metabolites - M+H.txt</t>
  </si>
  <si>
    <t>HMDB0061641</t>
  </si>
  <si>
    <t>POSmz329.142rt11.56</t>
  </si>
  <si>
    <t>Acutilobin</t>
  </si>
  <si>
    <t>Acutilobin_7-hydroxyolanzapine_2-hydroxymethylolanzapine</t>
  </si>
  <si>
    <t>ID: HMDB0040670_Name: Acutilobin_Molecular formula: C19H20O5_Identification method: HMDB All metabolites - M+H.txt</t>
  </si>
  <si>
    <t>HMDB0040670</t>
  </si>
  <si>
    <t>POSmz357.283rt17.08</t>
  </si>
  <si>
    <t>Tetracosahexaenoic acid</t>
  </si>
  <si>
    <t>Tetracosahexaenoic acid_Tetracosahexaenoic acid, n-3</t>
  </si>
  <si>
    <t>ID: HMDB0002007_Name: Tetracosahexaenoic acid_Molecular formula: C24H36O2_Identification method: HMDB All metabolites - M+H.txt</t>
  </si>
  <si>
    <t>HMDB0002007</t>
  </si>
  <si>
    <t>POSmz277.18rt15.96</t>
  </si>
  <si>
    <t>Cyclandelate</t>
  </si>
  <si>
    <t>Cyclandelate_[8]-Shogaol_Panaquinquecol 2_Ginsenoyne C_Ginsenoyne K_Panaquinquecol 7</t>
  </si>
  <si>
    <t>ID: HMDB0015586_Name: Cyclandelate_Molecular formula: C17H24O3_Identification method: HMDB All metabolites - M+H.txt</t>
  </si>
  <si>
    <t>HMDB0015586</t>
  </si>
  <si>
    <t>NEGmz475.133rt8.94</t>
  </si>
  <si>
    <t>Temocapril</t>
  </si>
  <si>
    <t>ID: HMDB0061720_Name: Temocapril_Molecular formula: C23H28N2O5S2_Identification method: HMDB All metabolites - M-H.txt</t>
  </si>
  <si>
    <t>HMDB0061720</t>
  </si>
  <si>
    <t>POSmz255.197rt16.66</t>
  </si>
  <si>
    <t>Lubiminol</t>
  </si>
  <si>
    <t>Lubiminol_8-Hydroxy-4(6)-lactarene-5,14-diol_(3beta,9beta)-7-Drimene-3,11,12-triol_7-Drimene-11,12,14-triol_Kessyl glycol_5-Acetoxydihydrotheaespirane</t>
  </si>
  <si>
    <t>ID: HMDB0029604_Name: Lubiminol_Molecular formula: C15H26O3_Identification method: HMDB All metabolites - M+H.txt</t>
  </si>
  <si>
    <t>HMDB0029604</t>
  </si>
  <si>
    <t>POSmz250.144rt16.96</t>
  </si>
  <si>
    <t>3-Oxooctanoic acid glycerides</t>
  </si>
  <si>
    <t>ID: HMDB0039845_Name: 3-Oxooctanoic acid glycerides_Molecular formula: C11H21O6_Identification method: HMDB All metabolites - M+H.txt</t>
  </si>
  <si>
    <t>HMDB0039845</t>
  </si>
  <si>
    <t>POSmz381.18rt9.45</t>
  </si>
  <si>
    <t>3-Methyl-3-butenyl apiosyl-(1-&gt;6)-glucoside</t>
  </si>
  <si>
    <t>3-Methyl-3-butenyl apiosyl-(1-&gt;6)-glucoside_Prenyl apiosyl-(1-&gt;6)-glucoside_Di-4-coumaroylputrescine_Prenyl arabinosyl-(1-&gt;6)-glucoside</t>
  </si>
  <si>
    <t>ID: HMDB0031954_Name: 3-Methyl-3-butenyl apiosyl-(1-&gt;6)-glucoside_Molecular formula: C16H28O10_Identification method: HMDB All metabolites - M+H.txt</t>
  </si>
  <si>
    <t>HMDB0031954</t>
  </si>
  <si>
    <t>NEGmz240.933rt1.31</t>
  </si>
  <si>
    <t>Di-2-propenyl pentasulfide</t>
  </si>
  <si>
    <t>ID: HMDB0039459_Name: Di-2-propenyl pentasulfide_Molecular formula: C6H10S5_Identification method: HMDB All metabolites - M-H.txt</t>
  </si>
  <si>
    <t>HMDB0039459</t>
  </si>
  <si>
    <t>POSmz517.265rt10.66</t>
  </si>
  <si>
    <t>Udenafil</t>
  </si>
  <si>
    <t>Udenafil_Eriojaposide B</t>
  </si>
  <si>
    <t>ID: HMDB0015628_Name: Udenafil_Molecular formula: C25H36N6O4S_Identification method: HMDB All metabolites - M+H.txt</t>
  </si>
  <si>
    <t>HMDB0015628</t>
  </si>
  <si>
    <t>POSmz183.051rt8.73</t>
  </si>
  <si>
    <t>3-Methyluric acid</t>
  </si>
  <si>
    <t>3-Methyluric acid_9-Methyluric acid_1-Methyluric acid_7-Methyluric acid</t>
  </si>
  <si>
    <t>ID: HMDB0001970_Name: 3-Methyluric acid_Molecular formula: C6H6N4O3_Identification method: HMDB All metabolites - M+H.txt</t>
  </si>
  <si>
    <t>HMDB0001970</t>
  </si>
  <si>
    <t>POSmz303.166rt9.11</t>
  </si>
  <si>
    <t>Neuromedin B (1-3)</t>
  </si>
  <si>
    <t>ID: HMDB0013016_Name: Neuromedin B (1-3)_Molecular formula: C12H22N4O5_Identification method: HMDB All metabolites - M+H.txt</t>
  </si>
  <si>
    <t>HMDB0013016</t>
  </si>
  <si>
    <t>NEGmz589.302rt11.42</t>
  </si>
  <si>
    <t>D-Urobilinogen</t>
  </si>
  <si>
    <t>D-Urobilinogen_I-Urobilin</t>
  </si>
  <si>
    <t>ID: HMDB0004158_Name: D-Urobilinogen_Molecular formula: C33H42N4O6_Identification method: HMDB All metabolites - M-H.txt</t>
  </si>
  <si>
    <t>HMDB0004158</t>
  </si>
  <si>
    <t>POSmz144.081rt10.28</t>
  </si>
  <si>
    <t>6-Methylquinoline</t>
  </si>
  <si>
    <t>6-Methylquinoline_2-Aminonaphthalene_Quinaldine</t>
  </si>
  <si>
    <t>ID: HMDB0033115_Name: 6-Methylquinoline_Molecular formula: C10H9N_Identification method: HMDB All metabolites - M+H.txt</t>
  </si>
  <si>
    <t>HMDB0033115</t>
  </si>
  <si>
    <t>POSmz318.181rt11.44</t>
  </si>
  <si>
    <t>Isoleucyl-Tryptophan</t>
  </si>
  <si>
    <t>Isoleucyl-Tryptophan_Leucyl-Tryptophan_Tryptophyl-Isoleucine_Tryptophyl-Leucine</t>
  </si>
  <si>
    <t>ID: HMDB0028918_Name: Isoleucyl-Tryptophan_Molecular formula: C17H23N3O3_Identification method: HMDB All metabolites - M+H.txt</t>
  </si>
  <si>
    <t>HMDB0028918</t>
  </si>
  <si>
    <t>NEGmz183.066rt11.93</t>
  </si>
  <si>
    <t>Vanylglycol</t>
  </si>
  <si>
    <t>Vanylglycol_Phosphorylcholine_2-Aminodipyrido[1,2-a:3',2'-d]imidazole_1-(3-Hydroxy-4-methoxyphenyl)-1,2-ethanediol_Genipic acid_4-Formyl-3-(formylmethyl)-4-hexenoic acid_(±)-threo-1-(4-Hydroxyphenyl)-1,2,3-propanetriol_3,4-Methylenepimelic acid</t>
  </si>
  <si>
    <t>ID: HMDB0001490_Name: Vanylglycol_Molecular formula: C9H12O4_Identification method: HMDB All metabolites - M-H.txt</t>
  </si>
  <si>
    <t>HMDB0001490</t>
  </si>
  <si>
    <t>NEGmz453.072rt11.31</t>
  </si>
  <si>
    <t>SAICAR</t>
  </si>
  <si>
    <t>ID: HMDB0000797_Name: SAICAR_Molecular formula: C13H19N4O12P_Identification method: HMDB All metabolites - M-H.txt</t>
  </si>
  <si>
    <t>HMDB0000797</t>
  </si>
  <si>
    <t>NEGmz334.17rt12.65</t>
  </si>
  <si>
    <t>Hydroxychloroquine</t>
  </si>
  <si>
    <t>ID: HMDB0015549_Name: Hydroxychloroquine_Molecular formula: C18H26ClN3O_Identification method: HMDB All metabolites - M-H.txt</t>
  </si>
  <si>
    <t>HMDB0015549</t>
  </si>
  <si>
    <t>NEGmz138.019rt13.25</t>
  </si>
  <si>
    <t>4-Nitrophenol</t>
  </si>
  <si>
    <t>4-Nitrophenol_6-Hydroxynicotinic acid_3-Hydroxypicolinic acid_2-Hydroxynicotinic acid</t>
  </si>
  <si>
    <t>ID: HMDB0001232_Name: 4-Nitrophenol_Molecular formula: C6H5NO3_Identification method: HMDB All metabolites - M-H.txt</t>
  </si>
  <si>
    <t>HMDB0001232</t>
  </si>
  <si>
    <t>POSmz441.373rt15.62</t>
  </si>
  <si>
    <t>4,4-Dimethyl-14a-formyl-5a-cholesta-8,24-dien-3b-ol</t>
  </si>
  <si>
    <t>4,4-Dimethyl-14a-formyl-5a-cholesta-8,24-dien-3b-ol_Myricolal_Soyasapogenol C_Oleanolic aldehyde_Ganoderol B_3beta-3-Hydroxy-18-lupen-21-one_Sebiferic acid_3beta-Hydroxy-22(30)-hopen-29-al_28-Hydroxy-14-taraxeren-3-one_Rofficerone_4,4-dimethyl-14alpha-formyl-5alpha-cholesta-8,24-dien-3beta-ol</t>
  </si>
  <si>
    <t>ID: HMDB0001421_Name: 4,4-Dimethyl-14a-formyl-5a-cholesta-8,24-dien-3b-ol_Molecular formula: C30H48O2_Identification method: HMDB All metabolites - M+H.txt</t>
  </si>
  <si>
    <t>HMDB0001421</t>
  </si>
  <si>
    <t>NEGmz273.121rt1.68</t>
  </si>
  <si>
    <t>Glutaminyl-Glutamine</t>
  </si>
  <si>
    <t>Glutaminyl-Glutamine_Glutaminyl-Gamma-glutamate_Gamma-glutamyl-Glutamine_Gamma-glutamyl-Gamma-glutamate_N2-Succinoylarginine_Imazamethabenz</t>
  </si>
  <si>
    <t>ID: HMDB0028795_Name: Glutaminyl-Glutamine_Molecular formula: C10H18N4O5_Identification method: HMDB All metabolites - M-H.txt</t>
  </si>
  <si>
    <t>HMDB0028795</t>
  </si>
  <si>
    <t>POSmz140.107rt11.15</t>
  </si>
  <si>
    <t>9-Azabicyclo[3.3.1]nonan-3-one</t>
  </si>
  <si>
    <t>9-Azabicyclo[3.3.1]nonan-3-one_1,2,3,4-Tetrahydro-6-propanoylpyridine_2-Pentyloxazole_4-Butyl-2-methyloxazole_2,4-Dimethyl-5-propyloxazole_4,5-Dimethyl-2-propyloxazole_4,5-Diethyl-2-methyloxazole_4,5-Dimethyl-2-(1-methylethyl)oxazole_5-Pentyloxazole</t>
  </si>
  <si>
    <t>ID: HMDB0029613_Name: 9-Azabicyclo[3.3.1]nonan-3-one_Molecular formula: C8H13NO_Identification method: HMDB All metabolites - M+H.txt</t>
  </si>
  <si>
    <t>HMDB0029613</t>
  </si>
  <si>
    <t>POSmz400.342rt20.69</t>
  </si>
  <si>
    <t>L-Palmitoylcarnitine</t>
  </si>
  <si>
    <t>ID: HMDB0000222_Name: L-Palmitoylcarnitine_Molecular formula: C23H45NO4_Identification method: HMDB All metabolites - M+H.txt</t>
  </si>
  <si>
    <t>HMDB0000222</t>
  </si>
  <si>
    <t>POSmz111.117rt11.21</t>
  </si>
  <si>
    <t>1,3-Octadiene</t>
  </si>
  <si>
    <t>1,3-Octadiene_2-(Methylenebutyl)-cyclopropane_2,4-Octadiene_Dimethylhexa-1,4-diene_2,5-Dimethyl-2,4-hexadiene</t>
  </si>
  <si>
    <t>ID: HMDB0040966_Name: 1,3-Octadiene_Molecular formula: C8H14_Identification method: HMDB All metabolites - M+H.txt</t>
  </si>
  <si>
    <t>HMDB0040966</t>
  </si>
  <si>
    <t>POSmz326.172rt10.22</t>
  </si>
  <si>
    <t>Simulenoline</t>
  </si>
  <si>
    <t>Simulenoline_(2E,4E,8E)-Piperamide-C9:3_N-[2-Ethoxy-2-(4-methoxyphenyl)ethyl]cinnamide_Huajiaosimuline</t>
  </si>
  <si>
    <t>ID: HMDB0031997_Name: Simulenoline_Molecular formula: C20H23NO3_Identification method: HMDB All metabolites - M+H.txt</t>
  </si>
  <si>
    <t>HMDB0031997</t>
  </si>
  <si>
    <t>NEGmz354.166rt13.34</t>
  </si>
  <si>
    <t>lysoPC(6:0)</t>
  </si>
  <si>
    <t>ID: HMDB0029207_Name: lysoPC(6:0)_Molecular formula: C14H30NO7P_Identification method: HMDB All metabolites - M-H.txt</t>
  </si>
  <si>
    <t>HMDB0029207</t>
  </si>
  <si>
    <t>NEGmz606.076rt1.72</t>
  </si>
  <si>
    <t>Uridine diphosphate-N-acetylglucosamine</t>
  </si>
  <si>
    <t>Uridine diphosphate-N-acetylglucosamine_Uridine diphosphate-N-acetylgalactosamine_UDP-N-acetyl-D-mannosamine_UDP-N-acetyl-alpha-D-galactosamine</t>
  </si>
  <si>
    <t>ID: HMDB0000290_Name: Uridine diphosphate-N-acetylglucosamine_Molecular formula: C17H27N3O17P2_Identification method: HMDB All metabolites - M-H.txt</t>
  </si>
  <si>
    <t>HMDB0000290</t>
  </si>
  <si>
    <t>NEGmz187.054rt2.23</t>
  </si>
  <si>
    <t>(-)-3-Cyanomethyl-3-hydroxy-1H-indol-2(3H)-one</t>
  </si>
  <si>
    <t>ID: HMDB0038633_Name: (-)-3-Cyanomethyl-3-hydroxy-1H-indol-2(3H)-one_Molecular formula: C10H8N2O2_Identification method: HMDB All metabolites - M-H.txt</t>
  </si>
  <si>
    <t>HMDB0038633</t>
  </si>
  <si>
    <t>NEGmz471.174rt2.23</t>
  </si>
  <si>
    <t>5-Formiminotetrahydrofolic acid</t>
  </si>
  <si>
    <t>5-Formiminotetrahydrofolic acid_alpha-L-Rhamnopyranosyl-(1-&gt;3)-alpha-D-galactopyranosyl-(1-&gt;3)-L-fucose</t>
  </si>
  <si>
    <t>ID: HMDB0001534_Name: 5-Formiminotetrahydrofolic acid_Molecular formula: C20H24N8O6_Identification method: HMDB All metabolites - M-H.txt</t>
  </si>
  <si>
    <t>HMDB0001534</t>
  </si>
  <si>
    <t>POSmz204.123rt2.75</t>
  </si>
  <si>
    <t>L-Acetylcarnitine</t>
  </si>
  <si>
    <t>L-Acetylcarnitine_N-lactoyl-Leucine</t>
  </si>
  <si>
    <t>ID: HMDB0000201_Name: L-Acetylcarnitine_Molecular formula: C9H17NO4_Identification method: HMDB All metabolites - M+H.txt</t>
  </si>
  <si>
    <t>HMDB0000201</t>
  </si>
  <si>
    <t>NEGmz397.148rt12.01</t>
  </si>
  <si>
    <t>Methyl 3,4-dihydroxy-5-prenylbenzoate 3-glucoside</t>
  </si>
  <si>
    <t>Methyl 3,4-dihydroxy-5-prenylbenzoate 3-glucoside_Methyl (3x,10R)-dihydroxy-11-dodecene-6,8-diynoate 10-glucoside</t>
  </si>
  <si>
    <t>ID: HMDB0040121_Name: Methyl 3,4-dihydroxy-5-prenylbenzoate 3-glucoside_Molecular formula: C19H26O9_Identification method: HMDB All metabolites - M-H.txt</t>
  </si>
  <si>
    <t>HMDB0040121</t>
  </si>
  <si>
    <t>NEGmz535.254rt14.55</t>
  </si>
  <si>
    <t>Ambenonium</t>
  </si>
  <si>
    <t>ID: HMDB0015254_Name: Ambenonium_Molecular formula: C28H42Cl2N4O2_Identification method: HMDB All metabolites - M-H.txt</t>
  </si>
  <si>
    <t>HMDB0015254</t>
  </si>
  <si>
    <t>NEGmz292.131rt9.31</t>
  </si>
  <si>
    <t>Glutaminyl-Phenylalanine</t>
  </si>
  <si>
    <t>Glutaminyl-Phenylalanine_Phenylalanyl-Glutamine_Phenylalanyl-Gamma-glutamate_Gamma-glutamyl-Phenylalanine_Koenimbine_Dehydronuciferine</t>
  </si>
  <si>
    <t>ID: HMDB0028804_Name: Glutaminyl-Phenylalanine_Molecular formula: C14H19N3O4_Identification method: HMDB All metabolites - M-H.txt</t>
  </si>
  <si>
    <t>HMDB0028804</t>
  </si>
  <si>
    <t>NEGmz380.988rt2.29</t>
  </si>
  <si>
    <t>8-Hydroxyluteolin 8-sulfate</t>
  </si>
  <si>
    <t>8-Hydroxyluteolin 8-sulfate_Quercetin 3'-sulfate</t>
  </si>
  <si>
    <t>ID: HMDB0037597_Name: 8-Hydroxyluteolin 8-sulfate_Molecular formula: C15H10O10S_Identification method: HMDB All metabolites - M-H.txt</t>
  </si>
  <si>
    <t>HMDB0037597</t>
  </si>
  <si>
    <t>POSmz338.104rt11.04</t>
  </si>
  <si>
    <t>S-(Hydroxymethyl)glutathione</t>
  </si>
  <si>
    <t>S-(Hydroxymethyl)glutathione_Benzyl glycinate 4-methylbenzenesulfonate salt_gamma-Glutamylcysteinylserine</t>
  </si>
  <si>
    <t>ID: HMDB0004662_Name: S-(Hydroxymethyl)glutathione_Molecular formula: C11H19N3O7S_Identification method: HMDB All metabolites - M+H.txt</t>
  </si>
  <si>
    <t>HMDB0004662</t>
  </si>
  <si>
    <t>NEGmz288.021rt2.45</t>
  </si>
  <si>
    <t>Quinethazone</t>
  </si>
  <si>
    <t>ID: HMDB0015420_Name: Quinethazone_Molecular formula: C10H12ClN3O3S_Identification method: HMDB All metabolites - M-H.txt</t>
  </si>
  <si>
    <t>HMDB0015420</t>
  </si>
  <si>
    <t>POSmz852.559rt20.17</t>
  </si>
  <si>
    <t>PC(20:5(5Z,8Z,11Z,14Z,17Z)/22:6(4Z,7Z,10Z,13Z,16Z,19Z))</t>
  </si>
  <si>
    <t>PC(20:5(5Z,8Z,11Z,14Z,17Z)/22:6(4Z,7Z,10Z,13Z,16Z,19Z))_PC(22:6(4Z,7Z,10Z,13Z,16Z,19Z)/20:5(5Z,8Z,11Z,14Z,17Z))</t>
  </si>
  <si>
    <t>ID: HMDB0008518_Name: PC(20:5(5Z,8Z,11Z,14Z,17Z)/22:6(4Z,7Z,10Z,13Z,16Z,19Z))_Molecular formula: C50H78NO8P_Identification method: HMDB All metabolites - M+H.txt</t>
  </si>
  <si>
    <t>HMDB0008518</t>
  </si>
  <si>
    <t>POSmz97.065rt14.93</t>
  </si>
  <si>
    <t>2-Methyl-2-cyclopenten-1-one</t>
  </si>
  <si>
    <t>2-Methyl-2-cyclopenten-1-one_3-Methyl-2-cyclopenten-1-one_2,4-Dimethylfuran_2,5-Dimethylfuran_(E,E)-2,4-Hexadienal_2-Ethylfuran_3-Ethylfuran</t>
  </si>
  <si>
    <t>ID: HMDB0031545_Name: 2-Methyl-2-cyclopenten-1-one_Molecular formula: C6H8O_Identification method: HMDB All metabolites - M+H.txt</t>
  </si>
  <si>
    <t>HMDB0031545</t>
  </si>
  <si>
    <t>POSmz635.351rt12.46</t>
  </si>
  <si>
    <t>(3b,20R,22R)-3,20,27-Trihydroxy-1-oxowitha-5,24-dienolide 3-glucoside</t>
  </si>
  <si>
    <t>ID: HMDB0033573_Name: (3b,20R,22R)-3,20,27-Trihydroxy-1-oxowitha-5,24-dienolide 3-glucoside_Molecular formula: C34H50O11_Identification method: HMDB All metabolites - M+H.txt</t>
  </si>
  <si>
    <t>HMDB0033573</t>
  </si>
  <si>
    <t>NEGmz591.179rt2.02</t>
  </si>
  <si>
    <t>ax-4''-Hydroxy-3-'-methoxymaysin</t>
  </si>
  <si>
    <t>ax-4''-Hydroxy-3-'-methoxymaysin_Liquiritigenin 4'-[3-acetylapiosyl-(1-&gt;2)-glucoside]_Isomargaritene_Isowertin 2''-rhamnoside_Margaritene</t>
  </si>
  <si>
    <t>ID: HMDB0030238_Name: ax-4''-Hydroxy-3-'-methoxymaysin_Molecular formula: C28H32O14_Identification method: HMDB All metabolites - M-H.txt</t>
  </si>
  <si>
    <t>HMDB0030238</t>
  </si>
  <si>
    <t>NEGmz634.474rt20.52</t>
  </si>
  <si>
    <t>lysoPC(26:0)</t>
  </si>
  <si>
    <t>ID: HMDB0029205_Name: lysoPC(26:0)_Molecular formula: C34H70NO7P_Identification method: HMDB All metabolites - M-H.txt</t>
  </si>
  <si>
    <t>HMDB0029205</t>
  </si>
  <si>
    <t>NEGmz261.008rt9.51</t>
  </si>
  <si>
    <t>Homovanillic acid sulfate</t>
  </si>
  <si>
    <t>Homovanillic acid sulfate_2-Hydroxy-4-methoxyacetophenone 5-sulfate_Dihydrocaffeic acid 3-sulfate_3-hydroxy-3-(3-hydroxyphenyl)propanoic acid-O-sulphate_3-(3,5-dihydroxyphenyl)-1-propanoic acid sulphate</t>
  </si>
  <si>
    <t>ID: HMDB0011719_Name: Homovanillic acid sulfate_Molecular formula: C9H10O7S_Identification method: HMDB All metabolites - M-H.txt</t>
  </si>
  <si>
    <t>HMDB0011719</t>
  </si>
  <si>
    <t>POSmz568.312rt15.25</t>
  </si>
  <si>
    <t>Nelfinavir</t>
  </si>
  <si>
    <t>ID: HMDB0014365_Name: Nelfinavir_Molecular formula: C32H45N3O4S_Identification method: HMDB All metabolites - M+H.txt</t>
  </si>
  <si>
    <t>HMDB0014365</t>
  </si>
  <si>
    <t>NEGmz264.055rt9.17</t>
  </si>
  <si>
    <t>Nitecapone</t>
  </si>
  <si>
    <t>ID: HMDB0041949_Name: Nitecapone_Molecular formula: C12H11NO6_Identification method: HMDB All metabolites - M-H.txt</t>
  </si>
  <si>
    <t>HMDB0041949</t>
  </si>
  <si>
    <t>POSmz474.275rt10.56</t>
  </si>
  <si>
    <t>Ximelagatran</t>
  </si>
  <si>
    <t>ID: HMDB0015603_Name: Ximelagatran_Molecular formula: C24H35N5O5_Identification method: HMDB All metabolites - M+H.txt</t>
  </si>
  <si>
    <t>HMDB0015603</t>
  </si>
  <si>
    <t>NEGmz510.185rt9.03</t>
  </si>
  <si>
    <t>O-6-deoxy-a-L-galactopyranosyl-(1-&gt;2)-O-b-D-galactopyranosyl-(1-&gt;3)-2-(acetylamino)-1,5-anhydro-2-deoxy-D-arabino-Hex-1-enitol</t>
  </si>
  <si>
    <t>O-6-deoxy-a-L-galactopyranosyl-(1-&gt;2)-O-b-D-galactopyranosyl-(1-&gt;3)-2-(acetylamino)-1,5-anhydro-2-deoxy-D-arabino-Hex-1-enitol_O-6-deoxy-a-L-galactopyranosyl-(1-&gt;2)-O-b-D-galactopyranosyl-(1-&gt;4)-2-(acetylamino)-1,5-anhydro-2-deoxy-D-arabino-Hex-1-enitol</t>
  </si>
  <si>
    <t>ID: HMDB0002235_Name: O-6-deoxy-a-L-galactopyranosyl-(1-&gt;2)-O-b-D-galactopyranosyl-(1-&gt;3)-2-(acetylamino)-1,5-anhydro-2-deoxy-D-arabino-Hex-1-enitol_Molecular formula: C20H33NO14_Identification method: HMDB All metabolites - M-H.txt</t>
  </si>
  <si>
    <t>HMDB0002235</t>
  </si>
  <si>
    <t>NEGmz559.041rt15.22</t>
  </si>
  <si>
    <t>Gossypetin 8-glucoside 3-sulfate</t>
  </si>
  <si>
    <t>ID: HMDB0037751_Name: Gossypetin 8-glucoside 3-sulfate_Molecular formula: C21H20O16S_Identification method: HMDB All metabolites - M-H.txt</t>
  </si>
  <si>
    <t>HMDB0037751</t>
  </si>
  <si>
    <t>NEGmz239.997rt9.43</t>
  </si>
  <si>
    <t>3-Mercaptolactate-cysteine disulfide</t>
  </si>
  <si>
    <t>3-Mercaptolactate-cysteine disulfide_Indole-3-carboxilic acid-O-sulphate</t>
  </si>
  <si>
    <t>ID: HMDB0006512_Name: 3-Mercaptolactate-cysteine disulfide_Molecular formula: C6H11NO5S2_Identification method: HMDB All metabolites - M-H.txt</t>
  </si>
  <si>
    <t>HMDB0006512</t>
  </si>
  <si>
    <t>POSmz204.098rt2.26</t>
  </si>
  <si>
    <t>Alanyl-Asparagine</t>
  </si>
  <si>
    <t>Alanyl-Asparagine_Asparaginyl-Alanine_Glutaminyl-Glycine_Glycyl-Glutamine_Glycyl-Gamma-glutamate_Gamma-glutamyl-Glycine</t>
  </si>
  <si>
    <t>ID: HMDB0028682_Name: Alanyl-Asparagine_Molecular formula: C7H13N3O4_Identification method: HMDB All metabolites - M+H.txt</t>
  </si>
  <si>
    <t>HMDB0028682</t>
  </si>
  <si>
    <t>POSmz837.531rt20.3</t>
  </si>
  <si>
    <t>Roxithromycin</t>
  </si>
  <si>
    <t>Roxithromycin_Amitenone</t>
  </si>
  <si>
    <t>ID: HMDB0014916_Name: Roxithromycin_Molecular formula: C41H76N2O15_Identification method: HMDB All metabolites - M+H.txt</t>
  </si>
  <si>
    <t>HMDB0014916</t>
  </si>
  <si>
    <t>NEGmz437.098rt1.73</t>
  </si>
  <si>
    <t>Silica aerogel</t>
  </si>
  <si>
    <t>ID: HMDB0032503_Name: Silica aerogel_Molecular formula: C23H22N2O3S2_Identification method: HMDB All metabolites - M-H.txt</t>
  </si>
  <si>
    <t>HMDB0032503</t>
  </si>
  <si>
    <t>NEGmz703.326rt11.66</t>
  </si>
  <si>
    <t>25-Acetyl-6,7-didehydrofevicordin F 3-glucoside</t>
  </si>
  <si>
    <t>ID: HMDB0036338_Name: 25-Acetyl-6,7-didehydrofevicordin F 3-glucoside_Molecular formula: C37H52O13_Identification method: HMDB All metabolites - M-H.txt</t>
  </si>
  <si>
    <t>HMDB0036338</t>
  </si>
  <si>
    <t>NEGmz275.075rt9</t>
  </si>
  <si>
    <t>Clenbuterol</t>
  </si>
  <si>
    <t>ID: HMDB0015477_Name: Clenbuterol_Molecular formula: C12H18Cl2N2O_Identification method: HMDB All metabolites - M-H.txt</t>
  </si>
  <si>
    <t>HMDB0015477</t>
  </si>
  <si>
    <t>NEGmz254.982rt2.13</t>
  </si>
  <si>
    <t>Ascorbic acid-2-sulfate</t>
  </si>
  <si>
    <t>ID: HMDB0060649_Name: Ascorbic acid-2-sulfate_Molecular formula: C6H8O9S_Identification method: HMDB All metabolites - M-H.txt</t>
  </si>
  <si>
    <t>HMDB0060649</t>
  </si>
  <si>
    <t>NEGmz445.077rt2.43</t>
  </si>
  <si>
    <t>Glucorhein</t>
  </si>
  <si>
    <t>Glucorhein_Genistein 4'-O-glucuronide_Genistein 5-O-glucuronide_Genistein 7-O-glucuronide_Baicalin</t>
  </si>
  <si>
    <t>ID: HMDB0032877_Name: Glucorhein_Molecular formula: C21H18O11_Identification method: HMDB All metabolites - M-H.txt</t>
  </si>
  <si>
    <t>HMDB0032877</t>
  </si>
  <si>
    <t>POSmz705.388rt11.91</t>
  </si>
  <si>
    <t>Atazanavir</t>
  </si>
  <si>
    <t>ID: HMDB0015205_Name: Atazanavir_Molecular formula: C38H52N6O7_Identification method: HMDB All metabolites - M+H.txt</t>
  </si>
  <si>
    <t>HMDB0015205</t>
  </si>
  <si>
    <t>POSmz190.108rt2.85</t>
  </si>
  <si>
    <t>N-Methylcalystegine B2</t>
  </si>
  <si>
    <t>N-Methylcalystegine B2_N-lactoyl-Valine</t>
  </si>
  <si>
    <t>ID: HMDB0036604_Name: N-Methylcalystegine B2_Molecular formula: C8H15NO4_Identification method: HMDB All metabolites - M+H.txt</t>
  </si>
  <si>
    <t>HMDB0036604</t>
  </si>
  <si>
    <t>POSmz318.068rt3.7</t>
  </si>
  <si>
    <t>Nilutamide</t>
  </si>
  <si>
    <t>ID: HMDB0014803_Name: Nilutamide_Molecular formula: C12H10F3N3O4_Identification method: HMDB All metabolites - M+H.txt</t>
  </si>
  <si>
    <t>HMDB0014803</t>
  </si>
  <si>
    <t>POSmz407.314rt17.34</t>
  </si>
  <si>
    <t>MG(0:0/22:4(7Z,10Z,13Z,16Z)/0:0)</t>
  </si>
  <si>
    <t>MG(0:0/22:4(7Z,10Z,13Z,16Z)/0:0)_MG(22:4(7Z,10Z,13Z,16Z)/0:0/0:0)</t>
  </si>
  <si>
    <t>ID: HMDB0011554_Name: MG(0:0/22:4(7Z,10Z,13Z,16Z)/0:0)_Molecular formula: C25H42O4_Identification method: HMDB All metabolites - M+H.txt</t>
  </si>
  <si>
    <t>HMDB0011554</t>
  </si>
  <si>
    <t>NEGmz217.119rt9.36</t>
  </si>
  <si>
    <t>Meprobamate</t>
  </si>
  <si>
    <t>Meprobamate_Isoleucyl-Serine_Leucyl-Serine_Serinyl-Isoleucine_Serinyl-Leucine_Threoninyl-Valine_Valyl-Threonine_L-Lysopine_Pantothenamide_Serylleucine</t>
  </si>
  <si>
    <t>ID: HMDB0014515_Name: Meprobamate_Molecular formula: C9H18N2O4_Identification method: HMDB All metabolites - M-H.txt</t>
  </si>
  <si>
    <t>HMDB0014515</t>
  </si>
  <si>
    <t>NEGmz427.18rt14.87</t>
  </si>
  <si>
    <t>Pyridinoline</t>
  </si>
  <si>
    <t>Pyridinoline_1-Isomangostin hydrate_Artoflavanone_Garcinone D_3'-(1''-(3-Methylbutanoyl))-angeloyl vaginidiol_Heteroflavanone B_Edulisin V_3-Isomangostin hydrate</t>
  </si>
  <si>
    <t>ID: HMDB0000851_Name: Pyridinoline_Molecular formula: C18H28N4O8_Identification method: HMDB All metabolites - M-H.txt</t>
  </si>
  <si>
    <t>HMDB0000851</t>
  </si>
  <si>
    <t>NEGmz246.017rt2.86</t>
  </si>
  <si>
    <t>Pyridoxal 5'-phosphate</t>
  </si>
  <si>
    <t>ID: HMDB0001491_Name: Pyridoxal 5'-phosphate_Molecular formula: C8H10NO6P_Identification method: HMDB All metabolites - M-H.txt</t>
  </si>
  <si>
    <t>HMDB0001491</t>
  </si>
  <si>
    <t>POSmz255.134rt8.89</t>
  </si>
  <si>
    <t>Midodrine</t>
  </si>
  <si>
    <t>Midodrine_L-Furosine_L-Pyridosine_Pyrraline_Aldosine</t>
  </si>
  <si>
    <t>ID: HMDB0014356_Name: Midodrine_Molecular formula: C12H18N2O4_Identification method: HMDB All metabolites - M+H.txt</t>
  </si>
  <si>
    <t>HMDB0014356</t>
  </si>
  <si>
    <t>POSmz330.202rt9.91</t>
  </si>
  <si>
    <t>Trilostane</t>
  </si>
  <si>
    <t>Trilostane_Retrofractamide C_(8E)-Piperamide-C9:1_Pipertipine_N-desethyloxybutynin</t>
  </si>
  <si>
    <t>ID: HMDB0015240_Name: Trilostane_Molecular formula: C20H27NO3_Identification method: HMDB All metabolites - M+H.txt</t>
  </si>
  <si>
    <t>HMDB0015240</t>
  </si>
  <si>
    <t>POSmz246.181rt1.92</t>
  </si>
  <si>
    <t>Lysyl-Valine</t>
  </si>
  <si>
    <t>Lysyl-Valine_Valyl-Lysine</t>
  </si>
  <si>
    <t>ID: HMDB0028964_Name: Lysyl-Valine_Molecular formula: C11H23N3O3_Identification method: HMDB All metabolites - M+H.txt</t>
  </si>
  <si>
    <t>HMDB0028964</t>
  </si>
  <si>
    <t>NEGmz619.176rt9.73</t>
  </si>
  <si>
    <t>Camellianin A</t>
  </si>
  <si>
    <t>ID: HMDB0029908_Name: Camellianin A_Molecular formula: C29H32O15_Identification method: HMDB All metabolites - M-H.txt</t>
  </si>
  <si>
    <t>HMDB0029908</t>
  </si>
  <si>
    <t>NEGmz300.992rt16.18</t>
  </si>
  <si>
    <t>Erythrityl Tetranitrate</t>
  </si>
  <si>
    <t>ID: HMDB0015551_Name: Erythrityl Tetranitrate_Molecular formula: C4H6N4O12_Identification method: HMDB All metabolites - M-H.txt</t>
  </si>
  <si>
    <t>HMDB0015551</t>
  </si>
  <si>
    <t>POSmz238.074rt2.86</t>
  </si>
  <si>
    <t>N-Benzoylaspartic acid</t>
  </si>
  <si>
    <t>N-Benzoylaspartic acid_Methyl 2,3-dihydro-3,5-dihydroxy-2-oxo-3-indoleacetic acid</t>
  </si>
  <si>
    <t>ID: HMDB0034251_Name: N-Benzoylaspartic acid_Molecular formula: C11H11NO5_Identification method: HMDB All metabolites - M+H.txt</t>
  </si>
  <si>
    <t>HMDB0034251</t>
  </si>
  <si>
    <t>POSmz489.115rt1.8</t>
  </si>
  <si>
    <t>Citicoline</t>
  </si>
  <si>
    <t>ID: HMDB0001413_Name: Citicoline_Molecular formula: C14H26N4O11P2_Identification method: HMDB All metabolites - M+H.txt</t>
  </si>
  <si>
    <t>HMDB0001413</t>
  </si>
  <si>
    <t>NEGmz669.214rt10.93</t>
  </si>
  <si>
    <t>Citbismine B</t>
  </si>
  <si>
    <t>Citbismine B_Citbismine E</t>
  </si>
  <si>
    <t>ID: HMDB0041434_Name: Citbismine B_Molecular formula: C36H34N2O11_Identification method: HMDB All metabolites - M-H.txt</t>
  </si>
  <si>
    <t>HMDB0041434</t>
  </si>
  <si>
    <t>NEGmz557.23rt9.62</t>
  </si>
  <si>
    <t>Glaucarubol 15-O-beta-D-glucopyranoside</t>
  </si>
  <si>
    <t>ID: HMDB0035909_Name: Glaucarubol 15-O-beta-D-glucopyranoside_Molecular formula: C26H38O13_Identification method: HMDB All metabolites - M-H.txt</t>
  </si>
  <si>
    <t>HMDB0035909</t>
  </si>
  <si>
    <t>POSmz397.125rt7.05</t>
  </si>
  <si>
    <t>6,8-Di-O-methylaverufin</t>
  </si>
  <si>
    <t>6,8-Di-O-methylaverufin_Artonin L</t>
  </si>
  <si>
    <t>ID: HMDB0035465_Name: 6,8-Di-O-methylaverufin_Molecular formula: C22H20O7_Identification method: HMDB All metabolites - M+H.txt</t>
  </si>
  <si>
    <t>HMDB0035465</t>
  </si>
  <si>
    <t>NEGmz263.023rt3.95</t>
  </si>
  <si>
    <t>3-Methoxy-4-hydroxyphenylethyleneglycol sulfate</t>
  </si>
  <si>
    <t>3-Methoxy-4-hydroxyphenylethyleneglycol sulfate_3-Methoxy-4-Hydroxyphenylglycol sulfate</t>
  </si>
  <si>
    <t>ID: HMDB0000559_Name: 3-Methoxy-4-hydroxyphenylethyleneglycol sulfate_Molecular formula: C9H12O7S_Identification method: HMDB All metabolites - M-H.txt</t>
  </si>
  <si>
    <t>HMDB0000559</t>
  </si>
  <si>
    <t>POSmz280.139rt2.82</t>
  </si>
  <si>
    <t>N-(1-Deoxy-1-fructosyl)valine</t>
  </si>
  <si>
    <t>ID: HMDB0037844_Name: N-(1-Deoxy-1-fructosyl)valine_Molecular formula: C11H21NO7_Identification method: HMDB All metabolites - M+H.txt</t>
  </si>
  <si>
    <t>HMDB0037844</t>
  </si>
  <si>
    <t>NEGmz746.514rt20.79</t>
  </si>
  <si>
    <t>PE(O-16:1(1Z)/22:6(4Z,7Z,10Z,13Z,16Z,19Z))</t>
  </si>
  <si>
    <t>PE(O-16:1(1Z)/22:6(4Z,7Z,10Z,13Z,16Z,19Z))_PE(20:5(5Z,8Z,11Z,14Z,17Z)/P-18:1(11Z))_PE(20:5(5Z,8Z,11Z,14Z,17Z)/P-18:1(9Z))_PE(22:6(4Z,7Z,10Z,13Z,16Z,19Z)/P-16:0)_PE(P-18:1(11Z)/20:5(5Z,8Z,11Z,14Z,17Z))_PE(P-18:1(9Z)/20:5(5Z,8Z,11Z,14Z,17Z))</t>
  </si>
  <si>
    <t>ID: HMDB0005780_Name: PE(O-16:1(1Z)/22:6(4Z,7Z,10Z,13Z,16Z,19Z))_Molecular formula: C43H74NO7P_Identification method: HMDB All metabolites - M-H.txt</t>
  </si>
  <si>
    <t>HMDB0005780</t>
  </si>
  <si>
    <t>NEGmz507.211rt11.51</t>
  </si>
  <si>
    <t>6-O-Oleuropeoylsucrose</t>
  </si>
  <si>
    <t>ID: HMDB0038117_Name: 6-O-Oleuropeoylsucrose_Molecular formula: C22H36O13_Identification method: HMDB All metabolites - M-H.txt</t>
  </si>
  <si>
    <t>HMDB0038117</t>
  </si>
  <si>
    <t>NEGmz173.117rt14.54</t>
  </si>
  <si>
    <t>(±)-3-Hydroxynonanoic acid</t>
  </si>
  <si>
    <t>(±)-3-Hydroxynonanoic acid_2,4,6-Triethyl-1,3,5-trioxane</t>
  </si>
  <si>
    <t>ID: HMDB0031513_Name: (±)-3-Hydroxynonanoic acid_Molecular formula: C9H18O3_Identification method: HMDB All metabolites - M-H.txt</t>
  </si>
  <si>
    <t>HMDB0031513</t>
  </si>
  <si>
    <t>POSmz589.369rt16.33</t>
  </si>
  <si>
    <t>25-Hydroxyvitamin D2-25-glucuronide</t>
  </si>
  <si>
    <t>25-Hydroxyvitamin D2-25-glucuronide_25-Hydroxyvitamin D2 25-(beta-glucuronide)</t>
  </si>
  <si>
    <t>ID: HMDB0010342_Name: 25-Hydroxyvitamin D2-25-glucuronide_Molecular formula: C34H52O8_Identification method: HMDB All metabolites - M+H.txt</t>
  </si>
  <si>
    <t>HMDB0010342</t>
  </si>
  <si>
    <t>NEGmz203.02rt1.57</t>
  </si>
  <si>
    <t>Daucic acid</t>
  </si>
  <si>
    <t>ID: HMDB0031665_Name: Daucic acid_Molecular formula: C7H8O7_Identification method: HMDB All metabolites - M-H.txt</t>
  </si>
  <si>
    <t>HMDB0031665</t>
  </si>
  <si>
    <t>NEGmz433.079rt9.21</t>
  </si>
  <si>
    <t>Fukinolic acid</t>
  </si>
  <si>
    <t>Fukinolic acid_Avicularin_Quercetin 3-arabinoside_6-Hydroxyluteolin 6-xyloside_Quercetin 7-xyloside</t>
  </si>
  <si>
    <t>ID: HMDB0029499_Name: Fukinolic acid_Molecular formula: C20H18O11_Identification method: HMDB All metabolites - M-H.txt</t>
  </si>
  <si>
    <t>HMDB0029499</t>
  </si>
  <si>
    <t>NEGmz325.126rt1.63</t>
  </si>
  <si>
    <t>Clozapine</t>
  </si>
  <si>
    <t>Clozapine_1-Methoxy-3-(4-hydroxyphenyl)-2E-propenal 4'-glucoside_4-(4-Hydroxyphenyl)-2-butanone glucoside_Citrusin C_Hydroxyhexamide</t>
  </si>
  <si>
    <t>ID: HMDB0014507_Name: Clozapine_Molecular formula: C18H19ClN4_Identification method: HMDB All metabolites - M-H.txt</t>
  </si>
  <si>
    <t>HMDB0014507</t>
  </si>
  <si>
    <t>POSmz290.086rt7.47</t>
  </si>
  <si>
    <t>N-Succinyl-2-amino-6-ketopimelate</t>
  </si>
  <si>
    <t>ID: HMDB0012266_Name: N-Succinyl-2-amino-6-ketopimelate_Molecular formula: C11H15NO8_Identification method: HMDB All metabolites - M+H.txt</t>
  </si>
  <si>
    <t>HMDB0012266</t>
  </si>
  <si>
    <t>POSmz362.127rt12.21</t>
  </si>
  <si>
    <t>Avenanthramide A2</t>
  </si>
  <si>
    <t>ID: HMDB0029297_Name: Avenanthramide A2_Molecular formula: C18H19NO7_Identification method: HMDB All metabolites - M+H.txt</t>
  </si>
  <si>
    <t>HMDB0029297</t>
  </si>
  <si>
    <t>POSmz274.092rt2.23</t>
  </si>
  <si>
    <t>Modafinil</t>
  </si>
  <si>
    <t>ID: HMDB0014883_Name: Modafinil_Molecular formula: C15H15NO2S_Identification method: HMDB All metabolites - M+H.txt</t>
  </si>
  <si>
    <t>HMDB0014883</t>
  </si>
  <si>
    <t>NEGmz457.155rt13.43</t>
  </si>
  <si>
    <t>a-L-Fucopyranosyl-(1-&gt;2)-b-D-galactopyranosyl-(1-&gt;2)-D-xylose</t>
  </si>
  <si>
    <t>ID: HMDB0041222_Name: a-L-Fucopyranosyl-(1-&gt;2)-b-D-galactopyranosyl-(1-&gt;2)-D-xylose_Molecular formula: C17H30O14_Identification method: HMDB All metabolites - M-H.txt</t>
  </si>
  <si>
    <t>HMDB0041222</t>
  </si>
  <si>
    <t>POSmz752.491rt20.27</t>
  </si>
  <si>
    <t>3-O-Sulfogalactosylceramide (d18:1/14:0)</t>
  </si>
  <si>
    <t>ID: HMDB0012312_Name: 3-O-Sulfogalactosylceramide (d18:1/14:0)_Molecular formula: C38H73NO11S_Identification method: HMDB All metabolites - M+H.txt</t>
  </si>
  <si>
    <t>HMDB0012312</t>
  </si>
  <si>
    <t>POSmz234.961rt1.3</t>
  </si>
  <si>
    <t>(alpha-D-mannosyl)7-beta-D-mannosyl-diacetylchitobiosyl-L-asparagine, isoform B (protein)</t>
  </si>
  <si>
    <t>ID: HMDB0062252_Name: (alpha-D-mannosyl)7-beta-D-mannosyl-diacetylchitobiosyl-L-asparagine, isoform B (protein)_Molecular formula: C7H7IO_Identification method: HMDB All metabolites - M+H.txt</t>
  </si>
  <si>
    <t>HMDB0062252</t>
  </si>
  <si>
    <t>NEGmz362.102rt11.58</t>
  </si>
  <si>
    <t>Rufloxacin</t>
  </si>
  <si>
    <t>ID: HMDB0042009_Name: Rufloxacin_Molecular formula: C17H18FN3O3S_Identification method: HMDB All metabolites - M-H.txt</t>
  </si>
  <si>
    <t>HMDB0042009</t>
  </si>
  <si>
    <t>NEGmz315.146rt13.22</t>
  </si>
  <si>
    <t>Timolol</t>
  </si>
  <si>
    <t>Timolol_10-Hydroxy-8-nor-2-fenchanone glucoside_Glucosyl (E)-2,6-Dimethyl-2,5-heptadienoate</t>
  </si>
  <si>
    <t>ID: HMDB0014517_Name: Timolol_Molecular formula: C13H24N4O3S_Identification method: HMDB All metabolites - M-H.txt</t>
  </si>
  <si>
    <t>HMDB0014517</t>
  </si>
  <si>
    <t>NEGmz215.082rt10.35</t>
  </si>
  <si>
    <t>L-1,2,3,4-Tetrahydro-beta-carboline-3-carboxylic acid</t>
  </si>
  <si>
    <t>ID: HMDB0035665_Name: L-1,2,3,4-Tetrahydro-beta-carboline-3-carboxylic acid_Molecular formula: C12H12N2O2_Identification method: HMDB All metabolites - M-H.txt</t>
  </si>
  <si>
    <t>HMDB0035665</t>
  </si>
  <si>
    <t>POSmz830.574rt20.82</t>
  </si>
  <si>
    <t>PC(18:2(9Z,12Z)/22:6(4Z,7Z,10Z,13Z,16Z,19Z))</t>
  </si>
  <si>
    <t>PC(18:2(9Z,12Z)/22:6(4Z,7Z,10Z,13Z,16Z,19Z))_PC(18:3(6Z,9Z,12Z)/22:5(4Z,7Z,10Z,13Z,16Z))_PC(18:3(6Z,9Z,12Z)/22:5(7Z,10Z,13Z,16Z,19Z))_PC(18:3(9Z,12Z,15Z)/22:5(4Z,7Z,10Z,13Z,16Z))_PC(18:3(9Z,12Z,15Z)/22:5(7Z,10Z,13Z,16Z,19Z))_PC(18:4(6Z,9Z,12Z,15Z)/22:4(7Z,10Z,13Z,16Z))_PC(20:3(5Z,8Z,11Z)/20:5(5Z,8Z,11Z,14Z,17Z))_PC(20:3(8Z,11Z,14Z)/20:5(5Z,8Z,11Z,14Z,17Z))_PC(20:4(5Z,8Z,11Z,14Z)/20:4(5Z,8Z,11Z,14Z))_PC(20:4(5Z,8Z,11Z,14Z)/20:4(8Z,11Z,14Z,17Z))_PC(20:4(8Z,11Z,14Z,17Z)/20:4(5Z,8Z,11Z,14Z))_PC(20:4(8Z,11Z,14Z,17Z)/20:4(8Z,11Z,14Z,17Z))_PC(20:5(5Z,8Z,11Z,14Z,17Z)/20:3(5Z,8Z,11Z))_PC(20:5(5Z,8Z,11Z,14Z,17Z)/20:3(8Z,11Z,14Z))_PC(22:4(7Z,10Z,13Z,16Z)/18:4(6Z,9Z,12Z,15Z))_PC(22:5(4Z,7Z,10Z,13Z,16Z)/18:3(6Z,9Z,12Z))_PC(22:5(4Z,7Z,10Z,13Z,16Z)/18:3(9Z,12Z,15Z))_PC(22:5(7Z,10Z,13Z,16Z,19Z)/18:3(6Z,9Z,12Z))_PC(22:5(7Z,10Z,13Z,16Z,19Z)/18:3(9Z,12Z,15Z))_PC(22:6(4Z,7Z,10Z,13Z,16Z,19Z)/18:2(9Z,12Z))</t>
  </si>
  <si>
    <t>ID: HMDB0008156_Name: PC(18:2(9Z,12Z)/22:6(4Z,7Z,10Z,13Z,16Z,19Z))_Molecular formula: C48H80NO8P_Identification method: HMDB All metabolites - M+H.txt</t>
  </si>
  <si>
    <t>HMDB0008156</t>
  </si>
  <si>
    <t>POSmz341.306rt21.77</t>
  </si>
  <si>
    <t>Polyoxyethylene (600) monoricinoleate</t>
  </si>
  <si>
    <t>ID: HMDB0032476_Name: Polyoxyethylene (600) monoricinoleate_Molecular formula: C21H40O3_Identification method: HMDB All metabolites - M+H.txt</t>
  </si>
  <si>
    <t>HMDB0032476</t>
  </si>
  <si>
    <t>NEGmz243.053rt9.89</t>
  </si>
  <si>
    <t>1-O-Galloylglycerol</t>
  </si>
  <si>
    <t>ID: HMDB0039177_Name: 1-O-Galloylglycerol_Molecular formula: C10H12O7_Identification method: HMDB All metabolites - M-H.txt</t>
  </si>
  <si>
    <t>HMDB0039177</t>
  </si>
  <si>
    <t>NEGmz366.081rt9.41</t>
  </si>
  <si>
    <t>Xanthurenate-8-O-beta-D-glucoside</t>
  </si>
  <si>
    <t>Xanthurenate-8-O-beta-D-glucoside_Zeanoside B</t>
  </si>
  <si>
    <t>ID: HMDB0013118_Name: Xanthurenate-8-O-beta-D-glucoside_Molecular formula: C16H17NO9_Identification method: HMDB All metabolites - M-H.txt</t>
  </si>
  <si>
    <t>HMDB0013118</t>
  </si>
  <si>
    <t>POSmz646.343rt11.3</t>
  </si>
  <si>
    <t>S-(11-hydroxy-9-deoxy-delta12-PGD2)-glutathione</t>
  </si>
  <si>
    <t>S-(11-hydroxy-9-deoxy-delta12-PGD2)-glutathione_S-(9-hydroxy-PGA1)-glutathione</t>
  </si>
  <si>
    <t>ID: HMDB0013055_Name: S-(11-hydroxy-9-deoxy-delta12-PGD2)-glutathione_Molecular formula: C30H51N3O10S_Identification method: HMDB All metabolites - M+H.txt</t>
  </si>
  <si>
    <t>HMDB0013055</t>
  </si>
  <si>
    <t>NEGmz141.091rt14.66</t>
  </si>
  <si>
    <t>2-Octenoic acid</t>
  </si>
  <si>
    <t>2-Octenoic acid_trans-2-Octenoic acid_4-ene-Valproic acid_2-ene-Valproic acid_(3Z)-2-Propylpent-3-enoic acid_(3E)-2-Propylpent-3-enoic acid_Ethyl (±)-2-methyl-4-pentenoate_2,3-Octanedione_Methyl cyclohexanecarboxylate_Cyclohexyl acetate_Cyclohexaneacetic acid_Allyl valerate_cis-5-Octenoic acid_Ethyl (E)-3-hexenoate_Ethyl 5-hexenoate_Ethyl 2E-hexenoate_Ethyl trans-2-methyl-2-pentenoate_trans-3-Hexenyl acetate_4-Butyl-gamma-butyrolactone_2-Methylpropyl (2E)-butenoate_2-Methylallyl butyrate_Ethyl 2-methyl-3-pentenoate_Isopropyl tiglate_xi-Tetrahydro-3-propyl-2H-pyran-2-one_2-Propenyl 3-methylbutanoate_xi-Tetrahydro-6-propyl-2H-pyran-2-one_(E)-4-Octenoic acid_Methyl 2-heptenoate_2-Hexenyl acetate_cis-3-Hexenyl acetate_Ethyl-3-hexanoate</t>
  </si>
  <si>
    <t>ID: HMDB0000392_Name: 2-Octenoic acid_Molecular formula: C8H14O2_Identification method: HMDB All metabolites - M-H.txt</t>
  </si>
  <si>
    <t>HMDB0000392</t>
  </si>
  <si>
    <t>NEGmz336.076rt9.21</t>
  </si>
  <si>
    <t>2,8-Dihydroxyquinoline-beta-D-glucuronide</t>
  </si>
  <si>
    <t>2,8-Dihydroxyquinoline-beta-D-glucuronide_3-Indole carboxylic acid glucuronide</t>
  </si>
  <si>
    <t>ID: HMDB0011658_Name: 2,8-Dihydroxyquinoline-beta-D-glucuronide_Molecular formula: C15H15NO8_Identification method: HMDB All metabolites - M-H.txt</t>
  </si>
  <si>
    <t>HMDB0011658</t>
  </si>
  <si>
    <t>NEGmz251.079rt9.13</t>
  </si>
  <si>
    <t>Deoxyinosine</t>
  </si>
  <si>
    <t>Deoxyinosine_Nebularine</t>
  </si>
  <si>
    <t>ID: HMDB0000071_Name: Deoxyinosine_Molecular formula: C10H12N4O4_Identification method: HMDB All metabolites - M-H.txt</t>
  </si>
  <si>
    <t>HMDB0000071</t>
  </si>
  <si>
    <t>NEGmz202.09rt11.84</t>
  </si>
  <si>
    <t>3-Indolebutyric acid</t>
  </si>
  <si>
    <t>3-Indolebutyric acid_Methsuximide_5-(2-Furanyl)-1,2,3,4,5,6-hexahydro-7H-cyclopenta[b]pyridin-7-one_Isosalsolidine</t>
  </si>
  <si>
    <t>ID: HMDB0002096_Name: 3-Indolebutyric acid_Molecular formula: C12H13NO2_Identification method: HMDB All metabolites - M-H.txt</t>
  </si>
  <si>
    <t>HMDB0002096</t>
  </si>
  <si>
    <t>NEGmz420.251rt17.08</t>
  </si>
  <si>
    <t>PC-M6</t>
  </si>
  <si>
    <t>ID: HMDB0038568_Name: PC-M6_Molecular formula: C27H35NO3_Identification method: HMDB All metabolites - M-H.txt</t>
  </si>
  <si>
    <t>HMDB0038568</t>
  </si>
  <si>
    <t>NEGmz307.025rt4.25</t>
  </si>
  <si>
    <t>cis-Resveratrol 3-sulfate</t>
  </si>
  <si>
    <t>cis-Resveratrol 3-sulfate_cis-Resveratrol 4'-sulfate_Resveratrol 3-sulfate_trans-Resveratrol 4'-sulfate</t>
  </si>
  <si>
    <t>ID: HMDB0041712_Name: cis-Resveratrol 3-sulfate_Molecular formula: C14H12O6S_Identification method: HMDB All metabolites - M-H.txt</t>
  </si>
  <si>
    <t>HMDB0041712</t>
  </si>
  <si>
    <t>POSmz127.039rt1.98</t>
  </si>
  <si>
    <t>1,2,3-Trihydroxybenzene</t>
  </si>
  <si>
    <t>1,2,3-Trihydroxybenzene_1,3,5-Trihydroxybenzene_Methyl 2-furoate_Maltol_4-Hydroxy-2H-pyran-3-carboxaldehyde_(Z)-Tamarindienal_5-Hydroxymethyl-2-furancarboxaldehyde_5-Methylfuran-2-carboxylic acid</t>
  </si>
  <si>
    <t>ID: HMDB0013674_Name: 1,2,3-Trihydroxybenzene_Molecular formula: C6H6O3_Identification method: HMDB All metabolites - M+H.txt</t>
  </si>
  <si>
    <t>HMDB0013674</t>
  </si>
  <si>
    <t>POSmz340.1rt12.46</t>
  </si>
  <si>
    <t>6-Hydroxy-5-methoxyindole glucuronide</t>
  </si>
  <si>
    <t>6-Hydroxy-5-methoxyindole glucuronide_5-Hydroxy-6-methoxyindole glucuronide</t>
  </si>
  <si>
    <t>ID: HMDB0010362_Name: 6-Hydroxy-5-methoxyindole glucuronide_Molecular formula: C15H17NO8_Identification method: HMDB All metabolites - M+H.txt</t>
  </si>
  <si>
    <t>HMDB0010362</t>
  </si>
  <si>
    <t>POSmz272.197rt10.74</t>
  </si>
  <si>
    <t>Dextromethorphan</t>
  </si>
  <si>
    <t>ID: HMDB0001920_Name: Dextromethorphan_Molecular formula: C18H25NO_Identification method: HMDB All metabolites - M+H.txt</t>
  </si>
  <si>
    <t>HMDB0001920</t>
  </si>
  <si>
    <t>POSmz560.416rt20.87</t>
  </si>
  <si>
    <t>Debenzoylzucchini factor B</t>
  </si>
  <si>
    <t>ID: HMDB0037102_Name: Debenzoylzucchini factor B_Molecular formula: C37H53NO3_Identification method: HMDB All metabolites - M+H.txt</t>
  </si>
  <si>
    <t>HMDB0037102</t>
  </si>
  <si>
    <t>NEGmz317.033rt1.49</t>
  </si>
  <si>
    <t>Myricetin</t>
  </si>
  <si>
    <t>Myricetin_3,3',4',5,5',8-Hexahydroxyflavone</t>
  </si>
  <si>
    <t>ID: HMDB0002755_Name: Myricetin_Molecular formula: C15H10O8_Identification method: HMDB All metabolites - M-H.txt</t>
  </si>
  <si>
    <t>HMDB0002755</t>
  </si>
  <si>
    <t>POSmz289.139rt10.69</t>
  </si>
  <si>
    <t>4'-Methoxymucidin</t>
  </si>
  <si>
    <t>4'-Methoxymucidin_Ethylsuberenol_Angeloylsenkyunolide F</t>
  </si>
  <si>
    <t>ID: HMDB0030019_Name: 4'-Methoxymucidin_Molecular formula: C17H20O4_Identification method: HMDB All metabolites - M+H.txt</t>
  </si>
  <si>
    <t>HMDB0030019</t>
  </si>
  <si>
    <t>NEGmz332.016rt4.78</t>
  </si>
  <si>
    <t>Methyl glucosinolate</t>
  </si>
  <si>
    <t>ID: HMDB0038429_Name: Methyl glucosinolate_Molecular formula: C8H15NO9S2_Identification method: HMDB All metabolites - M-H.txt</t>
  </si>
  <si>
    <t>HMDB0038429</t>
  </si>
  <si>
    <t>POSmz207.08rt4.99</t>
  </si>
  <si>
    <t>Glycyl-Methionine</t>
  </si>
  <si>
    <t>Glycyl-Methionine_Methionyl-Glycine</t>
  </si>
  <si>
    <t>ID: HMDB0028847_Name: Glycyl-Methionine_Molecular formula: C7H14N2O3S_Identification method: HMDB All metabolites - M+H.txt</t>
  </si>
  <si>
    <t>HMDB0028847</t>
  </si>
  <si>
    <t>POSmz272.093rt11.36</t>
  </si>
  <si>
    <t>Koeniginequinone B</t>
  </si>
  <si>
    <t>Koeniginequinone B_Pummeline_4-hydroxy ketorolac</t>
  </si>
  <si>
    <t>ID: HMDB0032109_Name: Koeniginequinone B_Molecular formula: C15H13NO4_Identification method: HMDB All metabolites - M+H.txt</t>
  </si>
  <si>
    <t>HMDB0032109</t>
  </si>
  <si>
    <t>POSmz288.206rt11</t>
  </si>
  <si>
    <t>Arginyl-Isoleucine</t>
  </si>
  <si>
    <t>Arginyl-Isoleucine_Arginyl-Leucine_Isoleucyl-Arginine_Leucyl-Arginine</t>
  </si>
  <si>
    <t>ID: HMDB0028712_Name: Arginyl-Isoleucine_Molecular formula: C12H25N5O3_Identification method: HMDB All metabolites - M+H.txt</t>
  </si>
  <si>
    <t>HMDB0028712</t>
  </si>
  <si>
    <t>NEGmz310.072rt1.85</t>
  </si>
  <si>
    <t>4-Hydroxybenzyl isothiocyanate rhamnoside</t>
  </si>
  <si>
    <t>4-Hydroxybenzyl isothiocyanate rhamnoside_Furoparadine</t>
  </si>
  <si>
    <t>ID: HMDB0032801_Name: 4-Hydroxybenzyl isothiocyanate rhamnoside_Molecular formula: C14H17NO5S_Identification method: HMDB All metabolites - M-H.txt</t>
  </si>
  <si>
    <t>HMDB0032801</t>
  </si>
  <si>
    <t>POSmz376.039rt16.16</t>
  </si>
  <si>
    <t>omega-COOH-tetranor-LTE3</t>
  </si>
  <si>
    <t>ID: HMDB0062513_Name: omega-COOH-tetranor-LTE3_Molecular formula: C15H16Cl3N3O2_Identification method: HMDB All metabolites - M+H.txt</t>
  </si>
  <si>
    <t>HMDB0062513</t>
  </si>
  <si>
    <t>POSmz292.085rt2.22</t>
  </si>
  <si>
    <t>Hawkinsin</t>
  </si>
  <si>
    <t>Hawkinsin_Orciprenaline-3-O-sulfate</t>
  </si>
  <si>
    <t>ID: HMDB0002354_Name: Hawkinsin_Molecular formula: C11H17NO6S_Identification method: HMDB All metabolites - M+H.txt</t>
  </si>
  <si>
    <t>HMDB0002354</t>
  </si>
  <si>
    <t>POSmz719.57rt21.12</t>
  </si>
  <si>
    <t>DG(22:4(7Z,10Z,13Z,16Z)/22:5(4Z,7Z,10Z,13Z,16Z)/0:0)</t>
  </si>
  <si>
    <t>DG(22:4(7Z,10Z,13Z,16Z)/22:5(4Z,7Z,10Z,13Z,16Z)/0:0)_DG(22:4(7Z,10Z,13Z,16Z)/22:5(7Z,10Z,13Z,16Z,19Z)/0:0)_DG(22:5(4Z,7Z,10Z,13Z,16Z)/22:4(7Z,10Z,13Z,16Z)/0:0)_DG(22:5(7Z,10Z,13Z,16Z,19Z)/22:4(7Z,10Z,13Z,16Z)/0:0)_DG(22:4n6/0:0/22:5n6)_DG(22:4n6/0:0/22:5n3)</t>
  </si>
  <si>
    <t>ID: HMDB0007699_Name: DG(22:4(7Z,10Z,13Z,16Z)/22:5(4Z,7Z,10Z,13Z,16Z)/0:0)_Molecular formula: C47H74O5_Identification method: HMDB All metabolites - M+H.txt</t>
  </si>
  <si>
    <t>HMDB0007699</t>
  </si>
  <si>
    <t>NEGmz327.091rt13.14</t>
  </si>
  <si>
    <t>7-Hydroxy-6-methyl-8-ribityl lumazine</t>
  </si>
  <si>
    <t>7-Hydroxy-6-methyl-8-ribityl lumazine_Zapotinin_Ugaxanthone_Betagarin_Americanin A_Garbogiol_Isoamericanin A_Frenolicin B_Morusignin B_5-Hydroxy-4',7,8-trimethoxyflavone_Americanin D_5-Hydroxy-4,4',6-trimethoxyaurone_8-Hydroxy-4',5,7-trimethoxyflavone_Methyl 2-(2-methoxy-4-hydroxyphenyl)-6-methoxy-3-benzofurancarboxylate_7-Hydroxy-3,4',8-trimethoxyflavone</t>
  </si>
  <si>
    <t>ID: HMDB0004256_Name: 7-Hydroxy-6-methyl-8-ribityl lumazine_Molecular formula: C12H16N4O7_Identification method: HMDB All metabolites - M-H.txt</t>
  </si>
  <si>
    <t>HMDB0004256</t>
  </si>
  <si>
    <t>POSmz255.211rt13.43</t>
  </si>
  <si>
    <t>18-Nor-4(19),8,11,13-abietatetraene</t>
  </si>
  <si>
    <t>ID: HMDB0041371_Name: 18-Nor-4(19),8,11,13-abietatetraene_Molecular formula: C19H26_Identification method: HMDB All metabolites - M+H.txt</t>
  </si>
  <si>
    <t>HMDB0041371</t>
  </si>
  <si>
    <t>NEGmz394.153rt12.15</t>
  </si>
  <si>
    <t>Ethyl 2-hydroxy-3-(3-indolyl)propanoate glucoside</t>
  </si>
  <si>
    <t>ID: HMDB0034873_Name: Ethyl 2-hydroxy-3-(3-indolyl)propanoate glucoside_Molecular formula: C19H25NO8_Identification method: HMDB All metabolites - M-H.txt</t>
  </si>
  <si>
    <t>HMDB0034873</t>
  </si>
  <si>
    <t>NEGmz595.35rt14.42</t>
  </si>
  <si>
    <t>L-Urobilinogen</t>
  </si>
  <si>
    <t>ID: HMDB0004157_Name: L-Urobilinogen_Molecular formula: C33H48N4O6_Identification method: HMDB All metabolites - M-H.txt</t>
  </si>
  <si>
    <t>HMDB0004157</t>
  </si>
  <si>
    <t>POSmz162.076rt1.8</t>
  </si>
  <si>
    <t>Aminoadipic acid</t>
  </si>
  <si>
    <t>Aminoadipic acid_Acetylhomoserine_(±)-2,2'-Iminobispropanoic acid_Glutamate, gamma-methyl ester_N-acetylthreonine_N-methyl-L-glutamic Acid</t>
  </si>
  <si>
    <t>ID: HMDB0000510_Name: Aminoadipic acid_Molecular formula: C6H11NO4_Identification method: HMDB All metabolites - M+H.txt</t>
  </si>
  <si>
    <t>HMDB0000510</t>
  </si>
  <si>
    <t>POSmz213.16rt10.85</t>
  </si>
  <si>
    <t>1,4'-Bipiperidine-1'-carboxylic acid</t>
  </si>
  <si>
    <t>ID: HMDB0060336_Name: 1,4'-Bipiperidine-1'-carboxylic acid_Molecular formula: C11H20N2O2_Identification method: HMDB All metabolites - M+H.txt</t>
  </si>
  <si>
    <t>HMDB0060336</t>
  </si>
  <si>
    <t>NEGmz227.104rt10.08</t>
  </si>
  <si>
    <t>Prolylhydroxyproline</t>
  </si>
  <si>
    <t>Prolylhydroxyproline_Hydroxyprolyl-Proline_Prolyl-Hydroxyproline_Tetraacetylethylenediamine_Pyroglutamylvaline</t>
  </si>
  <si>
    <t>ID: HMDB0006695_Name: Prolylhydroxyproline_Molecular formula: C10H16N2O4_Identification method: HMDB All metabolites - M-H.txt</t>
  </si>
  <si>
    <t>HMDB0006695</t>
  </si>
  <si>
    <t>NEGmz269.114rt10.6</t>
  </si>
  <si>
    <t>N-Desmethylpromazine</t>
  </si>
  <si>
    <t>N-Desmethylpromazine_Hypoglycin B_4-tert-Butylphenyl salicylate</t>
  </si>
  <si>
    <t>ID: HMDB0013939_Name: N-Desmethylpromazine_Molecular formula: C16H18N2S_Identification method: HMDB All metabolites - M-H.txt</t>
  </si>
  <si>
    <t>HMDB0013939</t>
  </si>
  <si>
    <t>POSmz317.212rt14.76</t>
  </si>
  <si>
    <t>2-Methoxyestradiol-3-methylether</t>
  </si>
  <si>
    <t>2-Methoxyestradiol-3-methylether_15-Deoxy-d-12,14-PGJ2_6b-Hydroxymethandienone_4-Hydroxyretinoic acid_all-trans-5,6-Epoxyretinoic acid_all-trans-18-Hydroxyretinoic acid_Phytocassane E_(4Z,9a)-9-(3-Methyl-2-butenoyloxy)-4,10(14)-oplopadien-3-one_(4Z,9a)-9-Angeloyloxy-4,10(14)-oplopadien-3-one_Yucalexin B9_Cafestol_Furanojaponin_ent-17-Oxo-15-kauren-19-oic acid_ent-7-Oxo-8(14),15-pimaradien-19-oic acid_Momilactone C_ent-15-Oxo-16-kauren-19-oic acid_7-Oxo-8,15-isopimaradien-18-oic acid_Rosmaridiphenol_Trilobinone_ent-15,16-Epoxy-1(10),13(16),14-halimatrien-19-oic acid_Gibberellin A12 7-aldehyde_Phytocassane A_Phytocassane D_rac-5,6-Epoxy-retinoate_18-Hydroxyretinoic acid</t>
  </si>
  <si>
    <t>ID: HMDB0000344_Name: 2-Methoxyestradiol-3-methylether_Molecular formula: C20H28O3_Identification method: HMDB All metabolites - M+H.txt</t>
  </si>
  <si>
    <t>HMDB0000344</t>
  </si>
  <si>
    <t>NEGmz367.214rt13.22</t>
  </si>
  <si>
    <t>19-Hydroxy-PGE2</t>
  </si>
  <si>
    <t>19-Hydroxy-PGE2_6,15-Diketo,13,14-dihydro-PGF1a_Prostaglandin G2_20-Hydroxy-PGE2_6-Ketoprostaglandin E1_11-Dehydro-thromboxane B2_Thromboxane B3_5(6)-Epoxy Prostaglandin E1_20-COOH-10,11-dihydro-LTB4_20-dihydroxyleukotriene B4_Cinnarizine_Propantheline_Cinncassiol D2_Cinncassiol D3_20-hydroxylipoxin A4</t>
  </si>
  <si>
    <t>ID: HMDB0001908_Name: 19-Hydroxy-PGE2_Molecular formula: C20H32O6_Identification method: HMDB All metabolites - M-H.txt</t>
  </si>
  <si>
    <t>HMDB0001908</t>
  </si>
  <si>
    <t>NEGmz349.203rt15.09</t>
  </si>
  <si>
    <t>8-iso-15-keto-PGE2</t>
  </si>
  <si>
    <t>8-iso-15-keto-PGE2_Prostaglandin E3_Prostaglandin D3_15-Keto-prostaglandin E2_Resolvin E1_12-Oxo-20-hydroxy-leukotriene B4_15-Epi-lipoxin B5_15-Oxo-lipoxin A4_20-oxo-leukotriene B4_PGH3_(ent-6alpha,7alpha,12alpha)-6,7,12-Trihydroxy-16-kauren-19-oic acid_Oryzalic acid A_Oryzalic acid B_5,12,18R-TriHEPE_9S-hydroxy-11,15-dioxo-5Z,13E-prostadienoic acid_15-oxo-5S,6R-dihydroxy-7E,9E,11Z,13E-eicosatetraenoic acid_(5S)-hydroperoxy-18-hydroxy-EPE</t>
  </si>
  <si>
    <t>ID: HMDB0002341_Name: 8-iso-15-keto-PGE2_Molecular formula: C20H30O5_Identification method: HMDB All metabolites - M-H.txt</t>
  </si>
  <si>
    <t>HMDB0002341</t>
  </si>
  <si>
    <t>NEGmz759.126rt1.78</t>
  </si>
  <si>
    <t>Theacitrin A</t>
  </si>
  <si>
    <t>Theacitrin A_Samarangenin A_Prodelphinidin A2 3'-gallate</t>
  </si>
  <si>
    <t>ID: HMDB0031888_Name: Theacitrin A_Molecular formula: C37H28O18_Identification method: HMDB All metabolites - M-H.txt</t>
  </si>
  <si>
    <t>HMDB0031888</t>
  </si>
  <si>
    <t>POSmz851.492rt12.54</t>
  </si>
  <si>
    <t>PGP(16:0/20:4(5Z,8Z,11Z,14Z))</t>
  </si>
  <si>
    <t>PGP(16:0/20:4(5Z,8Z,11Z,14Z))_PGP(16:1(9Z)/20:3(5Z,8Z,11Z))_PGP(16:1(9Z)/20:3(8Z,11Z,14Z))_PGP(18:1(11Z)/18:3(6Z,9Z,12Z))_PGP(18:1(11Z)/18:3(9Z,12Z,15Z))_PGP(18:1(9Z)/18:3(6Z,9Z,12Z))_PGP(18:1(9Z)/18:3(9Z,12Z,15Z))_PGP(18:2(9Z,12Z)/18:2(9Z,12Z))_PGP(18:3(6Z,9Z,12Z)/18:1(11Z))_PGP(18:3(6Z,9Z,12Z)/18:1(9Z))_PGP(18:3(9Z,12Z,15Z)/18:1(11Z))_PGP(18:3(9Z,12Z,15Z)/18:1(9Z))</t>
  </si>
  <si>
    <t>ID: HMDB0013482_Name: PGP(16:0/20:4(5Z,8Z,11Z,14Z))_Molecular formula: C42H76O13P2_Identification method: HMDB All metabolites - M+H.txt</t>
  </si>
  <si>
    <t>HMDB0013482</t>
  </si>
  <si>
    <t>POSmz313.187rt8.96</t>
  </si>
  <si>
    <t>Praziquantel</t>
  </si>
  <si>
    <t>Praziquantel_N-Undecylbenzenesulfonic acid</t>
  </si>
  <si>
    <t>ID: HMDB0015191_Name: Praziquantel_Molecular formula: C19H24N2O2_Identification method: HMDB All metabolites - M+H.txt</t>
  </si>
  <si>
    <t>HMDB0015191</t>
  </si>
  <si>
    <t>POSmz379.189rt12.41</t>
  </si>
  <si>
    <t>Albafuran A</t>
  </si>
  <si>
    <t>Albafuran A_Albafuran B</t>
  </si>
  <si>
    <t>ID: HMDB0030071_Name: Albafuran A_Molecular formula: C24H26O4_Identification method: HMDB All metabolites - M+H.txt</t>
  </si>
  <si>
    <t>HMDB0030071</t>
  </si>
  <si>
    <t>POSmz313.141rt11.17</t>
  </si>
  <si>
    <t>4-(3-Methyl-1-butenyl)-3,3',4',5-tetrahydroxystilbene</t>
  </si>
  <si>
    <t>4-(3-Methyl-1-butenyl)-3,3',4',5-tetrahydroxystilbene_Honyudisin_2',3,4',5-Tetrahydroxy-4-prenylstilbene_Gancaonin V</t>
  </si>
  <si>
    <t>ID: HMDB0030600_Name: 4-(3-Methyl-1-butenyl)-3,3',4',5-tetrahydroxystilbene_Molecular formula: C19H20O4_Identification method: HMDB All metabolites - M+H.txt</t>
  </si>
  <si>
    <t>HMDB0030600</t>
  </si>
  <si>
    <t>POSmz412.306rt16.31</t>
  </si>
  <si>
    <t>3-Hydroxyhexadecadienoylcarnitine</t>
  </si>
  <si>
    <t>ID: HMDB0013335_Name: 3-Hydroxyhexadecadienoylcarnitine_Molecular formula: C23H41NO5_Identification method: HMDB All metabolites - M+H.txt</t>
  </si>
  <si>
    <t>HMDB0013335</t>
  </si>
  <si>
    <t>POSmz423.212rt9.95</t>
  </si>
  <si>
    <t>Blasticidin S</t>
  </si>
  <si>
    <t>Blasticidin S_2',4,4'-Trihydroxy-6'-methoxy-3',5'-diprenylchalcone_1-Methoxyficifolinol_Kanzonol J</t>
  </si>
  <si>
    <t>ID: HMDB0030452_Name: Blasticidin S_Molecular formula: C17H26N8O5_Identification method: HMDB All metabolites - M+H.txt</t>
  </si>
  <si>
    <t>HMDB0030452</t>
  </si>
  <si>
    <t>POSmz369.177rt9.64</t>
  </si>
  <si>
    <t>Dehydroepiandrosterone sulfate</t>
  </si>
  <si>
    <t>Dehydroepiandrosterone sulfate_Testosterone sulfate_Epitestosterone sulfate_(2S)-2-Butanol O-[b-D-Apiofuranosyl-(1-&gt;6)-b-D-glucopyranoside]</t>
  </si>
  <si>
    <t>ID: HMDB0001032_Name: Dehydroepiandrosterone sulfate_Molecular formula: C19H28O5S_Identification method: HMDB All metabolites - M+H.txt</t>
  </si>
  <si>
    <t>HMDB0001032</t>
  </si>
  <si>
    <t>POSmz765.416rt12.39</t>
  </si>
  <si>
    <t>Spinacoside D</t>
  </si>
  <si>
    <t>ID: HMDB0034871_Name: Spinacoside D_Molecular formula: C40H60O14_Identification method: HMDB All metabolites - M+H.txt</t>
  </si>
  <si>
    <t>HMDB0034871</t>
  </si>
  <si>
    <t>NEGmz353.234rt18.1</t>
  </si>
  <si>
    <t>Prostaglandin F2a</t>
  </si>
  <si>
    <t>Prostaglandin F2a_Prostaglandin E1_Prostaglandin F2b_Troxilin B3_Trioxilin A3_8-isoprostaglandin PGF2b_11,12,15-THETA_13,14-Dihydro-15-keto PGF2a_8-Isoprostaglandin E1_11,14,15-THETA_8-Isoprostaglandin F2a_Prostaglandin D1_8-iso-13,14-dihydro-15-keto-PGF2a_11,12,15-TriHETRE_11b-PGF2a_11-Epi-PGF2a_13,14-Dihydro- lipoxin A4_Prostaglandin H1_Sterebin G_15-keto-PGF1alpha_(5Z,9E,12S,14Z)-8,11,12-Trihydroxyicosa-5,9,14-trienoate_11,12,15-trihydroxyeicosatrienoic acid</t>
  </si>
  <si>
    <t>ID: HMDB0001139_Name: Prostaglandin F2a_Molecular formula: C20H34O5_Identification method: HMDB All metabolites - M-H.txt</t>
  </si>
  <si>
    <t>HMDB0001139</t>
  </si>
  <si>
    <t>NEGmz367.022rt9.53</t>
  </si>
  <si>
    <t>Orotidylic acid</t>
  </si>
  <si>
    <t>ID: HMDB0000218_Name: Orotidylic acid_Molecular formula: C10H13N2O11P_Identification method: HMDB All metabolites - M-H.txt</t>
  </si>
  <si>
    <t>HMDB0000218</t>
  </si>
  <si>
    <t>NEGmz360.101rt12.42</t>
  </si>
  <si>
    <t>5-Hydroxyomeprazole</t>
  </si>
  <si>
    <t>5-Hydroxyomeprazole_Omeprazole sulfone_3-Hydroxyomeprazole_Bezafibrate_5-hydroxyesomeprazole</t>
  </si>
  <si>
    <t>ID: HMDB0014010_Name: 5-Hydroxyomeprazole_Molecular formula: C17H19N3O4S_Identification method: HMDB All metabolites - M-H.txt</t>
  </si>
  <si>
    <t>HMDB0014010</t>
  </si>
  <si>
    <t>POSmz754.543rt18.77</t>
  </si>
  <si>
    <t>PC(14:0/20:4(5Z,8Z,11Z,14Z))</t>
  </si>
  <si>
    <t>PC(14:0/20:4(5Z,8Z,11Z,14Z))_PC(14:0/20:4(8Z,11Z,14Z,17Z))_PC(14:1(9Z)/20:3(5Z,8Z,11Z))_PC(14:1(9Z)/20:3(8Z,11Z,14Z))_PC(16:0/18:4(6Z,9Z,12Z,15Z))_PC(16:1(9Z)/18:3(6Z,9Z,12Z))_PC(16:1(9Z)/18:3(9Z,12Z,15Z))_PC(18:3(6Z,9Z,12Z)/16:1(9Z))_PC(18:3(9Z,12Z,15Z)/16:1(9Z))_PC(18:4(6Z,9Z,12Z,15Z)/16:0)_PC(20:3(5Z,8Z,11Z)/14:1(9Z))_PC(20:3(8Z,11Z,14Z)/14:1(9Z))_PC(20:4(5Z,8Z,11Z,14Z)/14:0)_PC(20:4(8Z,11Z,14Z,17Z)/14:0)_PE(15:0/22:4(7Z,10Z,13Z,16Z))_PE(22:4(7Z,10Z,13Z,16Z)/15:0)</t>
  </si>
  <si>
    <t>ID: HMDB0007883_Name: PC(14:0/20:4(5Z,8Z,11Z,14Z))_Molecular formula: C42H76NO8P_Identification method: HMDB All metabolites - M+H.txt</t>
  </si>
  <si>
    <t>HMDB0007883</t>
  </si>
  <si>
    <t>POSmz307.223rt2.74</t>
  </si>
  <si>
    <t>5-Androstene-3b,16b,17a-triol</t>
  </si>
  <si>
    <t>5-Androstene-3b,16b,17a-triol_5-Androstene-3b,16a,17a-triol_5-Androstenetriol_11-Hydroxyandrosterone_16-alpha-Hydroxyandrosterone_5-Androstene-3alpha-16b,17b-triol_Oxandrolone_[8]-Paradol</t>
  </si>
  <si>
    <t>ID: HMDB0000523_Name: 5-Androstene-3b,16b,17a-triol_Molecular formula: C19H30O3_Identification method: HMDB All metabolites - M+H.txt</t>
  </si>
  <si>
    <t>HMDB0000523</t>
  </si>
  <si>
    <t>NEGmz174.059rt9.59</t>
  </si>
  <si>
    <t>Indoleacetic acid</t>
  </si>
  <si>
    <t>Indoleacetic acid_5-Hydroxyindoleacetaldehyde_Hydroxymethyl indol-3-yl ketone_1-Methoxy-1H-indole-3-carboxaldehyde</t>
  </si>
  <si>
    <t>ID: HMDB0000197_Name: Indoleacetic acid_Molecular formula: C10H9NO2_Identification method: HMDB All metabolites - M-H.txt</t>
  </si>
  <si>
    <t>HMDB0000197</t>
  </si>
  <si>
    <t>POSmz263.1rt5.52</t>
  </si>
  <si>
    <t>L-cis-Cyclo(aspartylphenylalanyl)</t>
  </si>
  <si>
    <t>ID: HMDB0031360_Name: L-cis-Cyclo(aspartylphenylalanyl)_Molecular formula: C13H14N2O4_Identification method: HMDB All metabolites - M+H.txt</t>
  </si>
  <si>
    <t>HMDB0031360</t>
  </si>
  <si>
    <t>NEGmz342.203rt11.91</t>
  </si>
  <si>
    <t>Piperolein B</t>
  </si>
  <si>
    <t>Piperolein B_Isopiperolein B</t>
  </si>
  <si>
    <t>ID: HMDB0030340_Name: Piperolein B_Molecular formula: C21H29NO3_Identification method: HMDB All metabolites - M-H.txt</t>
  </si>
  <si>
    <t>HMDB0030340</t>
  </si>
  <si>
    <t>POSmz466.291rt13.4</t>
  </si>
  <si>
    <t>LysoPC(14:1(9Z))</t>
  </si>
  <si>
    <t>ID: HMDB0010380_Name: LysoPC(14:1(9Z))_Molecular formula: C22H44NO7P_Identification method: HMDB All metabolites - M+H.txt</t>
  </si>
  <si>
    <t>HMDB0010380</t>
  </si>
  <si>
    <t>POSmz288.217rt13.97</t>
  </si>
  <si>
    <t>L-Octanoylcarnitine</t>
  </si>
  <si>
    <t>ID: HMDB0000791_Name: L-Octanoylcarnitine_Molecular formula: C15H29NO4_Identification method: HMDB All metabolites - M+H.txt</t>
  </si>
  <si>
    <t>HMDB0000791</t>
  </si>
  <si>
    <t>NEGmz411.087rt11.68</t>
  </si>
  <si>
    <t>Patientoside A</t>
  </si>
  <si>
    <t>Patientoside A_Zileuton O-glucuronide</t>
  </si>
  <si>
    <t>ID: HMDB0037098_Name: Patientoside A_Molecular formula: C19H21ClO8_Identification method: HMDB All metabolites - M-H.txt</t>
  </si>
  <si>
    <t>HMDB0037098</t>
  </si>
  <si>
    <t>POSmz265.146rt13.76</t>
  </si>
  <si>
    <t>Hulupinic acid</t>
  </si>
  <si>
    <t>Hulupinic acid_Heliespirone A_Curcolonol_4-Hydroxydehydromyoporone_Isoamberboin_(S)-Abscisic acid_Tanacetin_Thellungianin G_(10R,11R)-Pterosin L_15-Hydroxymarasmen-3-one_O-Formyloreadone_Abscisic acid_(1beta,8beta)-1,8-Dihydroxy-3,7(11)-eudesmadien-12,8-olide_Vulgarin_3-Epiarmefolin_Alkhanin_Tavulin_Tatridin B_Istanbulin A_Blennin B_Umbellifolide_Enokipodin C_(8betaOH,10beta)-8-Hydroxy-3-oxo-7(11)-eremophilen-12,8-olide_2-Methyl-1-[2,4,6-trihydroxy-3-(3-methyl-2-butenyl)phenyl]-1-propanone</t>
  </si>
  <si>
    <t>ID: HMDB0030102_Name: Hulupinic acid_Molecular formula: C15H20O4_Identification method: HMDB All metabolites - M+H.txt</t>
  </si>
  <si>
    <t>HMDB0030102</t>
  </si>
  <si>
    <t>NEGmz278.082rt2.79</t>
  </si>
  <si>
    <t>Graveolinine</t>
  </si>
  <si>
    <t>Graveolinine_Graveoline_Avenalumin II</t>
  </si>
  <si>
    <t>ID: HMDB0030244_Name: Graveolinine_Molecular formula: C17H13NO3_Identification method: HMDB All metabolites - M-H.txt</t>
  </si>
  <si>
    <t>HMDB0030244</t>
  </si>
  <si>
    <t>POSmz394.344rt22.49</t>
  </si>
  <si>
    <t>P,P-Dioctyldiphenylamine</t>
  </si>
  <si>
    <t>ID: HMDB0061926_Name: P,P-Dioctyldiphenylamine_Molecular formula: C28H43N_Identification method: HMDB All metabolites - M+H.txt</t>
  </si>
  <si>
    <t>HMDB0061926</t>
  </si>
  <si>
    <t>POSmz208.118rt2.15</t>
  </si>
  <si>
    <t>Miglitol</t>
  </si>
  <si>
    <t>ID: HMDB0014634_Name: Miglitol_Molecular formula: C8H17NO5_Identification method: HMDB All metabolites - M+H.txt</t>
  </si>
  <si>
    <t>HMDB0014634</t>
  </si>
  <si>
    <t>NEGmz371.081rt11.94</t>
  </si>
  <si>
    <t>Sulindac sulfone</t>
  </si>
  <si>
    <t>ID: HMDB0060620_Name: Sulindac sulfone_Molecular formula: C20H17FO4S_Identification method: HMDB All metabolites - M-H.txt</t>
  </si>
  <si>
    <t>HMDB0060620</t>
  </si>
  <si>
    <t>POSmz636.31rt12.1</t>
  </si>
  <si>
    <t>Glycylserylprolylmethionylphenylalanylvalinamide</t>
  </si>
  <si>
    <t>ID: HMDB0033242_Name: Glycylserylprolylmethionylphenylalanylvalinamide_Molecular formula: C29H45N7O7S_Identification method: HMDB All metabolites - M+H.txt</t>
  </si>
  <si>
    <t>HMDB0033242</t>
  </si>
  <si>
    <t>NEGmz218.049rt9.62</t>
  </si>
  <si>
    <t>Methyl 2,6-dihydroxy-4-quinolinecarboxylate</t>
  </si>
  <si>
    <t>Methyl 2,6-dihydroxy-4-quinolinecarboxylate_8-Methoxykynurenate</t>
  </si>
  <si>
    <t>ID: HMDB0039387_Name: Methyl 2,6-dihydroxy-4-quinolinecarboxylate_Molecular formula: C11H9NO4_Identification method: HMDB All metabolites - M-H.txt</t>
  </si>
  <si>
    <t>HMDB0039387</t>
  </si>
  <si>
    <t>NEGmz323.136rt9.89</t>
  </si>
  <si>
    <t>Dolasetron</t>
  </si>
  <si>
    <t>ID: HMDB0014895_Name: Dolasetron_Molecular formula: C19H20N2O3_Identification method: HMDB All metabolites - M-H.txt</t>
  </si>
  <si>
    <t>HMDB0014895</t>
  </si>
  <si>
    <t>POSmz782.573rt20.55</t>
  </si>
  <si>
    <t>PC(14:0/22:4(7Z,10Z,13Z,16Z))</t>
  </si>
  <si>
    <t>PC(14:0/22:4(7Z,10Z,13Z,16Z))_PC(16:0/20:4(5Z,8Z,11Z,14Z))_PC(16:0/20:4(8Z,11Z,14Z,17Z))_PC(16:1(9Z)/20:3(5Z,8Z,11Z))_PC(16:1(9Z)/20:3(8Z,11Z,14Z))_PC(18:0/18:4(6Z,9Z,12Z,15Z))_PC(18:1(11Z)/18:3(6Z,9Z,12Z))_PC(18:1(11Z)/18:3(9Z,12Z,15Z))_PC(18:1(9Z)/18:3(6Z,9Z,12Z))_PC(18:1(9Z)/18:3(9Z,12Z,15Z))_PC(18:2(9Z,12Z)/18:2(9Z,12Z))_PC(18:3(6Z,9Z,12Z)/18:1(11Z))_PC(18:3(6Z,9Z,12Z)/18:1(9Z))_PC(18:3(9Z,12Z,15Z)/18:1(11Z))_PC(18:3(9Z,12Z,15Z)/18:1(9Z))_PC(18:4(6Z,9Z,12Z,15Z)/18:0)_PC(20:3(5Z,8Z,11Z)/16:1(9Z))_PC(20:3(8Z,11Z,14Z)/16:1(9Z))_PC(20:4(5Z,8Z,11Z,14Z)/16:0)_PC(20:4(8Z,11Z,14Z,17Z)/16:0)_PC(22:4(7Z,10Z,13Z,16Z)/14:0)</t>
  </si>
  <si>
    <t>ID: HMDB0007889_Name: PC(14:0/22:4(7Z,10Z,13Z,16Z))_Molecular formula: C44H80NO8P_Identification method: HMDB All metabolites - M+H.txt</t>
  </si>
  <si>
    <t>HMDB0007889</t>
  </si>
  <si>
    <t>POSmz296.16rt9.12</t>
  </si>
  <si>
    <t>(E)-Herclavine</t>
  </si>
  <si>
    <t>(E)-Herclavine_Doxepin N-oxide_(E)-2-hydroxydoxepin</t>
  </si>
  <si>
    <t>ID: HMDB0030242_Name: (E)-Herclavine_Molecular formula: C19H21NO2_Identification method: HMDB All metabolites - M+H.txt</t>
  </si>
  <si>
    <t>HMDB0030242</t>
  </si>
  <si>
    <t>POSmz127.112rt12.66</t>
  </si>
  <si>
    <t>(E)-2-octenal</t>
  </si>
  <si>
    <t>(E)-2-octenal_2-Octenal_(3xi,5Z)-1,5-Octadien-3-ol_2,4,4-Trimethylcyclopentanone_2-Octen-4-one_1-Octen-3-one_3-Methyl-3-hepten-2-one_5-Methyl-5-hepten-2-one_6-Methyl-3-hepten-2-one, trans-_4-Octen-3-one_3-Octen-2-one_(S,E)-Filbertone_5-Octen-2-one_Sulcatone_2-Ethylidenehexanal_6-Octenal_(Z)-5-Octenal_2,5-Octadien-1-ol_(3E,5Z)-3,5-Octadien-1-ol_(2E,4E)-2,4-Octadien-1-ol_2-Ethyl-2-hexenal_glutathionyl-3-hydroxykynurenine glucoside_Sialyl-3-paragloboside_trans-3-cis-8,11,14-eicosatetraenoyl-CoA</t>
  </si>
  <si>
    <t>ID: HMDB0013809_Name: (E)-2-octenal_Molecular formula: C8H14O_Identification method: HMDB All metabolites - M+H.txt</t>
  </si>
  <si>
    <t>HMDB0013809</t>
  </si>
  <si>
    <t>POSmz274.159rt8.74</t>
  </si>
  <si>
    <t>N-Acetyl desmethyl frovatriptan</t>
  </si>
  <si>
    <t>ID: HMDB0061158_Name: N-Acetyl desmethyl frovatriptan_Molecular formula: C15H19N3O2_Identification method: HMDB All metabolites - M+H.txt</t>
  </si>
  <si>
    <t>HMDB0061158</t>
  </si>
  <si>
    <t>POSmz69.034rt1.98</t>
  </si>
  <si>
    <t>3-Butyn-1-al</t>
  </si>
  <si>
    <t>3-Butyn-1-al_Furan</t>
  </si>
  <si>
    <t>ID: HMDB0006853_Name: 3-Butyn-1-al_Molecular formula: C4H4O_Identification method: HMDB All metabolites - M+H.txt</t>
  </si>
  <si>
    <t>HMDB0006853</t>
  </si>
  <si>
    <t>POSmz185.032rt1.53</t>
  </si>
  <si>
    <t>5-Hydroxyisourate</t>
  </si>
  <si>
    <t>ID: HMDB0030097_Name: 5-Hydroxyisourate_Molecular formula: C5H4N4O4_Identification method: HMDB All metabolites - M+H.txt</t>
  </si>
  <si>
    <t>HMDB0030097</t>
  </si>
  <si>
    <t>NEGmz135.029rt1.68</t>
  </si>
  <si>
    <t>Erythronic acid</t>
  </si>
  <si>
    <t>Erythronic acid_Threonic acid_1-Pentanesulfenothioic acid_Phenyl vinyl sulfide_Ethyl propyl disulfide_Ethyl isopropyl disulfide_L-threonic Acid</t>
  </si>
  <si>
    <t>ID: HMDB0000613_Name: Erythronic acid_Molecular formula: C4H8O5_Identification method: HMDB All metabolites - M-H.txt</t>
  </si>
  <si>
    <t>HMDB0000613</t>
  </si>
  <si>
    <t>POSmz311.135rt9.09</t>
  </si>
  <si>
    <t>Desloratadine</t>
  </si>
  <si>
    <t>ID: HMDB0015102_Name: Desloratadine_Molecular formula: C19H19ClN2_Identification method: HMDB All metabolites - M+H.txt</t>
  </si>
  <si>
    <t>HMDB0015102</t>
  </si>
  <si>
    <t>NEGmz314.092rt2.17</t>
  </si>
  <si>
    <t>Flusilazole</t>
  </si>
  <si>
    <t>ID: HMDB0039815_Name: Flusilazole_Molecular formula: C16H15F2N3Si_Identification method: HMDB All metabolites - M-H.txt</t>
  </si>
  <si>
    <t>HMDB0039815</t>
  </si>
  <si>
    <t>POSmz816.544rt19.68</t>
  </si>
  <si>
    <t>PE(20:2(11Z,14Z)/22:6(4Z,7Z,10Z,13Z,16Z,19Z))</t>
  </si>
  <si>
    <t>PE(20:2(11Z,14Z)/22:6(4Z,7Z,10Z,13Z,16Z,19Z))_PE(20:3(5Z,8Z,11Z)/22:5(4Z,7Z,10Z,13Z,16Z))_PE(20:3(5Z,8Z,11Z)/22:5(7Z,10Z,13Z,16Z,19Z))_PE(20:3(8Z,11Z,14Z)/22:5(4Z,7Z,10Z,13Z,16Z))_PE(20:3(8Z,11Z,14Z)/22:5(7Z,10Z,13Z,16Z,19Z))_PE(20:4(5Z,8Z,11Z,14Z)/22:4(7Z,10Z,13Z,16Z))_PE(20:4(8Z,11Z,14Z,17Z)/22:4(7Z,10Z,13Z,16Z))_PE(22:4(7Z,10Z,13Z,16Z)/20:4(5Z,8Z,11Z,14Z))_PE(22:4(7Z,10Z,13Z,16Z)/20:4(8Z,11Z,14Z,17Z))_PE(22:5(4Z,7Z,10Z,13Z,16Z)/20:3(5Z,8Z,11Z))_PE(22:5(4Z,7Z,10Z,13Z,16Z)/20:3(8Z,11Z,14Z))_PE(22:5(7Z,10Z,13Z,16Z,19Z)/20:3(5Z,8Z,11Z))_PE(22:5(7Z,10Z,13Z,16Z,19Z)/20:3(8Z,11Z,14Z))_PE(22:6(4Z,7Z,10Z,13Z,16Z,19Z)/20:2(11Z,14Z))</t>
  </si>
  <si>
    <t>ID: HMDB0009309_Name: PE(20:2(11Z,14Z)/22:6(4Z,7Z,10Z,13Z,16Z,19Z))_Molecular formula: C47H78NO8P_Identification method: HMDB All metabolites - M+H.txt</t>
  </si>
  <si>
    <t>HMDB0009309</t>
  </si>
  <si>
    <t>NEGmz271.044rt2.44</t>
  </si>
  <si>
    <t>Fukiic acid</t>
  </si>
  <si>
    <t>ID: HMDB0029496_Name: Fukiic acid_Molecular formula: C11H12O8_Identification method: HMDB All metabolites - M-H.txt</t>
  </si>
  <si>
    <t>HMDB0029496</t>
  </si>
  <si>
    <t>POSmz335.258rt15.08</t>
  </si>
  <si>
    <t>Tetrahydrodeoxycorticosterone</t>
  </si>
  <si>
    <t>Tetrahydrodeoxycorticosterone_Lycopersiconol_1-(3,5-Dihydroxyphenyl)-2-pentadecanone_ent-16beta-Methoxy-19-kauranoic acid_Isolinderenolide_[10]-Paradol</t>
  </si>
  <si>
    <t>ID: HMDB0000879_Name: Tetrahydrodeoxycorticosterone_Molecular formula: C21H34O3_Identification method: HMDB All metabolites - M+H.txt</t>
  </si>
  <si>
    <t>HMDB0000879</t>
  </si>
  <si>
    <t>POSmz173.108rt10.9</t>
  </si>
  <si>
    <t>1,2,3,4-Tetrahydro-beta-carboline</t>
  </si>
  <si>
    <t>ID: HMDB0012488_Name: 1,2,3,4-Tetrahydro-beta-carboline_Molecular formula: C11H12N2_Identification method: HMDB All metabolites - M+H.txt</t>
  </si>
  <si>
    <t>HMDB0012488</t>
  </si>
  <si>
    <t>POSmz295.182rt10.48</t>
  </si>
  <si>
    <t>Cinchonidine</t>
  </si>
  <si>
    <t>Cinchonidine_(R)-Rhazinilam</t>
  </si>
  <si>
    <t>ID: HMDB0030282_Name: Cinchonidine_Molecular formula: C19H22N2O_Identification method: HMDB All metabolites - M+H.txt</t>
  </si>
  <si>
    <t>HMDB0030282</t>
  </si>
  <si>
    <t>POSmz327.124rt11.72</t>
  </si>
  <si>
    <t>2-O-a-L-Fucopyranosyl-galactose</t>
  </si>
  <si>
    <t>2-O-a-L-Fucopyranosyl-galactose_3-O-a-L-Fucopyranosyl-D-glucose_Neohesperidose_1,5-Dihydroxy-3-methoxy-2-prenylxanthone_1,7-Dihydroxy-3-methoxy-2-prenylxanthone_1,6-Dihydroxy-3-methoxy-2-prenylxanthone_Egonol_6-O-b-D-Fructofuranosyl-2-deoxy-D-glucose_Moracin O_Moracin P_1,5-Bis(4-hydroxy-3-methoxyphenyl)-1,4-pentadien-3-one_omega-Hydroxymoracin N</t>
  </si>
  <si>
    <t>ID: HMDB0006590_Name: 2-O-a-L-Fucopyranosyl-galactose_Molecular formula: C12H22O10_Identification method: HMDB All metabolites - M+H.txt</t>
  </si>
  <si>
    <t>HMDB0006590</t>
  </si>
  <si>
    <t>NEGmz249.077rt15.8</t>
  </si>
  <si>
    <t>Samin</t>
  </si>
  <si>
    <t>Samin_Citrinin</t>
  </si>
  <si>
    <t>ID: HMDB0038926_Name: Samin_Molecular formula: C13H14O5_Identification method: HMDB All metabolites - M-H.txt</t>
  </si>
  <si>
    <t>HMDB0038926</t>
  </si>
  <si>
    <t>POSmz768.585rt19.4</t>
  </si>
  <si>
    <t>PC(18:2(9Z,12Z)/P-18:1(11Z))</t>
  </si>
  <si>
    <t>PC(18:2(9Z,12Z)/P-18:1(11Z))_PC(18:2(9Z,12Z)/P-18:1(9Z))_PC(18:3(6Z,9Z,12Z)/P-18:0)_PC(18:3(9Z,12Z,15Z)/P-18:0)_PC(20:3(5Z,8Z,11Z)/P-16:0)_PC(20:3(8Z,11Z,14Z)/P-16:0)_PC(P-16:0/20:3(5Z,8Z,11Z))_PC(P-16:0/20:3(8Z,11Z,14Z))_PC(P-18:0/18:3(6Z,9Z,12Z))_PC(P-18:0/18:3(9Z,12Z,15Z))_PC(P-18:1(11Z)/18:2(9Z,12Z))_PC(P-18:1(9Z)/18:2(9Z,12Z))_PC(o-16:0/20:4(8Z,11Z,14Z,17Z))_PC(o-18:2(9Z,12Z)/18:2(9Z,12Z))</t>
  </si>
  <si>
    <t>ID: HMDB0008161_Name: PC(18:2(9Z,12Z)/P-18:1(11Z))_Molecular formula: C44H82NO7P_Identification method: HMDB All metabolites - M+H.txt</t>
  </si>
  <si>
    <t>HMDB0008161</t>
  </si>
  <si>
    <t>NEGmz167.02rt2.78</t>
  </si>
  <si>
    <t>Uric acid</t>
  </si>
  <si>
    <t>ID: HMDB0000289_Name: Uric acid_Molecular formula: C5H4N4O3_Identification method: HMDB All metabolites - M-H.txt</t>
  </si>
  <si>
    <t>HMDB0000289</t>
  </si>
  <si>
    <t>NEGmz343.103rt1.66</t>
  </si>
  <si>
    <t>Dolichyl diphosphate</t>
  </si>
  <si>
    <t>Dolichyl diphosphate_Clotrimazole_Domesticoside_4',6'-Dihydroxy-2'-methoxyacetophenone 6'-glucoside</t>
  </si>
  <si>
    <t>ID: HMDB0001513_Name: Dolichyl diphosphate_Molecular formula: C12H26O7P2_Identification method: HMDB All metabolites - M-H.txt</t>
  </si>
  <si>
    <t>HMDB0001513</t>
  </si>
  <si>
    <t>POSmz298.188rt1.36</t>
  </si>
  <si>
    <t>2-(4-Methyl-5-thiazolyl)ethyl decanoate</t>
  </si>
  <si>
    <t>2-(4-Methyl-5-thiazolyl)ethyl decanoate_mono-isopropyl-disopyramide</t>
  </si>
  <si>
    <t>ID: HMDB0032419_Name: 2-(4-Methyl-5-thiazolyl)ethyl decanoate_Molecular formula: C16H27NO2S_Identification method: HMDB All metabolites - M+H.txt</t>
  </si>
  <si>
    <t>HMDB0032419</t>
  </si>
  <si>
    <t>POSmz251.106rt2.55</t>
  </si>
  <si>
    <t>Methionyl-Threonine</t>
  </si>
  <si>
    <t>Methionyl-Threonine_Threoninyl-Methionine</t>
  </si>
  <si>
    <t>ID: HMDB0028983_Name: Methionyl-Threonine_Molecular formula: C9H18N2O4S_Identification method: HMDB All metabolites - M+H.txt</t>
  </si>
  <si>
    <t>HMDB0028983</t>
  </si>
  <si>
    <t>POSmz497.237rt10.94</t>
  </si>
  <si>
    <t>Glaucarubin</t>
  </si>
  <si>
    <t>ID: HMDB0035626_Name: Glaucarubin_Molecular formula: C25H36O10_Identification method: HMDB All metabolites - M+H.txt</t>
  </si>
  <si>
    <t>HMDB0035626</t>
  </si>
  <si>
    <t>POSmz413.166rt8.84</t>
  </si>
  <si>
    <t>Dicaffeoylputrescine</t>
  </si>
  <si>
    <t>ID: HMDB0033467_Name: Dicaffeoylputrescine_Molecular formula: C22H24N2O6_Identification method: HMDB All metabolites - M+H.txt</t>
  </si>
  <si>
    <t>HMDB0033467</t>
  </si>
  <si>
    <t>POSmz341.206rt10.58</t>
  </si>
  <si>
    <t>Perindoprilat</t>
  </si>
  <si>
    <t>ID: HMDB0060574_Name: Perindoprilat_Molecular formula: C17H28N2O5_Identification method: HMDB All metabolites - M+H.txt</t>
  </si>
  <si>
    <t>HMDB0060574</t>
  </si>
  <si>
    <t>NEGmz350.211rt15.56</t>
  </si>
  <si>
    <t>Sphingosine 1-phosphate (d16:1-P)</t>
  </si>
  <si>
    <t>Sphingosine 1-phosphate (d16:1-P)_15-dehydro-prostaglandin E1(1-)</t>
  </si>
  <si>
    <t>ID: HMDB0060061_Name: Sphingosine 1-phosphate (d16:1-P)_Molecular formula: C16H34NO5P_Identification method: HMDB All metabolites - M-H.txt</t>
  </si>
  <si>
    <t>HMDB0060061</t>
  </si>
  <si>
    <t>POSmz710.472rt19.73</t>
  </si>
  <si>
    <t>PE(14:0/20:5(5Z,8Z,11Z,14Z,17Z))</t>
  </si>
  <si>
    <t>PE(14:0/20:5(5Z,8Z,11Z,14Z,17Z))_PE(14:1(9Z)/20:4(5Z,8Z,11Z,14Z))_PE(14:1(9Z)/20:4(8Z,11Z,14Z,17Z))_PE(16:1(9Z)/18:4(6Z,9Z,12Z,15Z))_PE(18:4(6Z,9Z,12Z,15Z)/16:1(9Z))_PE(20:4(5Z,8Z,11Z,14Z)/14:1(9Z))_PE(20:4(8Z,11Z,14Z,17Z)/14:1(9Z))_PE(20:5(5Z,8Z,11Z,14Z,17Z)/14:0)</t>
  </si>
  <si>
    <t>ID: HMDB0008840_Name: PE(14:0/20:5(5Z,8Z,11Z,14Z,17Z))_Molecular formula: C39H68NO8P_Identification method: HMDB All metabolites - M+H.txt</t>
  </si>
  <si>
    <t>HMDB0008840</t>
  </si>
  <si>
    <t>POSmz306.13rt2.66</t>
  </si>
  <si>
    <t>Zanthodioline</t>
  </si>
  <si>
    <t>ID: HMDB0031929_Name: Zanthodioline_Molecular formula: C16H19NO5_Identification method: HMDB All metabolites - M+H.txt</t>
  </si>
  <si>
    <t>HMDB0031929</t>
  </si>
  <si>
    <t>NEGmz433.19rt17.09</t>
  </si>
  <si>
    <t>1,1'-Ethylidenebistryptophan</t>
  </si>
  <si>
    <t>1,1'-Ethylidenebistryptophan_Melledonol_Myristicanol A</t>
  </si>
  <si>
    <t>ID: HMDB0034899_Name: 1,1'-Ethylidenebistryptophan_Molecular formula: C24H26N4O4_Identification method: HMDB All metabolites - M-H.txt</t>
  </si>
  <si>
    <t>HMDB0034899</t>
  </si>
  <si>
    <t>POSmz284.295rt19.72</t>
  </si>
  <si>
    <t>Octadecanamide</t>
  </si>
  <si>
    <t>ID: HMDB0034146_Name: Octadecanamide_Molecular formula: C18H37NO_Identification method: HMDB All metabolites - M+H.txt</t>
  </si>
  <si>
    <t>HMDB0034146</t>
  </si>
  <si>
    <t>POSmz369.026rt1.52</t>
  </si>
  <si>
    <t>Chlormerodrin</t>
  </si>
  <si>
    <t>ID: HMDB0014674_Name: Chlormerodrin_Molecular formula: C5H11ClHgN2O2_Identification method: HMDB All metabolites - M+H.txt</t>
  </si>
  <si>
    <t>HMDB0014674</t>
  </si>
  <si>
    <t>NEGmz314.144rt13.4</t>
  </si>
  <si>
    <t>(S)-3-Hydroxy-N-methylcoclaurine</t>
  </si>
  <si>
    <t>(S)-3-Hydroxy-N-methylcoclaurine_Oxycodone_Erythratine_N-Dihydroferuloyltyramine_Codeine N-oxide</t>
  </si>
  <si>
    <t>ID: HMDB0006921_Name: (S)-3-Hydroxy-N-methylcoclaurine_Molecular formula: C18H21NO4_Identification method: HMDB All metabolites - M-H.txt</t>
  </si>
  <si>
    <t>HMDB0006921</t>
  </si>
  <si>
    <t>NEGmz409.273rt20.87</t>
  </si>
  <si>
    <t>5,8-Epoxy-5,8-dihydro-10'-apo-b,y-carotene-3,10'-diol</t>
  </si>
  <si>
    <t>5,8-Epoxy-5,8-dihydro-10'-apo-b,y-carotene-3,10'-diol_5,6-Epoxy-5,6-dihydro-10'-apo-b,y-carotene-3,10'-diol</t>
  </si>
  <si>
    <t>ID: HMDB0039020_Name: 5,8-Epoxy-5,8-dihydro-10'-apo-b,y-carotene-3,10'-diol_Molecular formula: C27H38O3_Identification method: HMDB All metabolites - M-H.txt</t>
  </si>
  <si>
    <t>HMDB0039020</t>
  </si>
  <si>
    <t>POSmz397.311rt13.41</t>
  </si>
  <si>
    <t>d-Tocotrienol</t>
  </si>
  <si>
    <t>d-Tocotrienol_delta3,5-Deoxytigogenin_delta3,5-Deoxyneotigogenin_alpha-Micropteroxanthin B_beta-Micropteroxanthin</t>
  </si>
  <si>
    <t>ID: HMDB0030008_Name: d-Tocotrienol_Molecular formula: C27H40O2_Identification method: HMDB All metabolites - M+H.txt</t>
  </si>
  <si>
    <t>HMDB0030008</t>
  </si>
  <si>
    <t>POSmz281.113rt9.7</t>
  </si>
  <si>
    <t>L-Aspartyl-L-phenylalanine</t>
  </si>
  <si>
    <t>L-Aspartyl-L-phenylalanine_L-beta-aspartyl-L-phenylalanine_Levosimendan_Phenprocoumon_Aspartyl-Phenylalanine_Phenylalanyl-Aspartate_Ipriflavone_Asparenyol</t>
  </si>
  <si>
    <t>ID: HMDB0000706_Name: L-Aspartyl-L-phenylalanine_Molecular formula: C13H16N2O5_Identification method: HMDB All metabolites - M+H.txt</t>
  </si>
  <si>
    <t>HMDB0000706</t>
  </si>
  <si>
    <t>POSmz355.155rt13.21</t>
  </si>
  <si>
    <t>1-Methoxyphaseollidin</t>
  </si>
  <si>
    <t>1-Methoxyphaseollidin_2,3-Dihydro-7-methoxy-2-(3-methoxy-4,5-methylenedioxyphenyl)-3-methyl-5-(1-propenyl)benzofuran_Aurantiumal_Cristacarpin_Isoxanthohumol_Glyceollin IV_3'-Hydroxy-4'-methoxyglabridin_Lansiumarin C_Xanthogalenol_Licoagrochalcone D_Licoagrochalcone C_Xanthohumol_Gancaonin I_Epoxybergamottin_Isopropyl apiosylglucoside</t>
  </si>
  <si>
    <t>ID: HMDB0029319_Name: 1-Methoxyphaseollidin_Molecular formula: C21H22O5_Identification method: HMDB All metabolites - M+H.txt</t>
  </si>
  <si>
    <t>HMDB0029319</t>
  </si>
  <si>
    <t>POSmz265.119rt9.7</t>
  </si>
  <si>
    <t>Acetyl-N-formyl-5-methoxykynurenamine</t>
  </si>
  <si>
    <t>Acetyl-N-formyl-5-methoxykynurenamine_Alpha-N-Phenylacetyl-L-glutamine_Cinnamyl cinnamate_di-Hydroxymelatonin</t>
  </si>
  <si>
    <t>ID: HMDB0004259_Name: Acetyl-N-formyl-5-methoxykynurenamine_Molecular formula: C13H16N2O4_Identification method: HMDB All metabolites - M+H.txt</t>
  </si>
  <si>
    <t>HMDB0004259</t>
  </si>
  <si>
    <t>POSmz604.362rt12.68</t>
  </si>
  <si>
    <t>Benzonatate</t>
  </si>
  <si>
    <t>Benzonatate_Janthitrem E_Fumonisin AK1</t>
  </si>
  <si>
    <t>ID: HMDB0015006_Name: Benzonatate_Molecular formula: C30H53NO11_Identification method: HMDB All metabolites - M+H.txt</t>
  </si>
  <si>
    <t>HMDB0015006</t>
  </si>
  <si>
    <t>POSmz315.157rt10.99</t>
  </si>
  <si>
    <t>Menadiol dibutyrate</t>
  </si>
  <si>
    <t>Menadiol dibutyrate_Gibberellin A120_7-[(6-Hydroxy-3,7-dimethyl-2,7-octadienyl)oxy]-2H-1-benzopyran-2-one</t>
  </si>
  <si>
    <t>ID: HMDB0032726_Name: Menadiol dibutyrate_Molecular formula: C19H22O4_Identification method: HMDB All metabolites - M+H.txt</t>
  </si>
  <si>
    <t>HMDB0032726</t>
  </si>
  <si>
    <t>POSmz242.1rt9.27</t>
  </si>
  <si>
    <t>Methocarbamol</t>
  </si>
  <si>
    <t>ID: HMDB0014567_Name: Methocarbamol_Molecular formula: C11H15NO5_Identification method: HMDB All metabolites - M+H.txt</t>
  </si>
  <si>
    <t>HMDB0014567</t>
  </si>
  <si>
    <t>POSmz413.342rt14.67</t>
  </si>
  <si>
    <t>4a-Formyl-5a-cholesta-8,24-dien-3b-ol</t>
  </si>
  <si>
    <t>4a-Formyl-5a-cholesta-8,24-dien-3b-ol_25-Hydroxyvitamin D2_Amasterol_(5x,6x)-5,6-Epoxyergosta-7,22-dien-3-ol_Portensterol_(24R)-Ergost-4-ene-3,6-dione_4?-formyl-5?-cholesta-8,24-dien-3?-ol</t>
  </si>
  <si>
    <t>ID: HMDB0001203_Name: 4a-Formyl-5a-cholesta-8,24-dien-3b-ol_Molecular formula: C28H44O2_Identification method: HMDB All metabolites - M+H.txt</t>
  </si>
  <si>
    <t>HMDB0001203</t>
  </si>
  <si>
    <t>NEGmz271.13rt9.46</t>
  </si>
  <si>
    <t>(S)-Verimol F</t>
  </si>
  <si>
    <t>ID: HMDB0036558_Name: (S)-Verimol F_Molecular formula: C17H20O3_Identification method: HMDB All metabolites - M-H.txt</t>
  </si>
  <si>
    <t>HMDB0036558</t>
  </si>
  <si>
    <t>POSmz199.111rt8.85</t>
  </si>
  <si>
    <t>Dibenzyl ether</t>
  </si>
  <si>
    <t>ID: HMDB0032078_Name: Dibenzyl ether_Molecular formula: C14H14O_Identification method: HMDB All metabolites - M+H.txt</t>
  </si>
  <si>
    <t>HMDB0032078</t>
  </si>
  <si>
    <t>NEGmz323.127rt9.69</t>
  </si>
  <si>
    <t>DHAP(10:0)</t>
  </si>
  <si>
    <t>DHAP(10:0)_(E)-2',4,4'-Trihydroxy-3-prenylchalcone_Moracin I_Phaseollidin_(R)-Glabridin_Phaseollinisoflavan_(S)-5,7-Dihydroxy-6-prenylflavanone</t>
  </si>
  <si>
    <t>ID: HMDB0011675_Name: DHAP(10:0)_Molecular formula: C13H25O7P_Identification method: HMDB All metabolites - M-H.txt</t>
  </si>
  <si>
    <t>HMDB0011675</t>
  </si>
  <si>
    <t>POSmz325.113rt2.03</t>
  </si>
  <si>
    <t>Prazepam</t>
  </si>
  <si>
    <t>Prazepam_Polixetonium chloride</t>
  </si>
  <si>
    <t>ID: HMDB0015527_Name: Prazepam_Molecular formula: C19H17ClN2O_Identification method: HMDB All metabolites - M+H.txt</t>
  </si>
  <si>
    <t>HMDB0015527</t>
  </si>
  <si>
    <t>POSmz667.361rt11.5</t>
  </si>
  <si>
    <t>Coroloside</t>
  </si>
  <si>
    <t>ID: HMDB0033703_Name: Coroloside_Molecular formula: C35H54O12_Identification method: HMDB All metabolites - M+H.txt</t>
  </si>
  <si>
    <t>HMDB0033703</t>
  </si>
  <si>
    <t>NEGmz309.07rt1.53</t>
  </si>
  <si>
    <t>Sulfadoxine</t>
  </si>
  <si>
    <t>Sulfadoxine_Sulfadimethoxine</t>
  </si>
  <si>
    <t>ID: HMDB0015413_Name: Sulfadoxine_Molecular formula: C12H14N4O4S_Identification method: HMDB All metabolites - M-H.txt</t>
  </si>
  <si>
    <t>HMDB0015413</t>
  </si>
  <si>
    <t>POSmz175.071rt1.74</t>
  </si>
  <si>
    <t>Formiminoglutamic acid</t>
  </si>
  <si>
    <t>Formiminoglutamic acid_N-Acetylasparagine</t>
  </si>
  <si>
    <t>ID: HMDB0000854_Name: Formiminoglutamic acid_Molecular formula: C6H10N2O4_Identification method: HMDB All metabolites - M+H.txt</t>
  </si>
  <si>
    <t>HMDB0000854</t>
  </si>
  <si>
    <t>POSmz277.189rt18.81</t>
  </si>
  <si>
    <t>Molindone</t>
  </si>
  <si>
    <t>Molindone_Noralfentanil</t>
  </si>
  <si>
    <t>ID: HMDB0015555_Name: Molindone_Molecular formula: C16H24N2O2_Identification method: HMDB All metabolites - M+H.txt</t>
  </si>
  <si>
    <t>HMDB0015555</t>
  </si>
  <si>
    <t>POSmz175.061rt8.77</t>
  </si>
  <si>
    <t>Shikimic acid</t>
  </si>
  <si>
    <t>Shikimic acid_2-Isopropyl-3-oxosuccinate_Dimethyl 2-oxoglutarate_2,6-dimethyl-trans-2-heptenoyl-CoA_4(R),8-dimethyl-trans-2-nonenoyl-CoA</t>
  </si>
  <si>
    <t>ID: HMDB0003070_Name: Shikimic acid_Molecular formula: C7H10O5_Identification method: HMDB All metabolites - M+H.txt</t>
  </si>
  <si>
    <t>HMDB0003070</t>
  </si>
  <si>
    <t>NEGmz235.02rt14.45</t>
  </si>
  <si>
    <t>Isosorbide Dinitrate</t>
  </si>
  <si>
    <t>ID: HMDB0015021_Name: Isosorbide Dinitrate_Molecular formula: C6H8N2O8_Identification method: HMDB All metabolites - M-H.txt</t>
  </si>
  <si>
    <t>HMDB0015021</t>
  </si>
  <si>
    <t>POSmz304.212rt11.74</t>
  </si>
  <si>
    <t>3-hydroxyoctanoyl carnitine</t>
  </si>
  <si>
    <t>ID: HMDB0061634_Name: 3-hydroxyoctanoyl carnitine_Molecular formula: C15H29NO5_Identification method: HMDB All metabolites - M+H.txt</t>
  </si>
  <si>
    <t>HMDB0061634</t>
  </si>
  <si>
    <t>POSmz271.242rt15.17</t>
  </si>
  <si>
    <t>ar-Artemisene</t>
  </si>
  <si>
    <t>ID: HMDB0039155_Name: ar-Artemisene_Molecular formula: C20H30_Identification method: HMDB All metabolites - M+H.txt</t>
  </si>
  <si>
    <t>HMDB0039155</t>
  </si>
  <si>
    <t>POSmz461.272rt15.02</t>
  </si>
  <si>
    <t>1-(8Z,11Z,14Z-eicosatrienoyl)-glycero-3-phosphate</t>
  </si>
  <si>
    <t>ID: HMDB0062313_Name: 1-(8Z,11Z,14Z-eicosatrienoyl)-glycero-3-phosphate_Molecular formula: C23H41O7P_Identification method: HMDB All metabolites - M+H.txt</t>
  </si>
  <si>
    <t>HMDB0062313</t>
  </si>
  <si>
    <t>NEGmz217.018rt9.43</t>
  </si>
  <si>
    <t>Diphenyl disulfide</t>
  </si>
  <si>
    <t>Diphenyl disulfide_Tyrosol 4-sulfate</t>
  </si>
  <si>
    <t>ID: HMDB0031823_Name: Diphenyl disulfide_Molecular formula: C12H10S2_Identification method: HMDB All metabolites - M-H.txt</t>
  </si>
  <si>
    <t>HMDB0031823</t>
  </si>
  <si>
    <t>NEGmz274.141rt9.07</t>
  </si>
  <si>
    <t>Epsilon-(gamma-Glutamyl)-lysine</t>
  </si>
  <si>
    <t>Epsilon-(gamma-Glutamyl)-lysine_L-a-glutamyl-L-Lysine_4,5-Dihydropiperlonguminine_4'-hydroxypropanolol</t>
  </si>
  <si>
    <t>ID: HMDB0003869_Name: Epsilon-(gamma-Glutamyl)-lysine_Molecular formula: C11H21N3O5_Identification method: HMDB All metabolites - M-H.txt</t>
  </si>
  <si>
    <t>HMDB0003869</t>
  </si>
  <si>
    <t>POSmz219.138rt13.02</t>
  </si>
  <si>
    <t>(R)-Pterosin B</t>
  </si>
  <si>
    <t>(R)-Pterosin B_Dimethylbenzyl carbinyl crotonate_Isoamyl cinnamate_2-(3-Hydroxy-4-methylphenyl)-5-methyl-4-hexen-3-one_cis-3-Hexenyl phenylacetate_(S)-3-Mercaptohexyl pentanoate_(S)-3-Methylthiohexyl butyrate_Cinnamyl isovalerate</t>
  </si>
  <si>
    <t>ID: HMDB0030759_Name: (R)-Pterosin B_Molecular formula: C14H18O2_Identification method: HMDB All metabolites - M+H.txt</t>
  </si>
  <si>
    <t>HMDB0030759</t>
  </si>
  <si>
    <t>NEGmz262.039rt9.13</t>
  </si>
  <si>
    <t>Epinephrine sulfate</t>
  </si>
  <si>
    <t>Epinephrine sulfate_N-acetyl-S-(3-oxo-3-carboxy-n-propyl)cysteine</t>
  </si>
  <si>
    <t>ID: HMDB0001876_Name: Epinephrine sulfate_Molecular formula: C9H13NO6S_Identification method: HMDB All metabolites - M-H.txt</t>
  </si>
  <si>
    <t>HMDB0001876</t>
  </si>
  <si>
    <t>NEGmz94.979rt1.61</t>
  </si>
  <si>
    <t>Silicic acid</t>
  </si>
  <si>
    <t>ID: HMDB0031436_Name: Silicic acid_Molecular formula: H4O4Si_Identification method: HMDB All metabolites - M-H.txt</t>
  </si>
  <si>
    <t>HMDB0031436</t>
  </si>
  <si>
    <t>NEGmz154.014rt1.73</t>
  </si>
  <si>
    <t>4-Nitrocatechol</t>
  </si>
  <si>
    <t>4-Nitrocatechol_2,4-Dihydroxy-nitrophenol</t>
  </si>
  <si>
    <t>ID: HMDB0002916_Name: 4-Nitrocatechol_Molecular formula: C6H5NO4_Identification method: HMDB All metabolites - M-H.txt</t>
  </si>
  <si>
    <t>HMDB0002916</t>
  </si>
  <si>
    <t>NEGmz415.125rt12.59</t>
  </si>
  <si>
    <t>2-Hydroxybenzaldehyde O-[xylosyl-(1-&gt;6)-glucoside]</t>
  </si>
  <si>
    <t>ID: HMDB0034157_Name: 2-Hydroxybenzaldehyde O-[xylosyl-(1-&gt;6)-glucoside]_Molecular formula: C18H24O11_Identification method: HMDB All metabolites - M-H.txt</t>
  </si>
  <si>
    <t>HMDB0034157</t>
  </si>
  <si>
    <t>NEGmz418.093rt9.13</t>
  </si>
  <si>
    <t>[3-[1-Formyl-2-(2-furanyl)ethenyl]]-2-(2-furanyl)-5-(2-furanylmethylene)-4,5-dihydro-a-methyl-4-oxo-1H-pyrrole-1-acetic acid, 9CI</t>
  </si>
  <si>
    <t>[3-[1-Formyl-2-(2-furanyl)ethenyl]]-2-(2-furanyl)-5-(2-furanylmethylene)-4,5-dihydro-a-methyl-4-oxo-1H-pyrrole-1-acetic acid, 9CI_Cyanidin 3-arabinoside_Cyanidin 3-xyloside_Cyanidin 7-arabinoside</t>
  </si>
  <si>
    <t>ID: HMDB0035174_Name: [3-[1-Formyl-2-(2-furanyl)ethenyl]]-2-(2-furanyl)-5-(2-furanylmethylene)-4,5-dihydro-a-methyl-4-oxo-1H-pyrrole-1-acetic acid, 9CI_Molecular formula: C23H17NO7_Identification method: HMDB All metabolites - M-H.txt</t>
  </si>
  <si>
    <t>HMDB0035174</t>
  </si>
  <si>
    <t>POSmz683.374rt12.18</t>
  </si>
  <si>
    <t>Corchorusoside B</t>
  </si>
  <si>
    <t>Corchorusoside B_Corchorusoside C_Cannogenol 3-[glucosyl-(1-&gt;4)-2,6-dideoxy-xylohexoside]_Evobioside</t>
  </si>
  <si>
    <t>ID: HMDB0032821_Name: Corchorusoside B_Molecular formula: C35H54O13_Identification method: HMDB All metabolites - M+H.txt</t>
  </si>
  <si>
    <t>HMDB0032821</t>
  </si>
  <si>
    <t>NEGmz293.043rt1.57</t>
  </si>
  <si>
    <t>Wasalexin A</t>
  </si>
  <si>
    <t>Wasalexin A_Wasalexin B_Methoxybrassenin B_5-amino-1-(5-phosphonato-D-ribosyl)imidazol-3-ium</t>
  </si>
  <si>
    <t>ID: HMDB0034765_Name: Wasalexin A_Molecular formula: C13H14N2O2S2_Identification method: HMDB All metabolites - M-H.txt</t>
  </si>
  <si>
    <t>HMDB0034765</t>
  </si>
  <si>
    <t>NEGmz203.128rt12.56</t>
  </si>
  <si>
    <t>(2xi,6xi)-7-Methyl-3-methylene-1,2,6,7-octanetetrol</t>
  </si>
  <si>
    <t>(2xi,6xi)-7-Methyl-3-methylene-1,2,6,7-octanetetrol_(2xi,3xi,6E)-3,7-Dimethyl-6-octene-1,2,3,8-tetrol_3,7-Dimethyl-3-octene-1,2,6,7-tetrol_(1alpha,2alpha,4betaH,6alpha,8R)-p-Menthane-2,6,8,9-tetrol_(1S,2S,4R,8R)-p-Menthane-1,2,8,9-tetrol</t>
  </si>
  <si>
    <t>ID: HMDB0033217_Name: (2xi,6xi)-7-Methyl-3-methylene-1,2,6,7-octanetetrol_Molecular formula: C10H20O4_Identification method: HMDB All metabolites - M-H.txt</t>
  </si>
  <si>
    <t>HMDB0033217</t>
  </si>
  <si>
    <t>POSmz267.197rt17.1</t>
  </si>
  <si>
    <t>4-Hydroxy-3-methoxy-2,10-bisaboladien-9-one</t>
  </si>
  <si>
    <t>4-Hydroxy-3-methoxy-2,10-bisaboladien-9-one_Tetranor 12-HETE</t>
  </si>
  <si>
    <t>ID: HMDB0033917_Name: 4-Hydroxy-3-methoxy-2,10-bisaboladien-9-one_Molecular formula: C16H26O3_Identification method: HMDB All metabolites - M+H.txt</t>
  </si>
  <si>
    <t>HMDB0033917</t>
  </si>
  <si>
    <t>POSmz205.127rt2.75</t>
  </si>
  <si>
    <t>Hexyl 3-mercaptobutanoate</t>
  </si>
  <si>
    <t>Hexyl 3-mercaptobutanoate_(S)-3-Mercaptohexyl butyrate_3-Mercaptohexyl butyrate</t>
  </si>
  <si>
    <t>ID: HMDB0032327_Name: Hexyl 3-mercaptobutanoate_Molecular formula: C10H20O2S_Identification method: HMDB All metabolites - M+H.txt</t>
  </si>
  <si>
    <t>HMDB0032327</t>
  </si>
  <si>
    <t>POSmz568.344rt17.92</t>
  </si>
  <si>
    <t>LysoPC(22:6(4Z,7Z,10Z,13Z,16Z,19Z))</t>
  </si>
  <si>
    <t>ID: HMDB0010404_Name: LysoPC(22:6(4Z,7Z,10Z,13Z,16Z,19Z))_Molecular formula: C30H50NO7P_Identification method: HMDB All metabolites - M+H.txt</t>
  </si>
  <si>
    <t>HMDB0010404</t>
  </si>
  <si>
    <t>NEGmz284.125rt9.79</t>
  </si>
  <si>
    <t>Glycylprolylhydroxyproline</t>
  </si>
  <si>
    <t>Glycylprolylhydroxyproline_Morphine_Hydromorphone_Isothipendyl_Piperine_Erysopine_Secodemethylclausenamide_(-)-Morphine_Norcodeine_Dihydroisomorphine_norhydrocodone</t>
  </si>
  <si>
    <t>ID: HMDB0002171_Name: Glycylprolylhydroxyproline_Molecular formula: C12H19N3O5_Identification method: HMDB All metabolites - M-H.txt</t>
  </si>
  <si>
    <t>HMDB0002171</t>
  </si>
  <si>
    <t>NEGmz287.089rt9.28</t>
  </si>
  <si>
    <t>1-(3-Methoxy-4-hydroxy)-phenyl-6,7-dihydroxy-isochroman</t>
  </si>
  <si>
    <t>1-(3-Methoxy-4-hydroxy)-phenyl-6,7-dihydroxy-isochroman_C.I. Natural Red 20_11-Methoxyyangonin_Iprobenfos_10-Methoxyyangonin_5'-Methoxy-O-desmethylangolensin_6'-Hydroxyangolensin</t>
  </si>
  <si>
    <t>ID: HMDB0029303_Name: 1-(3-Methoxy-4-hydroxy)-phenyl-6,7-dihydroxy-isochroman_Molecular formula: C16H16O5_Identification method: HMDB All metabolites - M-H.txt</t>
  </si>
  <si>
    <t>HMDB0029303</t>
  </si>
  <si>
    <t>POSmz152.082rt2.05</t>
  </si>
  <si>
    <t>chondroitin sulfate E (GalNAc4,6diS-GlcA), precursor 5a</t>
  </si>
  <si>
    <t>ID: HMDB0062464_Name: chondroitin sulfate E (GalNAc4,6diS-GlcA), precursor 5a_Molecular formula: C7H9N3O_Identification method: HMDB All metabolites - M+H.txt</t>
  </si>
  <si>
    <t>HMDB0062464</t>
  </si>
  <si>
    <t>POSmz166.121rt8.53</t>
  </si>
  <si>
    <t>Pseudoephedrine</t>
  </si>
  <si>
    <t>Pseudoephedrine_Hordenine_Ephedrine_Perilla sugar_Nepetalactam_5-Ethyl-1,2,3,4,5,6-hexahydro-7H-cyclopenta[b]pyridin-7-one_6-Ethyl-1,2,3,4,5,6-hexahydro-7H-cyclopenta[b]pyridin-7-one_3-Methyl-2-(1-pyrrolidinyl)-2-cyclopenten-1-one_5-Methyl-2-(1-pyrrolidinyl)-2-cyclopenten-1-one_2,3,4,5,6,7-Hexahydro-7-methylcyclopent[b]azepin-8(1H)-one_2-(5-Methyl-2-furanyl)piperidine_1-[(5-Methyl-2-furanyl)methyl]pyrrolidine_4-Hydroxymethamphetamine</t>
  </si>
  <si>
    <t>ID: HMDB0001943_Name: Pseudoephedrine_Molecular formula: C10H15NO_Identification method: HMDB All metabolites - M+H.txt</t>
  </si>
  <si>
    <t>HMDB0001943</t>
  </si>
  <si>
    <t>POSmz257.09rt1.5</t>
  </si>
  <si>
    <t>Nicotinate D-ribonucleoside</t>
  </si>
  <si>
    <t>ID: HMDB0006809_Name: Nicotinate D-ribonucleoside_Molecular formula: C11H14NO6_Identification method: HMDB All metabolites - M+H.txt</t>
  </si>
  <si>
    <t>HMDB0006809</t>
  </si>
  <si>
    <t>POSmz118.066rt9.59</t>
  </si>
  <si>
    <t>Indole</t>
  </si>
  <si>
    <t>Indole_Benzeneacetonitrile</t>
  </si>
  <si>
    <t>ID: HMDB0000738_Name: Indole_Molecular formula: C8H7N_Identification method: HMDB All metabolites - M+H.txt</t>
  </si>
  <si>
    <t>HMDB0000738</t>
  </si>
  <si>
    <t>POSmz323.259rt22.5</t>
  </si>
  <si>
    <t>15(S)-Hydroxyeicosatrienoic acid</t>
  </si>
  <si>
    <t>15(S)-Hydroxyeicosatrienoic acid_Austroinulin_8-HETrE_3,4-Dimethyl-5-pentyl-2-furannonanoic acid_3,?4-?Dimethyl-?5-?propyl-2-?furanundecanoic acid_12R-hydroxy-5Z,8Z,12Z-eicosatrienoic acid_12(S)-HETrE</t>
  </si>
  <si>
    <t>ID: HMDB0005045_Name: 15(S)-Hydroxyeicosatrienoic acid_Molecular formula: C20H34O3_Identification method: HMDB All metabolites - M+H.txt</t>
  </si>
  <si>
    <t>HMDB0005045</t>
  </si>
  <si>
    <t>NEGmz302.07rt9.93</t>
  </si>
  <si>
    <t>Chlorambucil</t>
  </si>
  <si>
    <t>ID: HMDB0014436_Name: Chlorambucil_Molecular formula: C14H19Cl2NO2_Identification method: HMDB All metabolites - M-H.txt</t>
  </si>
  <si>
    <t>HMDB0014436</t>
  </si>
  <si>
    <t>NEGmz387.076rt11.64</t>
  </si>
  <si>
    <t>Urolithin B 3-O-glucuronide</t>
  </si>
  <si>
    <t>ID: HMDB0041787_Name: Urolithin B 3-O-glucuronide_Molecular formula: C19H16O9_Identification method: HMDB All metabolites - M-H.txt</t>
  </si>
  <si>
    <t>HMDB0041787</t>
  </si>
  <si>
    <t>NEGmz246.992rt9.42</t>
  </si>
  <si>
    <t>Vanillic acid 4-sulfate</t>
  </si>
  <si>
    <t>ID: HMDB0041788_Name: Vanillic acid 4-sulfate_Molecular formula: C8H8O7S_Identification method: HMDB All metabolites - M-H.txt</t>
  </si>
  <si>
    <t>HMDB0041788</t>
  </si>
  <si>
    <t>POSmz251.135rt11.3</t>
  </si>
  <si>
    <t>Heptabarbital</t>
  </si>
  <si>
    <t>Heptabarbital_Paucine_4-Coumaroyl-2-hydroxyputrescine_3-Hydroxymelatonin</t>
  </si>
  <si>
    <t>ID: HMDB0015443_Name: Heptabarbital_Molecular formula: C13H18N2O3_Identification method: HMDB All metabolites - M+H.txt</t>
  </si>
  <si>
    <t>HMDB0015443</t>
  </si>
  <si>
    <t>POSmz361.306rt18.6</t>
  </si>
  <si>
    <t>Tetracosatetraenoic acid (24:4n-6)</t>
  </si>
  <si>
    <t>Tetracosatetraenoic acid (24:4n-6)_1-Hydroxy-1-phenyl-3-octadecanone_3-Hydroxy-1-phenyl-1-octadecanone</t>
  </si>
  <si>
    <t>ID: HMDB0006246_Name: Tetracosatetraenoic acid (24:4n-6)_Molecular formula: C24H40O2_Identification method: HMDB All metabolites - M+H.txt</t>
  </si>
  <si>
    <t>HMDB0006246</t>
  </si>
  <si>
    <t>NEGmz357.121rt10.97</t>
  </si>
  <si>
    <t>Phlorisobutyrophenone 2-glucoside</t>
  </si>
  <si>
    <t>ID: HMDB0029651_Name: Phlorisobutyrophenone 2-glucoside_Molecular formula: C16H22O9_Identification method: HMDB All metabolites - M-H.txt</t>
  </si>
  <si>
    <t>HMDB0029651</t>
  </si>
  <si>
    <t>POSmz185.064rt8.62</t>
  </si>
  <si>
    <t>(+/-)-3-[(2-methyl-3-furyl)thio]-2-butanone</t>
  </si>
  <si>
    <t>ID: HMDB0032401_Name: (+/-)-3-[(2-methyl-3-furyl)thio]-2-butanone_Molecular formula: C9H12O2S_Identification method: HMDB All metabolites - M+H.txt</t>
  </si>
  <si>
    <t>HMDB0032401</t>
  </si>
  <si>
    <t>NEGmz303.12rt9.2</t>
  </si>
  <si>
    <t>p-HPEA-EDA</t>
  </si>
  <si>
    <t>p-HPEA-EDA_2'-Deoxymugineic acid_2-(1,2,3,4-Tetrahydroxybutyl)-6-(2,3,4-trihydroxybutyl)pyrazine_Matricarin_3'-Deoxyoleacein_Deoxyfructosazine</t>
  </si>
  <si>
    <t>ID: HMDB0029305_Name: p-HPEA-EDA_Molecular formula: C17H20O5_Identification method: HMDB All metabolites - M-H.txt</t>
  </si>
  <si>
    <t>HMDB0029305</t>
  </si>
  <si>
    <t>NEGmz239.034rt1.54</t>
  </si>
  <si>
    <t>Dantron</t>
  </si>
  <si>
    <t>Dantron_Xanthopurpurin</t>
  </si>
  <si>
    <t>ID: HMDB0029752_Name: Dantron_Molecular formula: C14H8O4_Identification method: HMDB All metabolites - M-H.txt</t>
  </si>
  <si>
    <t>HMDB0029752</t>
  </si>
  <si>
    <t>NEGmz338.092rt9.14</t>
  </si>
  <si>
    <t>Topiramate</t>
  </si>
  <si>
    <t>Topiramate_6-Hydroxy-5-methoxyindole glucuronide_5-Hydroxy-6-methoxyindole glucuronide_N-(1-Deoxy-b-D-fructopyranosyl) (R)C(S)S-alliin</t>
  </si>
  <si>
    <t>ID: HMDB0005034_Name: Topiramate_Molecular formula: C12H21NO8S_Identification method: HMDB All metabolites - M-H.txt</t>
  </si>
  <si>
    <t>HMDB0005034</t>
  </si>
  <si>
    <t>NEGmz431.185rt17.07</t>
  </si>
  <si>
    <t>S-Furanopetasitin</t>
  </si>
  <si>
    <t>ID: HMDB0036131_Name: S-Furanopetasitin_Molecular formula: C24H32O5S_Identification method: HMDB All metabolites - M-H.txt</t>
  </si>
  <si>
    <t>HMDB0036131</t>
  </si>
  <si>
    <t>POSmz384.147rt12.07</t>
  </si>
  <si>
    <t>N-Acetyllactosamine</t>
  </si>
  <si>
    <t>N-Acetyllactosamine_Beta-1,4-mannose-N-acetylglucosamine_Lacto-N-biose I_Poly-N-acetyllactosamine_13-Oxocryptopine_Gravacridonediolacetate</t>
  </si>
  <si>
    <t>ID: HMDB0001542_Name: N-Acetyllactosamine_Molecular formula: C14H25NO11_Identification method: HMDB All metabolites - M+H.txt</t>
  </si>
  <si>
    <t>HMDB0001542</t>
  </si>
  <si>
    <t>NEGmz307.106rt10.37</t>
  </si>
  <si>
    <t>C.I. Solvent Red 80</t>
  </si>
  <si>
    <t>C.I. Solvent Red 80_Azacridone A</t>
  </si>
  <si>
    <t>ID: HMDB0037521_Name: C.I. Solvent Red 80_Molecular formula: C18H16N2O3_Identification method: HMDB All metabolites - M-H.txt</t>
  </si>
  <si>
    <t>HMDB0037521</t>
  </si>
  <si>
    <t>NEGmz503.162rt1.96</t>
  </si>
  <si>
    <t>Maltotriose</t>
  </si>
  <si>
    <t>Maltotriose_Raffinose_Levan_3-Galactosyllactose_Dextrin_1-Kestose_Melezitose_Gentiotriose_Neokestose_Galactotriose_6-O-Glucosylmaltose_beta-D-Fructofuranosyl alpha-D-glucopyranosyl-(1-&gt;4)-D-glucopyranoside_Panose_6-Kestose_Umbelliferose_Gentianose_Fagopyritol B2_beta-D-Galactopyranosyl-(1-&gt;2)-[beta-D-galactopyranosyl-(1-&gt;4)]-D-galactose_beta-D-Galactopyranosyl-(1-&gt;4)-beta-D-galactopyranosyl-(1-&gt;4)-D-galactose_beta-D-Galactopyranosyl-(1-&gt;3)-beta-D-galactopyranosyl-(1-&gt;6)-D-galactose_3-beta-Gentiobiosylglucose_alpha-D-Glucopyranosyl-(1-&gt;6)-alpha-D-glucopyranosyl-(1-&gt;2)-D-glucose_4-beta-Laminaribiosylglucose_alpha-D-Glucopyranosyl-(1-&gt;4)-alpha-D-glucopyranosyl-(1-&gt;6)-D-glucose_3-beta-Cellobiosylglucose_Fagopyritol A2_Sophorotriose_Nephritogenoside_D-Gal alpha 1-&gt;6D-Gal alpha 1-&gt;6D-Glucose</t>
  </si>
  <si>
    <t>ID: HMDB0001262_Name: Maltotriose_Molecular formula: C18H32O16_Identification method: HMDB All metabolites - M-H.txt</t>
  </si>
  <si>
    <t>HMDB0001262</t>
  </si>
  <si>
    <t>NEGmz199.018rt9.69</t>
  </si>
  <si>
    <t>4-Chloro-3,5-dimethoxybenzaldehyde</t>
  </si>
  <si>
    <t>ID: HMDB0040932_Name: 4-Chloro-3,5-dimethoxybenzaldehyde_Molecular formula: C9H9ClO3_Identification method: HMDB All metabolites - M-H.txt</t>
  </si>
  <si>
    <t>HMDB0040932</t>
  </si>
  <si>
    <t>POSmz401.341rt15.07</t>
  </si>
  <si>
    <t>7-Ketocholesterol</t>
  </si>
  <si>
    <t>7-Ketocholesterol_7a-Hydroxy-cholestene-3-one_Calcidiol_5,6-trans-25-Hydroxyvitamin D3_25-Hydroxytachysterol3_Alfacalcidol_(3beta,5alpha,6a)-Cholesta-8,14-diene-3,6-diol_1-Phenyl-1,3-heneicosanedione_5-Methyl-2,4-bis(3-methyl-2-butenyl)-6-(2-methyl-1-oxopropyl)-5-(4-methyl-3-pentenyl)cyclohexanone_5-(12,15-Heneicosadienyl)-1,3-benzenediol_3beta-Hydroxy-5-cholestenal_27alpha-Hydroxy-8-dehydrocholesterol</t>
  </si>
  <si>
    <t>ID: HMDB0000501_Name: 7-Ketocholesterol_Molecular formula: C27H44O2_Identification method: HMDB All metabolites - M+H.txt</t>
  </si>
  <si>
    <t>HMDB0000501</t>
  </si>
  <si>
    <t>POSmz288.192rt8.76</t>
  </si>
  <si>
    <t>N-[2-(4-Prenyloxyphenyl)ethyl]tiglamide</t>
  </si>
  <si>
    <t>ID: HMDB0041142_Name: N-[2-(4-Prenyloxyphenyl)ethyl]tiglamide_Molecular formula: C18H25NO2_Identification method: HMDB All metabolites - M+H.txt</t>
  </si>
  <si>
    <t>HMDB0041142</t>
  </si>
  <si>
    <t>POSmz264.182rt10.96</t>
  </si>
  <si>
    <t>Hydroxyvalerylcarnitine</t>
  </si>
  <si>
    <t>ID: HMDB0013132_Name: Hydroxyvalerylcarnitine_Molecular formula: C12H25NO5_Identification method: HMDB All metabolites - M+H.txt</t>
  </si>
  <si>
    <t>HMDB0013132</t>
  </si>
  <si>
    <t>POSmz289.184rt10.14</t>
  </si>
  <si>
    <t>Sakacin A</t>
  </si>
  <si>
    <t>ID: HMDB0034554_Name: Sakacin A_Molecular formula: C12H24N4O4_Identification method: HMDB All metabolites - M+H.txt</t>
  </si>
  <si>
    <t>HMDB0034554</t>
  </si>
  <si>
    <t>POSmz206.066rt1.91</t>
  </si>
  <si>
    <t>Lipoamide</t>
  </si>
  <si>
    <t>Lipoamide_1-Isothiocyanato-6-(methylsulfinyl)hexane</t>
  </si>
  <si>
    <t>ID: HMDB0000962_Name: Lipoamide_Molecular formula: C8H15NOS2_Identification method: HMDB All metabolites - M+H.txt</t>
  </si>
  <si>
    <t>HMDB0000962</t>
  </si>
  <si>
    <t>POSmz365.269rt17.77</t>
  </si>
  <si>
    <t>6-O-Acetylaustroinulin</t>
  </si>
  <si>
    <t>6-O-Acetylaustroinulin_7-O-Acetylaustroinulin</t>
  </si>
  <si>
    <t>ID: HMDB0036803_Name: 6-O-Acetylaustroinulin_Molecular formula: C22H36O4_Identification method: HMDB All metabolites - M+H.txt</t>
  </si>
  <si>
    <t>HMDB0036803</t>
  </si>
  <si>
    <t>NEGmz413.158rt11.91</t>
  </si>
  <si>
    <t>Diltiazem</t>
  </si>
  <si>
    <t>Diltiazem_Garcinone C_1-(2H-1,3-Benzodioxol-5-yl)-2-[2,6-dimethoxy-4-(prop-2-en-1-yl)phenoxy]propyl acetate_Heteroflavanone C</t>
  </si>
  <si>
    <t>ID: HMDB0014487_Name: Diltiazem_Molecular formula: C22H26N2O4S_Identification method: HMDB All metabolites - M-H.txt</t>
  </si>
  <si>
    <t>HMDB0014487</t>
  </si>
  <si>
    <t>POSmz237.116rt11.91</t>
  </si>
  <si>
    <t>Ethyl vanillin isobutyrate</t>
  </si>
  <si>
    <t>Ethyl vanillin isobutyrate_Carboxy-ibuprofen</t>
  </si>
  <si>
    <t>ID: HMDB0037683_Name: Ethyl vanillin isobutyrate_Molecular formula: C13H16O4_Identification method: HMDB All metabolites - M+H.txt</t>
  </si>
  <si>
    <t>HMDB0037683</t>
  </si>
  <si>
    <t>NEGmz447.092rt21.12</t>
  </si>
  <si>
    <t>naringenin-7-O-glucuronide</t>
  </si>
  <si>
    <t>naringenin-7-O-glucuronide_Orientin_Trifolin_1,2,6,8-Tetrahydroxy-3-methylanthraquinone 2-O-b-D-glucoside_Quercitrin_Luteolin 7-glucoside_Azaleatin 3-arabinoside_Carthamone_Astragalin_Kaempferol 5-glucoside_Luteolin 7-galactoside_Luteolin 4'-glucoside_Naringenin 4'-O-glucuronide_Naringenin 5-O-glucuronide_Naringenin 7-O-glucuronide</t>
  </si>
  <si>
    <t>ID: HMDB0029209_Name: naringenin-7-O-glucuronide_Molecular formula: C21H20O11_Identification method: HMDB All metabolites - M-H.txt</t>
  </si>
  <si>
    <t>HMDB0029209</t>
  </si>
  <si>
    <t>NEGmz299.064rt9.12</t>
  </si>
  <si>
    <t>beta-D-3-Ribofuranosyluric acid</t>
  </si>
  <si>
    <t>beta-D-3-Ribofuranosyluric acid_Sulfaquinoxaline</t>
  </si>
  <si>
    <t>ID: HMDB0029920_Name: beta-D-3-Ribofuranosyluric acid_Molecular formula: C10H12N4O7_Identification method: HMDB All metabolites - M-H.txt</t>
  </si>
  <si>
    <t>HMDB0029920</t>
  </si>
  <si>
    <t>NEGmz233.049rt10.5</t>
  </si>
  <si>
    <t>7-Acetoxy-6-methoxycoumarin</t>
  </si>
  <si>
    <t>7-Acetoxy-6-methoxycoumarin_7-Hydroxy-2-methyl-4-oxo-4H-1-benzopyran-5-acetic acid</t>
  </si>
  <si>
    <t>ID: HMDB0034345_Name: 7-Acetoxy-6-methoxycoumarin_Molecular formula: C12H10O5_Identification method: HMDB All metabolites - M-H.txt</t>
  </si>
  <si>
    <t>HMDB0034345</t>
  </si>
  <si>
    <t>POSmz376.142rt12.43</t>
  </si>
  <si>
    <t>Haloperidol</t>
  </si>
  <si>
    <t>Haloperidol_Tiagabine</t>
  </si>
  <si>
    <t>ID: HMDB0014645_Name: Haloperidol_Molecular formula: C21H23ClFNO2_Identification method: HMDB All metabolites - M+H.txt</t>
  </si>
  <si>
    <t>HMDB0014645</t>
  </si>
  <si>
    <t>POSmz449.156rt17.17</t>
  </si>
  <si>
    <t>Cycloartomunoxanthone</t>
  </si>
  <si>
    <t>Cycloartomunoxanthone_Artonol E_Cycloartomunin</t>
  </si>
  <si>
    <t>ID: HMDB0029999_Name: Cycloartomunoxanthone_Molecular formula: C26H24O7_Identification method: HMDB All metabolites - M+H.txt</t>
  </si>
  <si>
    <t>HMDB0029999</t>
  </si>
  <si>
    <t>POSmz832.589rt21.02</t>
  </si>
  <si>
    <t>PC(18:1(11Z)/22:6(4Z,7Z,10Z,13Z,16Z,19Z))</t>
  </si>
  <si>
    <t>PC(18:1(11Z)/22:6(4Z,7Z,10Z,13Z,16Z,19Z))_PC(18:1(9Z)/22:6(4Z,7Z,10Z,13Z,16Z,19Z))_PC(18:2(9Z,12Z)/22:5(4Z,7Z,10Z,13Z,16Z))_PC(18:2(9Z,12Z)/22:5(7Z,10Z,13Z,16Z,19Z))_PC(18:3(6Z,9Z,12Z)/22:4(7Z,10Z,13Z,16Z))_PC(18:3(9Z,12Z,15Z)/22:4(7Z,10Z,13Z,16Z))_PC(20:2(11Z,14Z)/20:5(5Z,8Z,11Z,14Z,17Z))_PC(20:3(5Z,8Z,11Z)/20:4(5Z,8Z,11Z,14Z))_PC(20:3(5Z,8Z,11Z)/20:4(8Z,11Z,14Z,17Z))_PC(20:3(8Z,11Z,14Z)/20:4(5Z,8Z,11Z,14Z))_PC(20:3(8Z,11Z,14Z)/20:4(8Z,11Z,14Z,17Z))_PC(20:4(5Z,8Z,11Z,14Z)/20:3(5Z,8Z,11Z))_PC(20:4(5Z,8Z,11Z,14Z)/20:3(8Z,11Z,14Z))_PC(20:4(8Z,11Z,14Z,17Z)/20:3(5Z,8Z,11Z))_PC(20:4(8Z,11Z,14Z,17Z)/20:3(8Z,11Z,14Z))_PC(20:5(5Z,8Z,11Z,14Z,17Z)/20:2(11Z,14Z))_PC(22:4(7Z,10Z,13Z,16Z)/18:3(6Z,9Z,12Z))_PC(22:4(7Z,10Z,13Z,16Z)/18:3(9Z,12Z,15Z))_PC(22:5(4Z,7Z,10Z,13Z,16Z)/18:2(9Z,12Z))_PC(22:5(7Z,10Z,13Z,16Z,19Z)/18:2(9Z,12Z))_PC(22:6(4Z,7Z,10Z,13Z,16Z,19Z)/18:1(11Z))_PC(22:6(4Z,7Z,10Z,13Z,16Z,19Z)/18:1(9Z))</t>
  </si>
  <si>
    <t>ID: HMDB0008090_Name: PC(18:1(11Z)/22:6(4Z,7Z,10Z,13Z,16Z,19Z))_Molecular formula: C48H82NO8P_Identification method: HMDB All metabolites - M+H.txt</t>
  </si>
  <si>
    <t>HMDB0008090</t>
  </si>
  <si>
    <t>POSmz384.081rt1.91</t>
  </si>
  <si>
    <t>Pantoprazole</t>
  </si>
  <si>
    <t>Pantoprazole_Felodipine</t>
  </si>
  <si>
    <t>ID: HMDB0005017_Name: Pantoprazole_Molecular formula: C16H15F2N3O4S_Identification method: HMDB All metabolites - M+H.txt</t>
  </si>
  <si>
    <t>HMDB0005017</t>
  </si>
  <si>
    <t>POSmz792.589rt20.87</t>
  </si>
  <si>
    <t>PC(20:4(5Z,8Z,11Z,14Z)/P-18:1(11Z))</t>
  </si>
  <si>
    <t>PC(20:4(5Z,8Z,11Z,14Z)/P-18:1(11Z))_PC(20:4(5Z,8Z,11Z,14Z)/P-18:1(9Z))_PC(20:4(8Z,11Z,14Z,17Z)/P-18:1(11Z))_PC(20:4(8Z,11Z,14Z,17Z)/P-18:1(9Z))_PC(20:5(5Z,8Z,11Z,14Z,17Z)/P-18:0)_PC(22:5(4Z,7Z,10Z,13Z,16Z)/P-16:0)_PC(22:5(7Z,10Z,13Z,16Z,19Z)/P-16:0)_PC(P-16:0/22:5(4Z,7Z,10Z,13Z,16Z))_PC(P-16:0/22:5(7Z,10Z,13Z,16Z,19Z))_PC(P-18:0/20:5(5Z,8Z,11Z,14Z,17Z))_PC(P-18:1(11Z)/20:4(5Z,8Z,11Z,14Z))_PC(dm18:1(11Z)/20:4(8Z,11Z,14Z,17Z))_PC(P-18:1(9Z)/20:4(5Z,8Z,11Z,14Z))_PC(P-18:1(9Z)/20:4(8Z,11Z,14Z,17Z))_PC(o-16:0/22:6(4Z,7Z,10Z,13Z,16Z,19Z))_2-O-(4,7,10,13,16,19-Docosahexaenoyl)-1-O-hexadecylglycero-3-phosphocholine</t>
  </si>
  <si>
    <t>ID: HMDB0008457_Name: PC(20:4(5Z,8Z,11Z,14Z)/P-18:1(11Z))_Molecular formula: C46H82NO7P_Identification method: HMDB All metabolites - M+H.txt</t>
  </si>
  <si>
    <t>HMDB0008457</t>
  </si>
  <si>
    <t>NEGmz521.174rt1.9</t>
  </si>
  <si>
    <t>Ticagrelor</t>
  </si>
  <si>
    <t>ID: HMDB0015702_Name: Ticagrelor_Molecular formula: C23H28F2N6O4S_Identification method: HMDB All metabolites - M-H.txt</t>
  </si>
  <si>
    <t>HMDB0015702</t>
  </si>
  <si>
    <t>NEGmz294.066rt9.22</t>
  </si>
  <si>
    <t>Caffeoyl aspartic acid</t>
  </si>
  <si>
    <t>ID: HMDB0029294_Name: Caffeoyl aspartic acid_Molecular formula: C13H13NO7_Identification method: HMDB All metabolites - M-H.txt</t>
  </si>
  <si>
    <t>HMDB0029294</t>
  </si>
  <si>
    <t>POSmz253.119rt9.19</t>
  </si>
  <si>
    <t>3'-Hydroxyhexobarbital</t>
  </si>
  <si>
    <t>3'-Hydroxyhexobarbital_Epoxy-hexobarbital_Alanyl-Tyrosine_Phenylalanyl-Serine_Serinyl-Phenylalanine_Tyrosyl-Alanine_(1Z,4Z)-1,5-bis(4-hydroxyphenyl)-1,4-pentadiene_2-Phenylethyl 3-phenyl-2-propenoate_Cinnamyl phenylacetate</t>
  </si>
  <si>
    <t>ID: HMDB0013940_Name: 3'-Hydroxyhexobarbital_Molecular formula: C12H16N2O4_Identification method: HMDB All metabolites - M+H.txt</t>
  </si>
  <si>
    <t>HMDB0013940</t>
  </si>
  <si>
    <t>NEGmz303.073rt9.45</t>
  </si>
  <si>
    <t>Demonomethylchlorpromazine</t>
  </si>
  <si>
    <t>ID: HMDB0061135_Name: Demonomethylchlorpromazine_Molecular formula: C16H17ClN2S_Identification method: HMDB All metabolites - M-H.txt</t>
  </si>
  <si>
    <t>HMDB0061135</t>
  </si>
  <si>
    <t>NEGmz168.98rt1.54</t>
  </si>
  <si>
    <t>(S)-3-Sulfonatolactate</t>
  </si>
  <si>
    <t>ID: HMDB0060176_Name: (S)-3-Sulfonatolactate_Molecular formula: C3H6O6S_Identification method: HMDB All metabolites - M-H.txt</t>
  </si>
  <si>
    <t>HMDB0060176</t>
  </si>
  <si>
    <t>NEGmz351.218rt14.85</t>
  </si>
  <si>
    <t>Prostaglandin E2</t>
  </si>
  <si>
    <t>Prostaglandin E2_(13E)-11a-Hydroxy-9,15-dioxoprost-13-enoic acid_Prostaglandin I2_Prostaglandin H2_Prostaglandin D2_Thromboxane A2_20-Hydroxy-leukotriene B4_Prostaglandin F3a_8-iso-PGF3a_Levuglandin E2_Levuglandin D2_13,14-Dihydro-15-keto-PGE2_15-Keto-prostaglandin F2a_Lipoxin A4_8-iso-15-keto-PGF2a_Lipoxin B4_8-isoprostaglandin E2_(5Z)-(15S)-11alpha-Hydroxy-9,15-dioxoprostanoate_13,14-Dihydro-15-oxo-lipoxin A4_15-Epi-lipoxin A4_Cinncassiol D1_Cinncassiol D4_Sterebin B_Sterebin C_(ent-6alpha,7alpha,16alphaH)-6,7,17-Trihydroxy-19-kauranoic acid_11b-PGE2_13,14-Dihydro-15-keto-PGD2_15-oxo-5S,6R-dihydroxy-7E,9E,11Z-eicosatrienoic acid_5-hydroperoxy-15-HETE</t>
  </si>
  <si>
    <t>ID: HMDB0001220_Name: Prostaglandin E2_Molecular formula: C20H32O5_Identification method: HMDB All metabolites - M-H.txt</t>
  </si>
  <si>
    <t>HMDB0001220</t>
  </si>
  <si>
    <t>POSmz186.088rt2.56</t>
  </si>
  <si>
    <t>(S)-N-(4,5-Dihydro-1-methyl-4-oxo-1H-imidazol-2-yl)alanine</t>
  </si>
  <si>
    <t>ID: HMDB0034912_Name: (S)-N-(4,5-Dihydro-1-methyl-4-oxo-1H-imidazol-2-yl)alanine_Molecular formula: C7H11N3O3_Identification method: HMDB All metabolites - M+H.txt</t>
  </si>
  <si>
    <t>HMDB0034912</t>
  </si>
  <si>
    <t>POSmz332.243rt13.87</t>
  </si>
  <si>
    <t>3-hydroxydecanoyl carnitine</t>
  </si>
  <si>
    <t>ID: HMDB0061636_Name: 3-hydroxydecanoyl carnitine_Molecular formula: C17H33NO5_Identification method: HMDB All metabolites - M+H.txt</t>
  </si>
  <si>
    <t>HMDB0061636</t>
  </si>
  <si>
    <t>NEGmz549.169rt2.01</t>
  </si>
  <si>
    <t>Castavinol</t>
  </si>
  <si>
    <t>Castavinol_4'-Hydroxyacetophenone 4'-[4-hydroxybenzoyl-(-&gt;5)-apiosyl-(1-&gt;2)-glucoside]_Liquiritin apioside_Neoliquiritin 2''-apioside_Neolicuroside</t>
  </si>
  <si>
    <t>ID: HMDB0029808_Name: Castavinol_Molecular formula: C26H30O13_Identification method: HMDB All metabolites - M-H.txt</t>
  </si>
  <si>
    <t>HMDB0029808</t>
  </si>
  <si>
    <t>POSmz125.06rt15.77</t>
  </si>
  <si>
    <t>4-Methylcatechol</t>
  </si>
  <si>
    <t>4-Methylcatechol_Guaiacol_4-Hydroxybenzyl alcohol_Mequinol_1-(2-Furanyl)-2-propanone_2-Acetyl-3-methylfuran_2-Acetyl-5-methylfuran_4,6-Heptadiyne-1,3-diol_1-(2-Furanyl)-1-propanone_2-Hydroxybenzyl alcohol_3-Hydroxybenzyl alcohol</t>
  </si>
  <si>
    <t>ID: HMDB0000873_Name: 4-Methylcatechol_Molecular formula: C7H8O2_Identification method: HMDB All metabolites - M+H.txt</t>
  </si>
  <si>
    <t>HMDB0000873</t>
  </si>
  <si>
    <t>POSmz451.342rt13.2</t>
  </si>
  <si>
    <t>Coprocholic acid</t>
  </si>
  <si>
    <t>Coprocholic acid_3a,7a,12a-Trihydroxy-5b-cholestanoic acid_3alpha,7alpha,12alpha,25-Tetrahydroxy-5beta-cholestane-24-one_3alpha,7alpha,12alpha,24(S)-tetrahydroxy-5beta-cholestan-27-al</t>
  </si>
  <si>
    <t>ID: HMDB0000601_Name: Coprocholic acid_Molecular formula: C27H46O5_Identification method: HMDB All metabolites - M+H.txt</t>
  </si>
  <si>
    <t>HMDB0000601</t>
  </si>
  <si>
    <t>NEGmz87.044rt9.4</t>
  </si>
  <si>
    <t>Butyric acid</t>
  </si>
  <si>
    <t>Butyric acid_Isobutyric acid_Acetoin_Methyl propionate_Ethyl acetate_1-Hydroxy-2-butanone_Propyl formate_Isopropyl formate</t>
  </si>
  <si>
    <t>ID: HMDB0000039_Name: Butyric acid_Molecular formula: C4H8O2_Identification method: HMDB All metabolites - M-H.txt</t>
  </si>
  <si>
    <t>HMDB0000039</t>
  </si>
  <si>
    <t>POSmz191.107rt13.34</t>
  </si>
  <si>
    <t>1-(4-Methoxyphenyl)-1-penten-3-one</t>
  </si>
  <si>
    <t>1-(4-Methoxyphenyl)-1-penten-3-one_3-(2-Methylpropylidene)-3alpha,4-dihydro-1(3H)-isobenzofuranone_(S)-3-Butyl-1(3H)-isobenzofuranone_Benzyl trans-2-methyl-2-butenoate_Prenyl benzoate_(R)-3,7-Dimethyl-5-indanecarboxylic acid_Ligustilide_Benzyl tiglate_Propyl cinnamate_Isopropyl cinnamate_Cinnamyl propionate</t>
  </si>
  <si>
    <t>ID: HMDB0030905_Name: 1-(4-Methoxyphenyl)-1-penten-3-one_Molecular formula: C12H14O2_Identification method: HMDB All metabolites - M+H.txt</t>
  </si>
  <si>
    <t>HMDB0030905</t>
  </si>
  <si>
    <t>POSmz453.279rt17.45</t>
  </si>
  <si>
    <t>Repaglinide</t>
  </si>
  <si>
    <t>ID: HMDB0015048_Name: Repaglinide_Molecular formula: C27H36N2O4_Identification method: HMDB All metabolites - M+H.txt</t>
  </si>
  <si>
    <t>HMDB0015048</t>
  </si>
  <si>
    <t>POSmz190.09rt10.73</t>
  </si>
  <si>
    <t>S-Prenyl-L-cysteine</t>
  </si>
  <si>
    <t>ID: HMDB0012286_Name: S-Prenyl-L-cysteine_Molecular formula: C8H15NO2S_Identification method: HMDB All metabolites - M+H.txt</t>
  </si>
  <si>
    <t>HMDB0012286</t>
  </si>
  <si>
    <t>NEGmz199.097rt12.7</t>
  </si>
  <si>
    <t>cis-4-Decenedioic acid</t>
  </si>
  <si>
    <t>cis-4-Decenedioic acid_cis-5-Decenedioic acid_5-Pentyltetrahydro-2-oxo-3-furancarboxylic acid_alpha-Carboxy-delta-nonalactone_(±)-Camphoric acid_(1R,2R,3S,1'R)-Nepetalinic acid_Matsutakic acid A_Hydralazine acetone hydrazone</t>
  </si>
  <si>
    <t>ID: HMDB0000603_Name: cis-4-Decenedioic acid_Molecular formula: C10H16O4_Identification method: HMDB All metabolites - M-H.txt</t>
  </si>
  <si>
    <t>HMDB0000603</t>
  </si>
  <si>
    <t>POSmz447.216rt9.83</t>
  </si>
  <si>
    <t>Olmesartan</t>
  </si>
  <si>
    <t>ID: HMDB0014420_Name: Olmesartan_Molecular formula: C24H26N6O3_Identification method: HMDB All metabolites - M+H.txt</t>
  </si>
  <si>
    <t>HMDB0014420</t>
  </si>
  <si>
    <t>POSmz197.092rt10.98</t>
  </si>
  <si>
    <t>2-(Ethylamino)-4,5-dihydroxybenzamide</t>
  </si>
  <si>
    <t>2-(Ethylamino)-4,5-dihydroxybenzamide_5-Nitro-2-propoxyaniline</t>
  </si>
  <si>
    <t>ID: HMDB0032852_Name: 2-(Ethylamino)-4,5-dihydroxybenzamide_Molecular formula: C9H12N2O3_Identification method: HMDB All metabolites - M+H.txt</t>
  </si>
  <si>
    <t>HMDB0032852</t>
  </si>
  <si>
    <t>NEGmz352.122rt1.58</t>
  </si>
  <si>
    <t>Protopine</t>
  </si>
  <si>
    <t>Protopine_2',2'-Dimethyl(pyrano-5',6':3:4)-1,5-dihydroxy-6-methoxy-10-methylacridone_Papaveraldine_Citracridone I_Honyumine</t>
  </si>
  <si>
    <t>ID: HMDB0003920_Name: Protopine_Molecular formula: C20H19NO5_Identification method: HMDB All metabolites - M-H.txt</t>
  </si>
  <si>
    <t>HMDB0003920</t>
  </si>
  <si>
    <t>POSmz367.14rt1.52</t>
  </si>
  <si>
    <t>7-beta-D-Glucopyranosyloxybutylidenephthalide</t>
  </si>
  <si>
    <t>ID: HMDB0034752_Name: 7-beta-D-Glucopyranosyloxybutylidenephthalide_Molecular formula: C18H22O8_Identification method: HMDB All metabolites - M+H.txt</t>
  </si>
  <si>
    <t>HMDB0034752</t>
  </si>
  <si>
    <t>POSmz313.147rt12.32</t>
  </si>
  <si>
    <t>Olanzapine</t>
  </si>
  <si>
    <t>Olanzapine_4-(3-Methyl-1-butenyl)-3,3',4',5-tetrahydroxystilbene_Honyudisin_2',3,4',5-Tetrahydroxy-4-prenylstilbene_Gancaonin V</t>
  </si>
  <si>
    <t>ID: HMDB0005012_Name: Olanzapine_Molecular formula: C17H20N4S_Identification method: HMDB All metabolites - M+H.txt</t>
  </si>
  <si>
    <t>HMDB0005012</t>
  </si>
  <si>
    <t>POSmz369.123rt3.03</t>
  </si>
  <si>
    <t>3-O-Feruloylquinic acid</t>
  </si>
  <si>
    <t>3-O-Feruloylquinic acid_3-O-Caffeoyl-1-O-methylquinic acid_3-O-Caffeoyl-4-O-methylquinic acid</t>
  </si>
  <si>
    <t>ID: HMDB0030669_Name: 3-O-Feruloylquinic acid_Molecular formula: C17H20O9_Identification method: HMDB All metabolites - M+H.txt</t>
  </si>
  <si>
    <t>HMDB0030669</t>
  </si>
  <si>
    <t>NEGmz243.124rt12.47</t>
  </si>
  <si>
    <t>Polyethylene, oxidized</t>
  </si>
  <si>
    <t>ID: HMDB0032472_Name: Polyethylene, oxidized_Molecular formula: C12H20O5_Identification method: HMDB All metabolites - M-H.txt</t>
  </si>
  <si>
    <t>HMDB0032472</t>
  </si>
  <si>
    <t>NEGmz350.151rt9.57</t>
  </si>
  <si>
    <t>Phenylalanyl-Tryptophan</t>
  </si>
  <si>
    <t>Phenylalanyl-Tryptophan_Tryptophyl-Phenylalanine_9-(beta-D-Ribofuranosyl)zeatin</t>
  </si>
  <si>
    <t>ID: HMDB0029006_Name: Phenylalanyl-Tryptophan_Molecular formula: C20H21N3O3_Identification method: HMDB All metabolites - M-H.txt</t>
  </si>
  <si>
    <t>HMDB0029006</t>
  </si>
  <si>
    <t>POSmz470.311rt13.04</t>
  </si>
  <si>
    <t>Ebastine</t>
  </si>
  <si>
    <t>ID: HMDB0060159_Name: Ebastine_Molecular formula: C32H39NO2_Identification method: HMDB All metabolites - M+H.txt</t>
  </si>
  <si>
    <t>HMDB0060159</t>
  </si>
  <si>
    <t>NEGmz263.14rt10.44</t>
  </si>
  <si>
    <t>Vorinostat</t>
  </si>
  <si>
    <t>Vorinostat_Phenylalanyl-Valine_Valyl-Phenylalanine_1,7-Diphenyl-4-hepten-3-one_Subaphylline_(E,E)-1,7-Diphenyl-4,6-heptadien-3-ol</t>
  </si>
  <si>
    <t>ID: HMDB0015568_Name: Vorinostat_Molecular formula: C14H20N2O3_Identification method: HMDB All metabolites - M-H.txt</t>
  </si>
  <si>
    <t>HMDB0015568</t>
  </si>
  <si>
    <t>NEGmz137.023rt13.17</t>
  </si>
  <si>
    <t>4-Hydroxybenzoic acid</t>
  </si>
  <si>
    <t>4-Hydroxybenzoic acid_Salicylic acid_3-Hydroxybenzoic acid_Gentisate aldehyde_2-Methoxy-1,4-benzoquinone_alpha-Furyl methyl diketone_Sesamol_3,4-Dihydroxybenzaldehyde_keratan sulfate II (core 2-linked), degradation product 1</t>
  </si>
  <si>
    <t>ID: HMDB0000500_Name: 4-Hydroxybenzoic acid_Molecular formula: C7H6O3_Identification method: HMDB All metabolites - M-H.txt</t>
  </si>
  <si>
    <t>HMDB0000500</t>
  </si>
  <si>
    <t>NEGmz169.05rt9.88</t>
  </si>
  <si>
    <t>3,4-Dihydroxyphenylglycol</t>
  </si>
  <si>
    <t>3,4-Dihydroxyphenylglycol_Furaneol acetate_Herierin III_Herierin IV_3,4-Methyleneadipic acid</t>
  </si>
  <si>
    <t>ID: HMDB0000318_Name: 3,4-Dihydroxyphenylglycol_Molecular formula: C8H10O4_Identification method: HMDB All metabolites - M-H.txt</t>
  </si>
  <si>
    <t>HMDB0000318</t>
  </si>
  <si>
    <t>POSmz195.077rt2.2</t>
  </si>
  <si>
    <t>4-Aminohippuric acid</t>
  </si>
  <si>
    <t>4-Aminohippuric acid_Pyridylacetylglycine</t>
  </si>
  <si>
    <t>ID: HMDB0001867_Name: 4-Aminohippuric acid_Molecular formula: C9H10N2O3_Identification method: HMDB All metabolites - M+H.txt</t>
  </si>
  <si>
    <t>HMDB0001867</t>
  </si>
  <si>
    <t>POSmz148.097rt2.51</t>
  </si>
  <si>
    <t>(2R,3R,4R)-2-Amino-4-hydroxy-3-methylpentanoic acid</t>
  </si>
  <si>
    <t>(2R,3R,4R)-2-Amino-4-hydroxy-3-methylpentanoic acid_Fagomine_N-(2-Hydroxyethyl)-morpholine N-oxide</t>
  </si>
  <si>
    <t>ID: HMDB0029449_Name: (2R,3R,4R)-2-Amino-4-hydroxy-3-methylpentanoic acid_Molecular formula: C6H13NO3_Identification method: HMDB All metabolites - M+H.txt</t>
  </si>
  <si>
    <t>HMDB0029449</t>
  </si>
  <si>
    <t>POSmz272.161rt9.02</t>
  </si>
  <si>
    <t>4-Hydroxyatomoxetine</t>
  </si>
  <si>
    <t>ID: HMDB0060766_Name: 4-Hydroxyatomoxetine_Molecular formula: C17H21NO2_Identification method: HMDB All metabolites - M+H.txt</t>
  </si>
  <si>
    <t>HMDB0060766</t>
  </si>
  <si>
    <t>POSmz605.441rt15.63</t>
  </si>
  <si>
    <t>Hebevinoside IV</t>
  </si>
  <si>
    <t>Hebevinoside IV_Ginsenoside Rh3</t>
  </si>
  <si>
    <t>ID: HMDB0036060_Name: Hebevinoside IV_Molecular formula: C36H60O7_Identification method: HMDB All metabolites - M+H.txt</t>
  </si>
  <si>
    <t>HMDB0036060</t>
  </si>
  <si>
    <t>POSmz282.182rt9.41</t>
  </si>
  <si>
    <t>Diphenylpyraline</t>
  </si>
  <si>
    <t>ID: HMDB0015277_Name: Diphenylpyraline_Molecular formula: C19H23NO_Identification method: HMDB All metabolites - M+H.txt</t>
  </si>
  <si>
    <t>HMDB0015277</t>
  </si>
  <si>
    <t>NEGmz528.167rt9.61</t>
  </si>
  <si>
    <t>Gluten exorphin B4</t>
  </si>
  <si>
    <t>ID: HMDB0059794_Name: Gluten exorphin B4_Molecular formula: C24H27N5O9_Identification method: HMDB All metabolites - M-H.txt</t>
  </si>
  <si>
    <t>HMDB0059794</t>
  </si>
  <si>
    <t>NEGmz224.056rt10.97</t>
  </si>
  <si>
    <t>2-Hydroxy-4,7-dimethoxy-2H-1,4-benzoxazin-3(4H)-one</t>
  </si>
  <si>
    <t>2-Hydroxy-4,7-dimethoxy-2H-1,4-benzoxazin-3(4H)-one_Vanilloylglycine</t>
  </si>
  <si>
    <t>ID: HMDB0037264_Name: 2-Hydroxy-4,7-dimethoxy-2H-1,4-benzoxazin-3(4H)-one_Molecular formula: C10H11NO5_Identification method: HMDB All metabolites - M-H.txt</t>
  </si>
  <si>
    <t>HMDB0037264</t>
  </si>
  <si>
    <t>NEGmz267.069rt6.16</t>
  </si>
  <si>
    <t>3-Deoxy-D-glycero-D-galacto-2-nonulosonic acid</t>
  </si>
  <si>
    <t>3-Deoxy-D-glycero-D-galacto-2-nonulosonic acid_Homolanthionine_Formononetin_Trigraecum_8-Hydroxy-1-methoxy-3-methylanthraquinone_Isoformononetin_1,3-Dimethoxyanthraquinone</t>
  </si>
  <si>
    <t>ID: HMDB0000425_Name: 3-Deoxy-D-glycero-D-galacto-2-nonulosonic acid_Molecular formula: C9H16O9_Identification method: HMDB All metabolites - M-H.txt</t>
  </si>
  <si>
    <t>HMDB0000425</t>
  </si>
  <si>
    <t>POSmz149.064rt1.58</t>
  </si>
  <si>
    <t>3-(Methylthio)propyl acetate</t>
  </si>
  <si>
    <t>3-(Methylthio)propyl acetate_Ethyl 3-mercaptobutyrate_Methyl 3-(methylthio)butanoate_Propyl 2-mercaptopropionate_3-Mercapto-3-methylbutyl formate_Methyl 4-(methylthio)butyrate_Methylthiomethyl butyrate_2,4,6-Trimethyl-1,3,5-dioxathiane_Ethyl 3-(methylthio)propanoate_Methyl 2-(methylthio)butyrate</t>
  </si>
  <si>
    <t>ID: HMDB0031717_Name: 3-(Methylthio)propyl acetate_Molecular formula: C6H12O2S_Identification method: HMDB All metabolites - M+H.txt</t>
  </si>
  <si>
    <t>HMDB0031717</t>
  </si>
  <si>
    <t>POSmz255.145rt1.99</t>
  </si>
  <si>
    <t>Homoanserine</t>
  </si>
  <si>
    <t>Homoanserine_Histidinyl-Valine_Valyl-Histidine_4-[(2-Methyl-3-furanyl)thio]-5-nonanone_2,6-Dimethyl-3-[(2-methyl-3-furanyl)thio]-4-heptanone_(S)-Argpyrimidine</t>
  </si>
  <si>
    <t>ID: HMDB0005767_Name: Homoanserine_Molecular formula: C11H18N4O3_Identification method: HMDB All metabolites - M+H.txt</t>
  </si>
  <si>
    <t>HMDB0005767</t>
  </si>
  <si>
    <t>POSmz335.104rt2.28</t>
  </si>
  <si>
    <t>Penicillin G</t>
  </si>
  <si>
    <t>Penicillin G_(S)-a-Amino-2,5-dihydro-5-oxo-4-isoxazolepropanoic acid N2-glucoside</t>
  </si>
  <si>
    <t>ID: HMDB0015186_Name: Penicillin G_Molecular formula: C16H18N2O4S_Identification method: HMDB All metabolites - M+H.txt</t>
  </si>
  <si>
    <t>HMDB0015186</t>
  </si>
  <si>
    <t>POSmz487.273rt11.97</t>
  </si>
  <si>
    <t>(4beta,5beta,6beta,14beta,15alpha,20S,22R)-5,6-Epoxy-4,14,15-trihydroxy-1-oxowitha-2,24-dienolide</t>
  </si>
  <si>
    <t>(4beta,5beta,6beta,14beta,15alpha,20S,22R)-5,6-Epoxy-4,14,15-trihydroxy-1-oxowitha-2,24-dienolide_Withaperuvin C_24,25-Epoxywithanolide D_Eucalyptone</t>
  </si>
  <si>
    <t>ID: HMDB0033199_Name: (4beta,5beta,6beta,14beta,15alpha,20S,22R)-5,6-Epoxy-4,14,15-trihydroxy-1-oxowitha-2,24-dienolide_Molecular formula: C28H38O7_Identification method: HMDB All metabolites - M+H.txt</t>
  </si>
  <si>
    <t>HMDB0033199</t>
  </si>
  <si>
    <t>POSmz441.334rt15.09</t>
  </si>
  <si>
    <t>13'-Hydroxy-alpha-tocotrienol</t>
  </si>
  <si>
    <t>13'-Hydroxy-alpha-tocotrienol_Camelledionol</t>
  </si>
  <si>
    <t>ID: HMDB0012560_Name: 13'-Hydroxy-alpha-tocotrienol_Molecular formula: C29H44O3_Identification method: HMDB All metabolites - M+H.txt</t>
  </si>
  <si>
    <t>HMDB0012560</t>
  </si>
  <si>
    <t>POSmz230.096rt1.98</t>
  </si>
  <si>
    <t>Ergothioneine</t>
  </si>
  <si>
    <t>Ergothioneine_Endalin</t>
  </si>
  <si>
    <t>ID: HMDB0003045_Name: Ergothioneine_Molecular formula: C9H15N3O2S_Identification method: HMDB All metabolites - M+H.txt</t>
  </si>
  <si>
    <t>HMDB0003045</t>
  </si>
  <si>
    <t>POSmz336.226rt11.84</t>
  </si>
  <si>
    <t>9-peroxy-5Z,7E,11Z,14Z-eicosatetraenoate</t>
  </si>
  <si>
    <t>9-peroxy-5Z,7E,11Z,14Z-eicosatetraenoate_11-peroxy-5Z,8Z,12E,14Z-eicosatetraenoate_5(S),15(R)-DiHETE(1-)_Prostaglandin C1(1-)</t>
  </si>
  <si>
    <t>ID: HMDB0060098_Name: 9-peroxy-5Z,7E,11Z,14Z-eicosatetraenoate_Molecular formula: C20H31O4_Identification method: HMDB All metabolites - M+H.txt</t>
  </si>
  <si>
    <t>HMDB0060098</t>
  </si>
  <si>
    <t>POSmz162.058rt7.26</t>
  </si>
  <si>
    <t>trans-S-(1-Propenyl)-L-cysteine</t>
  </si>
  <si>
    <t>trans-S-(1-Propenyl)-L-cysteine_S-Allylcysteine</t>
  </si>
  <si>
    <t>ID: HMDB0029440_Name: trans-S-(1-Propenyl)-L-cysteine_Molecular formula: C6H11NO2S_Identification method: HMDB All metabolites - M+H.txt</t>
  </si>
  <si>
    <t>HMDB0029440</t>
  </si>
  <si>
    <t>POSmz275.124rt9.52</t>
  </si>
  <si>
    <t>3-(1,1-Dimethyl-2-propenyl)-7,8-dimethoxy-2H-1-benzopyran-2-one</t>
  </si>
  <si>
    <t>3-(1,1-Dimethyl-2-propenyl)-7,8-dimethoxy-2H-1-benzopyran-2-one_Rutacultin_Gossyvertin_Batatasin II</t>
  </si>
  <si>
    <t>ID: HMDB0033921_Name: 3-(1,1-Dimethyl-2-propenyl)-7,8-dimethoxy-2H-1-benzopyran-2-one_Molecular formula: C16H18O4_Identification method: HMDB All metabolites - M+H.txt</t>
  </si>
  <si>
    <t>HMDB0033921</t>
  </si>
  <si>
    <t>NEGmz356.112rt13.28</t>
  </si>
  <si>
    <t>Rosiglitazone</t>
  </si>
  <si>
    <t>Rosiglitazone_Gravacridonetriol_Niazimicin A</t>
  </si>
  <si>
    <t>ID: HMDB0005031_Name: Rosiglitazone_Molecular formula: C18H19N3O3S_Identification method: HMDB All metabolites - M-H.txt</t>
  </si>
  <si>
    <t>HMDB0005031</t>
  </si>
  <si>
    <t>NEGmz273.171rt12.58</t>
  </si>
  <si>
    <t>3-Hydroxytetradecanedioic acid</t>
  </si>
  <si>
    <t>ID: HMDB0000394_Name: 3-Hydroxytetradecanedioic acid_Molecular formula: C14H26O5_Identification method: HMDB All metabolites - M-H.txt</t>
  </si>
  <si>
    <t>HMDB0000394</t>
  </si>
  <si>
    <t>NEGmz251.06rt9.59</t>
  </si>
  <si>
    <t>2-O-(Z-p-Hydroxycinnamoyl)-(x)-glyceric acid</t>
  </si>
  <si>
    <t>ID: HMDB0041195_Name: 2-O-(Z-p-Hydroxycinnamoyl)-(x)-glyceric acid_Molecular formula: C12H12O6_Identification method: HMDB All metabolites - M-H.txt</t>
  </si>
  <si>
    <t>HMDB0041195</t>
  </si>
  <si>
    <t>POSmz503.337rt14.27</t>
  </si>
  <si>
    <t>Medicagenic acid</t>
  </si>
  <si>
    <t>Medicagenic acid_Esculentic acid (Phytolacca)_22-Deoxoisocucurbitacin D_22-Deoxocucurbitacin D_Ganolucidic acid B</t>
  </si>
  <si>
    <t>ID: HMDB0034551_Name: Medicagenic acid_Molecular formula: C30H46O6_Identification method: HMDB All metabolites - M+H.txt</t>
  </si>
  <si>
    <t>HMDB0034551</t>
  </si>
  <si>
    <t>NEGmz717.354rt14.98</t>
  </si>
  <si>
    <t>Kinetensin 4-8</t>
  </si>
  <si>
    <t>Kinetensin 4-8_Elaterinide</t>
  </si>
  <si>
    <t>ID: HMDB0012987_Name: Kinetensin 4-8_Molecular formula: C35H46N10O7_Identification method: HMDB All metabolites - M-H.txt</t>
  </si>
  <si>
    <t>HMDB0012987</t>
  </si>
  <si>
    <t>NEGmz293.08rt10.21</t>
  </si>
  <si>
    <t>7-Acetoxy-2-methylisoflavone</t>
  </si>
  <si>
    <t>7-Acetoxy-2-methylisoflavone_Glyzarin_3-Methoxy-2-(4-methylbenzoyl)-4H-1-benzopyran-4-one_gamma-L-Glutamyl-L-methionine sulfoxide</t>
  </si>
  <si>
    <t>ID: HMDB0029364_Name: 7-Acetoxy-2-methylisoflavone_Molecular formula: C18H14O4_Identification method: HMDB All metabolites - M-H.txt</t>
  </si>
  <si>
    <t>HMDB0029364</t>
  </si>
  <si>
    <t>POSmz215.053rt1.86</t>
  </si>
  <si>
    <t>fluorobenzoylpropionic acid</t>
  </si>
  <si>
    <t>ID: HMDB0060951_Name: fluorobenzoylpropionic acid_Molecular formula: C10H8F2O3_Identification method: HMDB All metabolites - M+H.txt</t>
  </si>
  <si>
    <t>HMDB0060951</t>
  </si>
  <si>
    <t>POSmz356.145rt8.85</t>
  </si>
  <si>
    <t>Gravacridonediol methyl ether</t>
  </si>
  <si>
    <t>Gravacridonediol methyl ether_Promucosine_Romucosine C_Buntanine_Marshmine</t>
  </si>
  <si>
    <t>ID: HMDB0029327_Name: Gravacridonediol methyl ether_Molecular formula: C20H21NO5_Identification method: HMDB All metabolites - M+H.txt</t>
  </si>
  <si>
    <t>HMDB0029327</t>
  </si>
  <si>
    <t>NEGmz555.262rt12.96</t>
  </si>
  <si>
    <t>Quinidine barbiturate</t>
  </si>
  <si>
    <t>ID: HMDB0015436_Name: Quinidine barbiturate_Molecular formula: C32H36N4O5_Identification method: HMDB All metabolites - M-H.txt</t>
  </si>
  <si>
    <t>HMDB0015436</t>
  </si>
  <si>
    <t>NEGmz353.083rt10.44</t>
  </si>
  <si>
    <t>Biflorin</t>
  </si>
  <si>
    <t>Biflorin_Chlorogenic acid_Cis-5-Caffeoylquinic acid_1-O-Caffeoylquinic acid_Cryptochlorogenic acid_Niazidin_trans-Chlorogenic acid_Isobiflorin_5Z-Caffeoylquinic acid</t>
  </si>
  <si>
    <t>ID: HMDB0002336_Name: Biflorin_Molecular formula: C16H18O9_Identification method: HMDB All metabolites - M-H.txt</t>
  </si>
  <si>
    <t>HMDB0002336</t>
  </si>
  <si>
    <t>POSmz199.085rt2.03</t>
  </si>
  <si>
    <t>5-Acetylamino-6-amino-3-methyluracil</t>
  </si>
  <si>
    <t>5-Acetylamino-6-amino-3-methyluracil_Harmol_Harmanine_6-amino-5[N-methylformylamino]-1-methyluracil</t>
  </si>
  <si>
    <t>ID: HMDB0004400_Name: 5-Acetylamino-6-amino-3-methyluracil_Molecular formula: C7H10N4O3_Identification method: HMDB All metabolites - M+H.txt</t>
  </si>
  <si>
    <t>HMDB0004400</t>
  </si>
  <si>
    <t>NEGmz649.101rt3.74</t>
  </si>
  <si>
    <t>Methyl 3,4,6-tri-O-galloyl-beta-D-glucopyranoside</t>
  </si>
  <si>
    <t>Methyl 3,4,6-tri-O-galloyl-beta-D-glucopyranoside_Methyl 2,3,6-tri-O-galloyl-beta-D-glucopyranoside</t>
  </si>
  <si>
    <t>ID: HMDB0039183_Name: Methyl 3,4,6-tri-O-galloyl-beta-D-glucopyranoside_Molecular formula: C28H26O18_Identification method: HMDB All metabolites - M-H.txt</t>
  </si>
  <si>
    <t>HMDB0039183</t>
  </si>
  <si>
    <t>NEGmz557.317rt14.84</t>
  </si>
  <si>
    <t>Cucurbitacin B</t>
  </si>
  <si>
    <t>ID: HMDB0034927_Name: Cucurbitacin B_Molecular formula: C32H46O8_Identification method: HMDB All metabolites - M-H.txt</t>
  </si>
  <si>
    <t>HMDB0034927</t>
  </si>
  <si>
    <t>POSmz290.171rt9.52</t>
  </si>
  <si>
    <t>Donepezil metabolite M4</t>
  </si>
  <si>
    <t>Donepezil metabolite M4_Hyoscyamine_Atropine_Dihydroferuperine</t>
  </si>
  <si>
    <t>ID: HMDB0013960_Name: Donepezil metabolite M4_Molecular formula: C17H23NO3_Identification method: HMDB All metabolites - M+H.txt</t>
  </si>
  <si>
    <t>HMDB0013960</t>
  </si>
  <si>
    <t>POSmz309.192rt9.26</t>
  </si>
  <si>
    <t>Indecainide</t>
  </si>
  <si>
    <t>Indecainide_(R)-1-O-b-D-glucopyranosyl-1,3-octanediol</t>
  </si>
  <si>
    <t>ID: HMDB0014338_Name: Indecainide_Molecular formula: C20H24N2O_Identification method: HMDB All metabolites - M+H.txt</t>
  </si>
  <si>
    <t>HMDB0014338</t>
  </si>
  <si>
    <t>NEGmz271.07rt9.72</t>
  </si>
  <si>
    <t>Pyridine N-oxide glucuronide</t>
  </si>
  <si>
    <t>ID: HMDB0061177_Name: Pyridine N-oxide glucuronide_Molecular formula: C11H14NO7_Identification method: HMDB All metabolites - M-H.txt</t>
  </si>
  <si>
    <t>HMDB0061177</t>
  </si>
  <si>
    <t>NEGmz299.125rt9.52</t>
  </si>
  <si>
    <t>Promazine 5-sulfoxide</t>
  </si>
  <si>
    <t>Promazine 5-sulfoxide_Myrigalone E_1,3-Diacetoxy-4,6,12-tetradecatriene-8,10-diyne_Myrigalone A_Myrigalon B_Verimol C</t>
  </si>
  <si>
    <t>ID: HMDB0013938_Name: Promazine 5-sulfoxide_Molecular formula: C17H20N2OS_Identification method: HMDB All metabolites - M-H.txt</t>
  </si>
  <si>
    <t>HMDB0013938</t>
  </si>
  <si>
    <t>NEGmz243.135rt11.07</t>
  </si>
  <si>
    <t>Hydroxyprolyl-Isoleucine</t>
  </si>
  <si>
    <t>Hydroxyprolyl-Isoleucine_Hydroxyprolyl-Leucine_Isoleucyl-Hydroxyproline_Leucyl-Hydroxyproline</t>
  </si>
  <si>
    <t>ID: HMDB0028866_Name: Hydroxyprolyl-Isoleucine_Molecular formula: C11H20N2O4_Identification method: HMDB All metabolites - M-H.txt</t>
  </si>
  <si>
    <t>HMDB0028866</t>
  </si>
  <si>
    <t>POSmz233.158rt9.49</t>
  </si>
  <si>
    <t>3-Mercaptohexyl hexanoate</t>
  </si>
  <si>
    <t>ID: HMDB0037766_Name: 3-Mercaptohexyl hexanoate_Molecular formula: C12H24O2S_Identification method: HMDB All metabolites - M+H.txt</t>
  </si>
  <si>
    <t>HMDB0037766</t>
  </si>
  <si>
    <t>POSmz330.264rt15.84</t>
  </si>
  <si>
    <t>4,8 Dimethylnonanoyl carnitine</t>
  </si>
  <si>
    <t>4,8 Dimethylnonanoyl carnitine_Undecanoylcarnitine</t>
  </si>
  <si>
    <t>ID: HMDB0006202_Name: 4,8 Dimethylnonanoyl carnitine_Molecular formula: C18H35NO4_Identification method: HMDB All metabolites - M+H.txt</t>
  </si>
  <si>
    <t>HMDB0006202</t>
  </si>
  <si>
    <t>NEGmz784.151rt9.5</t>
  </si>
  <si>
    <t>FAD</t>
  </si>
  <si>
    <t>ID: HMDB0001248_Name: FAD_Molecular formula: C27H33N9O15P2_Identification method: HMDB All metabolites - M-H.txt</t>
  </si>
  <si>
    <t>HMDB0001248</t>
  </si>
  <si>
    <t>NEGmz403.143rt12.03</t>
  </si>
  <si>
    <t>(E)-4'-Methylresveratrol 3-glucoside</t>
  </si>
  <si>
    <t>(E)-4'-Methylresveratrol 3-glucoside_Citromitin_Pinostilbenoside</t>
  </si>
  <si>
    <t>ID: HMDB0034117_Name: (E)-4'-Methylresveratrol 3-glucoside_Molecular formula: C21H24O8_Identification method: HMDB All metabolites - M-H.txt</t>
  </si>
  <si>
    <t>HMDB0034117</t>
  </si>
  <si>
    <t>NEGmz221.06rt1.49</t>
  </si>
  <si>
    <t>L-Cystathionine</t>
  </si>
  <si>
    <t>L-Cystathionine_Allocystathionine_Flavone_Phenindione_Cysteinyl-Threonine_Threoninyl-Cysteine</t>
  </si>
  <si>
    <t>ID: HMDB0000099_Name: L-Cystathionine_Molecular formula: C7H14N2O4S_Identification method: HMDB All metabolites - M-H.txt</t>
  </si>
  <si>
    <t>HMDB0000099</t>
  </si>
  <si>
    <t>NEGmz725.312rt9.98</t>
  </si>
  <si>
    <t>Methyl nomilinate 17-glucoside</t>
  </si>
  <si>
    <t>ID: HMDB0039887_Name: Methyl nomilinate 17-glucoside_Molecular formula: C35H50O16_Identification method: HMDB All metabolites - M-H.txt</t>
  </si>
  <si>
    <t>HMDB0039887</t>
  </si>
  <si>
    <t>NEGmz361.046rt1.53</t>
  </si>
  <si>
    <t>2-O-Galloylgalactaric acid</t>
  </si>
  <si>
    <t>ID: HMDB0036932_Name: 2-O-Galloylgalactaric acid_Molecular formula: C13H14O12_Identification method: HMDB All metabolites - M-H.txt</t>
  </si>
  <si>
    <t>HMDB0036932</t>
  </si>
  <si>
    <t>POSmz184.097rt9.29</t>
  </si>
  <si>
    <t>Epinephrine</t>
  </si>
  <si>
    <t>Epinephrine_Normetanephrine_Methylnoradrenaline_Levonordefrin_Ginkgotoxin_3,4,5,6-Tetrahydrohippuric acid_Oxidized-adrenal-ferredoxin</t>
  </si>
  <si>
    <t>ID: HMDB0000068_Name: Epinephrine_Molecular formula: C9H13NO3_Identification method: HMDB All metabolites - M+H.txt</t>
  </si>
  <si>
    <t>HMDB0000068</t>
  </si>
  <si>
    <t>NEGmz503.269rt13.32</t>
  </si>
  <si>
    <t>Ceanothine B</t>
  </si>
  <si>
    <t>Ceanothine B_Macrophorin D_Ixocarpalactone A</t>
  </si>
  <si>
    <t>ID: HMDB0029339_Name: Ceanothine B_Molecular formula: C29H36N4O4_Identification method: HMDB All metabolites - M-H.txt</t>
  </si>
  <si>
    <t>HMDB0029339</t>
  </si>
  <si>
    <t>POSmz239.091rt9.26</t>
  </si>
  <si>
    <t>3,4,5-Trimethoxycinnamic acid</t>
  </si>
  <si>
    <t>3,4,5-Trimethoxycinnamic acid_Trans-2, 3, 4-Trimethoxycinnamate_1-(2,4,5-Trimethoxyphenyl)-1,2-propanedione</t>
  </si>
  <si>
    <t>ID: HMDB0002511_Name: 3,4,5-Trimethoxycinnamic acid_Molecular formula: C12H14O5_Identification method: HMDB All metabolites - M+H.txt</t>
  </si>
  <si>
    <t>HMDB0002511</t>
  </si>
  <si>
    <t>NEGmz535.038rt1.67</t>
  </si>
  <si>
    <t>UDP-D-Xylose</t>
  </si>
  <si>
    <t>UDP-D-Xylose_UDP-D-apiose_UDP-L-arabinose</t>
  </si>
  <si>
    <t>ID: HMDB0001018_Name: UDP-D-Xylose_Molecular formula: C14H22N2O16P2_Identification method: HMDB All metabolites - M-H.txt</t>
  </si>
  <si>
    <t>HMDB0001018</t>
  </si>
  <si>
    <t>NEGmz612.358rt14.51</t>
  </si>
  <si>
    <t>Indinavir</t>
  </si>
  <si>
    <t>ID: HMDB0014369_Name: Indinavir_Molecular formula: C36H47N5O4_Identification method: HMDB All metabolites - M-H.txt</t>
  </si>
  <si>
    <t>HMDB0014369</t>
  </si>
  <si>
    <t>POSmz344.203rt15.29</t>
  </si>
  <si>
    <t>N-Didesmethyl-tamoxifen</t>
  </si>
  <si>
    <t>ID: HMDB0061086_Name: N-Didesmethyl-tamoxifen_Molecular formula: C24H25NO_Identification method: HMDB All metabolites - M+H.txt</t>
  </si>
  <si>
    <t>HMDB0061086</t>
  </si>
  <si>
    <t>POSmz290.135rt2.86</t>
  </si>
  <si>
    <t>Ophthalmic acid</t>
  </si>
  <si>
    <t>Ophthalmic acid_Chlophedianol_Benzoyl ecgonine_Norcocaine</t>
  </si>
  <si>
    <t>ID: HMDB0005765_Name: Ophthalmic acid_Molecular formula: C11H19N3O6_Identification method: HMDB All metabolites - M+H.txt</t>
  </si>
  <si>
    <t>HMDB0005765</t>
  </si>
  <si>
    <t>POSmz191.103rt1.85</t>
  </si>
  <si>
    <t>Diaminopimelic acid</t>
  </si>
  <si>
    <t>Diaminopimelic acid_Alanyl-Threonine_Threoninyl-Alanine_2-Amino-4-[(2-hydroxy-1-oxopropyl)amino]butanoic acid_N-(gamma-Glutamyl)ethanolamine</t>
  </si>
  <si>
    <t>ID: HMDB0001370_Name: Diaminopimelic acid_Molecular formula: C7H14N2O4_Identification method: HMDB All metabolites - M+H.txt</t>
  </si>
  <si>
    <t>HMDB0001370</t>
  </si>
  <si>
    <t>POSmz272.124rt8.97</t>
  </si>
  <si>
    <t>Norhydromorphone</t>
  </si>
  <si>
    <t>Norhydromorphone_(E,E)-Trichostachine_(±)-Tembamide_(R)-Higenamine_Normorphine</t>
  </si>
  <si>
    <t>ID: HMDB0014004_Name: Norhydromorphone_Molecular formula: C16H17NO3_Identification method: HMDB All metabolites - M+H.txt</t>
  </si>
  <si>
    <t>HMDB0014004</t>
  </si>
  <si>
    <t>POSmz327.167rt8.89</t>
  </si>
  <si>
    <t>Alkaloid AQC2</t>
  </si>
  <si>
    <t>ID: HMDB0038595_Name: Alkaloid AQC2_Molecular formula: C19H22N2O3_Identification method: HMDB All metabolites - M+H.txt</t>
  </si>
  <si>
    <t>HMDB0038595</t>
  </si>
  <si>
    <t>NEGmz220.028rt9.08</t>
  </si>
  <si>
    <t>S-(3-oxo-3-carboxy-n-propyl)cysteine</t>
  </si>
  <si>
    <t>ID: HMDB0002135_Name: S-(3-oxo-3-carboxy-n-propyl)cysteine_Molecular formula: C7H11NO5S_Identification method: HMDB All metabolites - M-H.txt</t>
  </si>
  <si>
    <t>HMDB0002135</t>
  </si>
  <si>
    <t>NEGmz385.112rt10.19</t>
  </si>
  <si>
    <t>1-O-Sinapoylglucose</t>
  </si>
  <si>
    <t>ID: HMDB0041175_Name: 1-O-Sinapoylglucose_Molecular formula: C17H22O10_Identification method: HMDB All metabolites - M-H.txt</t>
  </si>
  <si>
    <t>HMDB0041175</t>
  </si>
  <si>
    <t>POSmz248.113rt2.29</t>
  </si>
  <si>
    <t>Malonylcarnitine</t>
  </si>
  <si>
    <t>Malonylcarnitine_Linamarin_O-malonyl-L-carnitine</t>
  </si>
  <si>
    <t>ID: HMDB0002095_Name: Malonylcarnitine_Molecular formula: C10H17NO6_Identification method: HMDB All metabolites - M+H.txt</t>
  </si>
  <si>
    <t>HMDB0002095</t>
  </si>
  <si>
    <t>NEGmz449.171rt9.87</t>
  </si>
  <si>
    <t>Arnamiol</t>
  </si>
  <si>
    <t>ID: HMDB0035062_Name: Arnamiol_Molecular formula: C24H31ClO6_Identification method: HMDB All metabolites - M-H.txt</t>
  </si>
  <si>
    <t>HMDB0035062</t>
  </si>
  <si>
    <t>NEGmz279.027rt1.5</t>
  </si>
  <si>
    <t>1-Methoxyspirobrassinin</t>
  </si>
  <si>
    <t>1-Methoxyspirobrassinin_Sinalbin A</t>
  </si>
  <si>
    <t>ID: HMDB0034303_Name: 1-Methoxyspirobrassinin_Molecular formula: C12H12N2O2S2_Identification method: HMDB All metabolites - M-H.txt</t>
  </si>
  <si>
    <t>HMDB0034303</t>
  </si>
  <si>
    <t>POSmz377.174rt13</t>
  </si>
  <si>
    <t>Kanzonol V</t>
  </si>
  <si>
    <t>Kanzonol V_Diacetylfusarochromanone</t>
  </si>
  <si>
    <t>ID: HMDB0029788_Name: Kanzonol V_Molecular formula: C24H24O4_Identification method: HMDB All metabolites - M+H.txt</t>
  </si>
  <si>
    <t>HMDB0029788</t>
  </si>
  <si>
    <t>NEGmz437.214rt9.4</t>
  </si>
  <si>
    <t>Quinapril</t>
  </si>
  <si>
    <t>ID: HMDB0015019_Name: Quinapril_Molecular formula: C25H30N2O5_Identification method: HMDB All metabolites - M-H.txt</t>
  </si>
  <si>
    <t>HMDB0015019</t>
  </si>
  <si>
    <t>POSmz403.322rt13.39</t>
  </si>
  <si>
    <t>Oryzarol</t>
  </si>
  <si>
    <t>ID: HMDB0029458_Name: Oryzarol_Molecular formula: C26H42O3_Identification method: HMDB All metabolites - M+H.txt</t>
  </si>
  <si>
    <t>HMDB0029458</t>
  </si>
  <si>
    <t>NEGmz307.074rt1.52</t>
  </si>
  <si>
    <t>Alprazolam</t>
  </si>
  <si>
    <t>Alprazolam_Flazine</t>
  </si>
  <si>
    <t>ID: HMDB0014548_Name: Alprazolam_Molecular formula: C17H13ClN4_Identification method: HMDB All metabolites - M-H.txt</t>
  </si>
  <si>
    <t>HMDB0014548</t>
  </si>
  <si>
    <t>NEGmz363.105rt11.6</t>
  </si>
  <si>
    <t>Bumetanide</t>
  </si>
  <si>
    <t>ID: HMDB0015024_Name: Bumetanide_Molecular formula: C17H20N2O5S_Identification method: HMDB All metabolites - M-H.txt</t>
  </si>
  <si>
    <t>HMDB0015024</t>
  </si>
  <si>
    <t>NEGmz655.111rt3.64</t>
  </si>
  <si>
    <t>Gossypetin 8-glucuronide 3-glucoside</t>
  </si>
  <si>
    <t>ID: HMDB0039103_Name: Gossypetin 8-glucuronide 3-glucoside_Molecular formula: C27H28O19_Identification method: HMDB All metabolites - M-H.txt</t>
  </si>
  <si>
    <t>HMDB0039103</t>
  </si>
  <si>
    <t>POSmz198.076rt2.85</t>
  </si>
  <si>
    <t>L-Dopa</t>
  </si>
  <si>
    <t>L-Dopa_DL-Dopa_2-Hydroxy-3-(3,4-dihydroxyphenyl)propanamide_N-Hydroxy-L-tyrosine</t>
  </si>
  <si>
    <t>ID: HMDB0000181_Name: L-Dopa_Molecular formula: C9H11NO4_Identification method: HMDB All metabolites - M+H.txt</t>
  </si>
  <si>
    <t>HMDB0000181</t>
  </si>
  <si>
    <t>POSmz630.383rt11.7</t>
  </si>
  <si>
    <t>Janthitrem G</t>
  </si>
  <si>
    <t>ID: HMDB0030531_Name: Janthitrem G_Molecular formula: C39H51NO6_Identification method: HMDB All metabolites - M+H.txt</t>
  </si>
  <si>
    <t>HMDB0030531</t>
  </si>
  <si>
    <t>NEGmz827.269rt2.66</t>
  </si>
  <si>
    <t>Amylopectin</t>
  </si>
  <si>
    <t>Amylopectin_Maltopentaose</t>
  </si>
  <si>
    <t>ID: HMDB0003255_Name: Amylopectin_Molecular formula: C30H52O26_Identification method: HMDB All metabolites - M-H.txt</t>
  </si>
  <si>
    <t>HMDB0003255</t>
  </si>
  <si>
    <t>NEGmz299.071rt9.72</t>
  </si>
  <si>
    <t>Carboxytolbutamide</t>
  </si>
  <si>
    <t>ID: HMDB0041849_Name: Carboxytolbutamide_Molecular formula: C12H16N2O5S_Identification method: HMDB All metabolites - M-H.txt</t>
  </si>
  <si>
    <t>HMDB0041849</t>
  </si>
  <si>
    <t>POSmz180.077rt2.06</t>
  </si>
  <si>
    <t>Acetylisoniazid</t>
  </si>
  <si>
    <t>ID: HMDB0041821_Name: Acetylisoniazid_Molecular formula: C8H9N3O2_Identification method: HMDB All metabolites - M+H.txt</t>
  </si>
  <si>
    <t>HMDB0041821</t>
  </si>
  <si>
    <t>POSmz217.123rt2.18</t>
  </si>
  <si>
    <t>3-[4-Hydroxy-3-(3-methyl-2-butenyl)phenyl]-2-propenal</t>
  </si>
  <si>
    <t>ID: HMDB0040833_Name: 3-[4-Hydroxy-3-(3-methyl-2-butenyl)phenyl]-2-propenal_Molecular formula: C14H16O2_Identification method: HMDB All metabolites - M+H.txt</t>
  </si>
  <si>
    <t>HMDB0040833</t>
  </si>
  <si>
    <t>POSmz765.447rt12.67</t>
  </si>
  <si>
    <t>Digitoxin</t>
  </si>
  <si>
    <t>Digitoxin_Momordin I_28-Glucosyl-3b,23-dihydroxy-12,19(29)-ursadien-28-oate 3-arabinoside</t>
  </si>
  <si>
    <t>ID: HMDB0015468_Name: Digitoxin_Molecular formula: C41H64O13_Identification method: HMDB All metabolites - M+H.txt</t>
  </si>
  <si>
    <t>HMDB0015468</t>
  </si>
  <si>
    <t>POSmz479.954rt1.49</t>
  </si>
  <si>
    <t>3'-Monoiodo-L-thyronine 4'-O-sulfate</t>
  </si>
  <si>
    <t>ID: HMDB0060076_Name: 3'-Monoiodo-L-thyronine 4'-O-sulfate_Molecular formula: C15H14INO7S_Identification method: HMDB All metabolites - M+H.txt</t>
  </si>
  <si>
    <t>HMDB0060076</t>
  </si>
  <si>
    <t>POSmz208.069rt2.57</t>
  </si>
  <si>
    <t>Isoniazid pyruvate</t>
  </si>
  <si>
    <t>Isoniazid pyruvate_triazolopropionic acid</t>
  </si>
  <si>
    <t>ID: HMDB0060664_Name: Isoniazid pyruvate_Molecular formula: C9H9N3O3_Identification method: HMDB All metabolites - M+H.txt</t>
  </si>
  <si>
    <t>HMDB0060664</t>
  </si>
  <si>
    <t>POSmz313.064rt2.51</t>
  </si>
  <si>
    <t>2-formamido-N(1)-(5-O-phosphonato-D-ribosyl)acetamidine</t>
  </si>
  <si>
    <t>ID: HMDB0062650_Name: 2-formamido-N(1)-(5-O-phosphonato-D-ribosyl)acetamidine_Molecular formula: C8H15N3O8P_Identification method: HMDB All metabolites - M+H.txt</t>
  </si>
  <si>
    <t>HMDB0062650</t>
  </si>
  <si>
    <t>NEGmz453.019rt15.18</t>
  </si>
  <si>
    <t>Cefazolin</t>
  </si>
  <si>
    <t>ID: HMDB0015422_Name: Cefazolin_Molecular formula: C14H14N8O4S3_Identification method: HMDB All metabolites - M-H.txt</t>
  </si>
  <si>
    <t>HMDB0015422</t>
  </si>
  <si>
    <t>NEGmz329.005rt15.63</t>
  </si>
  <si>
    <t>Furosemide</t>
  </si>
  <si>
    <t>Furosemide_Pyrroloquinoline quinone</t>
  </si>
  <si>
    <t>ID: HMDB0001933_Name: Furosemide_Molecular formula: C12H11ClN2O5S_Identification method: HMDB All metabolites - M-H.txt</t>
  </si>
  <si>
    <t>HMDB0001933</t>
  </si>
  <si>
    <t>POSmz350.101rt8.73</t>
  </si>
  <si>
    <t>S-(Formylmethyl)glutathione</t>
  </si>
  <si>
    <t>ID: HMDB0060507_Name: S-(Formylmethyl)glutathione_Molecular formula: C12H19N3O7S_Identification method: HMDB All metabolites - M+H.txt</t>
  </si>
  <si>
    <t>HMDB0060507</t>
  </si>
  <si>
    <t>NEGmz446.08rt2.43</t>
  </si>
  <si>
    <t>Se-Adenosylselenomethionine</t>
  </si>
  <si>
    <t>ID: HMDB0011118_Name: Se-Adenosylselenomethionine_Molecular formula: C15H23N6O5Se_Identification method: HMDB All metabolites - M-H.txt</t>
  </si>
  <si>
    <t>HMDB0011118</t>
  </si>
  <si>
    <t>POSmz147.117rt13.51</t>
  </si>
  <si>
    <t>(3-Methyl-2-butenyl)-benzene</t>
  </si>
  <si>
    <t>ID: HMDB0061808_Name: (3-Methyl-2-butenyl)-benzene_Molecular formula: C11H14_Identification method: HMDB All metabolites - M+H.txt</t>
  </si>
  <si>
    <t>HMDB0061808</t>
  </si>
  <si>
    <t>POSmz393.18rt9.37</t>
  </si>
  <si>
    <t>O-Desmethylcarvedilol</t>
  </si>
  <si>
    <t>ID: HMDB0013949_Name: O-Desmethylcarvedilol_Molecular formula: C23H24N2O4_Identification method: HMDB All metabolites - M+H.txt</t>
  </si>
  <si>
    <t>HMDB0013949</t>
  </si>
  <si>
    <t>NEGmz311.041rt9.9</t>
  </si>
  <si>
    <t>Caftaric acid</t>
  </si>
  <si>
    <t>Caftaric acid_Cis-Caffeoyl tartaric acid</t>
  </si>
  <si>
    <t>ID: HMDB0013680_Name: Caftaric acid_Molecular formula: C13H12O9_Identification method: HMDB All metabolites - M-H.txt</t>
  </si>
  <si>
    <t>HMDB0013680</t>
  </si>
  <si>
    <t>NEGmz400.101rt8.8</t>
  </si>
  <si>
    <t>Oxacillin</t>
  </si>
  <si>
    <t>ID: HMDB0014851_Name: Oxacillin_Molecular formula: C19H19N3O5S_Identification method: HMDB All metabolites - M-H.txt</t>
  </si>
  <si>
    <t>HMDB0014851</t>
  </si>
  <si>
    <t>NEGmz375.153rt2.3</t>
  </si>
  <si>
    <t>Diacetylfusarochromanone</t>
  </si>
  <si>
    <t>ID: HMDB0038971_Name: Diacetylfusarochromanone_Molecular formula: C19H24N2O6_Identification method: HMDB All metabolites - M-H.txt</t>
  </si>
  <si>
    <t>HMDB0038971</t>
  </si>
  <si>
    <t>NEGmz295.112rt12.46</t>
  </si>
  <si>
    <t>Methionyl-Phenylalanine</t>
  </si>
  <si>
    <t>Methionyl-Phenylalanine_Phenylalanyl-Methionine</t>
  </si>
  <si>
    <t>ID: HMDB0028980_Name: Methionyl-Phenylalanine_Molecular formula: C14H20N2O3S_Identification method: HMDB All metabolites - M-H.txt</t>
  </si>
  <si>
    <t>HMDB0028980</t>
  </si>
  <si>
    <t>POSmz537.152rt19.8</t>
  </si>
  <si>
    <t>6-beta-Hydroxy-mometasone furoate</t>
  </si>
  <si>
    <t>ID: HMDB0060783_Name: 6-beta-Hydroxy-mometasone furoate_Molecular formula: C27H30Cl2O7_Identification method: HMDB All metabolites - M+H.txt</t>
  </si>
  <si>
    <t>HMDB0060783</t>
  </si>
  <si>
    <t>POSmz123.117rt13.61</t>
  </si>
  <si>
    <t>Santene</t>
  </si>
  <si>
    <t>Santene_3-Allyl-1-cyclohexene</t>
  </si>
  <si>
    <t>ID: HMDB0038140_Name: Santene_Molecular formula: C9H14_Identification method: HMDB All metabolites - M+H.txt</t>
  </si>
  <si>
    <t>HMDB0038140</t>
  </si>
  <si>
    <t>NEGmz343.163rt9.4</t>
  </si>
  <si>
    <t>Formoterol</t>
  </si>
  <si>
    <t>Formoterol_Arformoterol</t>
  </si>
  <si>
    <t>ID: HMDB0015118_Name: Formoterol_Molecular formula: C19H24N2O4_Identification method: HMDB All metabolites - M-H.txt</t>
  </si>
  <si>
    <t>HMDB0015118</t>
  </si>
  <si>
    <t>NEGmz365.147rt9.42</t>
  </si>
  <si>
    <t>Rilpivirine</t>
  </si>
  <si>
    <t>ID: HMDB0061725_Name: Rilpivirine_Molecular formula: C22H18N6_Identification method: HMDB All metabolites - M-H.txt</t>
  </si>
  <si>
    <t>HMDB0061725</t>
  </si>
  <si>
    <t>POSmz441.246rt9.29</t>
  </si>
  <si>
    <t>Tirofiban</t>
  </si>
  <si>
    <t>ID: HMDB0014913_Name: Tirofiban_Molecular formula: C22H36N2O5S_Identification method: HMDB All metabolites - M+H.txt</t>
  </si>
  <si>
    <t>HMDB0014913</t>
  </si>
  <si>
    <t>NEGmz550.171rt2.02</t>
  </si>
  <si>
    <t>Bosentan</t>
  </si>
  <si>
    <t>Bosentan_Haloperidol glucuronide</t>
  </si>
  <si>
    <t>ID: HMDB0014699_Name: Bosentan_Molecular formula: C27H29N5O6S_Identification method: HMDB All metabolites - M-H.txt</t>
  </si>
  <si>
    <t>HMDB0014699</t>
  </si>
  <si>
    <t>POSmz97.029rt2.03</t>
  </si>
  <si>
    <t>2-Furancarboxaldehyde</t>
  </si>
  <si>
    <t>2-Furancarboxaldehyde_Protoanemonin</t>
  </si>
  <si>
    <t>ID: HMDB0032914_Name: 2-Furancarboxaldehyde_Molecular formula: C5H4O2_Identification method: HMDB All metabolites - M+H.txt</t>
  </si>
  <si>
    <t>HMDB0032914</t>
  </si>
  <si>
    <t>NEGmz256.99rt2.11</t>
  </si>
  <si>
    <t>S-methyl-5-thio-D-ribulose 1-phosphate(2-)</t>
  </si>
  <si>
    <t>ID: HMDB0062647_Name: S-methyl-5-thio-D-ribulose 1-phosphate(2-)_Molecular formula: C6H11O7PS_Identification method: HMDB All metabolites - M-H.txt</t>
  </si>
  <si>
    <t>HMDB0062647</t>
  </si>
  <si>
    <t>NEGmz127.014rt13.49</t>
  </si>
  <si>
    <t>Barbituric acid</t>
  </si>
  <si>
    <t>ID: HMDB0041833_Name: Barbituric acid_Molecular formula: C4H4N2O3_Identification method: HMDB All metabolites - M-H.txt</t>
  </si>
  <si>
    <t>HMDB0041833</t>
  </si>
  <si>
    <t>POSmz517.268rt11.61</t>
  </si>
  <si>
    <t>Eriojaposide B</t>
  </si>
  <si>
    <t>ID: HMDB0038029_Name: Eriojaposide B_Molecular formula: C25H40O11_Identification method: HMDB All metabolites - M+H.txt</t>
  </si>
  <si>
    <t>HMDB0038029</t>
  </si>
  <si>
    <t>POSmz218.154rt15.19</t>
  </si>
  <si>
    <t>Ethoxyquin</t>
  </si>
  <si>
    <t>ID: HMDB0039531_Name: Ethoxyquin_Molecular formula: C14H19NO_Identification method: HMDB All metabolites - M+H.txt</t>
  </si>
  <si>
    <t>HMDB0039531</t>
  </si>
  <si>
    <t>NEGmz577.25rt14.5</t>
  </si>
  <si>
    <t>Deserpidine</t>
  </si>
  <si>
    <t>Deserpidine_Withaperuvin H</t>
  </si>
  <si>
    <t>ID: HMDB0015221_Name: Deserpidine_Molecular formula: C32H38N2O8_Identification method: HMDB All metabolites - M-H.txt</t>
  </si>
  <si>
    <t>HMDB0015221</t>
  </si>
  <si>
    <t>NEGmz603.005rt1.66</t>
  </si>
  <si>
    <t>Gallagic acid</t>
  </si>
  <si>
    <t>ID: HMDB0029275_Name: Gallagic acid_Molecular formula: C28H12O16_Identification method: HMDB All metabolites - M-H.txt</t>
  </si>
  <si>
    <t>HMDB0029275</t>
  </si>
  <si>
    <t>POSmz627.38rt22.79</t>
  </si>
  <si>
    <t>Ponasteroside A</t>
  </si>
  <si>
    <t>ID: HMDB0034091_Name: Ponasteroside A_Molecular formula: C33H54O11_Identification method: HMDB All metabolites - M+H.txt</t>
  </si>
  <si>
    <t>HMDB0034091</t>
  </si>
  <si>
    <t>NEGmz397.17rt13.41</t>
  </si>
  <si>
    <t>Kanzonol M</t>
  </si>
  <si>
    <t>ID: HMDB0041101_Name: Kanzonol M_Molecular formula: C23H26O6_Identification method: HMDB All metabolites - M-H.txt</t>
  </si>
  <si>
    <t>HMDB0041101</t>
  </si>
  <si>
    <t>NEGmz248.048rt10.99</t>
  </si>
  <si>
    <t>Sulfapyridine</t>
  </si>
  <si>
    <t>Sulfapyridine_Cysteinyl-Glutamate_Glutamyl-Cysteine</t>
  </si>
  <si>
    <t>ID: HMDB0015028_Name: Sulfapyridine_Molecular formula: C11H11N3O2S_Identification method: HMDB All metabolites - M-H.txt</t>
  </si>
  <si>
    <t>HMDB0015028</t>
  </si>
  <si>
    <t>NEGmz275.202rt20.81</t>
  </si>
  <si>
    <t>19-Norandrosterone</t>
  </si>
  <si>
    <t>19-Norandrosterone_19-Nor-5-androstenediol_19-Noretiocholanolone_Stearidonic acid_Phenethyl decanoate_4,8,12,15-Octadecatetraenoic acid_(E,E)-11,13-Octadecadien-9-ynoic acid_17beta-hydroxy-5beta-estran-3-one</t>
  </si>
  <si>
    <t>ID: HMDB0002697_Name: 19-Norandrosterone_Molecular formula: C18H28O2_Identification method: HMDB All metabolites - M-H.txt</t>
  </si>
  <si>
    <t>HMDB0002697</t>
  </si>
  <si>
    <t>POSmz161.129rt1.41</t>
  </si>
  <si>
    <t>N(6)-Methyllysine</t>
  </si>
  <si>
    <t>N(6)-Methyllysine_Isoputreanine</t>
  </si>
  <si>
    <t>ID: HMDB0002038_Name: N(6)-Methyllysine_Molecular formula: C7H16N2O2_Identification method: HMDB All metabolites - M+H.txt</t>
  </si>
  <si>
    <t>HMDB0002038</t>
  </si>
  <si>
    <t>POSmz285.17rt14.61</t>
  </si>
  <si>
    <t>6,7-Dihydro-4-(hydroxymethyl)-2-(p-hydroxyphenethyl)-7-methyl-5H-2-pyrindinium</t>
  </si>
  <si>
    <t>6,7-Dihydro-4-(hydroxymethyl)-2-(p-hydroxyphenethyl)-7-methyl-5H-2-pyrindinium_Alpha-dihydroartemisinin_Dihydroartemisinin (DHA)</t>
  </si>
  <si>
    <t>ID: HMDB0033483_Name: 6,7-Dihydro-4-(hydroxymethyl)-2-(p-hydroxyphenethyl)-7-methyl-5H-2-pyrindinium_Molecular formula: C18H22NO2_Identification method: HMDB All metabolites - M+H.txt</t>
  </si>
  <si>
    <t>HMDB0033483</t>
  </si>
  <si>
    <t>NEGmz103.002rt1.72</t>
  </si>
  <si>
    <t>Malonic acid</t>
  </si>
  <si>
    <t>Malonic acid_Hydroxypyruvic acid_Tartronate semialdehyde</t>
  </si>
  <si>
    <t>ID: HMDB0000691_Name: Malonic acid_Molecular formula: C3H4O4_Identification method: HMDB All metabolites - M-H.txt</t>
  </si>
  <si>
    <t>HMDB0000691</t>
  </si>
  <si>
    <t>NEGmz624.166rt2.81</t>
  </si>
  <si>
    <t>Petunidin 3-rutinoside</t>
  </si>
  <si>
    <t>Petunidin 3-rutinoside_Petunidin 3-rhamnoside 5-glucoside_4'-O-Methyldelphinidin 3-O-rutinoside_Peonidin 3-sophoroside</t>
  </si>
  <si>
    <t>ID: HMDB0038098_Name: Petunidin 3-rutinoside_Molecular formula: C28H33O16_Identification method: HMDB All metabolites - M-H.txt</t>
  </si>
  <si>
    <t>HMDB0038098</t>
  </si>
  <si>
    <t>NEGmz307.152rt1.9</t>
  </si>
  <si>
    <t>ACRL Toxin II</t>
  </si>
  <si>
    <t>ACRL Toxin II_1-[(5-Amino-5-carboxypentyl)amino]-1-deoxyfructose_15-Deacetylcalonectrin_Dihydrocumambrin A</t>
  </si>
  <si>
    <t>ID: HMDB0030496_Name: ACRL Toxin II_Molecular formula: C17H24O5_Identification method: HMDB All metabolites - M-H.txt</t>
  </si>
  <si>
    <t>HMDB0030496</t>
  </si>
  <si>
    <t>POSmz246.124rt9.76</t>
  </si>
  <si>
    <t>Glutamyl-Valine</t>
  </si>
  <si>
    <t>Glutamyl-Valine_Valyl-Glutamate_OR-1896</t>
  </si>
  <si>
    <t>ID: HMDB0028832_Name: Glutamyl-Valine_Molecular formula: C10H17N2O5_Identification method: HMDB All metabolites - M+H.txt</t>
  </si>
  <si>
    <t>HMDB0028832</t>
  </si>
  <si>
    <t>POSmz826.543rt21.12</t>
  </si>
  <si>
    <t>PC(18:4(6Z,9Z,12Z,15Z)/22:6(4Z,7Z,10Z,13Z,16Z,19Z))</t>
  </si>
  <si>
    <t>PC(18:4(6Z,9Z,12Z,15Z)/22:6(4Z,7Z,10Z,13Z,16Z,19Z))_PC(20:5(5Z,8Z,11Z,14Z,17Z)/20:5(5Z,8Z,11Z,14Z,17Z))_PC(22:6(4Z,7Z,10Z,13Z,16Z,19Z)/18:4(6Z,9Z,12Z,15Z))</t>
  </si>
  <si>
    <t>ID: HMDB0008255_Name: PC(18:4(6Z,9Z,12Z,15Z)/22:6(4Z,7Z,10Z,13Z,16Z,19Z))_Molecular formula: C48H76NO8P_Identification method: HMDB All metabolites - M+H.txt</t>
  </si>
  <si>
    <t>HMDB0008255</t>
  </si>
  <si>
    <t>POSmz773.077rt1.51</t>
  </si>
  <si>
    <t>Guanosine triphosphate adenosine</t>
  </si>
  <si>
    <t>ID: HMDB0001459_Name: Guanosine triphosphate adenosine_Molecular formula: C20H27N10O17P3_Identification method: HMDB All metabolites - M+H.txt</t>
  </si>
  <si>
    <t>HMDB0001459</t>
  </si>
  <si>
    <t>POSmz301.073rt1.36</t>
  </si>
  <si>
    <t>Temazepam</t>
  </si>
  <si>
    <t>Temazepam_Clobazam_3,3',7-Trihydroxy-4'-methoxyflavone_Diosmetin_beta-D-3-Ribofuranosyluric acid_Pratensein_Takakin_Chrysoeriol_Barpisoflavone A_Cajanin_Sulfaquinoxaline_3,5-Dihydroxy-6,7-methylenedioxyflavanone_6alpha-Hydroxymaackiain_Santal_Questinol_Luteolin 7-methyl ether_Kaempferide_Tectorigenin</t>
  </si>
  <si>
    <t>ID: HMDB0014376_Name: Temazepam_Molecular formula: C16H13ClN2O2_Identification method: HMDB All metabolites - M+H.txt</t>
  </si>
  <si>
    <t>HMDB0014376</t>
  </si>
  <si>
    <t>NEGmz248.033rt9.29</t>
  </si>
  <si>
    <t>Pyridoxine 5'-phosphate</t>
  </si>
  <si>
    <t>ID: HMDB0001319_Name: Pyridoxine 5'-phosphate_Molecular formula: C8H12NO6P_Identification method: HMDB All metabolites - M-H.txt</t>
  </si>
  <si>
    <t>HMDB0001319</t>
  </si>
  <si>
    <t>POSmz211.142rt1.46</t>
  </si>
  <si>
    <t>L,L-Cyclo(leucylprolyl)</t>
  </si>
  <si>
    <t>ID: HMDB0034276_Name: L,L-Cyclo(leucylprolyl)_Molecular formula: C11H18N2O2_Identification method: HMDB All metabolites - M+H.txt</t>
  </si>
  <si>
    <t>HMDB0034276</t>
  </si>
  <si>
    <t>POSmz790.571rt20.13</t>
  </si>
  <si>
    <t>PC(20:5(5Z,8Z,11Z,14Z,17Z)/P-18:1(11Z))</t>
  </si>
  <si>
    <t>PC(20:5(5Z,8Z,11Z,14Z,17Z)/P-18:1(11Z))_PC(20:5(5Z,8Z,11Z,14Z,17Z)/P-18:1(9Z))_PC(22:6(4Z,7Z,10Z,13Z,16Z,19Z)/P-16:0)_PC(P-16:0/22:6(4Z,7Z,10Z,13Z,16Z,19Z))_PC(P-18:1(11Z)/20:5(5Z,8Z,11Z,14Z,17Z))_PC(P-18:1(9Z)/20:5(5Z,8Z,11Z,14Z,17Z))</t>
  </si>
  <si>
    <t>ID: HMDB0008523_Name: PC(20:5(5Z,8Z,11Z,14Z,17Z)/P-18:1(11Z))_Molecular formula: C46H80NO7P_Identification method: HMDB All metabolites - M+H.txt</t>
  </si>
  <si>
    <t>HMDB0008523</t>
  </si>
  <si>
    <t>NEGmz366.046rt8.42</t>
  </si>
  <si>
    <t>3'-O-Methyl-(-)-epicatechin-7-O-sulphate</t>
  </si>
  <si>
    <t>3'-O-Methyl-(-)-epicatechin-7-O-sulphate_Tetraphyllin B sulfate</t>
  </si>
  <si>
    <t>ID: HMDB0029177_Name: 3'-O-Methyl-(-)-epicatechin-7-O-sulphate_Molecular formula: C16H15O8S_Identification method: HMDB All metabolites - M-H.txt</t>
  </si>
  <si>
    <t>HMDB0029177</t>
  </si>
  <si>
    <t>NEGmz216.031rt2.75</t>
  </si>
  <si>
    <t>Tyramine-O-sulfate</t>
  </si>
  <si>
    <t>ID: HMDB0006409_Name: Tyramine-O-sulfate_Molecular formula: C8H11NO4S_Identification method: HMDB All metabolites - M-H.txt</t>
  </si>
  <si>
    <t>HMDB0006409</t>
  </si>
  <si>
    <t>POSmz537.23rt10.85</t>
  </si>
  <si>
    <t>Aldosterone 18-glucuronide</t>
  </si>
  <si>
    <t>Aldosterone 18-glucuronide_Quassimarin</t>
  </si>
  <si>
    <t>ID: HMDB0010345_Name: Aldosterone 18-glucuronide_Molecular formula: C27H36O11_Identification method: HMDB All metabolites - M+H.txt</t>
  </si>
  <si>
    <t>HMDB0010345</t>
  </si>
  <si>
    <t>NEGmz201.076rt10.39</t>
  </si>
  <si>
    <t>4-Heptenal diethyl acetal</t>
  </si>
  <si>
    <t>4-Heptenal diethyl acetal_3-(1-Hydroxymethyl-1-propenyl)pentanedioic acid_2-Amino-1,6-dimethylfuro[3,2-e]imidazo[4,5-b]pyridine</t>
  </si>
  <si>
    <t>ID: HMDB0032306_Name: 4-Heptenal diethyl acetal_Molecular formula: C9H14O5_Identification method: HMDB All metabolites - M-H.txt</t>
  </si>
  <si>
    <t>HMDB0032306</t>
  </si>
  <si>
    <t>POSmz409.176rt17.01</t>
  </si>
  <si>
    <t>Alclometasone</t>
  </si>
  <si>
    <t>Alclometasone_Tamsulosin</t>
  </si>
  <si>
    <t>ID: HMDB0014385_Name: Alclometasone_Molecular formula: C22H29ClO5_Identification method: HMDB All metabolites - M+H.txt</t>
  </si>
  <si>
    <t>HMDB0014385</t>
  </si>
  <si>
    <t>POSmz321.167rt9.27</t>
  </si>
  <si>
    <t>Bis(2-methylpropanoyloxy)-9,10-epoxy-p-mentha-1,3,5-triene</t>
  </si>
  <si>
    <t>Bis(2-methylpropanoyloxy)-9,10-epoxy-p-mentha-1,3,5-triene_alpha-Zearalenol_beta-Zearalenol</t>
  </si>
  <si>
    <t>ID: HMDB0032698_Name: Bis(2-methylpropanoyloxy)-9,10-epoxy-p-mentha-1,3,5-triene_Molecular formula: C18H24O5_Identification method: HMDB All metabolites - M+H.txt</t>
  </si>
  <si>
    <t>HMDB0032698</t>
  </si>
  <si>
    <t>POSmz256.17rt13.79</t>
  </si>
  <si>
    <t>Diphenhydramine</t>
  </si>
  <si>
    <t>Diphenhydramine_Atomoxetine_N-Demethyl orphenadrine</t>
  </si>
  <si>
    <t>ID: HMDB0001927_Name: Diphenhydramine_Molecular formula: C17H21NO_Identification method: HMDB All metabolites - M+H.txt</t>
  </si>
  <si>
    <t>HMDB0001927</t>
  </si>
  <si>
    <t>NEGmz125.06rt11.05</t>
  </si>
  <si>
    <t>Methyl sorbate</t>
  </si>
  <si>
    <t>Methyl sorbate_3-Ethyl-1,2-cyclopentanedione_Enol-3-Ethyl-1,2-cyclopentanedione_Allyl crotonate_4-Hydroxy-4-methyl-5-hexenoic acid gamma lactone_xi-4-Hydroxy-4-methyl-2-cyclohexen-1-one_3-Methyl-1,2-cyclohexanedione_3-(3-Ethyloxiranyl)-2-propenal_3,4-Dimethyl-1,2-cyclopentanedione_3,5-Dimethyl-1,2-cyclopentanedione_2-(Ethoxymethyl)furan_xi-5-Isopropyl-2(5H)-furanone_Melamine</t>
  </si>
  <si>
    <t>ID: HMDB0029582_Name: Methyl sorbate_Molecular formula: C7H10O2_Identification method: HMDB All metabolites - M-H.txt</t>
  </si>
  <si>
    <t>HMDB0029582</t>
  </si>
  <si>
    <t>NEGmz407.102rt10.94</t>
  </si>
  <si>
    <t>4-Methoxybenzenepropanol 1-(2-sulfoglucoside)</t>
  </si>
  <si>
    <t>ID: HMDB0034757_Name: 4-Methoxybenzenepropanol 1-(2-sulfoglucoside)_Molecular formula: C16H24O10S_Identification method: HMDB All metabolites - M-H.txt</t>
  </si>
  <si>
    <t>HMDB0034757</t>
  </si>
  <si>
    <t>POSmz451.362rt19.77</t>
  </si>
  <si>
    <t>Vitamin K1</t>
  </si>
  <si>
    <t>Vitamin K1_Reduced Vitamin K (phylloquinone)_Phytonadione</t>
  </si>
  <si>
    <t>ID: HMDB0003555_Name: Vitamin K1_Molecular formula: C31H46O2_Identification method: HMDB All metabolites - M+H.txt</t>
  </si>
  <si>
    <t>HMDB0003555</t>
  </si>
  <si>
    <t>NEGmz308.009rt10.96</t>
  </si>
  <si>
    <t>Lamivudine-monophosphate</t>
  </si>
  <si>
    <t>ID: HMDB0060641_Name: Lamivudine-monophosphate_Molecular formula: C8H12N3O6PS_Identification method: HMDB All metabolites - M-H.txt</t>
  </si>
  <si>
    <t>HMDB0060641</t>
  </si>
  <si>
    <t>NEGmz131.034rt9.25</t>
  </si>
  <si>
    <t>Monoethyl malonic acid</t>
  </si>
  <si>
    <t>Monoethyl malonic acid_Ethylmalonic acid_Glutaric acid_Methylsuccinic acid_Dimethylmalonic acid_2-Acetolactate_(S)-2-Acetolactate_2-C-Methyl-1,4-erythrono-D-lactone_2-Deoxy-L-ribono-1,4-lactone_2-Hydroxy-4-oxopentanoic acid_(S)-Methylbutanethioic acid</t>
  </si>
  <si>
    <t>ID: HMDB0000576_Name: Monoethyl malonic acid_Molecular formula: C5H8O4_Identification method: HMDB All metabolites - M-H.txt</t>
  </si>
  <si>
    <t>HMDB0000576</t>
  </si>
  <si>
    <t>NEGmz225.059rt10.61</t>
  </si>
  <si>
    <t>2-Methoxyxanthone</t>
  </si>
  <si>
    <t>2-Methoxyxanthone_Oroselone</t>
  </si>
  <si>
    <t>ID: HMDB0032998_Name: 2-Methoxyxanthone_Molecular formula: C14H10O3_Identification method: HMDB All metabolites - M-H.txt</t>
  </si>
  <si>
    <t>HMDB0032998</t>
  </si>
  <si>
    <t>POSmz259.098rt11.92</t>
  </si>
  <si>
    <t>O-Desmethylangolensin</t>
  </si>
  <si>
    <t>O-Desmethylangolensin_Archangin_Wyerone_Rhapontigenin_Acetomenaphthone_Xanthoxyletin_Demethylvestitol_Yangonin_5-Methoxyseselin_(2S,3R,4R)-3,4,4'-Trihydroxyflavan_3',4',7-Trihydroxyisoflavan_3'-Hydroxyequol_cis-4-Hydroxyequol</t>
  </si>
  <si>
    <t>ID: HMDB0004629_Name: O-Desmethylangolensin_Molecular formula: C15H14O4_Identification method: HMDB All metabolites - M+H.txt</t>
  </si>
  <si>
    <t>HMDB0004629</t>
  </si>
  <si>
    <t>POSmz385.251rt10.58</t>
  </si>
  <si>
    <t>Ibutilide</t>
  </si>
  <si>
    <t>Ibutilide_(-)-Pyrifolidine</t>
  </si>
  <si>
    <t>ID: HMDB0014453_Name: Ibutilide_Molecular formula: C20H36N2O3S_Identification method: HMDB All metabolites - M+H.txt</t>
  </si>
  <si>
    <t>HMDB0014453</t>
  </si>
  <si>
    <t>POSmz453.267rt14.37</t>
  </si>
  <si>
    <t>(14alpha,17beta,20S,22R)-14,20-Epoxy-17-hydroxy-1-oxowitha-3,5,24-trienolide</t>
  </si>
  <si>
    <t>ID: HMDB0032685_Name: (14alpha,17beta,20S,22R)-14,20-Epoxy-17-hydroxy-1-oxowitha-3,5,24-trienolide_Molecular formula: C28H36O5_Identification method: HMDB All metabolites - M+H.txt</t>
  </si>
  <si>
    <t>HMDB0032685</t>
  </si>
  <si>
    <t>POSmz312.111rt2.86</t>
  </si>
  <si>
    <t>Taxiphyllin</t>
  </si>
  <si>
    <t>Taxiphyllin_N-(1-Deoxy-1-fructosyl)methionine_Dhurrin</t>
  </si>
  <si>
    <t>ID: HMDB0030704_Name: Taxiphyllin_Molecular formula: C14H17NO7_Identification method: HMDB All metabolites - M+H.txt</t>
  </si>
  <si>
    <t>HMDB0030704</t>
  </si>
  <si>
    <t>POSmz232.17rt13.23</t>
  </si>
  <si>
    <t>(2E,4E,6Z)-2,4,6-Decatrienoic acid dehydropiperidide</t>
  </si>
  <si>
    <t>(2E,4E,6Z)-2,4,6-Decatrienoic acid dehydropiperidide_Rotundine A</t>
  </si>
  <si>
    <t>ID: HMDB0033530_Name: (2E,4E,6Z)-2,4,6-Decatrienoic acid dehydropiperidide_Molecular formula: C15H21NO_Identification method: HMDB All metabolites - M+H.txt</t>
  </si>
  <si>
    <t>HMDB0033530</t>
  </si>
  <si>
    <t>POSmz559.134rt20.17</t>
  </si>
  <si>
    <t>Albanol B</t>
  </si>
  <si>
    <t>ID: HMDB0030109_Name: Albanol B_Molecular formula: C34H22O8_Identification method: HMDB All metabolites - M+H.txt</t>
  </si>
  <si>
    <t>HMDB0030109</t>
  </si>
  <si>
    <t>NEGmz353.163rt13.36</t>
  </si>
  <si>
    <t>Valganciclovir</t>
  </si>
  <si>
    <t>Valganciclovir_Propofol glucuronide</t>
  </si>
  <si>
    <t>ID: HMDB0015548_Name: Valganciclovir_Molecular formula: C14H22N6O5_Identification method: HMDB All metabolites - M-H.txt</t>
  </si>
  <si>
    <t>HMDB0015548</t>
  </si>
  <si>
    <t>POSmz319.151rt2.72</t>
  </si>
  <si>
    <t>(S,E)-Zearalenone</t>
  </si>
  <si>
    <t>(S,E)-Zearalenone_2-Hydroxyenterodiol_4-Hydroxyenterodiol_6-Hydroxyenterodiol</t>
  </si>
  <si>
    <t>ID: HMDB0031752_Name: (S,E)-Zearalenone_Molecular formula: C18H22O5_Identification method: HMDB All metabolites - M+H.txt</t>
  </si>
  <si>
    <t>HMDB0031752</t>
  </si>
  <si>
    <t>POSmz818.572rt19.78</t>
  </si>
  <si>
    <t>PE(20:1(11Z)/22:6(4Z,7Z,10Z,13Z,16Z,19Z))</t>
  </si>
  <si>
    <t>PE(20:1(11Z)/22:6(4Z,7Z,10Z,13Z,16Z,19Z))_PE(20:2(11Z,14Z)/22:5(4Z,7Z,10Z,13Z,16Z))_PE(20:2(11Z,14Z)/22:5(7Z,10Z,13Z,16Z,19Z))_PE(20:3(5Z,8Z,11Z)/22:4(7Z,10Z,13Z,16Z))_PE(20:3(8Z,11Z,14Z)/22:4(7Z,10Z,13Z,16Z))_PE(20:5(5Z,8Z,11Z,14Z,17Z)/22:2(13Z,16Z))_PE(22:2(13Z,16Z)/20:5(5Z,8Z,11Z,14Z,17Z))_PE(22:4(7Z,10Z,13Z,16Z)/20:3(5Z,8Z,11Z))_PE(22:4(7Z,10Z,13Z,16Z)/20:3(8Z,11Z,14Z))_PE(22:5(4Z,7Z,10Z,13Z,16Z)/20:2(11Z,14Z))_PE(22:5(7Z,10Z,13Z,16Z,19Z)/20:2(11Z,14Z))_PE(22:6(4Z,7Z,10Z,13Z,16Z,19Z)/20:1(11Z))</t>
  </si>
  <si>
    <t>ID: HMDB0009276_Name: PE(20:1(11Z)/22:6(4Z,7Z,10Z,13Z,16Z,19Z))_Molecular formula: C47H80NO8P_Identification method: HMDB All metabolites - M+H.txt</t>
  </si>
  <si>
    <t>HMDB0009276</t>
  </si>
  <si>
    <t>NEGmz317.115rt11.7</t>
  </si>
  <si>
    <t>fluvoxamino acid</t>
  </si>
  <si>
    <t>ID: HMDB0060950_Name: fluvoxamino acid_Molecular formula: C14H17F3N2O3_Identification method: HMDB All metabolites - M-H.txt</t>
  </si>
  <si>
    <t>HMDB0060950</t>
  </si>
  <si>
    <t>NEGmz338.039rt9.12</t>
  </si>
  <si>
    <t>5-amino-1-(5-phospho-D-ribosyl)imidazole-4-carboxylate</t>
  </si>
  <si>
    <t>5-amino-1-(5-phospho-D-ribosyl)imidazole-4-carboxylate_N5-Carboxyaminoimidazole ribonucleotide</t>
  </si>
  <si>
    <t>ID: HMDB0006273_Name: 5-amino-1-(5-phospho-D-ribosyl)imidazole-4-carboxylate_Molecular formula: C9H14N3O9P_Identification method: HMDB All metabolites - M-H.txt</t>
  </si>
  <si>
    <t>HMDB0006273</t>
  </si>
  <si>
    <t>POSmz258.169rt10.68</t>
  </si>
  <si>
    <t>2-Hexenoylcarnitine</t>
  </si>
  <si>
    <t>ID: HMDB0013161_Name: 2-Hexenoylcarnitine_Molecular formula: C13H23NO4_Identification method: HMDB All metabolites - M+H.txt</t>
  </si>
  <si>
    <t>HMDB0013161</t>
  </si>
  <si>
    <t>NEGmz489.152rt12.77</t>
  </si>
  <si>
    <t>Edulisin I</t>
  </si>
  <si>
    <t>ID: HMDB0030594_Name: Edulisin I_Molecular formula: C28H26O8_Identification method: HMDB All metabolites - M-H.txt</t>
  </si>
  <si>
    <t>HMDB0030594</t>
  </si>
  <si>
    <t>POSmz348.196rt8.72</t>
  </si>
  <si>
    <t>Murrayazolinol</t>
  </si>
  <si>
    <t>Murrayazolinol_Pyrafoline D_(R)-Mahanine_Mukoenine B</t>
  </si>
  <si>
    <t>ID: HMDB0038827_Name: Murrayazolinol_Molecular formula: C23H25NO2_Identification method: HMDB All metabolites - M+H.txt</t>
  </si>
  <si>
    <t>HMDB0038827</t>
  </si>
  <si>
    <t>NEGmz293.115rt9.68</t>
  </si>
  <si>
    <t>Glutamylphenylalanine</t>
  </si>
  <si>
    <t>Glutamylphenylalanine_Aspartame_Hydroxyprolyl-Tyrosine_Tyrosyl-Hydroxyproline_N-gamma-L-Glutamyl-L-phenylalanine_4'-tert-Butyl-2',6'-dimethyl-3',5'-dinitroacetophenone_(E)-1-[4-Hydroxy-3-(3-methyl-1,3-butadienyl)phenyl]-2-(3,5-dihydroxyphenyl)ethylene_L-gamma-Glutamyl-beta-phenyl-beta-L-alanine_1-Methoxy-4-[5-(4-methoxyphenoxy)-3-penten-1-ynyl]benzene</t>
  </si>
  <si>
    <t>ID: HMDB0000594_Name: Glutamylphenylalanine_Molecular formula: C14H18N2O5_Identification method: HMDB All metabolites - M-H.txt</t>
  </si>
  <si>
    <t>HMDB0000594</t>
  </si>
  <si>
    <t>POSmz327.252rt18.96</t>
  </si>
  <si>
    <t>1-Acetoxy-2-hydroxy-16-heptadecen-4-one</t>
  </si>
  <si>
    <t>1-Acetoxy-2-hydroxy-16-heptadecen-4-one_Avocadyne 2-acetate_Avocadyne 1-acetate_Avocadyne 4-acetate</t>
  </si>
  <si>
    <t>ID: HMDB0031006_Name: 1-Acetoxy-2-hydroxy-16-heptadecen-4-one_Molecular formula: C19H34O4_Identification method: HMDB All metabolites - M+H.txt</t>
  </si>
  <si>
    <t>HMDB0031006</t>
  </si>
  <si>
    <t>POSmz135.081rt12.1</t>
  </si>
  <si>
    <t>(4-Methylphenyl)acetaldehyde</t>
  </si>
  <si>
    <t>(4-Methylphenyl)acetaldehyde_Cinnamyl alcohol_trans-Cinnamyl alcohol_(Z)-4-(1-Propenyl)phenol_2-Phenylpropanal_4-Ethylbenzaldehyde_2,4-Dimethylbenzaldehyde_4'-Methylacetophenone_1-Phenyl-1-propanone_3-Phenylpropanal_Chavicol_7-Nonene-3,5-diyn-1-ol_o-Vinylanisole_Indan-1-ol_m-Methylacetophenone</t>
  </si>
  <si>
    <t>ID: HMDB0029639_Name: (4-Methylphenyl)acetaldehyde_Molecular formula: C9H10O_Identification method: HMDB All metabolites - M+H.txt</t>
  </si>
  <si>
    <t>HMDB0029639</t>
  </si>
  <si>
    <t>NEGmz281.045rt2.13</t>
  </si>
  <si>
    <t>3-O-Methylcoumestrol</t>
  </si>
  <si>
    <t>3-O-Methylcoumestrol_9-O-Methylcoumestrol_Cochliophilin A_Pseudobaptigenin_N-Methoxyspirobrassinol</t>
  </si>
  <si>
    <t>ID: HMDB0029584_Name: 3-O-Methylcoumestrol_Molecular formula: C16H10O5_Identification method: HMDB All metabolites - M-H.txt</t>
  </si>
  <si>
    <t>HMDB0029584</t>
  </si>
  <si>
    <t>NEGmz194.045rt10.5</t>
  </si>
  <si>
    <t>Salicyluric acid</t>
  </si>
  <si>
    <t>Salicyluric acid_Dopaquinone_4-Carboxyphenylglycine_Alpha-Hydroxyhippuric acid_Leucodopachrome_3-Hydroxyhippuric acid_4-Hydroxyhippuric acid_2-Hydroxy-6,7-dimethoxybenzoxazole_2-Hydroxy-7-methoxy-2H-1,4-benzoxazin-3(4H)-one_L-Dopaquinone_N-acetyl-5-aminosalicylic acid</t>
  </si>
  <si>
    <t>ID: HMDB0000840_Name: Salicyluric acid_Molecular formula: C9H9NO4_Identification method: HMDB All metabolites - M-H.txt</t>
  </si>
  <si>
    <t>HMDB0000840</t>
  </si>
  <si>
    <t>NEGmz111.008rt2.83</t>
  </si>
  <si>
    <t>3-Furoic acid</t>
  </si>
  <si>
    <t>3-Furoic acid_2-Furoic acid_3-Hydroxy-2H-pyran-2-one_2,3-Dihydroxy-2,4-cyclopentadien-1-one</t>
  </si>
  <si>
    <t>ID: HMDB0000444_Name: 3-Furoic acid_Molecular formula: C5H4O3_Identification method: HMDB All metabolites - M-H.txt</t>
  </si>
  <si>
    <t>HMDB0000444</t>
  </si>
  <si>
    <t>NEGmz167.996rt1.52</t>
  </si>
  <si>
    <t>Cysteic acid</t>
  </si>
  <si>
    <t>ID: HMDB0002757_Name: Cysteic acid_Molecular formula: C3H7NO5S_Identification method: HMDB All metabolites - M-H.txt</t>
  </si>
  <si>
    <t>HMDB0002757</t>
  </si>
  <si>
    <t>NEGmz533.279rt13.19</t>
  </si>
  <si>
    <t>Corchoroside A</t>
  </si>
  <si>
    <t>ID: HMDB0033846_Name: Corchoroside A_Molecular formula: C29H42O9_Identification method: HMDB All metabolites - M-H.txt</t>
  </si>
  <si>
    <t>HMDB0033846</t>
  </si>
  <si>
    <t>NEGmz275.072rt8.95</t>
  </si>
  <si>
    <t>Biotin sulfone</t>
  </si>
  <si>
    <t>Biotin sulfone_Clenbuterol</t>
  </si>
  <si>
    <t>ID: HMDB0004818_Name: Biotin sulfone_Molecular formula: C10H16N2O5S_Identification method: HMDB All metabolites - M-H.txt</t>
  </si>
  <si>
    <t>HMDB0004818</t>
  </si>
  <si>
    <t>POSmz180.1rt2.86</t>
  </si>
  <si>
    <t>2(N)-Methyl-norsalsolinol</t>
  </si>
  <si>
    <t>2(N)-Methyl-norsalsolinol_(R)-Salsolinol_alpha-Methylphenylalanine_N-methylphenylalanine_Maltoxazine_3,5-Dimethylphenyl methylcarbamate_Ethyl N-methylanthranilate_1,2,3,4,5,6-Hexahydro-5-(1-hydroxyethylidene)-7H-cyclopenta[b]pyridin-7-one_2,3-Dihydro-5-(3-hydroxypropanoyl)-1H-pyrrolizine_3,4-Methylenedioxyamphetamine_Salsolinol</t>
  </si>
  <si>
    <t>ID: HMDB0001189_Name: 2(N)-Methyl-norsalsolinol_Molecular formula: C10H13NO2_Identification method: HMDB All metabolites - M+H.txt</t>
  </si>
  <si>
    <t>HMDB0001189</t>
  </si>
  <si>
    <t>POSmz267.123rt16.35</t>
  </si>
  <si>
    <t>Nevirapine</t>
  </si>
  <si>
    <t>Nevirapine_3',4',5'-Trimethoxycinnamyl alcohol acetate_Sapidolide A</t>
  </si>
  <si>
    <t>ID: HMDB0014383_Name: Nevirapine_Molecular formula: C15H14N4O_Identification method: HMDB All metabolites - M+H.txt</t>
  </si>
  <si>
    <t>HMDB0014383</t>
  </si>
  <si>
    <t>POSmz344.182rt9.5</t>
  </si>
  <si>
    <t>Clemastine</t>
  </si>
  <si>
    <t>Clemastine_(R)-Laudanidine_Anomurine_Gossyrubilone_(S)-Codamine_6-beta-Naltrexol</t>
  </si>
  <si>
    <t>ID: HMDB0014428_Name: Clemastine_Molecular formula: C21H26ClNO_Identification method: HMDB All metabolites - M+H.txt</t>
  </si>
  <si>
    <t>HMDB0014428</t>
  </si>
  <si>
    <t>POSmz403.358rt16.97</t>
  </si>
  <si>
    <t>24-Hydroxycholesterol</t>
  </si>
  <si>
    <t>24-Hydroxycholesterol_7a-Hydroxycholesterol_27-Hydroxycholesterol_Delta-Tocopherol_22b-Hydroxycholesterol_7b-Hydroxycholesterol_25-Hydroxycholesterol_20alpha-Hydroxycholesterol_7a-Hydroxy-5b-cholestan-3-one_(24R)-Cholest-5-ene-3-beta,24-diol_4b-Hydroxycholesterol_(3beta,5alpha,6alpha)-Cholest-8-ene-3,6-diol_eta-Tocopherol_3-Hydroxy-1-phenyl-1-heneicosanone_2-Methyl-6-phytylhydroquinone_5-(12-Heneicosenyl)-1,3-benzenediol_5-(14-Heneicosenyl)-1,3-benzenediol_5-(16-Heneicosenyl)-1,3-benzenediol_Cholest-5-ene-3-beta,7-alpha-diol_26-hydroxycholesterol</t>
  </si>
  <si>
    <t>ID: HMDB0001419_Name: 24-Hydroxycholesterol_Molecular formula: C27H46O2_Identification method: HMDB All metabolites - M+H.txt</t>
  </si>
  <si>
    <t>HMDB0001419</t>
  </si>
  <si>
    <t>NEGmz364.092rt1.61</t>
  </si>
  <si>
    <t>Amoxicillin</t>
  </si>
  <si>
    <t>Amoxicillin_Amoxycillin</t>
  </si>
  <si>
    <t>ID: HMDB0015193_Name: Amoxicillin_Molecular formula: C16H19N3O5S_Identification method: HMDB All metabolites - M-H.txt</t>
  </si>
  <si>
    <t>HMDB0015193</t>
  </si>
  <si>
    <t>NEGmz227.129rt14.46</t>
  </si>
  <si>
    <t>Traumatic acid</t>
  </si>
  <si>
    <t>Traumatic acid_5-Heptyltetrahydro-2-oxo-3-furancarboxylic acid</t>
  </si>
  <si>
    <t>ID: HMDB0000933_Name: Traumatic acid_Molecular formula: C12H20O4_Identification method: HMDB All metabolites - M-H.txt</t>
  </si>
  <si>
    <t>HMDB0000933</t>
  </si>
  <si>
    <t>POSmz415.238rt22.78</t>
  </si>
  <si>
    <t>(4R,5S,7R,11x)-11,12-Dihydroxy-1(10)-spirovetiven-2-one 12-glucoside</t>
  </si>
  <si>
    <t>(4R,5S,7R,11x)-11,12-Dihydroxy-1(10)-spirovetiven-2-one 12-glucoside_(4R,5S,7R,11S)-11,12-Dihydroxy-1(10)-spirovetiven-2-one 11-glucoside</t>
  </si>
  <si>
    <t>ID: HMDB0030895_Name: (4R,5S,7R,11x)-11,12-Dihydroxy-1(10)-spirovetiven-2-one 12-glucoside_Molecular formula: C21H34O8_Identification method: HMDB All metabolites - M+H.txt</t>
  </si>
  <si>
    <t>HMDB0030895</t>
  </si>
  <si>
    <t>NEGmz263.044rt6.49</t>
  </si>
  <si>
    <t>Necatorine</t>
  </si>
  <si>
    <t>ID: HMDB0039035_Name: Necatorine_Molecular formula: C15H8N2O3_Identification method: HMDB All metabolites - M-H.txt</t>
  </si>
  <si>
    <t>HMDB0039035</t>
  </si>
  <si>
    <t>POSmz413.203rt8.72</t>
  </si>
  <si>
    <t>17-Hydroxypregnenolone sulfate</t>
  </si>
  <si>
    <t>17-Hydroxypregnenolone sulfate_Deoxypyridinoline_Isopentyl gentiobioside</t>
  </si>
  <si>
    <t>ID: HMDB0000416_Name: 17-Hydroxypregnenolone sulfate_Molecular formula: C21H32O6S_Identification method: HMDB All metabolites - M+H.txt</t>
  </si>
  <si>
    <t>HMDB0000416</t>
  </si>
  <si>
    <t>NEGmz373.134rt11.58</t>
  </si>
  <si>
    <t>lactapiperanol C</t>
  </si>
  <si>
    <t>(-)-Wikstromol_3',4',5,7,8-Pentamethoxyflavanone_8-Hydroxypinoresinol_Kievitone hydrate_Kievitol</t>
  </si>
  <si>
    <t>ID: HMDB0030598_Name: (-)-Wikstromol_Molecular formula: C20H22O7_Identification method: HMDB All metabolites - M-H.txt</t>
  </si>
  <si>
    <t>HMDB0030598</t>
  </si>
  <si>
    <t>POSmz353.139rt12.77</t>
  </si>
  <si>
    <t>Cotinine glucuronide</t>
  </si>
  <si>
    <t>Cotinine glucuronide_Estradiol-17beta 3-sulfate_Xanthohumol C_Artonol A_Glyurallin A_Lansiumarin A_Citrunobin_Gancaonin G_Gancaonin A_Gancaonin M_Artonin U_1-Methoxyphaseollin</t>
  </si>
  <si>
    <t>ID: HMDB0001013_Name: Cotinine glucuronide_Molecular formula: C16H20N2O7_Identification method: HMDB All metabolites - M+H.txt</t>
  </si>
  <si>
    <t>HMDB0001013</t>
  </si>
  <si>
    <t>POSmz523.271rt14.52</t>
  </si>
  <si>
    <t>7,8-Dihydro-3b,6a-dihydroxy-alpha-ionol 9-[apiosyl-(1-&gt;6)-glucoside]</t>
  </si>
  <si>
    <t>ID: HMDB0041579_Name: 7,8-Dihydro-3b,6a-dihydroxy-alpha-ionol 9-[apiosyl-(1-&gt;6)-glucoside]_Molecular formula: C24H42O12_Identification method: HMDB All metabolites - M+H.txt</t>
  </si>
  <si>
    <t>HMDB0041579</t>
  </si>
  <si>
    <t>NEGmz371.136rt11.14</t>
  </si>
  <si>
    <t>Citrusin E</t>
  </si>
  <si>
    <t>ID: HMDB0039234_Name: Citrusin E_Molecular formula: C17H24O9_Identification method: HMDB All metabolites - M-H.txt</t>
  </si>
  <si>
    <t>HMDB0039234</t>
  </si>
  <si>
    <t>NEGmz580.257rt12.55</t>
  </si>
  <si>
    <t>Ergotamine</t>
  </si>
  <si>
    <t>Ergotamine_Streptomycin</t>
  </si>
  <si>
    <t>ID: HMDB0014834_Name: Ergotamine_Molecular formula: C33H35N5O5_Identification method: HMDB All metabolites - M-H.txt</t>
  </si>
  <si>
    <t>HMDB0014834</t>
  </si>
  <si>
    <t>NEGmz424.156rt12.04</t>
  </si>
  <si>
    <t>Domperidone</t>
  </si>
  <si>
    <t>ID: HMDB0015315_Name: Domperidone_Molecular formula: C22H24ClN5O2_Identification method: HMDB All metabolites - M-H.txt</t>
  </si>
  <si>
    <t>HMDB0015315</t>
  </si>
  <si>
    <t>NEGmz404.188rt9.59</t>
  </si>
  <si>
    <t>Imidapril</t>
  </si>
  <si>
    <t>ID: HMDB0041907_Name: Imidapril_Molecular formula: C20H27N3O6_Identification method: HMDB All metabolites - M-H.txt</t>
  </si>
  <si>
    <t>HMDB0041907</t>
  </si>
  <si>
    <t>NEGmz485.106rt9.88</t>
  </si>
  <si>
    <t>4'-Methyl-(-)-epigallocatechin 3-(4-methyl-gallate)</t>
  </si>
  <si>
    <t>ID: HMDB0041668_Name: 4'-Methyl-(-)-epigallocatechin 3-(4-methyl-gallate)_Molecular formula: C24H22O11_Identification method: HMDB All metabolites - M-H.txt</t>
  </si>
  <si>
    <t>HMDB0041668</t>
  </si>
  <si>
    <t>POSmz328.121rt12.99</t>
  </si>
  <si>
    <t>Loxapine</t>
  </si>
  <si>
    <t>Loxapine_N-(4-Hydroxycinnamoyl)tyrosine_desethylamodiaquine</t>
  </si>
  <si>
    <t>ID: HMDB0014552_Name: Loxapine_Molecular formula: C18H18ClN3O_Identification method: HMDB All metabolites - M+H.txt</t>
  </si>
  <si>
    <t>HMDB0014552</t>
  </si>
  <si>
    <t>NEGmz456.173rt2.71</t>
  </si>
  <si>
    <t>Minocycline</t>
  </si>
  <si>
    <t>ID: HMDB0015152_Name: Minocycline_Molecular formula: C23H27N3O7_Identification method: HMDB All metabolites - M-H.txt</t>
  </si>
  <si>
    <t>HMDB0015152</t>
  </si>
  <si>
    <t>POSmz169.059rt1.53</t>
  </si>
  <si>
    <t>2,3-Diaminosalicylic acid</t>
  </si>
  <si>
    <t>2,3-Diaminosalicylic acid_2-Pyrroloylglycine</t>
  </si>
  <si>
    <t>ID: HMDB0013159_Name: 2,3-Diaminosalicylic acid_Molecular formula: C7H8N2O3_Identification method: HMDB All metabolites - M+H.txt</t>
  </si>
  <si>
    <t>HMDB0013159</t>
  </si>
  <si>
    <t>POSmz478.198rt16</t>
  </si>
  <si>
    <t>Furcelleran</t>
  </si>
  <si>
    <t>ID: HMDB0037510_Name: Furcelleran_Molecular formula: C31H27NO4_Identification method: HMDB All metabolites - M+H.txt</t>
  </si>
  <si>
    <t>HMDB0037510</t>
  </si>
  <si>
    <t>POSmz316.138rt14.21</t>
  </si>
  <si>
    <t>Neosaxitoxin</t>
  </si>
  <si>
    <t>Neosaxitoxin_N'-Hydroxysaxitoxin</t>
  </si>
  <si>
    <t>ID: HMDB0029369_Name: Neosaxitoxin_Molecular formula: C10H17N7O5_Identification method: HMDB All metabolites - M+H.txt</t>
  </si>
  <si>
    <t>HMDB0029369</t>
  </si>
  <si>
    <t>POSmz366.109rt1.93</t>
  </si>
  <si>
    <t>2-Hydroxyestrone sulfate</t>
  </si>
  <si>
    <t>2-Hydroxyestrone sulfate_Amoxicillin_Amoxycillin</t>
  </si>
  <si>
    <t>ID: HMDB0012622_Name: 2-Hydroxyestrone sulfate_Molecular formula: C18H21O6S_Identification method: HMDB All metabolites - M+H.txt</t>
  </si>
  <si>
    <t>HMDB0012622</t>
  </si>
  <si>
    <t>NEGmz237.097rt9.03</t>
  </si>
  <si>
    <t>(x)-1,2-Propanediol 1-O-b-D-glucopyranoside</t>
  </si>
  <si>
    <t>ID: HMDB0033065_Name: (x)-1,2-Propanediol 1-O-b-D-glucopyranoside_Molecular formula: C9H18O7_Identification method: HMDB All metabolites - M-H.txt</t>
  </si>
  <si>
    <t>HMDB0033065</t>
  </si>
  <si>
    <t>POSmz204.087rt1.81</t>
  </si>
  <si>
    <t>1-Isothiocyanato-7-(methylthio)heptane</t>
  </si>
  <si>
    <t>ID: HMDB0038440_Name: 1-Isothiocyanato-7-(methylthio)heptane_Molecular formula: C9H17NS2_Identification method: HMDB All metabolites - M+H.txt</t>
  </si>
  <si>
    <t>HMDB0038440</t>
  </si>
  <si>
    <t>NEGmz237.055rt2.63</t>
  </si>
  <si>
    <t>Cystathionine sulfoxide</t>
  </si>
  <si>
    <t>Cystathionine sulfoxide_3-Hydroxyflavone</t>
  </si>
  <si>
    <t>ID: HMDB0002399_Name: Cystathionine sulfoxide_Molecular formula: C7H14N2O5S_Identification method: HMDB All metabolites - M-H.txt</t>
  </si>
  <si>
    <t>HMDB0002399</t>
  </si>
  <si>
    <t>POSmz447.384rt17.57</t>
  </si>
  <si>
    <t>13'-Hydroxy-alpha-tocopherol</t>
  </si>
  <si>
    <t>13'-Hydroxy-alpha-tocopherol_Stigmastentriol_alpha-Tocopherolquinone_Schleicherastatin 3</t>
  </si>
  <si>
    <t>ID: HMDB0012559_Name: 13'-Hydroxy-alpha-tocopherol_Molecular formula: C29H50O3_Identification method: HMDB All metabolites - M+H.txt</t>
  </si>
  <si>
    <t>HMDB0012559</t>
  </si>
  <si>
    <t>POSmz95.061rt2.01</t>
  </si>
  <si>
    <t>Methylpyrazine</t>
  </si>
  <si>
    <t>ID: HMDB0033112_Name: Methylpyrazine_Molecular formula: C5H6N2_Identification method: HMDB All metabolites - M+H.txt</t>
  </si>
  <si>
    <t>HMDB0033112</t>
  </si>
  <si>
    <t>POSmz569.242rt10.13</t>
  </si>
  <si>
    <t>Indacaterol-8-O-glucuronide</t>
  </si>
  <si>
    <t>ID: HMDB0061152_Name: Indacaterol-8-O-glucuronide_Molecular formula: C30H36N2O9_Identification method: HMDB All metabolites - M+H.txt</t>
  </si>
  <si>
    <t>HMDB0061152</t>
  </si>
  <si>
    <t>POSmz594.162rt21.04</t>
  </si>
  <si>
    <t>2-Decarboxyphyllocactin</t>
  </si>
  <si>
    <t>ID: HMDB0036379_Name: 2-Decarboxyphyllocactin_Molecular formula: C26H29N2O14_Identification method: HMDB All metabolites - M+H.txt</t>
  </si>
  <si>
    <t>HMDB0036379</t>
  </si>
  <si>
    <t>POSmz114.067rt1.75</t>
  </si>
  <si>
    <t>Creatinine</t>
  </si>
  <si>
    <t>ID: HMDB0000562_Name: Creatinine_Molecular formula: C4H7N3O_Identification method: HMDB All metabolites - M+H.txt</t>
  </si>
  <si>
    <t>HMDB0000562</t>
  </si>
  <si>
    <t>POSmz628.26rt14.11</t>
  </si>
  <si>
    <t>Tri-N-acetylchitotriose</t>
  </si>
  <si>
    <t>ID: HMDB0006698_Name: Tri-N-acetylchitotriose_Molecular formula: C24H41N3O16_Identification method: HMDB All metabolites - M+H.txt</t>
  </si>
  <si>
    <t>HMDB0006698</t>
  </si>
  <si>
    <t>NEGmz411.222rt16.98</t>
  </si>
  <si>
    <t>Austalide K</t>
  </si>
  <si>
    <t>ID: HMDB0030157_Name: Austalide K_Molecular formula: C25H32O5_Identification method: HMDB All metabolites - M-H.txt</t>
  </si>
  <si>
    <t>HMDB0030157</t>
  </si>
  <si>
    <t>POSmz462.337rt18.48</t>
  </si>
  <si>
    <t>Glucosylsphingosine</t>
  </si>
  <si>
    <t>Glucosylsphingosine_Galactosylsphingosine</t>
  </si>
  <si>
    <t>ID: HMDB0000596_Name: Glucosylsphingosine_Molecular formula: C24H47NO7_Identification method: HMDB All metabolites - M+H.txt</t>
  </si>
  <si>
    <t>HMDB0000596</t>
  </si>
  <si>
    <t>POSmz133.069rt1.64</t>
  </si>
  <si>
    <t>4-Mercapto-4-methyl-2-pentanone</t>
  </si>
  <si>
    <t>4-Mercapto-4-methyl-2-pentanone_2,5-Dimethyl-3-mercaptotetrahydrofuran_4-(Methylthio)-2-pentanone_3-Mercapto-2-methylpentanal_S-Methyl 3-methylthiobutyrate</t>
  </si>
  <si>
    <t>ID: HMDB0031519_Name: 4-Mercapto-4-methyl-2-pentanone_Molecular formula: C6H12OS_Identification method: HMDB All metabolites - M+H.txt</t>
  </si>
  <si>
    <t>HMDB0031519</t>
  </si>
  <si>
    <t>NEGmz785.475rt17.11</t>
  </si>
  <si>
    <t>Majonoside R2</t>
  </si>
  <si>
    <t>Majonoside R2_Vinaginsenoside R11</t>
  </si>
  <si>
    <t>ID: HMDB0040418_Name: Majonoside R2_Molecular formula: C41H70O14_Identification method: HMDB All metabolites - M-H.txt</t>
  </si>
  <si>
    <t>HMDB0040418</t>
  </si>
  <si>
    <t>NEGmz491.19rt14.59</t>
  </si>
  <si>
    <t>Isolariciresinol 9'-O-alpha-L-arabinofuranoside</t>
  </si>
  <si>
    <t>ID: HMDB0032906_Name: Isolariciresinol 9'-O-alpha-L-arabinofuranoside_Molecular formula: C25H32O10_Identification method: HMDB All metabolites - M-H.txt</t>
  </si>
  <si>
    <t>HMDB0032906</t>
  </si>
  <si>
    <t>POSmz476.252rt11.83</t>
  </si>
  <si>
    <t>Fluspirilene</t>
  </si>
  <si>
    <t>ID: HMDB0015590_Name: Fluspirilene_Molecular formula: C29H31F2N3O_Identification method: HMDB All metabolites - M+H.txt</t>
  </si>
  <si>
    <t>HMDB0015590</t>
  </si>
  <si>
    <t>NEGmz298.141rt10.44</t>
  </si>
  <si>
    <t>Codeine</t>
  </si>
  <si>
    <t>Codeine_Hydrocodone_Neopine_Erysodine_Secoclausenamide_(2E,6E)-Piperamide-C7:2_(R)-Juziphine_Pandamarilactone 32_(S)-N-Methylcoclaurine_N-depropylpropafenone_N-desalkylpropafenone</t>
  </si>
  <si>
    <t>ID: HMDB0004995_Name: Codeine_Molecular formula: C18H21NO3_Identification method: HMDB All metabolites - M-H.txt</t>
  </si>
  <si>
    <t>HMDB0004995</t>
  </si>
  <si>
    <t>POSmz317.171rt22.71</t>
  </si>
  <si>
    <t>Isopulegone caffeate</t>
  </si>
  <si>
    <t>ID: HMDB0029566_Name: Isopulegone caffeate_Molecular formula: C19H24O4_Identification method: HMDB All metabolites - M+H.txt</t>
  </si>
  <si>
    <t>HMDB0029566</t>
  </si>
  <si>
    <t>NEGmz299.034rt9.3</t>
  </si>
  <si>
    <t>Cinnavalininate</t>
  </si>
  <si>
    <t>ID: HMDB0004078_Name: Cinnavalininate_Molecular formula: C14H8N2O6_Identification method: HMDB All metabolites - M-H.txt</t>
  </si>
  <si>
    <t>HMDB0004078</t>
  </si>
  <si>
    <t>NEGmz362.14rt12.57</t>
  </si>
  <si>
    <t>8-Methyldihydrochelerythrine</t>
  </si>
  <si>
    <t>ID: HMDB0041143_Name: 8-Methyldihydrochelerythrine_Molecular formula: C22H21NO4_Identification method: HMDB All metabolites - M-H.txt</t>
  </si>
  <si>
    <t>HMDB0041143</t>
  </si>
  <si>
    <t>NEGmz305.082rt9.81</t>
  </si>
  <si>
    <t>gamma-Glutamyl-S-(1-propenyl)cysteine sulfoxide</t>
  </si>
  <si>
    <t>gamma-Glutamyl-S-(1-propenyl)cysteine sulfoxide_2,3-Dihydro-2,3-dihydroxy-4-(4-hydroxyphenyl)-1H-phenalen-1-one_Musanolone C_Dehydrowarfarin</t>
  </si>
  <si>
    <t>ID: HMDB0031870_Name: gamma-Glutamyl-S-(1-propenyl)cysteine sulfoxide_Molecular formula: C11H18N2O6S_Identification method: HMDB All metabolites - M-H.txt</t>
  </si>
  <si>
    <t>HMDB0031870</t>
  </si>
  <si>
    <t>NEGmz349.189rt12.79</t>
  </si>
  <si>
    <t>trans-p-Menthane-1,7,8-triol 8-glucoside</t>
  </si>
  <si>
    <t>trans-p-Menthane-1,7,8-triol 8-glucoside_(1R,2R,4S)-p-Menthane-1,2,8-triol 8-glucoside_(1S,2R,4R,8S)-p-Menthane-2,8,9-triol 2-glucoside_(1S,2R,4R,8S)-p-Menthane-2,8,9-triol 9-glucoside</t>
  </si>
  <si>
    <t>ID: HMDB0034784_Name: trans-p-Menthane-1,7,8-triol 8-glucoside_Molecular formula: C16H30O8_Identification method: HMDB All metabolites - M-H.txt</t>
  </si>
  <si>
    <t>HMDB0034784</t>
  </si>
  <si>
    <t>POSmz610.311rt11.17</t>
  </si>
  <si>
    <t>Tubocurarine</t>
  </si>
  <si>
    <t>ID: HMDB0015330_Name: Tubocurarine_Molecular formula: C37H41N2O6_Identification method: HMDB All metabolites - M+H.txt</t>
  </si>
  <si>
    <t>HMDB0015330</t>
  </si>
  <si>
    <t>NEGmz364.108rt10.58</t>
  </si>
  <si>
    <t>UK-121,265</t>
  </si>
  <si>
    <t>UK-121,265_4-Hydroxyvoriconazole</t>
  </si>
  <si>
    <t>ID: HMDB0060893_Name: UK-121,265_Molecular formula: C16H14F3N5O2_Identification method: HMDB All metabolites - M-H.txt</t>
  </si>
  <si>
    <t>HMDB0060893</t>
  </si>
  <si>
    <t>POSmz480.257rt10.6</t>
  </si>
  <si>
    <t>N-desmethylimatinib</t>
  </si>
  <si>
    <t>N-desmethylimatinib_n-Demethylated piperazine</t>
  </si>
  <si>
    <t>ID: HMDB0013862_Name: N-desmethylimatinib_Molecular formula: C28H29N7O_Identification method: HMDB All metabolites - M+H.txt</t>
  </si>
  <si>
    <t>HMDB0013862</t>
  </si>
  <si>
    <t>NEGmz247.119rt11.12</t>
  </si>
  <si>
    <t>Histidylproline diketopiperazine</t>
  </si>
  <si>
    <t>Histidylproline diketopiperazine_Prenyl glucoside_(E)-2-Methyl-2-buten-1-ol O-beta-D-Glucopyranoside</t>
  </si>
  <si>
    <t>ID: HMDB0002053_Name: Histidylproline diketopiperazine_Molecular formula: C12H16N4O2_Identification method: HMDB All metabolites - M-H.txt</t>
  </si>
  <si>
    <t>HMDB0002053</t>
  </si>
  <si>
    <t>POSmz304.176rt9.61</t>
  </si>
  <si>
    <t>Pimelylcarnitine</t>
  </si>
  <si>
    <t>ID: HMDB0013328_Name: Pimelylcarnitine_Molecular formula: C14H25NO6_Identification method: HMDB All metabolites - M+H.txt</t>
  </si>
  <si>
    <t>HMDB0013328</t>
  </si>
  <si>
    <t>NEGmz613.305rt14.68</t>
  </si>
  <si>
    <t>Harderoporphyrinogen</t>
  </si>
  <si>
    <t>Harderoporphyrinogen_Neomycin</t>
  </si>
  <si>
    <t>ID: HMDB0002160_Name: Harderoporphyrinogen_Molecular formula: C35H42N4O6_Identification method: HMDB All metabolites - M-H.txt</t>
  </si>
  <si>
    <t>HMDB0002160</t>
  </si>
  <si>
    <t>POSmz571.363rt18.52</t>
  </si>
  <si>
    <t>Ganodermic acid P2</t>
  </si>
  <si>
    <t>Ganodermic acid P2_Ganoderic acid Mk_3alpha,15alpha-Diacetoxy-(22R)-hydroxylanosta-7,9(11),24-trien-26-oic acid</t>
  </si>
  <si>
    <t>ID: HMDB0035292_Name: Ganodermic acid P2_Molecular formula: C34H50O7_Identification method: HMDB All metabolites - M+H.txt</t>
  </si>
  <si>
    <t>HMDB0035292</t>
  </si>
  <si>
    <t>NEGmz853.491rt17.1</t>
  </si>
  <si>
    <t>PGP(18:0/18:2(9Z,12Z))</t>
  </si>
  <si>
    <t>PGP(18:0/18:2(9Z,12Z))_PGP(18:1(11Z)/18:1(11Z))_PGP(18:1(11Z)/18:1(9Z))_PGP(18:1(9Z)/18:1(11Z))_PGP(18:1(9Z)/18:1(9Z))_PGP(18:2(9Z,12Z)/18:0)_(3b,21b)-12-Oleanene-3,21,28-triol 28-[arabinosyl-(1-&gt;3)-arabinosyl-(1-&gt;3)-arabinoside]</t>
  </si>
  <si>
    <t>ID: HMDB0013507_Name: PGP(18:0/18:2(9Z,12Z))_Molecular formula: C42H80O13P2_Identification method: HMDB All metabolites - M-H.txt</t>
  </si>
  <si>
    <t>HMDB0013507</t>
  </si>
  <si>
    <t>POSmz384.274rt14.76</t>
  </si>
  <si>
    <t>3-Hydroxy-5, 8-tetradecadiencarnitine</t>
  </si>
  <si>
    <t>ID: HMDB0013332_Name: 3-Hydroxy-5, 8-tetradecadiencarnitine_Molecular formula: C21H37NO5_Identification method: HMDB All metabolites - M+H.txt</t>
  </si>
  <si>
    <t>HMDB0013332</t>
  </si>
  <si>
    <t>POSmz550.391rt21.4</t>
  </si>
  <si>
    <t>LysoPC(20:1(11Z))</t>
  </si>
  <si>
    <t>LysoPC(20:1(11Z))_PC(18:1(9Z)e/2:0)</t>
  </si>
  <si>
    <t>ID: HMDB0010391_Name: LysoPC(20:1(11Z))_Molecular formula: C28H56NO7P_Identification method: HMDB All metabolites - M+H.txt</t>
  </si>
  <si>
    <t>HMDB0010391</t>
  </si>
  <si>
    <t>NEGmz333.194rt15.17</t>
  </si>
  <si>
    <t>2,6-Dimethyl-7-octene-1,6-diol 8-O-glucoside</t>
  </si>
  <si>
    <t>2,6-Dimethyl-7-octene-1,6-diol 8-O-glucoside_trans-p-Menthane-7,8-diol 7-glucoside_trans-p-Menthane-7,8-diol 8-glucoside_3,7-Dimethyl-5-octene-1,7-diol 1-glucoside_Carnocin U I49</t>
  </si>
  <si>
    <t>ID: HMDB0033218_Name: 2,6-Dimethyl-7-octene-1,6-diol 8-O-glucoside_Molecular formula: C16H30O7_Identification method: HMDB All metabolites - M-H.txt</t>
  </si>
  <si>
    <t>HMDB0033218</t>
  </si>
  <si>
    <t>POSmz489.216rt10.33</t>
  </si>
  <si>
    <t>Terretonin</t>
  </si>
  <si>
    <t>Terretonin_Isolimonic acid 16-&gt;17-lactone</t>
  </si>
  <si>
    <t>ID: HMDB0035860_Name: Terretonin_Molecular formula: C26H32O9_Identification method: HMDB All metabolites - M+H.txt</t>
  </si>
  <si>
    <t>HMDB0035860</t>
  </si>
  <si>
    <t>NEGmz341.062rt9.49</t>
  </si>
  <si>
    <t>Etizolam</t>
  </si>
  <si>
    <t>ID: HMDB0041890_Name: Etizolam_Molecular formula: C17H15ClN4S_Identification method: HMDB All metabolites - M-H.txt</t>
  </si>
  <si>
    <t>HMDB0041890</t>
  </si>
  <si>
    <t>POSmz377.146rt12.43</t>
  </si>
  <si>
    <t>Riboflavin</t>
  </si>
  <si>
    <t>Riboflavin_(1RS,2RS)-Guaiacylglycerol 1-glucoside_(1x,2x)-Guaiacylglycerol 2-glucoside_(1x,2x)-Guaiacylglycerol 3-glucoside</t>
  </si>
  <si>
    <t>ID: HMDB0000244_Name: Riboflavin_Molecular formula: C17H20N4O6_Identification method: HMDB All metabolites - M+H.txt</t>
  </si>
  <si>
    <t>HMDB0000244</t>
  </si>
  <si>
    <t>POSmz198.002rt23.62</t>
  </si>
  <si>
    <t>Selenomethionine</t>
  </si>
  <si>
    <t>ID: HMDB0003966_Name: Selenomethionine_Molecular formula: C5H11NO2Se_Identification method: HMDB All metabolites - M+H.txt</t>
  </si>
  <si>
    <t>HMDB0003966</t>
  </si>
  <si>
    <t>POSmz198.087rt2.06</t>
  </si>
  <si>
    <t>N-Acetylhistidine</t>
  </si>
  <si>
    <t>ID: HMDB0032055_Name: N-Acetylhistidine_Molecular formula: C8H11N3O3_Identification method: HMDB All metabolites - M+H.txt</t>
  </si>
  <si>
    <t>HMDB0032055</t>
  </si>
  <si>
    <t>NEGmz384.149rt12.1</t>
  </si>
  <si>
    <t>Glaucamine</t>
  </si>
  <si>
    <t>Glaucamine_N-Methylporphyroxine_Papaverrubine B_Romucosine H</t>
  </si>
  <si>
    <t>ID: HMDB0029363_Name: Glaucamine_Molecular formula: C21H23NO6_Identification method: HMDB All metabolites - M-H.txt</t>
  </si>
  <si>
    <t>HMDB0029363</t>
  </si>
  <si>
    <t>NEGmz782.47rt13.88</t>
  </si>
  <si>
    <t>PE(18:4(6Z,9Z,12Z,15Z)/22:6(4Z,7Z,10Z,13Z,16Z,19Z))</t>
  </si>
  <si>
    <t>PE(18:4(6Z,9Z,12Z,15Z)/22:6(4Z,7Z,10Z,13Z,16Z,19Z))_PE(20:5(5Z,8Z,11Z,14Z,17Z)/20:5(5Z,8Z,11Z,14Z,17Z))_PE(22:6(4Z,7Z,10Z,13Z,16Z,19Z)/18:4(6Z,9Z,12Z,15Z))</t>
  </si>
  <si>
    <t>ID: HMDB0009210_Name: PE(18:4(6Z,9Z,12Z,15Z)/22:6(4Z,7Z,10Z,13Z,16Z,19Z))_Molecular formula: C45H70NO8P_Identification method: HMDB All metabolites - M-H.txt</t>
  </si>
  <si>
    <t>HMDB0009210</t>
  </si>
  <si>
    <t>POSmz296.066rt1.58</t>
  </si>
  <si>
    <t>5-Aminoimidazole ribonucleotide</t>
  </si>
  <si>
    <t>5-Aminoimidazole ribonucleotide_N4-Acetylsulfamethoxazole</t>
  </si>
  <si>
    <t>ID: HMDB0001235_Name: 5-Aminoimidazole ribonucleotide_Molecular formula: C8H14N3O7P_Identification method: HMDB All metabolites - M+H.txt</t>
  </si>
  <si>
    <t>HMDB0001235</t>
  </si>
  <si>
    <t>NEGmz640.17rt9.62</t>
  </si>
  <si>
    <t>Petunin</t>
  </si>
  <si>
    <t>Petunin_Petunidin 3-gentiobioside_N-Trifluoroacetyladriamycinol</t>
  </si>
  <si>
    <t>ID: HMDB0030806_Name: Petunin_Molecular formula: C28H33O17_Identification method: HMDB All metabolites - M-H.txt</t>
  </si>
  <si>
    <t>HMDB0030806</t>
  </si>
  <si>
    <t>NEGmz425.132rt1.91</t>
  </si>
  <si>
    <t>Mometasone</t>
  </si>
  <si>
    <t>ID: HMDB0014902_Name: Mometasone_Molecular formula: C22H28Cl2O4_Identification method: HMDB All metabolites - M-H.txt</t>
  </si>
  <si>
    <t>HMDB0014902</t>
  </si>
  <si>
    <t>NEGmz385.152rt12.1</t>
  </si>
  <si>
    <t>Methylsyringin</t>
  </si>
  <si>
    <t>Methylsyringin_NNAL-N-glucuronide</t>
  </si>
  <si>
    <t>ID: HMDB0039570_Name: Methylsyringin_Molecular formula: C18H26O9_Identification method: HMDB All metabolites - M-H.txt</t>
  </si>
  <si>
    <t>HMDB0039570</t>
  </si>
  <si>
    <t>NEGmz429.313rt17.51</t>
  </si>
  <si>
    <t>Sintaxanthin</t>
  </si>
  <si>
    <t>ID: HMDB0035640_Name: Sintaxanthin_Molecular formula: C31H42O_Identification method: HMDB All metabolites - M-H.txt</t>
  </si>
  <si>
    <t>HMDB0035640</t>
  </si>
  <si>
    <t>POSmz231.139rt8.92</t>
  </si>
  <si>
    <t>8,12-Epoxy-4(15),7,11-eudesmatrien-1-one</t>
  </si>
  <si>
    <t>8,12-Epoxy-4(15),7,11-eudesmatrien-1-one_(2E,8Z)-Decadiene-4,6-diyn-1-yl 3-methylbutanoate_Curzerenone_Furanodienone_Cyclohexyl cinnamate</t>
  </si>
  <si>
    <t>ID: HMDB0033235_Name: 8,12-Epoxy-4(15),7,11-eudesmatrien-1-one_Molecular formula: C15H18O2_Identification method: HMDB All metabolites - M+H.txt</t>
  </si>
  <si>
    <t>HMDB0033235</t>
  </si>
  <si>
    <t>POSmz197.133rt13.34</t>
  </si>
  <si>
    <t>1,3-Diphenylpropane</t>
  </si>
  <si>
    <t>1,3-Diphenylpropane_Lactarazulene_Lactarofulvene</t>
  </si>
  <si>
    <t>ID: HMDB0032564_Name: 1,3-Diphenylpropane_Molecular formula: C15H16_Identification method: HMDB All metabolites - M+H.txt</t>
  </si>
  <si>
    <t>HMDB0032564</t>
  </si>
  <si>
    <t>POSmz309.084rt3.72</t>
  </si>
  <si>
    <t>Flazine</t>
  </si>
  <si>
    <t>Flazine_D-Erythroascorbic acid 1'-a-D-glucoside</t>
  </si>
  <si>
    <t>ID: HMDB0033459_Name: Flazine_Molecular formula: C17H12N2O4_Identification method: HMDB All metabolites - M+H.txt</t>
  </si>
  <si>
    <t>HMDB0033459</t>
  </si>
  <si>
    <t>NEGmz415.163rt11.01</t>
  </si>
  <si>
    <t>Phenylethyl primeveroside</t>
  </si>
  <si>
    <t>ID: HMDB0041274_Name: Phenylethyl primeveroside_Molecular formula: C19H28O10_Identification method: HMDB All metabolites - M-H.txt</t>
  </si>
  <si>
    <t>HMDB0041274</t>
  </si>
  <si>
    <t>POSmz173.092rt2.48</t>
  </si>
  <si>
    <t>Glycylproline</t>
  </si>
  <si>
    <t>Glycylproline_L-prolyl-L-glycine</t>
  </si>
  <si>
    <t>ID: HMDB0000721_Name: Glycylproline_Molecular formula: C7H12N2O3_Identification method: HMDB All metabolites - M+H.txt</t>
  </si>
  <si>
    <t>HMDB0000721</t>
  </si>
  <si>
    <t>POSmz467.242rt13.35</t>
  </si>
  <si>
    <t>Dolichyl b-D-glucosyl phosphate</t>
  </si>
  <si>
    <t>ID: HMDB0001054_Name: Dolichyl b-D-glucosyl phosphate_Molecular formula: C21H39O9P_Identification method: HMDB All metabolites - M+H.txt</t>
  </si>
  <si>
    <t>HMDB0001054</t>
  </si>
  <si>
    <t>POSmz337.145rt9.75</t>
  </si>
  <si>
    <t>Licoagrochalcone B</t>
  </si>
  <si>
    <t>Licoagrochalcone B_Curcumin III</t>
  </si>
  <si>
    <t>ID: HMDB0035501_Name: Licoagrochalcone B_Molecular formula: C21H20O4_Identification method: HMDB All metabolites - M+H.txt</t>
  </si>
  <si>
    <t>HMDB0035501</t>
  </si>
  <si>
    <t>NEGmz357.102rt12.42</t>
  </si>
  <si>
    <t>Chrysoobtusin</t>
  </si>
  <si>
    <t>Chrysoobtusin_12alpha-Hydroxymunduserone_5,8-Dihydroxy-3-(4-hydroxybenzyl)-7-methoxy-4-chromanone 8-acetate_5-Hydroxy-3',4',7,8-tetramethoxyflavone_Aflatoxin ExB2_7-Hydroxy-3',4',5,6-tetramethoxyflavone_3'-Hydroxy-4',5',7,8-tetramethoxyflavone_4'-Hydroxy-5,6,7,8-tetramethoxyflavone</t>
  </si>
  <si>
    <t>ID: HMDB0034218_Name: Chrysoobtusin_Molecular formula: C19H18O7_Identification method: HMDB All metabolites - M-H.txt</t>
  </si>
  <si>
    <t>HMDB0034218</t>
  </si>
  <si>
    <t>POSmz395.331rt14.69</t>
  </si>
  <si>
    <t>(3beta,22E,24R)-Ergosta-4,6,8(14),22-tetraen-3-ol</t>
  </si>
  <si>
    <t>ID: HMDB0041050_Name: (3beta,22E,24R)-Ergosta-4,6,8(14),22-tetraen-3-ol_Molecular formula: C28H42O_Identification method: HMDB All metabolites - M+H.txt</t>
  </si>
  <si>
    <t>HMDB0041050</t>
  </si>
  <si>
    <t>POSmz275.114rt9.96</t>
  </si>
  <si>
    <t>Glutaminyl-Glutamate</t>
  </si>
  <si>
    <t>Glutaminyl-Glutamate_Glutamyl-Glutamine_Glutamyl-Gamma-glutamate_Gamma-glutamyl-Glutamate</t>
  </si>
  <si>
    <t>ID: HMDB0028796_Name: Glutaminyl-Glutamate_Molecular formula: C10H16N3O6_Identification method: HMDB All metabolites - M+H.txt</t>
  </si>
  <si>
    <t>HMDB0028796</t>
  </si>
  <si>
    <t>NEGmz523.882rt1.51</t>
  </si>
  <si>
    <t>3,5-Diiodothyronine</t>
  </si>
  <si>
    <t>3,5-Diiodothyronine_3,3'-Diiodothyronine</t>
  </si>
  <si>
    <t>ID: HMDB0000582_Name: 3,5-Diiodothyronine_Molecular formula: C15H13I2NO4_Identification method: HMDB All metabolites - M-H.txt</t>
  </si>
  <si>
    <t>HMDB0000582</t>
  </si>
  <si>
    <t>NEGmz301.218rt21.26</t>
  </si>
  <si>
    <t>Eicosapentaenoic acid</t>
  </si>
  <si>
    <t>Eicosapentaenoic acid_Retinyl ester_Methyltestosterone_8,15-Isopimaradien-18-oic acid_Siderone_Yucalexin B14_Yucalexin A16_8(17),12-Labdadiene-15,16-dial_Isopimaric acid_Cascarillone_8,13-Abietadien-18-oic acid_(ent-15beta,16beta)-15,16-Epoxy-3-kauranone_ent-8(17),13(16),14-Labdatrien-18-oic acid_Methenolone</t>
  </si>
  <si>
    <t>ID: HMDB0001999_Name: Eicosapentaenoic acid_Molecular formula: C20H30O2_Identification method: HMDB All metabolites - M-H.txt</t>
  </si>
  <si>
    <t>HMDB0001999</t>
  </si>
  <si>
    <t>NEGmz875.439rt12.97</t>
  </si>
  <si>
    <t>Rifapentine</t>
  </si>
  <si>
    <t>ID: HMDB0015332_Name: Rifapentine_Molecular formula: C47H64N4O12_Identification method: HMDB All metabolites - M-H.txt</t>
  </si>
  <si>
    <t>HMDB0015332</t>
  </si>
  <si>
    <t>POSmz261.156rt2.55</t>
  </si>
  <si>
    <t>Asparaginyl-Lysine</t>
  </si>
  <si>
    <t>Asparaginyl-Lysine_Lysyl-Asparagine_Baptifoline</t>
  </si>
  <si>
    <t>ID: HMDB0028736_Name: Asparaginyl-Lysine_Molecular formula: C10H20N4O4_Identification method: HMDB All metabolites - M+H.txt</t>
  </si>
  <si>
    <t>HMDB0028736</t>
  </si>
  <si>
    <t>POSmz109.029rt2</t>
  </si>
  <si>
    <t>Quinone</t>
  </si>
  <si>
    <t>Quinone_1,2-Benzoquinone</t>
  </si>
  <si>
    <t>ID: HMDB0003364_Name: Quinone_Molecular formula: C6H4O2_Identification method: HMDB All metabolites - M+H.txt</t>
  </si>
  <si>
    <t>HMDB0003364</t>
  </si>
  <si>
    <t>NEGmz393.097rt1.81</t>
  </si>
  <si>
    <t>1-Hydroxypyrene glucuronide</t>
  </si>
  <si>
    <t>ID: HMDB0059759_Name: 1-Hydroxypyrene glucuronide_Molecular formula: C22H18O7_Identification method: HMDB All metabolites - M-H.txt</t>
  </si>
  <si>
    <t>HMDB0059759</t>
  </si>
  <si>
    <t>NEGmz579.028rt1.64</t>
  </si>
  <si>
    <t>Uridine diphosphate glucuronic acid</t>
  </si>
  <si>
    <t>Uridine diphosphate glucuronic acid_UDP-D-galacturonate_UDP-L-iduronate</t>
  </si>
  <si>
    <t>ID: HMDB0000935_Name: Uridine diphosphate glucuronic acid_Molecular formula: C15H22N2O18P2_Identification method: HMDB All metabolites - M-H.txt</t>
  </si>
  <si>
    <t>HMDB0000935</t>
  </si>
  <si>
    <t>POSmz268.127rt2.45</t>
  </si>
  <si>
    <t>L-Agaritine</t>
  </si>
  <si>
    <t>L-Agaritine_4-amino-MX</t>
  </si>
  <si>
    <t>ID: HMDB0033758_Name: L-Agaritine_Molecular formula: C12H17N3O4_Identification method: HMDB All metabolites - M+H.txt</t>
  </si>
  <si>
    <t>HMDB0033758</t>
  </si>
  <si>
    <t>NEGmz427.22rt10.82</t>
  </si>
  <si>
    <t>Irbesartan</t>
  </si>
  <si>
    <t>ID: HMDB0015163_Name: Irbesartan_Molecular formula: C25H28N6O_Identification method: HMDB All metabolites - M-H.txt</t>
  </si>
  <si>
    <t>HMDB0015163</t>
  </si>
  <si>
    <t>NEGmz119.034rt2.18</t>
  </si>
  <si>
    <t>(S)-3,4-Dihydroxybutyric acid</t>
  </si>
  <si>
    <t>(S)-3,4-Dihydroxybutyric acid_2,4-Dihydroxybutanoic acid_4-Deoxyerythronic acid_4-Deoxythreonic acid_A,b-Dihydroxyisobutyric acid_Erythrose_L-Erythrulose</t>
  </si>
  <si>
    <t>ID: HMDB0000337_Name: (S)-3,4-Dihydroxybutyric acid_Molecular formula: C4H8O4_Identification method: HMDB All metabolites - M-H.txt</t>
  </si>
  <si>
    <t>HMDB0000337</t>
  </si>
  <si>
    <t>POSmz354.116rt12.95</t>
  </si>
  <si>
    <t>Sambucus nigra Degraded cyanogenic glycosides (2'-Epimer)</t>
  </si>
  <si>
    <t>Sambucus nigra Degraded cyanogenic glycosides (2'-Epimer)_6''-O-Acetylholocalin</t>
  </si>
  <si>
    <t>ID: HMDB0035502_Name: Sambucus nigra Degraded cyanogenic glycosides (2'-Epimer)_Molecular formula: C16H19NO8_Identification method: HMDB All metabolites - M+H.txt</t>
  </si>
  <si>
    <t>HMDB0035502</t>
  </si>
  <si>
    <t>POSmz286.201rt13.23</t>
  </si>
  <si>
    <t>2-Octenoylcarnitine</t>
  </si>
  <si>
    <t>ID: HMDB0013324_Name: 2-Octenoylcarnitine_Molecular formula: C15H27NO4_Identification method: HMDB All metabolites - M+H.txt</t>
  </si>
  <si>
    <t>HMDB0013324</t>
  </si>
  <si>
    <t>POSmz337.15rt9.61</t>
  </si>
  <si>
    <t>Nb-Feruloyltryptamine</t>
  </si>
  <si>
    <t>ID: HMDB0041519_Name: Nb-Feruloyltryptamine_Molecular formula: C20H20N2O3_Identification method: HMDB All metabolites - M+H.txt</t>
  </si>
  <si>
    <t>HMDB0041519</t>
  </si>
  <si>
    <t>NEGmz191.019rt2.83</t>
  </si>
  <si>
    <t>Citric acid</t>
  </si>
  <si>
    <t>Citric acid_Isocitric acid_D-threo-Isocitric acid_Diketogulonic acid_2,3-Diketo-L-gulonate_(1R,2R)-Isocitric acid_(Z)-5-[(5-Methyl-2-thienyl)methylene]-2(5H)-furanone_D-Glucaro-1,4-lactone</t>
  </si>
  <si>
    <t>ID: HMDB0000094_Name: Citric acid_Molecular formula: C6H8O7_Identification method: HMDB All metabolites - M-H.txt</t>
  </si>
  <si>
    <t>HMDB0000094</t>
  </si>
  <si>
    <t>POSmz705.186rt2.17</t>
  </si>
  <si>
    <t>Occidentoside</t>
  </si>
  <si>
    <t>ID: HMDB0030574_Name: Occidentoside_Molecular formula: C36H32O15_Identification method: HMDB All metabolites - M+H.txt</t>
  </si>
  <si>
    <t>HMDB0030574</t>
  </si>
  <si>
    <t>POSmz675.102rt2.89</t>
  </si>
  <si>
    <t>cyclic GMP-AMP</t>
  </si>
  <si>
    <t>ID: HMDB0060465_Name: cyclic GMP-AMP_Molecular formula: C20H24N10O13P2_Identification method: HMDB All metabolites - M+H.txt</t>
  </si>
  <si>
    <t>HMDB0060465</t>
  </si>
  <si>
    <t>POSmz421.21rt9.54</t>
  </si>
  <si>
    <t>Aminophylline</t>
  </si>
  <si>
    <t>ID: HMDB0015354_Name: Aminophylline_Molecular formula: C16H24N10O4_Identification method: HMDB All metabolites - M+H.txt</t>
  </si>
  <si>
    <t>HMDB0015354</t>
  </si>
  <si>
    <t>NEGmz218.988rt15.08</t>
  </si>
  <si>
    <t>Phosphoramide mustard</t>
  </si>
  <si>
    <t>Phosphoramide mustard_Isophosphamide mustard</t>
  </si>
  <si>
    <t>ID: HMDB0060689_Name: Phosphoramide mustard_Molecular formula: C4H11Cl2N2O2P_Identification method: HMDB All metabolites - M-H.txt</t>
  </si>
  <si>
    <t>HMDB0060689</t>
  </si>
  <si>
    <t>NEGmz355.159rt15.91</t>
  </si>
  <si>
    <t>Fragransol C</t>
  </si>
  <si>
    <t>Fragransol C_Chalepin acetate_Myricanone_Mammea B/AD cyclo D_Mammea B/AC cyclo D_Gingerenone A_alpha,beta-Dihydroxanthohumol_1,2,3,4-Tetrahydro-1-[1-hydroxy-3-(4-hydroxyphenyl)-2-propenyl]-6,7-dimethoxy-2-naphthalenol</t>
  </si>
  <si>
    <t>ID: HMDB0030333_Name: Fragransol C_Molecular formula: C21H24O5_Identification method: HMDB All metabolites - M-H.txt</t>
  </si>
  <si>
    <t>HMDB0030333</t>
  </si>
  <si>
    <t>POSmz279.191rt1.64</t>
  </si>
  <si>
    <t>1-(4-Hydroxy-3-methoxyphenyl)-3-decanone</t>
  </si>
  <si>
    <t>1-(4-Hydroxy-3-methoxyphenyl)-3-decanone_8-Acetoxy-4-acoren-3-one_Panaxytriol_Panaxacol</t>
  </si>
  <si>
    <t>ID: HMDB0030801_Name: 1-(4-Hydroxy-3-methoxyphenyl)-3-decanone_Molecular formula: C17H26O3_Identification method: HMDB All metabolites - M+H.txt</t>
  </si>
  <si>
    <t>HMDB0030801</t>
  </si>
  <si>
    <t>NEGmz289.05rt9.23</t>
  </si>
  <si>
    <t>1-[4,9-Dihydro-2-(methylthio)-1,3-thiazino[6,5-b]indol-4-yl]-2-propanone</t>
  </si>
  <si>
    <t>1-[4,9-Dihydro-2-(methylthio)-1,3-thiazino[6,5-b]indol-4-yl]-2-propanone_2-(4-Hydroxyphenyl)naphthalic anhydride</t>
  </si>
  <si>
    <t>ID: HMDB0038641_Name: 1-[4,9-Dihydro-2-(methylthio)-1,3-thiazino[6,5-b]indol-4-yl]-2-propanone_Molecular formula: C14H14N2OS2_Identification method: HMDB All metabolites - M-H.txt</t>
  </si>
  <si>
    <t>HMDB0038641</t>
  </si>
  <si>
    <t>NEGmz161.045rt2.22</t>
  </si>
  <si>
    <t>2-Hydroxyadipic acid</t>
  </si>
  <si>
    <t>2-Hydroxyadipic acid_3-Hydroxyadipic acid_3-Hydroxymethylglutaric acid_2(R)-Hydroxyadipic acid_Levoglucosan_D-1-Deoxy-erythro-hexo-2,3-diulose_Diethyl dicarbonate_(-)-1-Methylpropyl 1-propenyl disulfide_D-1,5-Anhydrofructose_2-Hydroxy-2-ethylsuccinic acid</t>
  </si>
  <si>
    <t>ID: HMDB0000321_Name: 2-Hydroxyadipic acid_Molecular formula: C6H10O5_Identification method: HMDB All metabolites - M-H.txt</t>
  </si>
  <si>
    <t>HMDB0000321</t>
  </si>
  <si>
    <t>POSmz838.701rt15.11</t>
  </si>
  <si>
    <t>Glucosylceramide (d18:1/26:1(17Z))</t>
  </si>
  <si>
    <t>Glucosylceramide (d18:1/26:1(17Z))_Galactosylceramide (d18:1/26:1(17Z))</t>
  </si>
  <si>
    <t>ID: HMDB0004976_Name: Glucosylceramide (d18:1/26:1(17Z))_Molecular formula: C50H95NO8_Identification method: HMDB All metabolites - M+H.txt</t>
  </si>
  <si>
    <t>HMDB0004976</t>
  </si>
  <si>
    <t>NEGmz195.05rt1.6</t>
  </si>
  <si>
    <t>Galactonic acid</t>
  </si>
  <si>
    <t>Galactonic acid_Gluconic acid_1,3-Dimethyluric acid_3,7-Dimethyluric acid_1,9-Dimethyluric acid_Gulonic acid_7,9-Dimethyluric acid_1,7-Dimethyluric acid_3,9-Dimethyluric acid</t>
  </si>
  <si>
    <t>ID: HMDB0000565_Name: Galactonic acid_Molecular formula: C6H12O7_Identification method: HMDB All metabolites - M-H.txt</t>
  </si>
  <si>
    <t>HMDB0000565</t>
  </si>
  <si>
    <t>POSmz277.118rt10.09</t>
  </si>
  <si>
    <t>N-lactoyl-Tryptophan</t>
  </si>
  <si>
    <t>ID: HMDB0062178_Name: N-lactoyl-Tryptophan_Molecular formula: C14H16N2O4_Identification method: HMDB All metabolites - M+H.txt</t>
  </si>
  <si>
    <t>HMDB0062178</t>
  </si>
  <si>
    <t>NEGmz198.04rt9.15</t>
  </si>
  <si>
    <t>Clavulanate</t>
  </si>
  <si>
    <t>Clavulanate_(S)-alpha-Amino-4-carboxy-3-furanpropanoic acid</t>
  </si>
  <si>
    <t>ID: HMDB0014904_Name: Clavulanate_Molecular formula: C8H9NO5_Identification method: HMDB All metabolites - M-H.txt</t>
  </si>
  <si>
    <t>HMDB0014904</t>
  </si>
  <si>
    <t>NEGmz334.107rt9.58</t>
  </si>
  <si>
    <t>gamma-Glutamyl-S-methylcysteinyl-beta-alanine</t>
  </si>
  <si>
    <t>ID: HMDB0039504_Name: gamma-Glutamyl-S-methylcysteinyl-beta-alanine_Molecular formula: C12H21N3O6S_Identification method: HMDB All metabolites - M-H.txt</t>
  </si>
  <si>
    <t>HMDB0039504</t>
  </si>
  <si>
    <t>NEGmz224.079rt2.74</t>
  </si>
  <si>
    <t>Aciclovir</t>
  </si>
  <si>
    <t>ID: HMDB0014925_Name: Aciclovir_Molecular formula: C8H11N5O3_Identification method: HMDB All metabolites - M-H.txt</t>
  </si>
  <si>
    <t>HMDB0014925</t>
  </si>
  <si>
    <t>POSmz837.695rt15.12</t>
  </si>
  <si>
    <t>TG(14:0/15:0/22:6(4Z,7Z,10Z,13Z,16Z,19Z))</t>
  </si>
  <si>
    <t>TG(14:0/15:0/22:6(4Z,7Z,10Z,13Z,16Z,19Z))_TG(14:0/22:6(4Z,7Z,10Z,13Z,16Z,19Z)/15:0)_TG(15:0/14:0/22:6(4Z,7Z,10Z,13Z,16Z,19Z))_TG(15:0/14:1(9Z)/22:5(4Z,7Z,10Z,13Z,16Z))_TG(15:0/14:1(9Z)/22:5(7Z,10Z,13Z,16Z,19Z))_TG(15:0/16:1(9Z)/20:5(5Z,8Z,11Z,14Z,17Z))_TG(15:0/18:2(9Z,12Z)/18:4(6Z,9Z,12Z,15Z))_TG(15:0/18:3(6Z,9Z,12Z)/18:3(6Z,9Z,12Z))_TG(15:0/18:3(6Z,9Z,12Z)/18:3(9Z,12Z,15Z))_TG(15:0/22:5(4Z,7Z,10Z,13Z,16Z)/14:1(9Z))_TG(15:0/18:3(9Z,12Z,15Z)/18:3(6Z,9Z,12Z))_TG(15:0/18:3(9Z,12Z,15Z)/18:3(9Z,12Z,15Z))_TG(15:0/18:4(6Z,9Z,12Z,15Z)/18:2(9Z,12Z))_TG(15:0/20:5(5Z,8Z,11Z,14Z,17Z)/16:1(9Z))_TG(15:0/22:5(7Z,10Z,13Z,16Z,19Z)/14:1(9Z))_TG(14:1(9Z)/15:0/22:5(4Z,7Z,10Z,13Z,16Z))_TG(14:1(9Z)/15:0/22:5(7Z,10Z,13Z,16Z,19Z))_TG(16:1(9Z)/15:0/20:5(5Z,8Z,11Z,14Z,17Z))_TG(18:2(9Z,12Z)/15:0/18:4(6Z,9Z,12Z,15Z))_TG(18:3(6Z,9Z,12Z)/15:0/18:3(6Z,9Z,12Z))_TG(18:3(6Z,9Z,12Z)/15:0/18:3(9Z,12Z,15Z))_TG(18:3(9Z,12Z,15Z)/15:0/18:3(9Z,12Z,15Z))</t>
  </si>
  <si>
    <t>ID: HMDB0042119_Name: TG(14:0/15:0/22:6(4Z,7Z,10Z,13Z,16Z,19Z))_Molecular formula: C54H92O6_Identification method: HMDB All metabolites - M+H.txt</t>
  </si>
  <si>
    <t>HMDB0042119</t>
  </si>
  <si>
    <t>POSmz386.327rt19.32</t>
  </si>
  <si>
    <t>Pentadecanoylcarnitine</t>
  </si>
  <si>
    <t>ID: HMDB0062517_Name: Pentadecanoylcarnitine_Molecular formula: C22H43NO4_Identification method: HMDB All metabolites - M+H.txt</t>
  </si>
  <si>
    <t>HMDB0062517</t>
  </si>
  <si>
    <t>NEGmz465.082rt11.31</t>
  </si>
  <si>
    <t>BL IV</t>
  </si>
  <si>
    <t>ID: HMDB0034709_Name: BL IV_Molecular formula: C24H18O10_Identification method: HMDB All metabolites - M-H.txt</t>
  </si>
  <si>
    <t>HMDB0034709</t>
  </si>
  <si>
    <t>POSmz293.15rt9.93</t>
  </si>
  <si>
    <t>Phenylbutyrylglutamine</t>
  </si>
  <si>
    <t>Phenylbutyrylglutamine_Fusarochromanone</t>
  </si>
  <si>
    <t>ID: HMDB0011687_Name: Phenylbutyrylglutamine_Molecular formula: C15H20N2O4_Identification method: HMDB All metabolites - M+H.txt</t>
  </si>
  <si>
    <t>HMDB0011687</t>
  </si>
  <si>
    <t>POSmz764.528rt20.93</t>
  </si>
  <si>
    <t>PE(16:0/22:6(4Z,7Z,10Z,13Z,16Z,19Z))</t>
  </si>
  <si>
    <t>PE(16:0/22:6(4Z,7Z,10Z,13Z,16Z,19Z))_PE(16:1(9Z)/22:5(4Z,7Z,10Z,13Z,16Z))_PE(16:1(9Z)/22:5(7Z,10Z,13Z,16Z,19Z))_PE(18:1(11Z)/20:5(5Z,8Z,11Z,14Z,17Z))_PE(18:1(9Z)/20:5(5Z,8Z,11Z,14Z,17Z))_PE(18:2(9Z,12Z)/20:4(5Z,8Z,11Z,14Z))_PE(18:2(9Z,12Z)/20:4(8Z,11Z,14Z,17Z))_PE(18:3(6Z,9Z,12Z)/20:3(5Z,8Z,11Z))_PE(18:3(6Z,9Z,12Z)/20:3(8Z,11Z,14Z))_PE(18:3(9Z,12Z,15Z)/20:3(5Z,8Z,11Z))_PE(18:3(9Z,12Z,15Z)/20:3(8Z,11Z,14Z))_PE(18:4(6Z,9Z,12Z,15Z)/20:2(11Z,14Z))_PE(20:2(11Z,14Z)/18:4(6Z,9Z,12Z,15Z))_PE(20:3(5Z,8Z,11Z)/18:3(6Z,9Z,12Z))_PE(20:3(5Z,8Z,11Z)/18:3(9Z,12Z,15Z))_PE(20:3(8Z,11Z,14Z)/18:3(6Z,9Z,12Z))_PE(20:3(8Z,11Z,14Z)/18:3(9Z,12Z,15Z))_PE(20:4(5Z,8Z,11Z,14Z)/18:2(9Z,12Z))_PE(20:4(8Z,11Z,14Z,17Z)/18:2(9Z,12Z))_PE(20:5(5Z,8Z,11Z,14Z,17Z)/18:1(11Z))_PE(20:5(5Z,8Z,11Z,14Z,17Z)/18:1(9Z))_PE(22:5(4Z,7Z,10Z,13Z,16Z)/16:1(9Z))_PE(22:5(7Z,10Z,13Z,16Z,19Z)/16:1(9Z))_PE(22:6(4Z,7Z,10Z,13Z,16Z,19Z)/16:0)</t>
  </si>
  <si>
    <t>ID: HMDB0008946_Name: PE(16:0/22:6(4Z,7Z,10Z,13Z,16Z,19Z))_Molecular formula: C43H74NO8P_Identification method: HMDB All metabolites - M+H.txt</t>
  </si>
  <si>
    <t>HMDB0008946</t>
  </si>
  <si>
    <t>NEGmz549.275rt11.45</t>
  </si>
  <si>
    <t>Desglucocheirotoxin</t>
  </si>
  <si>
    <t>ID: HMDB0034362_Name: Desglucocheirotoxin_Molecular formula: C29H42O10_Identification method: HMDB All metabolites - M-H.txt</t>
  </si>
  <si>
    <t>HMDB0034362</t>
  </si>
  <si>
    <t>NEGmz415.107rt2.4</t>
  </si>
  <si>
    <t>Trovafloxacin</t>
  </si>
  <si>
    <t>Trovafloxacin_Pulmatin_(Z)-4',6-Dihydroxyaurone 6-glucoside_Genistein 4'-rhamnoside_Daidzin_Franguloside_Toringin_Chrysophanein</t>
  </si>
  <si>
    <t>ID: HMDB0014823_Name: Trovafloxacin_Molecular formula: C20H15F3N4O3_Identification method: HMDB All metabolites - M-H.txt</t>
  </si>
  <si>
    <t>HMDB0014823</t>
  </si>
  <si>
    <t>POSmz305.179rt9.55</t>
  </si>
  <si>
    <t>2-Polyprenyl-3-methyl-5-hydroxy-6-methoxy-1,4-benzoquinone</t>
  </si>
  <si>
    <t>2-Polyprenyl-3-methyl-5-hydroxy-6-methoxy-1,4-benzoquinone_3-Polyprenyl-4-hydroxy-5-methoxybenzoate</t>
  </si>
  <si>
    <t>ID: HMDB0060352_Name: 2-Polyprenyl-3-methyl-5-hydroxy-6-methoxy-1,4-benzoquinone_Molecular formula: C18H24O4_Identification method: HMDB All metabolites - M+H.txt</t>
  </si>
  <si>
    <t>HMDB0060352</t>
  </si>
  <si>
    <t>NEGmz475.171rt9.26</t>
  </si>
  <si>
    <t>1-(2H-1,3-Benzodioxol-5-yl)-2-[2,6-dimethoxy-4-(prop-2-en-1-yl)phenoxy]propyl benzoate</t>
  </si>
  <si>
    <t>ID: HMDB0039249_Name: 1-(2H-1,3-Benzodioxol-5-yl)-2-[2,6-dimethoxy-4-(prop-2-en-1-yl)phenoxy]propyl benzoate_Molecular formula: C28H28O7_Identification method: HMDB All metabolites - M-H.txt</t>
  </si>
  <si>
    <t>HMDB0039249</t>
  </si>
  <si>
    <t>POSmz84.96rt1.3</t>
  </si>
  <si>
    <t>Dichloromethane</t>
  </si>
  <si>
    <t>ID: HMDB0031548_Name: Dichloromethane_Molecular formula: CH2Cl2_Identification method: HMDB All metabolites - M+H.txt</t>
  </si>
  <si>
    <t>HMDB0031548</t>
  </si>
  <si>
    <t>NEGmz337.054rt9.48</t>
  </si>
  <si>
    <t>AICAR</t>
  </si>
  <si>
    <t>AICAR_2-O-Acetyl-trans-coutaric acid</t>
  </si>
  <si>
    <t>ID: HMDB0001517_Name: AICAR_Molecular formula: C9H15N4O8P_Identification method: HMDB All metabolites - M-H.txt</t>
  </si>
  <si>
    <t>HMDB0001517</t>
  </si>
  <si>
    <t>POSmz471.311rt16.53</t>
  </si>
  <si>
    <t>17,23-Epoxy-29-hydroxy-27-norlanost-8-ene-3,15,24-trione</t>
  </si>
  <si>
    <t>17,23-Epoxy-29-hydroxy-27-norlanost-8-ene-3,15,24-trione_(3beta,17alpha,23S)-17,23-Epoxy-3,29-dihydroxy-27-norlanosta-7,9(11)-diene-15,24-dione_19alpha-19-Hydroxy-3,11-dioxo-12-ursen-28-oic acid</t>
  </si>
  <si>
    <t>ID: HMDB0035113_Name: 17,23-Epoxy-29-hydroxy-27-norlanost-8-ene-3,15,24-trione_Molecular formula: C29H42O5_Identification method: HMDB All metabolites - M+H.txt</t>
  </si>
  <si>
    <t>HMDB0035113</t>
  </si>
  <si>
    <t>POSmz272.065rt1.89</t>
  </si>
  <si>
    <t>Luteolinidin</t>
  </si>
  <si>
    <t>ID: HMDB0029249_Name: Luteolinidin_Molecular formula: C15H11O5_Identification method: HMDB All metabolites - M+H.txt</t>
  </si>
  <si>
    <t>HMDB0029249</t>
  </si>
  <si>
    <t>POSmz241.18rt16.25</t>
  </si>
  <si>
    <t>L-Menthyl acetoacetate</t>
  </si>
  <si>
    <t>ID: HMDB0032369_Name: L-Menthyl acetoacetate_Molecular formula: C14H24O3_Identification method: HMDB All metabolites - M+H.txt</t>
  </si>
  <si>
    <t>HMDB0032369</t>
  </si>
  <si>
    <t>POSmz749.533rt20.58</t>
  </si>
  <si>
    <t>PG(16:0/18:1(11Z))</t>
  </si>
  <si>
    <t>PG(16:0/18:1(11Z))_PG(16:0/18:1(9Z))_PG(16:1(9Z)/18:0)_PG(18:0/16:1(9Z))_PG(18:1(11Z)/16:0)_PG(18:1(9Z)/16:0)</t>
  </si>
  <si>
    <t>ID: HMDB0010573_Name: PG(16:0/18:1(11Z))_Molecular formula: C40H77O10P_Identification method: HMDB All metabolites - M+H.txt</t>
  </si>
  <si>
    <t>HMDB0010573</t>
  </si>
  <si>
    <t>NEGmz575.135rt2.83</t>
  </si>
  <si>
    <t>Mulberrofuran S</t>
  </si>
  <si>
    <t>Mulberrofuran S_Maysin_Vitexin 6''-(3-hydroxy-3-methylglutarate)_Chamaemeloside</t>
  </si>
  <si>
    <t>ID: HMDB0033985_Name: Mulberrofuran S_Molecular formula: C34H24O9_Identification method: HMDB All metabolites - M-H.txt</t>
  </si>
  <si>
    <t>HMDB0033985</t>
  </si>
  <si>
    <t>POSmz403.227rt8.76</t>
  </si>
  <si>
    <t>Acetyl tributyl citrate</t>
  </si>
  <si>
    <t>Acetyl tributyl citrate_Trandolaprilat</t>
  </si>
  <si>
    <t>ID: HMDB0034159_Name: Acetyl tributyl citrate_Molecular formula: C20H34O8_Identification method: HMDB All metabolites - M+H.txt</t>
  </si>
  <si>
    <t>HMDB0034159</t>
  </si>
  <si>
    <t>POSmz297.148rt2.28</t>
  </si>
  <si>
    <t>5-[(4-Hydroxypheny)ethenyl]-2-(3-methyl-1-butenyl)-1,3-benzenediol</t>
  </si>
  <si>
    <t>5-[(4-Hydroxypheny)ethenyl]-2-(3-methyl-1-butenyl)-1,3-benzenediol_Parakmerin A_Cryptotanshinone_(E)-Arachidin II_exo-Dehydrochalepin</t>
  </si>
  <si>
    <t>ID: HMDB0030599_Name: 5-[(4-Hydroxypheny)ethenyl]-2-(3-methyl-1-butenyl)-1,3-benzenediol_Molecular formula: C19H20O3_Identification method: HMDB All metabolites - M+H.txt</t>
  </si>
  <si>
    <t>HMDB0030599</t>
  </si>
  <si>
    <t>NEGmz349.116rt9.96</t>
  </si>
  <si>
    <t>Estrone sulfate</t>
  </si>
  <si>
    <t>Estrone sulfate_Moschamindole_Na-p-Hydroxycoumaroyltryptophan_Chloromarmin</t>
  </si>
  <si>
    <t>ID: HMDB0001425_Name: Estrone sulfate_Molecular formula: C18H22O5S_Identification method: HMDB All metabolites - M-H.txt</t>
  </si>
  <si>
    <t>HMDB0001425</t>
  </si>
  <si>
    <t>POSmz226.119rt2.46</t>
  </si>
  <si>
    <t>Nnal-N-oxide</t>
  </si>
  <si>
    <t>Nnal-N-oxide_alpha-[3-[(Hydroxymethyl)nitrosoamino]propyl]-3-pyridinemethanol</t>
  </si>
  <si>
    <t>ID: HMDB0041953_Name: Nnal-N-oxide_Molecular formula: C10H15N3O3_Identification method: HMDB All metabolites - M+H.txt</t>
  </si>
  <si>
    <t>HMDB0041953</t>
  </si>
  <si>
    <t>NEGmz429.237rt11.11</t>
  </si>
  <si>
    <t>Trandolapril</t>
  </si>
  <si>
    <t>ID: HMDB0014660_Name: Trandolapril_Molecular formula: C24H34N2O5_Identification method: HMDB All metabolites - M-H.txt</t>
  </si>
  <si>
    <t>HMDB0014660</t>
  </si>
  <si>
    <t>POSmz271.263rt4.2</t>
  </si>
  <si>
    <t>Heptadecanoic acid</t>
  </si>
  <si>
    <t>Heptadecanoic acid_(S)-14-Methylhexadecanoic acid_Nonyl octanoate_3-Methylbutyl dodecanoate_Isopropyl tetradecanoate_(±)-11-Methylhexadecanoic acid_Ethyl pentadecanoate_Methyl hexadecanoic acid</t>
  </si>
  <si>
    <t>ID: HMDB0002259_Name: Heptadecanoic acid_Molecular formula: C17H34O2_Identification method: HMDB All metabolites - M+H.txt</t>
  </si>
  <si>
    <t>HMDB0002259</t>
  </si>
  <si>
    <t>POSmz118.087rt1.64</t>
  </si>
  <si>
    <t>Betaine</t>
  </si>
  <si>
    <t>Betaine_L-Valine_Vaporole_N-Methyl-a-aminoisobutyric acid_5-Aminopentanoic acid_Norvaline_Amyl Nitrite</t>
  </si>
  <si>
    <t>ID: HMDB0000043_Name: Betaine_Molecular formula: C5H11NO2_Identification method: HMDB All metabolites - M+H.txt</t>
  </si>
  <si>
    <t>HMDB0000043</t>
  </si>
  <si>
    <t>POSmz780.558rt19.82</t>
  </si>
  <si>
    <t>PC(14:0/22:5(4Z,7Z,10Z,13Z,16Z))</t>
  </si>
  <si>
    <t>PC(14:0/22:5(4Z,7Z,10Z,13Z,16Z))_PC(14:0/22:5(7Z,10Z,13Z,16Z,19Z))_PC(14:1(9Z)/22:4(7Z,10Z,13Z,16Z))_PC(16:0/20:5(5Z,8Z,11Z,14Z,17Z))_PC(16:1(9Z)/20:4(5Z,8Z,11Z,14Z))_PC(16:1(9Z)/20:4(8Z,11Z,14Z,17Z))_PC(18:1(11Z)/18:4(6Z,9Z,12Z,15Z))_PC(18:1(9Z)/18:4(6Z,9Z,12Z,15Z))_PC(18:2(9Z,12Z)/18:3(6Z,9Z,12Z))_PC(18:2(9Z,12Z)/18:3(9Z,12Z,15Z))_PC(18:3(6Z,9Z,12Z)/18:2(9Z,12Z))_PC(18:3(9Z,12Z,15Z)/18:2(9Z,12Z))_PC(18:4(6Z,9Z,12Z,15Z)/18:1(11Z))_PC(18:4(6Z,9Z,12Z,15Z)/18:1(9Z))_PC(20:4(5Z,8Z,11Z,14Z)/16:1(9Z))_PC(20:4(8Z,11Z,14Z,17Z)/16:1(9Z))_PC(20:5(5Z,8Z,11Z,14Z,17Z)/16:0)_PC(22:4(7Z,10Z,13Z,16Z)/14:1(9Z))_PC(22:5(4Z,7Z,10Z,13Z,16Z)/14:0)_PC(22:5(7Z,10Z,13Z,16Z,19Z)/14:0)</t>
  </si>
  <si>
    <t>ID: HMDB0007890_Name: PC(14:0/22:5(4Z,7Z,10Z,13Z,16Z))_Molecular formula: C44H78NO8P_Identification method: HMDB All metabolites - M+H.txt</t>
  </si>
  <si>
    <t>HMDB0007890</t>
  </si>
  <si>
    <t>POSmz242.128rt13.78</t>
  </si>
  <si>
    <t>Erythrohydrobupropion</t>
  </si>
  <si>
    <t>ID: HMDB0012227_Name: Erythrohydrobupropion_Molecular formula: C13H20ClNO_Identification method: HMDB All metabolites - M+H.txt</t>
  </si>
  <si>
    <t>HMDB0012227</t>
  </si>
  <si>
    <t>NEGmz289.076rt10.1</t>
  </si>
  <si>
    <t>Epicatechin</t>
  </si>
  <si>
    <t>Epicatechin_Catechin_3-Hydroxyphloretin_gamma-Pyrufuran_alpha-Cotonefuran_cis-3 and trans-2-Hexenyl propionate_Marshrin_Fonsecin_Cartorimine_(-)-Catechin_(+)-Epicatechin_6-Hydroxy-alpha-pyrufuran_Luteoforol</t>
  </si>
  <si>
    <t>ID: HMDB0001871_Name: Epicatechin_Molecular formula: C15H14O6_Identification method: HMDB All metabolites - M-H.txt</t>
  </si>
  <si>
    <t>HMDB0001871</t>
  </si>
  <si>
    <t>POSmz184.061rt8.66</t>
  </si>
  <si>
    <t>4-Pyridoxic acid</t>
  </si>
  <si>
    <t>ID: HMDB0000017_Name: 4-Pyridoxic acid_Molecular formula: C8H9NO4_Identification method: HMDB All metabolites - M+H.txt</t>
  </si>
  <si>
    <t>HMDB0000017</t>
  </si>
  <si>
    <t>NEGmz476.279rt18.09</t>
  </si>
  <si>
    <t>LysoPE(0:0/18:2(9Z,12Z))</t>
  </si>
  <si>
    <t>LysoPE(0:0/18:2(9Z,12Z))_LysoPE(18:2(9Z,12Z)/0:0)</t>
  </si>
  <si>
    <t>ID: HMDB0011477_Name: LysoPE(0:0/18:2(9Z,12Z))_Molecular formula: C23H44NO7P_Identification method: HMDB All metabolites - M-H.txt</t>
  </si>
  <si>
    <t>HMDB0011477</t>
  </si>
  <si>
    <t>POSmz331.161rt2.7</t>
  </si>
  <si>
    <t>Clomipramine N-oxide</t>
  </si>
  <si>
    <t>Clomipramine N-oxide_Hydroxyclomipramine_2-Hydroxyclomipramine_8-Hydroxyclomipramine</t>
  </si>
  <si>
    <t>ID: HMDB0060577_Name: Clomipramine N-oxide_Molecular formula: C19H23ClN2O_Identification method: HMDB All metabolites - M+H.txt</t>
  </si>
  <si>
    <t>HMDB0060577</t>
  </si>
  <si>
    <t>POSmz463.133rt18.51</t>
  </si>
  <si>
    <t>Artomunoxanthentrione epoxide</t>
  </si>
  <si>
    <t>ID: HMDB0040533_Name: Artomunoxanthentrione epoxide_Molecular formula: C26H22O8_Identification method: HMDB All metabolites - M+H.txt</t>
  </si>
  <si>
    <t>HMDB0040533</t>
  </si>
  <si>
    <t>POSmz247.112rt9.06</t>
  </si>
  <si>
    <t>Methionyl-Proline</t>
  </si>
  <si>
    <t>Methionyl-Proline_Prolyl-Methionine</t>
  </si>
  <si>
    <t>ID: HMDB0028981_Name: Methionyl-Proline_Molecular formula: C10H18N2O3S_Identification method: HMDB All metabolites - M+H.txt</t>
  </si>
  <si>
    <t>HMDB0028981</t>
  </si>
  <si>
    <t>POSmz299.237rt15</t>
  </si>
  <si>
    <t>3-(8,11,14-Pentadecatrienyl)phenol</t>
  </si>
  <si>
    <t>ID: HMDB0033862_Name: 3-(8,11,14-Pentadecatrienyl)phenol_Molecular formula: C21H30O_Identification method: HMDB All metabolites - M+H.txt</t>
  </si>
  <si>
    <t>HMDB0033862</t>
  </si>
  <si>
    <t>POSmz249.158rt17.91</t>
  </si>
  <si>
    <t>Pindolol</t>
  </si>
  <si>
    <t>ID: HMDB0015095_Name: Pindolol_Molecular formula: C14H20N2O2_Identification method: HMDB All metabolites - M+H.txt</t>
  </si>
  <si>
    <t>HMDB0015095</t>
  </si>
  <si>
    <t>POSmz313.155rt11.53</t>
  </si>
  <si>
    <t>Phenylalanylphenylalanine</t>
  </si>
  <si>
    <t>Phenylalanylphenylalanine_Chloropanaxydiol</t>
  </si>
  <si>
    <t>ID: HMDB0013302_Name: Phenylalanylphenylalanine_Molecular formula: C18H20N2O3_Identification method: HMDB All metabolites - M+H.txt</t>
  </si>
  <si>
    <t>HMDB0013302</t>
  </si>
  <si>
    <t>POSmz314.171rt8.84</t>
  </si>
  <si>
    <t>Reboxetine</t>
  </si>
  <si>
    <t>Reboxetine_Ethylmorphine_6-O-Methylcodeine_(+)-Erysotrine</t>
  </si>
  <si>
    <t>ID: HMDB0014379_Name: Reboxetine_Molecular formula: C19H23NO3_Identification method: HMDB All metabolites - M+H.txt</t>
  </si>
  <si>
    <t>HMDB0014379</t>
  </si>
  <si>
    <t>POSmz501.345rt13.89</t>
  </si>
  <si>
    <t>Frangulanine</t>
  </si>
  <si>
    <t>Frangulanine_Adouetine X</t>
  </si>
  <si>
    <t>ID: HMDB0030199_Name: Frangulanine_Molecular formula: C28H44N4O4_Identification method: HMDB All metabolites - M+H.txt</t>
  </si>
  <si>
    <t>HMDB0030199</t>
  </si>
  <si>
    <t>NEGmz237.089rt9.15</t>
  </si>
  <si>
    <t>Felbamate</t>
  </si>
  <si>
    <t>Felbamate_Glycyl-Tyrosine_Tyrosyl-Glycine_gamma-Glutaminyl-4-hydroxybenzene_Cinnamyl benzoate_4'-Methoxychalcone_Benzyl cinnamate_Falimint_15(R)-hydroperoxy-EPE</t>
  </si>
  <si>
    <t>ID: HMDB0015084_Name: Felbamate_Molecular formula: C11H14N2O4_Identification method: HMDB All metabolites - M-H.txt</t>
  </si>
  <si>
    <t>HMDB0015084</t>
  </si>
  <si>
    <t>NEGmz249.116rt13.73</t>
  </si>
  <si>
    <t>Ubiquinone-1</t>
  </si>
  <si>
    <t>Ubiquinone-1_Helinorbisabone_3,4-Dihydro-6-hydroxy-2,5,7,8-tetramethyl-2H-1-benzopyran-2-carboxylic acid_Methyl neopentyl phthalic acid</t>
  </si>
  <si>
    <t>ID: HMDB0002012_Name: Ubiquinone-1_Molecular formula: C14H18O4_Identification method: HMDB All metabolites - M-H.txt</t>
  </si>
  <si>
    <t>HMDB0002012</t>
  </si>
  <si>
    <t>NEGmz283.021rt12.77</t>
  </si>
  <si>
    <t>Rhein</t>
  </si>
  <si>
    <t>Rhein_Lucernol_Repensol_Aureol</t>
  </si>
  <si>
    <t>ID: HMDB0032876_Name: Rhein_Molecular formula: C15H8O6_Identification method: HMDB All metabolites - M-H.txt</t>
  </si>
  <si>
    <t>HMDB0032876</t>
  </si>
  <si>
    <t>NEGmz372.13rt11.58</t>
  </si>
  <si>
    <t>Prochlorperazine</t>
  </si>
  <si>
    <t>ID: HMDB0014577_Name: Prochlorperazine_Molecular formula: C20H24ClN3S_Identification method: HMDB All metabolites - M-H.txt</t>
  </si>
  <si>
    <t>HMDB0014577</t>
  </si>
  <si>
    <t>POSmz84.081rt2.33</t>
  </si>
  <si>
    <t>(+)-2,3-Dihydro-3-methyl-1H-pyrrole</t>
  </si>
  <si>
    <t>(+)-2,3-Dihydro-3-methyl-1H-pyrrole_Pentanenitrile</t>
  </si>
  <si>
    <t>ID: HMDB0033529_Name: (+)-2,3-Dihydro-3-methyl-1H-pyrrole_Molecular formula: C5H9N_Identification method: HMDB All metabolites - M+H.txt</t>
  </si>
  <si>
    <t>HMDB0033529</t>
  </si>
  <si>
    <t>NEGmz351.052rt11.93</t>
  </si>
  <si>
    <t>Halazepam</t>
  </si>
  <si>
    <t>Halazepam_13alpha-Hydroxydolineone_a-L-threo-4-Hex-4-enopyranuronosyl-D-galacturonic acid</t>
  </si>
  <si>
    <t>ID: HMDB0014939_Name: Halazepam_Molecular formula: C17H12ClF3N2O_Identification method: HMDB All metabolites - M-H.txt</t>
  </si>
  <si>
    <t>HMDB0014939</t>
  </si>
  <si>
    <t>POSmz256.129rt2.85</t>
  </si>
  <si>
    <t>N-Methylschinifoline</t>
  </si>
  <si>
    <t>ID: HMDB0040381_Name: N-Methylschinifoline_Molecular formula: C16H17NO2_Identification method: HMDB All metabolites - M+H.txt</t>
  </si>
  <si>
    <t>HMDB0040381</t>
  </si>
  <si>
    <t>NEGmz321.04rt9.17</t>
  </si>
  <si>
    <t>7,7'-Dihydroxy-6,8'-bicoumarin</t>
  </si>
  <si>
    <t>ID: HMDB0033559_Name: 7,7'-Dihydroxy-6,8'-bicoumarin_Molecular formula: C18H10O6_Identification method: HMDB All metabolites - M-H.txt</t>
  </si>
  <si>
    <t>HMDB0033559</t>
  </si>
  <si>
    <t>NEGmz203.103rt2.7</t>
  </si>
  <si>
    <t>Serinyl-Valine</t>
  </si>
  <si>
    <t>Serinyl-Valine_Valyl-Serine_N6-Acetyl-5S-hydroxy-L-lysine_3,4-Dihydroxy-2-hydroxymethyl-1-pyrrolidinepropanamide_Serylvaline</t>
  </si>
  <si>
    <t>ID: HMDB0029052_Name: Serinyl-Valine_Molecular formula: C8H16N2O4_Identification method: HMDB All metabolites - M-H.txt</t>
  </si>
  <si>
    <t>HMDB0029052</t>
  </si>
  <si>
    <t>POSmz352.158rt11.95</t>
  </si>
  <si>
    <t>9-(beta-D-Ribofuranosyl)zeatin</t>
  </si>
  <si>
    <t>ID: HMDB0030388_Name: 9-(beta-D-Ribofuranosyl)zeatin_Molecular formula: C15H21N5O5_Identification method: HMDB All metabolites - M+H.txt</t>
  </si>
  <si>
    <t>HMDB0030388</t>
  </si>
  <si>
    <t>POSmz557.112rt2.2</t>
  </si>
  <si>
    <t>Ephedrannin A</t>
  </si>
  <si>
    <t>ID: HMDB0037654_Name: Ephedrannin A_Molecular formula: C30H20O11_Identification method: HMDB All metabolites - M+H.txt</t>
  </si>
  <si>
    <t>HMDB0037654</t>
  </si>
  <si>
    <t>NEGmz213.124rt9.54</t>
  </si>
  <si>
    <t>Dethiobiotin</t>
  </si>
  <si>
    <t>Dethiobiotin_Prolyl-Valine_Valyl-Proline</t>
  </si>
  <si>
    <t>ID: HMDB0003581_Name: Dethiobiotin_Molecular formula: C10H18N2O3_Identification method: HMDB All metabolites - M-H.txt</t>
  </si>
  <si>
    <t>HMDB0003581</t>
  </si>
  <si>
    <t>POSmz455.331rt18.2</t>
  </si>
  <si>
    <t>27-Norcholestanehexol</t>
  </si>
  <si>
    <t>ID: HMDB0002157_Name: 27-Norcholestanehexol_Molecular formula: C26H46O6_Identification method: HMDB All metabolites - M+H.txt</t>
  </si>
  <si>
    <t>HMDB0002157</t>
  </si>
  <si>
    <t>POSmz295.114rt1.61</t>
  </si>
  <si>
    <t>Distichonic acid A</t>
  </si>
  <si>
    <t>Distichonic acid A_Distichonic acid B_Cyclocalopin F</t>
  </si>
  <si>
    <t>ID: HMDB0038752_Name: Distichonic acid A_Molecular formula: C10H18N2O8_Identification method: HMDB All metabolites - M+H.txt</t>
  </si>
  <si>
    <t>HMDB0038752</t>
  </si>
  <si>
    <t>NEGmz302.129rt13.46</t>
  </si>
  <si>
    <t>Phenoxybenzamine</t>
  </si>
  <si>
    <t>Phenoxybenzamine_Pipemidic acid</t>
  </si>
  <si>
    <t>ID: HMDB0015061_Name: Phenoxybenzamine_Molecular formula: C18H22ClNO_Identification method: HMDB All metabolites - M-H.txt</t>
  </si>
  <si>
    <t>HMDB0015061</t>
  </si>
  <si>
    <t>POSmz194.033rt1.48</t>
  </si>
  <si>
    <t>S-(Allylthio)-L-cysteine</t>
  </si>
  <si>
    <t>S-(Allylthio)-L-cysteine_Phosphocreatinine</t>
  </si>
  <si>
    <t>ID: HMDB0038669_Name: S-(Allylthio)-L-cysteine_Molecular formula: C6H11NO2S2_Identification method: HMDB All metabolites - M+H.txt</t>
  </si>
  <si>
    <t>HMDB0038669</t>
  </si>
  <si>
    <t>NEGmz133.05rt3.02</t>
  </si>
  <si>
    <t>2,3-Dihydroxyvaleric acid</t>
  </si>
  <si>
    <t>2,3-Dihydroxyvaleric acid_1-Deoxy-D-xylulose_Deoxyribose_(R)-2,3-Dihydroxy-isovalerate_(R)-glycerol 1-acetate_2,3-Dihydroxy-2-methylbutanoic acid</t>
  </si>
  <si>
    <t>ID: HMDB0000421_Name: 2,3-Dihydroxyvaleric acid_Molecular formula: C5H10O4_Identification method: HMDB All metabolites - M-H.txt</t>
  </si>
  <si>
    <t>HMDB0000421</t>
  </si>
  <si>
    <t>NEGmz295.121rt13.38</t>
  </si>
  <si>
    <t>Deoxynivalenol</t>
  </si>
  <si>
    <t>Deoxynivalenol_Marasmal_Cyclocalopin A_Cyclocalopin C1_Cyclocalopin E_Chavicol O-beta-glucopyranoside_Didemethylcitalopram</t>
  </si>
  <si>
    <t>ID: HMDB0036156_Name: Deoxynivalenol_Molecular formula: C15H20O6_Identification method: HMDB All metabolites - M-H.txt</t>
  </si>
  <si>
    <t>HMDB0036156</t>
  </si>
  <si>
    <t>NEGmz223.073rt9.56</t>
  </si>
  <si>
    <t>Hydroxykynurenine</t>
  </si>
  <si>
    <t>Hydroxykynurenine_L-3-Hydroxykynurenine_5-Hydroxykynurenine_Stavudine_L-Nicotianine</t>
  </si>
  <si>
    <t>ID: HMDB0000732_Name: Hydroxykynurenine_Molecular formula: C10H12N2O4_Identification method: HMDB All metabolites - M-H.txt</t>
  </si>
  <si>
    <t>HMDB0000732</t>
  </si>
  <si>
    <t>NEGmz187.061rt9.55</t>
  </si>
  <si>
    <t>(Z)-1-(Methylthio)-5-phenyl-1-penten-3-yne</t>
  </si>
  <si>
    <t>(Z)-1-(Methylthio)-5-phenyl-1-penten-3-yne_Tetrahydro-2,5-furan-diacetic acid</t>
  </si>
  <si>
    <t>ID: HMDB0032688_Name: (Z)-1-(Methylthio)-5-phenyl-1-penten-3-yne_Molecular formula: C12H12S_Identification method: HMDB All metabolites - M-H.txt</t>
  </si>
  <si>
    <t>HMDB0032688</t>
  </si>
  <si>
    <t>POSmz500.34rt13.88</t>
  </si>
  <si>
    <t>Hydroxybuprenorphine</t>
  </si>
  <si>
    <t>ID: HMDB0060547_Name: Hydroxybuprenorphine_Molecular formula: C30H45NO5_Identification method: HMDB All metabolites - M+H.txt</t>
  </si>
  <si>
    <t>HMDB0060547</t>
  </si>
  <si>
    <t>NEGmz355.086rt12.56</t>
  </si>
  <si>
    <t>Sulindac</t>
  </si>
  <si>
    <t>Sulindac_Acaciabiuronic acid_Dihydrohydroxy-O-methylsterigmatocystin_2-O-beta-D-Glucopyranuronosyl-D-mannose_4-O-alpha-D-Glucopyranuronosyl-D-galactose_3-O-beta-D-Galactopyranuronosyl-D-galactose_Docosahexaenoylcarnitine</t>
  </si>
  <si>
    <t>ID: HMDB0014743_Name: Sulindac_Molecular formula: C20H17FO3S_Identification method: HMDB All metabolites - M-H.txt</t>
  </si>
  <si>
    <t>HMDB0014743</t>
  </si>
  <si>
    <t>POSmz693.381rt11.35</t>
  </si>
  <si>
    <t>Opiorphin</t>
  </si>
  <si>
    <t>ID: HMDB0059792_Name: Opiorphin_Molecular formula: C29H48N12O8_Identification method: HMDB All metabolites - M+H.txt</t>
  </si>
  <si>
    <t>HMDB0059792</t>
  </si>
  <si>
    <t>NEGmz347.034rt14.66</t>
  </si>
  <si>
    <t>2-O-(6-Phospho-alpha-mannosyl)-D-glycerate</t>
  </si>
  <si>
    <t>ID: HMDB0012152_Name: 2-O-(6-Phospho-alpha-mannosyl)-D-glycerate_Molecular formula: C9H17O12P_Identification method: HMDB All metabolites - M-H.txt</t>
  </si>
  <si>
    <t>HMDB0012152</t>
  </si>
  <si>
    <t>POSmz325.187rt8.72</t>
  </si>
  <si>
    <t>Quinine</t>
  </si>
  <si>
    <t>Quinine_Quinidine</t>
  </si>
  <si>
    <t>ID: HMDB0014611_Name: Quinine_Molecular formula: C20H24N2O2_Identification method: HMDB All metabolites - M+H.txt</t>
  </si>
  <si>
    <t>HMDB0014611</t>
  </si>
  <si>
    <t>POSmz158.081rt9.3</t>
  </si>
  <si>
    <t>3-Methylcrotonylglycine</t>
  </si>
  <si>
    <t>3-Methylcrotonylglycine_Tiglylglycine_Paramethadione_N-Acetylproline</t>
  </si>
  <si>
    <t>ID: HMDB0000459_Name: 3-Methylcrotonylglycine_Molecular formula: C7H11NO3_Identification method: HMDB All metabolites - M+H.txt</t>
  </si>
  <si>
    <t>HMDB0000459</t>
  </si>
  <si>
    <t>POSmz708.171rt22.72</t>
  </si>
  <si>
    <t>p-Coumaroyl vitisin A</t>
  </si>
  <si>
    <t>ID: HMDB0029239_Name: p-Coumaroyl vitisin A_Molecular formula: C35H31O16_Identification method: HMDB All metabolites - M+H.txt</t>
  </si>
  <si>
    <t>HMDB0029239</t>
  </si>
  <si>
    <t>NEGmz221.103rt9.42</t>
  </si>
  <si>
    <t>Isopropyl beta-D-glucoside</t>
  </si>
  <si>
    <t>ID: HMDB0032705_Name: Isopropyl beta-D-glucoside_Molecular formula: C9H18O6_Identification method: HMDB All metabolites - M-H.txt</t>
  </si>
  <si>
    <t>HMDB0032705</t>
  </si>
  <si>
    <t>NEGmz310.112rt14.17</t>
  </si>
  <si>
    <t>1,7-Dimethylguanosine</t>
  </si>
  <si>
    <t>1,7-Dimethylguanosine_N2,N2-Dimethylguanosine_Launobine_Norisodomesticine_(S)-Nandigerine_(+)-Norushinsunine N-oxide_Annocherine B</t>
  </si>
  <si>
    <t>ID: HMDB0001961_Name: 1,7-Dimethylguanosine_Molecular formula: C12H17N5O5_Identification method: HMDB All metabolites - M-H.txt</t>
  </si>
  <si>
    <t>HMDB0001961</t>
  </si>
  <si>
    <t>NEGmz651.117rt2.79</t>
  </si>
  <si>
    <t>Chrysoeriol 4',7-diglucuronide</t>
  </si>
  <si>
    <t>ID: HMDB0039931_Name: Chrysoeriol 4',7-diglucuronide_Molecular formula: C28H28O18_Identification method: HMDB All metabolites - M-H.txt</t>
  </si>
  <si>
    <t>HMDB0039931</t>
  </si>
  <si>
    <t>POSmz302.15rt10.81</t>
  </si>
  <si>
    <t>Prolyl-Tryptophan</t>
  </si>
  <si>
    <t>Prolyl-Tryptophan_Tryptophyl-Proline</t>
  </si>
  <si>
    <t>ID: HMDB0029028_Name: Prolyl-Tryptophan_Molecular formula: C16H19N3O3_Identification method: HMDB All metabolites - M+H.txt</t>
  </si>
  <si>
    <t>HMDB0029028</t>
  </si>
  <si>
    <t>POSmz432.275rt17.86</t>
  </si>
  <si>
    <t>alpha-hydroxysalmeterol</t>
  </si>
  <si>
    <t>ID: HMDB0061045_Name: alpha-hydroxysalmeterol_Molecular formula: C25H37NO5_Identification method: HMDB All metabolites - M+H.txt</t>
  </si>
  <si>
    <t>HMDB0061045</t>
  </si>
  <si>
    <t>POSmz335.188rt13.09</t>
  </si>
  <si>
    <t>3-(2-Methylpropanoyloxy)-8-(2-methylbutanoyloxy)-9,10-epoxy-p-mentha-1,3,5-triene</t>
  </si>
  <si>
    <t>3-(2-Methylpropanoyloxy)-8-(2-methylbutanoyloxy)-9,10-epoxy-p-mentha-1,3,5-triene_3-(2-Methylpropanoyloxy)-8-(3-methylbutanoyloxy)-9,10-epoxy-p-mentha-1,3,5-triene</t>
  </si>
  <si>
    <t>ID: HMDB0032699_Name: 3-(2-Methylpropanoyloxy)-8-(2-methylbutanoyloxy)-9,10-epoxy-p-mentha-1,3,5-triene_Molecular formula: C19H26O5_Identification method: HMDB All metabolites - M+H.txt</t>
  </si>
  <si>
    <t>HMDB0032699</t>
  </si>
  <si>
    <t>NEGmz244.04rt2.85</t>
  </si>
  <si>
    <t>Lamivudine sulfoxide</t>
  </si>
  <si>
    <t>ID: HMDB0060599_Name: Lamivudine sulfoxide_Molecular formula: C8H11N3O4S_Identification method: HMDB All metabolites - M-H.txt</t>
  </si>
  <si>
    <t>HMDB0060599</t>
  </si>
  <si>
    <t>POSmz429.186rt8.93</t>
  </si>
  <si>
    <t>1-Isomangostin hydrate</t>
  </si>
  <si>
    <t>1-Isomangostin hydrate_Artoflavanone_Garcinone D_3'-(1''-(3-Methylbutanoyl))-angeloyl vaginidiol_Heteroflavanone B_Edulisin V_3-Isomangostin hydrate</t>
  </si>
  <si>
    <t>ID: HMDB0029984_Name: 1-Isomangostin hydrate_Molecular formula: C24H28O7_Identification method: HMDB All metabolites - M+H.txt</t>
  </si>
  <si>
    <t>HMDB0029984</t>
  </si>
  <si>
    <t>POSmz413.125rt8.85</t>
  </si>
  <si>
    <t>Ziprasidone</t>
  </si>
  <si>
    <t>Ziprasidone_Mollicellin C</t>
  </si>
  <si>
    <t>ID: HMDB0014391_Name: Ziprasidone_Molecular formula: C21H21ClN4OS_Identification method: HMDB All metabolites - M+H.txt</t>
  </si>
  <si>
    <t>HMDB0014391</t>
  </si>
  <si>
    <t>NEGmz377.211rt15.61</t>
  </si>
  <si>
    <t>Methyl (9Z)-6'-oxo-6,6'-diapo-6-carotenoate</t>
  </si>
  <si>
    <t>Methyl (9Z)-6'-oxo-6,6'-diapo-6-carotenoate_Neotame</t>
  </si>
  <si>
    <t>ID: HMDB0031978_Name: Methyl (9Z)-6'-oxo-6,6'-diapo-6-carotenoate_Molecular formula: C25H30O3_Identification method: HMDB All metabolites - M-H.txt</t>
  </si>
  <si>
    <t>HMDB0031978</t>
  </si>
  <si>
    <t>POSmz85.065rt8.84</t>
  </si>
  <si>
    <t>Methyl propenyl ketone</t>
  </si>
  <si>
    <t>Methyl propenyl ketone_3-Methyl-2-butenal_Cyclopentanone_Tiglic aldehyde_3-Methyl-3-buten-2-one_2-Pentenal_4-Penten-2-one_1-Penten-3-one_4-Pentenal_xi-2,3-Dihydro-3-methylfuran_2,3-Dihydro-4-methylfuran</t>
  </si>
  <si>
    <t>ID: HMDB0001184_Name: Methyl propenyl ketone_Molecular formula: C5H8O_Identification method: HMDB All metabolites - M+H.txt</t>
  </si>
  <si>
    <t>HMDB0001184</t>
  </si>
  <si>
    <t>POSmz452.232rt12.42</t>
  </si>
  <si>
    <t>4-Hydroxyvalsartan</t>
  </si>
  <si>
    <t>ID: HMDB0013848_Name: 4-Hydroxyvalsartan_Molecular formula: C24H29N5O4_Identification method: HMDB All metabolites - M+H.txt</t>
  </si>
  <si>
    <t>HMDB0013848</t>
  </si>
  <si>
    <t>NEGmz515.305rt15.15</t>
  </si>
  <si>
    <t>Probucol</t>
  </si>
  <si>
    <t>Probucol_Cucurbitacin D_Ganoderic acid A_Ganoderenic acid C_Ganoderic acid B_Ganoderic acid delta_Ganoderic acid epsilon</t>
  </si>
  <si>
    <t>ID: HMDB0015537_Name: Probucol_Molecular formula: C31H48O2S2_Identification method: HMDB All metabolites - M-H.txt</t>
  </si>
  <si>
    <t>HMDB0015537</t>
  </si>
  <si>
    <t>POSmz439.182rt9.04</t>
  </si>
  <si>
    <t>Suxibuzone</t>
  </si>
  <si>
    <t>ID: HMDB0042019_Name: Suxibuzone_Molecular formula: C24H26N2O6_Identification method: HMDB All metabolites - M+H.txt</t>
  </si>
  <si>
    <t>HMDB0042019</t>
  </si>
  <si>
    <t>POSmz516.161rt2.03</t>
  </si>
  <si>
    <t>Neoacrimarine G</t>
  </si>
  <si>
    <t>ID: HMDB0031135_Name: Neoacrimarine G_Molecular formula: C29H25NO8_Identification method: HMDB All metabolites - M+H.txt</t>
  </si>
  <si>
    <t>HMDB0031135</t>
  </si>
  <si>
    <t>POSmz219.113rt10.99</t>
  </si>
  <si>
    <t>N-Acetylserotonin</t>
  </si>
  <si>
    <t>N-Acetylserotonin_Mephenytoin_Primidone</t>
  </si>
  <si>
    <t>ID: HMDB0001238_Name: N-Acetylserotonin_Molecular formula: C12H14N2O2_Identification method: HMDB All metabolites - M+H.txt</t>
  </si>
  <si>
    <t>HMDB0001238</t>
  </si>
  <si>
    <t>NEGmz365.1rt8.83</t>
  </si>
  <si>
    <t>Atovaquone</t>
  </si>
  <si>
    <t>Atovaquone_Wampetin_Glycyrol_Glycyrrhizaisoflavone B</t>
  </si>
  <si>
    <t>ID: HMDB0015249_Name: Atovaquone_Molecular formula: C22H19ClO3_Identification method: HMDB All metabolites - M-H.txt</t>
  </si>
  <si>
    <t>HMDB0015249</t>
  </si>
  <si>
    <t>POSmz178.108rt10.73</t>
  </si>
  <si>
    <t>N-Methyl-1-deoxynojirimycin</t>
  </si>
  <si>
    <t>ID: HMDB0035360_Name: N-Methyl-1-deoxynojirimycin_Molecular formula: C7H15NO4_Identification method: HMDB All metabolites - M+H.txt</t>
  </si>
  <si>
    <t>HMDB0035360</t>
  </si>
  <si>
    <t>POSmz237.087rt9.02</t>
  </si>
  <si>
    <t>N'-Formylkynurenine</t>
  </si>
  <si>
    <t>N'-Formylkynurenine_Methionyl-Serine_Serinyl-Methionine_L-Formylkynurenine</t>
  </si>
  <si>
    <t>ID: HMDB0001200_Name: N'-Formylkynurenine_Molecular formula: C11H12N2O4_Identification method: HMDB All metabolites - M+H.txt</t>
  </si>
  <si>
    <t>HMDB0001200</t>
  </si>
  <si>
    <t>NEGmz229.018rt10.95</t>
  </si>
  <si>
    <t>5-(1-Propynyl)-5'-vinyl-2,2'-bithiophene</t>
  </si>
  <si>
    <t>ID: HMDB0038430_Name: 5-(1-Propynyl)-5'-vinyl-2,2'-bithiophene_Molecular formula: C13H10S2_Identification method: HMDB All metabolites - M-H.txt</t>
  </si>
  <si>
    <t>HMDB0038430</t>
  </si>
  <si>
    <t>POSmz308.197rt9.61</t>
  </si>
  <si>
    <t>Benzatropine</t>
  </si>
  <si>
    <t>Benzatropine_Hydroxyterbinafine</t>
  </si>
  <si>
    <t>ID: HMDB0014390_Name: Benzatropine_Molecular formula: C21H25NO_Identification method: HMDB All metabolites - M+H.txt</t>
  </si>
  <si>
    <t>HMDB0014390</t>
  </si>
  <si>
    <t>POSmz105.074rt1.72</t>
  </si>
  <si>
    <t>1-Pentanethiol</t>
  </si>
  <si>
    <t>1-Pentanethiol_Isopentyl mercaptan_2-Methyl-1-butanethiol_3-Methyl-2-butanethiol_(±)-2-Pentanethiol</t>
  </si>
  <si>
    <t>ID: HMDB0032457_Name: 1-Pentanethiol_Molecular formula: C5H12S_Identification method: HMDB All metabolites - M+H.txt</t>
  </si>
  <si>
    <t>HMDB0032457</t>
  </si>
  <si>
    <t>POSmz265.16rt10.4</t>
  </si>
  <si>
    <t>1,7-Diphenyl-4-hepten-3-one</t>
  </si>
  <si>
    <t>1,7-Diphenyl-4-hepten-3-one_(E,E)-1,7-Diphenyl-4,6-heptadien-3-ol</t>
  </si>
  <si>
    <t>ID: HMDB0031873_Name: 1,7-Diphenyl-4-hepten-3-one_Molecular formula: C19H20O_Identification method: HMDB All metabolites - M+H.txt</t>
  </si>
  <si>
    <t>HMDB0031873</t>
  </si>
  <si>
    <t>POSmz152.036rt1.31</t>
  </si>
  <si>
    <t>(S)C(S)S-S-Methylcysteine sulfoxide</t>
  </si>
  <si>
    <t>ID: HMDB0029432_Name: (S)C(S)S-S-Methylcysteine sulfoxide_Molecular formula: C4H9NO3S_Identification method: HMDB All metabolites - M+H.txt</t>
  </si>
  <si>
    <t>HMDB0029432</t>
  </si>
  <si>
    <t>NEGmz419.18rt9.26</t>
  </si>
  <si>
    <t>Murrastifoline F</t>
  </si>
  <si>
    <t>ID: HMDB0040787_Name: Murrastifoline F_Molecular formula: C28H24N2O2_Identification method: HMDB All metabolites - M-H.txt</t>
  </si>
  <si>
    <t>HMDB0040787</t>
  </si>
  <si>
    <t>POSmz641.325rt12.13</t>
  </si>
  <si>
    <t>N1,N5,N10-Tris-trans-p-coumaroylspermine</t>
  </si>
  <si>
    <t>ID: HMDB0039962_Name: N1,N5,N10-Tris-trans-p-coumaroylspermine_Molecular formula: C37H44N4O6_Identification method: HMDB All metabolites - M+H.txt</t>
  </si>
  <si>
    <t>HMDB0039962</t>
  </si>
  <si>
    <t>NEGmz361.164rt16.44</t>
  </si>
  <si>
    <t>Secoisolariciresinol</t>
  </si>
  <si>
    <t>Secoisolariciresinol_Gibberellin Ga115_Hydroxyisonobilin_Heliangin_Gibberellin A19_Gibberellin A65_Gibberellin A38_Gibberellin A124_3-Oxo-6b-angeloyloxy-8b-hydroxy-7(11)-eremophilen-12,8-olide_Gibberellin A101_Gibberellin A98_5-(3'-Hydroxyphenyl)-gamma-valerolactone-3'-O-glucuronide_Thyrotropin releasing hormone</t>
  </si>
  <si>
    <t>ID: HMDB0013692_Name: Secoisolariciresinol_Molecular formula: C20H26O6_Identification method: HMDB All metabolites - M-H.txt</t>
  </si>
  <si>
    <t>HMDB0013692</t>
  </si>
  <si>
    <t>NEGmz179.055rt2.57</t>
  </si>
  <si>
    <t>D-Glucose</t>
  </si>
  <si>
    <t>D-Glucose_D-Galactose_D-Mannose_Myoinositol_3-Deoxyarabinohexonic acid_Beta-D-Glucose_D-Fructose_Allose_L-Sorbose_Paraxanthine_Theophylline_Theobromine_Alpha-D-Glucose_D-Tagatose_Beta-D-Galactose_Scyllitol_L-Gulose_Dihydroxyacetone (dimer)_L-Galactose_Levoinositol_Alpha-D-Glucopyranoside_D-Glucopyranoside_3(S)-hydroxy-all-cis-8,11,14,17-eicosatetraenoyl-CoA_Glycoprotein-phospho-D-mannose_Fructose-1P</t>
  </si>
  <si>
    <t>ID: HMDB0000122_Name: D-Glucose_Molecular formula: C6H12O6_Identification method: HMDB All metabolites - M-H.txt</t>
  </si>
  <si>
    <t>HMDB0000122</t>
  </si>
  <si>
    <t>NEGmz301.059rt1.48</t>
  </si>
  <si>
    <t>Fludiazepam</t>
  </si>
  <si>
    <t>Fludiazepam_Pyrogallol-2-O-glucuronide</t>
  </si>
  <si>
    <t>ID: HMDB0015513_Name: Fludiazepam_Molecular formula: C16H12ClFN2O_Identification method: HMDB All metabolites - M-H.txt</t>
  </si>
  <si>
    <t>HMDB0015513</t>
  </si>
  <si>
    <t>NEGmz339.166rt10.37</t>
  </si>
  <si>
    <t>3-Hydroxyquinine</t>
  </si>
  <si>
    <t>3-Hydroxyquinine_11-Hydroxytubotaiwine</t>
  </si>
  <si>
    <t>ID: HMDB0001091_Name: 3-Hydroxyquinine_Molecular formula: C20H24N2O3_Identification method: HMDB All metabolites - M-H.txt</t>
  </si>
  <si>
    <t>HMDB0001091</t>
  </si>
  <si>
    <t>NEGmz395.035rt12.89</t>
  </si>
  <si>
    <t>Cefalotin</t>
  </si>
  <si>
    <t>ID: HMDB0014599_Name: Cefalotin_Molecular formula: C16H16N2O6S2_Identification method: HMDB All metabolites - M-H.txt</t>
  </si>
  <si>
    <t>HMDB0014599</t>
  </si>
  <si>
    <t>POSmz297.084rt17.77</t>
  </si>
  <si>
    <t>5,5',6,6'-Tetrahydroxy-3,3'-biindolyl</t>
  </si>
  <si>
    <t>5,5',6,6'-Tetrahydroxy-3,3'-biindolyl_5-Hydroxy-4-methoxy-3-methyl-2,6-canthinedione_Phenytoin methylcatechol</t>
  </si>
  <si>
    <t>ID: HMDB0029301_Name: 5,5',6,6'-Tetrahydroxy-3,3'-biindolyl_Molecular formula: C16H12N2O4_Identification method: HMDB All metabolites - M+H.txt</t>
  </si>
  <si>
    <t>HMDB0029301</t>
  </si>
  <si>
    <t>NEGmz180.03rt10.74</t>
  </si>
  <si>
    <t>2-Methyl-3-hydroxy-5-formylpyridine-4-carboxylate</t>
  </si>
  <si>
    <t>2-Methyl-3-hydroxy-5-formylpyridine-4-carboxylate_2,4-Dihydroxy-2H-1,4-benzoxazin-3(4H)-one_(R)-2,7-Dihydroxy-2H-1,4-benzoxazin-3(4H)-one</t>
  </si>
  <si>
    <t>ID: HMDB0006954_Name: 2-Methyl-3-hydroxy-5-formylpyridine-4-carboxylate_Molecular formula: C8H7NO4_Identification method: HMDB All metabolites - M-H.txt</t>
  </si>
  <si>
    <t>HMDB0006954</t>
  </si>
  <si>
    <t>POSmz163.112rt15.77</t>
  </si>
  <si>
    <t>1-Phenyl-1-pentanone</t>
  </si>
  <si>
    <t>1-Phenyl-1-pentanone_(±)-2-Methyl-3-(4-methylphenyl)propanal_4'-Isopropylacetophenone_2-Methyl-4-phenylbutyraldehyde_3-Methyl-2-phenylbutanal_4-(4-Methylphenyl)-2-butanone_4,4alpha,5,6-Tetrahydro-7-methyl-2(3H)-naphthalenone_(±)-2-Methyl-3-(2-methylphenyl)propanal_4-Isopropylphenylacetaldehyde</t>
  </si>
  <si>
    <t>ID: HMDB0031208_Name: 1-Phenyl-1-pentanone_Molecular formula: C11H14O_Identification method: HMDB All metabolites - M+H.txt</t>
  </si>
  <si>
    <t>HMDB0031208</t>
  </si>
  <si>
    <t>NEGmz528.265rt12.39</t>
  </si>
  <si>
    <t>N-[(3a,5b,7b)-7-hydroxy-24-oxo-3-(sulfooxy)cholan-24-yl]-Glycine</t>
  </si>
  <si>
    <t>N-[(3a,5b,7b)-7-hydroxy-24-oxo-3-(sulfooxy)cholan-24-yl]-Glycine_N-[(3a,5b,7a)-3-hydroxy-24-oxo-7-(sulfooxy)cholan-24-yl]-Glycine_Glycochenodeoxycholate-3-sulfate</t>
  </si>
  <si>
    <t>ID: HMDB0002409_Name: N-[(3a,5b,7b)-7-hydroxy-24-oxo-3-(sulfooxy)cholan-24-yl]-Glycine_Molecular formula: C26H43NO8S_Identification method: HMDB All metabolites - M-H.txt</t>
  </si>
  <si>
    <t>HMDB0002409</t>
  </si>
  <si>
    <t>NEGmz228.099rt2.56</t>
  </si>
  <si>
    <t>Asparaginyl-Proline</t>
  </si>
  <si>
    <t>Asparaginyl-Proline_Prolyl-Asparagine</t>
  </si>
  <si>
    <t>ID: HMDB0028739_Name: Asparaginyl-Proline_Molecular formula: C9H15N3O4_Identification method: HMDB All metabolites - M-H.txt</t>
  </si>
  <si>
    <t>HMDB0028739</t>
  </si>
  <si>
    <t>POSmz170.043rt1.58</t>
  </si>
  <si>
    <t>2-Furoylglycine</t>
  </si>
  <si>
    <t>2-Furoylglycine_L-2,3-Dihydrodipicolinate</t>
  </si>
  <si>
    <t>ID: HMDB0000439_Name: 2-Furoylglycine_Molecular formula: C7H7NO4_Identification method: HMDB All metabolites - M+H.txt</t>
  </si>
  <si>
    <t>HMDB0000439</t>
  </si>
  <si>
    <t>POSmz386.254rt13.66</t>
  </si>
  <si>
    <t>Buspirone</t>
  </si>
  <si>
    <t>ID: HMDB0014633_Name: Buspirone_Molecular formula: C21H31N5O2_Identification method: HMDB All metabolites - M+H.txt</t>
  </si>
  <si>
    <t>HMDB0014633</t>
  </si>
  <si>
    <t>POSmz104.108rt1.58</t>
  </si>
  <si>
    <t>Neurine</t>
  </si>
  <si>
    <t>ID: HMDB0031259_Name: Neurine_Molecular formula: C5H13NO_Identification method: HMDB All metabolites - M+H.txt</t>
  </si>
  <si>
    <t>HMDB0031259</t>
  </si>
  <si>
    <t>POSmz261.181rt3.34</t>
  </si>
  <si>
    <t>Carisoprodol</t>
  </si>
  <si>
    <t>Carisoprodol_Falcarindiol_Panaxydol_1,8-Heptadecadiene-4,6-diyne-3,10-diol_2-Polyprenyl-6-methoxyphenol</t>
  </si>
  <si>
    <t>ID: HMDB0014539_Name: Carisoprodol_Molecular formula: C12H24N2O4_Identification method: HMDB All metabolites - M+H.txt</t>
  </si>
  <si>
    <t>HMDB0014539</t>
  </si>
  <si>
    <t>POSmz315.198rt18.89</t>
  </si>
  <si>
    <t>4-oxo-Retinoic acid</t>
  </si>
  <si>
    <t>4-oxo-Retinoic acid_4-Oxo-13-cis-retinoate_Prexanthoperol_Yucalexin B5_Kahweol_Momilactone A_3,4,4'-Trihydroxy-5,5'-diisopropyl-2,2'-dimethylbiphenyl_12-Hydroxy-7-oxo-8,11,13-abietatrien-18-al_Methyl cis-p-coumarate 3-(3,7-dimethyl-2,6-octadienyl)</t>
  </si>
  <si>
    <t>ID: HMDB0006285_Name: 4-oxo-Retinoic acid_Molecular formula: C20H26O3_Identification method: HMDB All metabolites - M+H.txt</t>
  </si>
  <si>
    <t>HMDB0006285</t>
  </si>
  <si>
    <t>POSmz704.582rt20.27</t>
  </si>
  <si>
    <t>SM(d18:1/16:0)</t>
  </si>
  <si>
    <t>ID: HMDB0010169_Name: SM(d18:1/16:0)_Molecular formula: C39H80N2O6P_Identification method: HMDB All metabolites - M+H.txt</t>
  </si>
  <si>
    <t>HMDB0010169</t>
  </si>
  <si>
    <t>NEGmz417.117rt9.06</t>
  </si>
  <si>
    <t>Liquiritin</t>
  </si>
  <si>
    <t>Liquiritin_Natsudaidain_5-Hydroxy-3,3',4',6,7,8-hexamethoxyflavone_7-Hydroxy-3,3',4',5,6,8-hexamethoxyflavone_Aloin_Neoisoliquiritin_Isoliquiritin_Isosakuranetin 7-xyloside_Neoliquiritin_Naringenin 5-rhamnoside_Dihydrodaidzin_Gaylussacin_2-Hydroxy-3-methyl-4H-pyran-4-one O-(6E-cinnamoyl-b-D-glucoside)_6-Hydroxy-3,3',4',5,7,8-hexamethoxyflavone_Equol 4'-O-glucuronide_Equol 7-O-glucuronide_Fenoprofen glucuronide</t>
  </si>
  <si>
    <t>ID: HMDB0029520_Name: Liquiritin_Molecular formula: C21H22O9_Identification method: HMDB All metabolites - M-H.txt</t>
  </si>
  <si>
    <t>HMDB0029520</t>
  </si>
  <si>
    <t>POSmz426.359rt21.06</t>
  </si>
  <si>
    <t>Oleoylcarnitine</t>
  </si>
  <si>
    <t>Oleoylcarnitine_Vaccenyl carnitine_Elaidic carnitine_11Z-Octadecenylcarnitine_O-oleoylcarnitine_Octadecenoylcarnitine</t>
  </si>
  <si>
    <t>ID: HMDB0005065_Name: Oleoylcarnitine_Molecular formula: C25H47NO4_Identification method: HMDB All metabolites - M+H.txt</t>
  </si>
  <si>
    <t>HMDB0005065</t>
  </si>
  <si>
    <t>POSmz206.043rt8.57</t>
  </si>
  <si>
    <t>Xanthurenic acid</t>
  </si>
  <si>
    <t>Xanthurenic acid_Zeanic acid_4,6-Dihydroxy-2-quinolinecarboxylic acid</t>
  </si>
  <si>
    <t>ID: HMDB0000881_Name: Xanthurenic acid_Molecular formula: C10H7NO4_Identification method: HMDB All metabolites - M+H.txt</t>
  </si>
  <si>
    <t>HMDB0000881</t>
  </si>
  <si>
    <t>POSmz474.22rt8.88</t>
  </si>
  <si>
    <t>CD 1790</t>
  </si>
  <si>
    <t>ID: HMDB0060809_Name: CD 1790_Molecular formula: C25H27N7O3_Identification method: HMDB All metabolites - M+H.txt</t>
  </si>
  <si>
    <t>HMDB0060809</t>
  </si>
  <si>
    <t>POSmz187.087rt12.15</t>
  </si>
  <si>
    <t>1-Methoxy-1H-indole-3-acetonitrile</t>
  </si>
  <si>
    <t>ID: HMDB0040973_Name: 1-Methoxy-1H-indole-3-acetonitrile_Molecular formula: C11H10N2O_Identification method: HMDB All metabolites - M+H.txt</t>
  </si>
  <si>
    <t>HMDB0040973</t>
  </si>
  <si>
    <t>POSmz181.122rt15.77</t>
  </si>
  <si>
    <t>2,2,7,7-Tetramethyl-1,6-dioxaspiro[4.4]nona-3,8-diene</t>
  </si>
  <si>
    <t>2,2,7,7-Tetramethyl-1,6-dioxaspiro[4.4]nona-3,8-diene_Jasmolone_2-Phenylpropionaldehyde dimethyl acetal_Dihydroactinidiolide_(+)-Myrtenyl formate_Norecasantalic acid_Bovolide_4-(Butoxymethyl)phenol_3-tert-Butyl-4-hydroxyanisole_2-tert-Butyl-4-hydroxyanisole</t>
  </si>
  <si>
    <t>ID: HMDB0030007_Name: 2,2,7,7-Tetramethyl-1,6-dioxaspiro[4.4]nona-3,8-diene_Molecular formula: C11H16O2_Identification method: HMDB All metabolites - M+H.txt</t>
  </si>
  <si>
    <t>HMDB0030007</t>
  </si>
  <si>
    <t>POSmz394.234rt10.9</t>
  </si>
  <si>
    <t>Acidissiminol</t>
  </si>
  <si>
    <t>ID: HMDB0038618_Name: Acidissiminol_Molecular formula: C25H31NO3_Identification method: HMDB All metabolites - M+H.txt</t>
  </si>
  <si>
    <t>HMDB0038618</t>
  </si>
  <si>
    <t>POSmz800.612rt19.57</t>
  </si>
  <si>
    <t>PC(15:0/22:2(13Z,16Z))</t>
  </si>
  <si>
    <t>PC(15:0/22:2(13Z,16Z))_PC(22:2(13Z,16Z)/15:0)_PE(16:1(9Z)/24:1(15Z))_PE(18:0/22:2(13Z,16Z))_PE(18:1(11Z)/22:1(13Z))_PE(18:1(9Z)/22:1(13Z))_PE(18:2(9Z,12Z)/22:0)_PE(20:0/20:2(11Z,14Z))_PE(20:1(11Z)/20:1(11Z))_PE(20:2(11Z,14Z)/20:0)_PE(22:0/18:2(9Z,12Z))_PE(22:1(13Z)/18:1(11Z))_PE(22:1(13Z)/18:1(9Z))_PE(22:2(13Z,16Z)/18:0)_PE(24:1(15Z)/16:1(9Z))</t>
  </si>
  <si>
    <t>ID: HMDB0007954_Name: PC(15:0/22:2(13Z,16Z))_Molecular formula: C45H86NO8P_Identification method: HMDB All metabolites - M+H.txt</t>
  </si>
  <si>
    <t>HMDB0007954</t>
  </si>
  <si>
    <t>NEGmz344.191rt15.88</t>
  </si>
  <si>
    <t>Bevantolol</t>
  </si>
  <si>
    <t>Bevantolol_Rosmaricine</t>
  </si>
  <si>
    <t>ID: HMDB0015409_Name: Bevantolol_Molecular formula: C20H27NO4_Identification method: HMDB All metabolites - M-H.txt</t>
  </si>
  <si>
    <t>HMDB0015409</t>
  </si>
  <si>
    <t>NEGmz253.998rt2.13</t>
  </si>
  <si>
    <t>Lamotrigine</t>
  </si>
  <si>
    <t>ID: HMDB0014695_Name: Lamotrigine_Molecular formula: C9H7Cl2N5_Identification method: HMDB All metabolites - M-H.txt</t>
  </si>
  <si>
    <t>HMDB0014695</t>
  </si>
  <si>
    <t>POSmz473.221rt12.62</t>
  </si>
  <si>
    <t>Deacetylnomilin</t>
  </si>
  <si>
    <t>Deacetylnomilin_2-Hydroxy-imipramine glucuronide</t>
  </si>
  <si>
    <t>ID: HMDB0035684_Name: Deacetylnomilin_Molecular formula: C26H32O8_Identification method: HMDB All metabolites - M+H.txt</t>
  </si>
  <si>
    <t>HMDB0035684</t>
  </si>
  <si>
    <t>POSmz124.04rt2.85</t>
  </si>
  <si>
    <t>Nicotinic acid</t>
  </si>
  <si>
    <t>Nicotinic acid_Picolinic acid_2-Hydroxy-4-imino-2,5-cyclohexadienone_Nitrobenzene_Isonicotinic acid</t>
  </si>
  <si>
    <t>ID: HMDB0001488_Name: Nicotinic acid_Molecular formula: C6H5NO2_Identification method: HMDB All metabolites - M+H.txt</t>
  </si>
  <si>
    <t>HMDB0001488</t>
  </si>
  <si>
    <t>POSmz307.083rt3.71</t>
  </si>
  <si>
    <t>(-)-Epigallocatechin</t>
  </si>
  <si>
    <t>(-)-Epigallocatechin_(+)-Gallocatechin_Glutathionate(1-)</t>
  </si>
  <si>
    <t>ID: HMDB0038361_Name: (-)-Epigallocatechin_Molecular formula: C15H14O7_Identification method: HMDB All metabolites - M+H.txt</t>
  </si>
  <si>
    <t>HMDB0038361</t>
  </si>
  <si>
    <t>POSmz406.236rt13.95</t>
  </si>
  <si>
    <t>Lisinopril</t>
  </si>
  <si>
    <t>ID: HMDB0001938_Name: Lisinopril_Molecular formula: C21H31N3O5_Identification method: HMDB All metabolites - M+H.txt</t>
  </si>
  <si>
    <t>HMDB0001938</t>
  </si>
  <si>
    <t>NEGmz459.14rt2.01</t>
  </si>
  <si>
    <t>Oxytetracycline</t>
  </si>
  <si>
    <t>ID: HMDB0014733_Name: Oxytetracycline_Molecular formula: C22H24N2O9_Identification method: HMDB All metabolites - M-H.txt</t>
  </si>
  <si>
    <t>HMDB0014733</t>
  </si>
  <si>
    <t>POSmz217.155rt8.83</t>
  </si>
  <si>
    <t>Valyl-Valine</t>
  </si>
  <si>
    <t>ID: HMDB0029140_Name: Valyl-Valine_Molecular formula: C10H20N2O3_Identification method: HMDB All metabolites - M+H.txt</t>
  </si>
  <si>
    <t>HMDB0029140</t>
  </si>
  <si>
    <t>NEGmz280.086rt9.24</t>
  </si>
  <si>
    <t>4-Hydroxyphenylacetylglutamine</t>
  </si>
  <si>
    <t>ID: HMDB0006061_Name: 4-Hydroxyphenylacetylglutamine_Molecular formula: C13H15NO6_Identification method: HMDB All metabolites - M-H.txt</t>
  </si>
  <si>
    <t>HMDB0006061</t>
  </si>
  <si>
    <t>POSmz221.092rt3.51</t>
  </si>
  <si>
    <t>5-Hydroxy-L-tryptophan</t>
  </si>
  <si>
    <t>5-Hydroxy-L-tryptophan_Oxitriptan_p-Hydroxyl-ethotoin</t>
  </si>
  <si>
    <t>ID: HMDB0000472_Name: 5-Hydroxy-L-tryptophan_Molecular formula: C11H12N2O3_Identification method: HMDB All metabolites - M+H.txt</t>
  </si>
  <si>
    <t>HMDB0000472</t>
  </si>
  <si>
    <t>POSmz667.182rt21.3</t>
  </si>
  <si>
    <t>7-(4-Carboxy-3-hydroxy-3-methylbutanoyl)sudachitin 4'-glucoside</t>
  </si>
  <si>
    <t>7-(4-Carboxy-3-hydroxy-3-methylbutanoyl)sudachitin 4'-glucoside_Sudachiin B_Sudachiin C_6''-O-Malonylnaringin</t>
  </si>
  <si>
    <t>ID: HMDB0037337_Name: 7-(4-Carboxy-3-hydroxy-3-methylbutanoyl)sudachitin 4'-glucoside_Molecular formula: C30H34O17_Identification method: HMDB All metabolites - M+H.txt</t>
  </si>
  <si>
    <t>HMDB0037337</t>
  </si>
  <si>
    <t>POSmz344.189rt15.16</t>
  </si>
  <si>
    <t>(R)-Laudanidine</t>
  </si>
  <si>
    <t>(R)-Laudanidine_Anomurine_Gossyrubilone_(S)-Codamine_6-beta-Naltrexol</t>
  </si>
  <si>
    <t>ID: HMDB0030211_Name: (R)-Laudanidine_Molecular formula: C20H25NO4_Identification method: HMDB All metabolites - M+H.txt</t>
  </si>
  <si>
    <t>HMDB0030211</t>
  </si>
  <si>
    <t>NEGmz513.234rt12.15</t>
  </si>
  <si>
    <t>Telmisartan</t>
  </si>
  <si>
    <t>ID: HMDB0015101_Name: Telmisartan_Molecular formula: C33H30N4O2_Identification method: HMDB All metabolites - M-H.txt</t>
  </si>
  <si>
    <t>HMDB0015101</t>
  </si>
  <si>
    <t>NEGmz465.146rt12.35</t>
  </si>
  <si>
    <t>Spirapril</t>
  </si>
  <si>
    <t>Spirapril_Agnuside</t>
  </si>
  <si>
    <t>ID: HMDB0015438_Name: Spirapril_Molecular formula: C22H30N2O5S2_Identification method: HMDB All metabolites - M-H.txt</t>
  </si>
  <si>
    <t>HMDB0015438</t>
  </si>
  <si>
    <t>NEGmz348.113rt9.96</t>
  </si>
  <si>
    <t>R-138727</t>
  </si>
  <si>
    <t>R-138727_Voriconazole</t>
  </si>
  <si>
    <t>ID: HMDB0014258_Name: R-138727_Molecular formula: C18H20FNO3S_Identification method: HMDB All metabolites - M-H.txt</t>
  </si>
  <si>
    <t>HMDB0014258</t>
  </si>
  <si>
    <t>POSmz245.047rt12.43</t>
  </si>
  <si>
    <t>Urolithin C</t>
  </si>
  <si>
    <t>Urolithin C_Gentisein_4-phenylbutanic acid-O-sulphate</t>
  </si>
  <si>
    <t>ID: HMDB0029218_Name: Urolithin C_Molecular formula: C13H8O5_Identification method: HMDB All metabolites - M+H.txt</t>
  </si>
  <si>
    <t>HMDB0029218</t>
  </si>
  <si>
    <t>NEGmz281.115rt9.18</t>
  </si>
  <si>
    <t>Threoninyl-Tyrosine</t>
  </si>
  <si>
    <t>Threoninyl-Tyrosine_Tyrosyl-Threonine_Isoeugenol phenylacetate_Hydroxy-lacosamide</t>
  </si>
  <si>
    <t>ID: HMDB0029073_Name: Threoninyl-Tyrosine_Molecular formula: C13H18N2O5_Identification method: HMDB All metabolites - M-H.txt</t>
  </si>
  <si>
    <t>HMDB0029073</t>
  </si>
  <si>
    <t>NEGmz285.113rt1.64</t>
  </si>
  <si>
    <t>4'-Hydroxy-5,7-dimethoxyflavan</t>
  </si>
  <si>
    <t>4'-Hydroxy-5,7-dimethoxyflavan_Sativan_Isosativan_Myrigalone G_Myrigalone H_4'-Hydroxy-3,4,5-trimethoxystilbene_4-Hydroxy-3,5,4'-trimethoxystilbene</t>
  </si>
  <si>
    <t>ID: HMDB0030152_Name: 4'-Hydroxy-5,7-dimethoxyflavan_Molecular formula: C17H18O4_Identification method: HMDB All metabolites - M-H.txt</t>
  </si>
  <si>
    <t>HMDB0030152</t>
  </si>
  <si>
    <t>NEGmz364.155rt9.59</t>
  </si>
  <si>
    <t>Nequinate</t>
  </si>
  <si>
    <t>ID: HMDB0031754_Name: Nequinate_Molecular formula: C22H23NO4_Identification method: HMDB All metabolites - M-H.txt</t>
  </si>
  <si>
    <t>HMDB0031754</t>
  </si>
  <si>
    <t>POSmz318.148rt9.23</t>
  </si>
  <si>
    <t>Hydroxyprolyl-Tryptophan</t>
  </si>
  <si>
    <t>Hydroxyprolyl-Tryptophan_Tryptophyl-Hydroxyproline</t>
  </si>
  <si>
    <t>ID: HMDB0028874_Name: Hydroxyprolyl-Tryptophan_Molecular formula: C16H19N3O4_Identification method: HMDB All metabolites - M+H.txt</t>
  </si>
  <si>
    <t>HMDB0028874</t>
  </si>
  <si>
    <t>NEGmz155.107rt12.68</t>
  </si>
  <si>
    <t>4-Hydroxynonenal</t>
  </si>
  <si>
    <t>4-Hydroxynonenal_2,4-Nonanedione_2-Nonenoic acid_6-Butyltetrahydro-2H-pyran-2-one_Dihydro-5-pentyl-2(3H)-furanone_cis-Ethyl 4-heptenoate_Hept-trans-2-en-1-yl acetate_Methyl 2-octenoate_Prenyl isobutyrate_Ethyl cyclohexanecarboxylate_4-Oxononanal_Quercuslactone a_2-Propenyl 2-ethylbutanoate_Cyclohexyl propionate_2-Hydroxy-2,6,6-trimethylcyclohexanone_Methyl (E)-2-octenoate_(E)-3-Heptenyl acetate_Isobutyl angelate_2-Hexenyl propionate_cis-3-Hexenyl propanoate_6-Hydroxy-4,6-dimethyl-3-hepten-2-one_Methyl 4Z-octenoate_2-Propenyl hexanoate_Methyl 3-Octenoate_(Z)-Oak lactone_(E)-2-Ethyl heptenoate_(E)-Oak lactone_3,4-Epoxynonanal</t>
  </si>
  <si>
    <t>ID: HMDB0004362_Name: 4-Hydroxynonenal_Molecular formula: C9H16O2_Identification method: HMDB All metabolites - M-H.txt</t>
  </si>
  <si>
    <t>HMDB0004362</t>
  </si>
  <si>
    <t>POSmz399.174rt9.23</t>
  </si>
  <si>
    <t>Eletriptan N-oxide</t>
  </si>
  <si>
    <t>ID: HMDB0060898_Name: Eletriptan N-oxide_Molecular formula: C22H26N2O3S_Identification method: HMDB All metabolites - M+H.txt</t>
  </si>
  <si>
    <t>HMDB0060898</t>
  </si>
  <si>
    <t>NEGmz241.083rt9.27</t>
  </si>
  <si>
    <t>Thymidine</t>
  </si>
  <si>
    <t>Thymidine_Telbivudine</t>
  </si>
  <si>
    <t>ID: HMDB0000273_Name: Thymidine_Molecular formula: C10H14N2O5_Identification method: HMDB All metabolites - M-H.txt</t>
  </si>
  <si>
    <t>HMDB0000273</t>
  </si>
  <si>
    <t>POSmz239.238rt22.79</t>
  </si>
  <si>
    <t>3-Methylcyclopentadecanone</t>
  </si>
  <si>
    <t>3-Methylcyclopentadecanone_(±)-2-Dodecylcyclobutanone_Hexadecenal</t>
  </si>
  <si>
    <t>ID: HMDB0034181_Name: 3-Methylcyclopentadecanone_Molecular formula: C16H30O_Identification method: HMDB All metabolites - M+H.txt</t>
  </si>
  <si>
    <t>HMDB0034181</t>
  </si>
  <si>
    <t>POSmz295.15rt1.82</t>
  </si>
  <si>
    <t>Tocopheronic acid</t>
  </si>
  <si>
    <t>Tocopheronic acid_Mono-(2-ethyl-5-hydroxyhexyl) phthalate</t>
  </si>
  <si>
    <t>ID: HMDB0030555_Name: Tocopheronic acid_Molecular formula: C16H22O5_Identification method: HMDB All metabolites - M+H.txt</t>
  </si>
  <si>
    <t>HMDB0030555</t>
  </si>
  <si>
    <t>POSmz231.113rt10.55</t>
  </si>
  <si>
    <t>(1xi,3xi)-1,2,3,4-Tetrahydro-1-methyl-beta-carboline-3-carboxylic acid</t>
  </si>
  <si>
    <t>(1xi,3xi)-1,2,3,4-Tetrahydro-1-methyl-beta-carboline-3-carboxylic acid_cyclic Melatonin</t>
  </si>
  <si>
    <t>ID: HMDB0037942_Name: (1xi,3xi)-1,2,3,4-Tetrahydro-1-methyl-beta-carboline-3-carboxylic acid_Molecular formula: C13H14N2O2_Identification method: HMDB All metabolites - M+H.txt</t>
  </si>
  <si>
    <t>HMDB0037942</t>
  </si>
  <si>
    <t>POSmz172.17rt17.16</t>
  </si>
  <si>
    <t>N,2,3-Trimethyl-2-(1-methylethyl)butanamide</t>
  </si>
  <si>
    <t>ID: HMDB0036195_Name: N,2,3-Trimethyl-2-(1-methylethyl)butanamide_Molecular formula: C10H21NO_Identification method: HMDB All metabolites - M+H.txt</t>
  </si>
  <si>
    <t>HMDB0036195</t>
  </si>
  <si>
    <t>NEGmz479.337rt13.61</t>
  </si>
  <si>
    <t>Brassinolide</t>
  </si>
  <si>
    <t>Brassinolide_24-Epibrassinolide</t>
  </si>
  <si>
    <t>ID: HMDB0034081_Name: Brassinolide_Molecular formula: C28H48O6_Identification method: HMDB All metabolites - M-H.txt</t>
  </si>
  <si>
    <t>HMDB0034081</t>
  </si>
  <si>
    <t>POSmz200.092rt2.06</t>
  </si>
  <si>
    <t>2-Acetyl-1,5,6,7-tetrahydro-6-hydroxy-7-(hydroxymethyl)-4H-azepine-4-one</t>
  </si>
  <si>
    <t>2-Acetyl-1,5,6,7-tetrahydro-6-hydroxy-7-(hydroxymethyl)-4H-azepine-4-one_3-Methyl-3H-imidazo[4,5-f]quinoxalin-2-amine</t>
  </si>
  <si>
    <t>ID: HMDB0035177_Name: 2-Acetyl-1,5,6,7-tetrahydro-6-hydroxy-7-(hydroxymethyl)-4H-azepine-4-one_Molecular formula: C9H13NO4_Identification method: HMDB All metabolites - M+H.txt</t>
  </si>
  <si>
    <t>HMDB0035177</t>
  </si>
  <si>
    <t>POSmz219.098rt1.9</t>
  </si>
  <si>
    <t>Glutamylalanine</t>
  </si>
  <si>
    <t>Glutamylalanine_5-L-Glutamyl-L-alanine_Hydroxyprolyl-Serine_Serinyl-Hydroxyproline_N-gamma-L-Glutamyl-D-alanine</t>
  </si>
  <si>
    <t>ID: HMDB0003764_Name: Glutamylalanine_Molecular formula: C8H14N2O5_Identification method: HMDB All metabolites - M+H.txt</t>
  </si>
  <si>
    <t>HMDB0003764</t>
  </si>
  <si>
    <t>POSmz266.153rt10.03</t>
  </si>
  <si>
    <t>E-10-Hydroxydesmethylnortriptyline</t>
  </si>
  <si>
    <t>E-10-Hydroxydesmethylnortriptyline_Lansiumamide C_Mukoenine A_N-Desmethyldoxepin</t>
  </si>
  <si>
    <t>ID: HMDB0014257_Name: E-10-Hydroxydesmethylnortriptyline_Molecular formula: C18H19NO_Identification method: HMDB All metabolites - M+H.txt</t>
  </si>
  <si>
    <t>HMDB0014257</t>
  </si>
  <si>
    <t>POSmz380.217rt11.63</t>
  </si>
  <si>
    <t>Donepezil</t>
  </si>
  <si>
    <t>ID: HMDB0005041_Name: Donepezil_Molecular formula: C24H29NO3_Identification method: HMDB All metabolites - M+H.txt</t>
  </si>
  <si>
    <t>HMDB0005041</t>
  </si>
  <si>
    <t>NEGmz230.013rt9.9</t>
  </si>
  <si>
    <t>Paracetamol sulfate</t>
  </si>
  <si>
    <t>Paracetamol sulfate_Benzeneacetamide-4-O-sulphate</t>
  </si>
  <si>
    <t>ID: HMDB0059911_Name: Paracetamol sulfate_Molecular formula: C8H9NO5S_Identification method: HMDB All metabolites - M-H.txt</t>
  </si>
  <si>
    <t>HMDB0059911</t>
  </si>
  <si>
    <t>POSmz318.301rt18.56</t>
  </si>
  <si>
    <t>Phytosphingosine</t>
  </si>
  <si>
    <t>ID: HMDB0004610_Name: Phytosphingosine_Molecular formula: C18H39NO3_Identification method: HMDB All metabolites - M+H.txt</t>
  </si>
  <si>
    <t>HMDB0004610</t>
  </si>
  <si>
    <t>NEGmz508.136rt1.99</t>
  </si>
  <si>
    <t>2-trans-Hydroxycyclohexyl glyburide</t>
  </si>
  <si>
    <t>2-trans-Hydroxycyclohexyl glyburide_4-cis-Hydroxycyclohexyl glyburide_4-trans-Hydroxycyclohexyl glyburide_3-trans-Hydroxycyclohexyl glyburide_3-cis-Hydroxycyclohexyl glyburide_4-trans-hydroxyglyburide</t>
  </si>
  <si>
    <t>ID: HMDB0060936_Name: 2-trans-Hydroxycyclohexyl glyburide_Molecular formula: C23H28ClN3O6S_Identification method: HMDB All metabolites - M-H.txt</t>
  </si>
  <si>
    <t>HMDB0060936</t>
  </si>
  <si>
    <t>POSmz344.228rt10.23</t>
  </si>
  <si>
    <t>Dibucaine</t>
  </si>
  <si>
    <t>ID: HMDB0014668_Name: Dibucaine_Molecular formula: C20H29N3O2_Identification method: HMDB All metabolites - M+H.txt</t>
  </si>
  <si>
    <t>HMDB0014668</t>
  </si>
  <si>
    <t>POSmz290.16rt9.02</t>
  </si>
  <si>
    <t>3-Methylglutarylcarnitine</t>
  </si>
  <si>
    <t>3-Methylglutarylcarnitine_O-Adipoylcarnitine</t>
  </si>
  <si>
    <t>ID: HMDB0000552_Name: 3-Methylglutarylcarnitine_Molecular formula: C13H23NO6_Identification method: HMDB All metabolites - M+H.txt</t>
  </si>
  <si>
    <t>HMDB0000552</t>
  </si>
  <si>
    <t>POSmz285.187rt16.61</t>
  </si>
  <si>
    <t>Boldione</t>
  </si>
  <si>
    <t>Boldione_Linalyl cinnamate_alpha-Terpinyl cinnamate</t>
  </si>
  <si>
    <t>ID: HMDB0003422_Name: Boldione_Molecular formula: C19H24O2_Identification method: HMDB All metabolites - M+H.txt</t>
  </si>
  <si>
    <t>HMDB0003422</t>
  </si>
  <si>
    <t>NEGmz771.519rt21.28</t>
  </si>
  <si>
    <t>PG(16:0/20:3(5Z,8Z,11Z))</t>
  </si>
  <si>
    <t>PG(16:0/20:3(5Z,8Z,11Z))_PG(16:0/20:3(8Z,11Z,14Z))_PG(18:0/18:3(6Z,9Z,12Z))_PG(18:0/18:3(9Z,12Z,15Z))_PG(18:1(11Z)/18:2(9Z,12Z))_PG(18:1(9Z)/18:2(9Z,12Z))_PG(18:2(9Z,12Z)/18:1(11Z))_PG(18:2(9Z,12Z)/18:1(9Z))_PG(18:3(6Z,9Z,12Z)/18:0)_PG(18:3(9Z,12Z,15Z)/18:0)</t>
  </si>
  <si>
    <t>ID: HMDB0010578_Name: PG(16:0/20:3(5Z,8Z,11Z))_Molecular formula: C42H77O10P_Identification method: HMDB All metabolites - M-H.txt</t>
  </si>
  <si>
    <t>HMDB0010578</t>
  </si>
  <si>
    <t>NEGmz312.096rt9.13</t>
  </si>
  <si>
    <t>Amoxapine</t>
  </si>
  <si>
    <t>ID: HMDB0014683_Name: Amoxapine_Molecular formula: C17H16ClN3O_Identification method: HMDB All metabolites - M-H.txt</t>
  </si>
  <si>
    <t>HMDB0014683</t>
  </si>
  <si>
    <t>POSmz445.122rt19.37</t>
  </si>
  <si>
    <t>Artomunoxanthentrione</t>
  </si>
  <si>
    <t>Artomunoxanthentrione_4-Hydroxyphenytoin glucuronide</t>
  </si>
  <si>
    <t>ID: HMDB0037913_Name: Artomunoxanthentrione_Molecular formula: C26H20O7_Identification method: HMDB All metabolites - M+H.txt</t>
  </si>
  <si>
    <t>HMDB0037913</t>
  </si>
  <si>
    <t>NEGmz501.195rt1.77</t>
  </si>
  <si>
    <t>Isocycloheterophyllin</t>
  </si>
  <si>
    <t>Isocycloheterophyllin_Cycloheterophyllin_Artonin A_Artonin B_Artonin F</t>
  </si>
  <si>
    <t>ID: HMDB0029471_Name: Isocycloheterophyllin_Molecular formula: C30H30O7_Identification method: HMDB All metabolites - M-H.txt</t>
  </si>
  <si>
    <t>HMDB0029471</t>
  </si>
  <si>
    <t>NEGmz481.014rt15.09</t>
  </si>
  <si>
    <t>Lentinic acid</t>
  </si>
  <si>
    <t>ID: HMDB0038385_Name: Lentinic acid_Molecular formula: C12H22N2O10S4_Identification method: HMDB All metabolites - M-H.txt</t>
  </si>
  <si>
    <t>HMDB0038385</t>
  </si>
  <si>
    <t>POSmz316.176rt9.85</t>
  </si>
  <si>
    <t>Alizapride</t>
  </si>
  <si>
    <t>Alizapride_Rotigotine</t>
  </si>
  <si>
    <t>ID: HMDB0015494_Name: Alizapride_Molecular formula: C16H21N5O2_Identification method: HMDB All metabolites - M+H.txt</t>
  </si>
  <si>
    <t>HMDB0015494</t>
  </si>
  <si>
    <t>NEGmz393.196rt13.29</t>
  </si>
  <si>
    <t>Pteroside Z</t>
  </si>
  <si>
    <t>Pteroside Z_Secoeremopetasitolide B</t>
  </si>
  <si>
    <t>ID: HMDB0032587_Name: Pteroside Z_Molecular formula: C21H30O7_Identification method: HMDB All metabolites - M-H.txt</t>
  </si>
  <si>
    <t>HMDB0032587</t>
  </si>
  <si>
    <t>POSmz261.005rt1.31</t>
  </si>
  <si>
    <t>Caffeic acid 3-sulfate</t>
  </si>
  <si>
    <t>Caffeic acid 3-sulfate_Caffeic acid 4-sulfate</t>
  </si>
  <si>
    <t>ID: HMDB0041706_Name: Caffeic acid 3-sulfate_Molecular formula: C9H8O7S_Identification method: HMDB All metabolites - M+H.txt</t>
  </si>
  <si>
    <t>HMDB0041706</t>
  </si>
  <si>
    <t>NEGmz463.288rt21.29</t>
  </si>
  <si>
    <t>1-(11Z-eicosenoyl)-glycero-3-phosphate</t>
  </si>
  <si>
    <t>ID: HMDB0062305_Name: 1-(11Z-eicosenoyl)-glycero-3-phosphate_Molecular formula: C23H45O7P_Identification method: HMDB All metabolites - M-H.txt</t>
  </si>
  <si>
    <t>HMDB0062305</t>
  </si>
  <si>
    <t>NEGmz322.087rt10.11</t>
  </si>
  <si>
    <t>Tazarotenic acid</t>
  </si>
  <si>
    <t>Tazarotenic acid_desmethyladinazolam</t>
  </si>
  <si>
    <t>ID: HMDB0060619_Name: Tazarotenic acid_Molecular formula: C19H17NO2S_Identification method: HMDB All metabolites - M-H.txt</t>
  </si>
  <si>
    <t>HMDB0060619</t>
  </si>
  <si>
    <t>NEGmz378.024rt9.91</t>
  </si>
  <si>
    <t>6-Thioguanosine monophosphate</t>
  </si>
  <si>
    <t>6-Thioguanosine monophosphate_6-Thioguanylic acid</t>
  </si>
  <si>
    <t>ID: HMDB0060415_Name: 6-Thioguanosine monophosphate_Molecular formula: C10H14N5O7PS_Identification method: HMDB All metabolites - M-H.txt</t>
  </si>
  <si>
    <t>HMDB0060415</t>
  </si>
  <si>
    <t>POSmz455.176rt9.08</t>
  </si>
  <si>
    <t>Methotrexate</t>
  </si>
  <si>
    <t>Methotrexate_KB 2</t>
  </si>
  <si>
    <t>ID: HMDB0014703_Name: Methotrexate_Molecular formula: C20H22N8O5_Identification method: HMDB All metabolites - M+H.txt</t>
  </si>
  <si>
    <t>HMDB0014703</t>
  </si>
  <si>
    <t>POSmz242.154rt13.58</t>
  </si>
  <si>
    <t>Dehydroisochalciporone</t>
  </si>
  <si>
    <t>Dehydroisochalciporone_N-Desmethyldiphenhydramine_N,N-Didemethyl orphenadrine</t>
  </si>
  <si>
    <t>ID: HMDB0033527_Name: Dehydroisochalciporone_Molecular formula: C16H19NO_Identification method: HMDB All metabolites - M+H.txt</t>
  </si>
  <si>
    <t>HMDB0033527</t>
  </si>
  <si>
    <t>POSmz385.276rt17.37</t>
  </si>
  <si>
    <t>Persicaxanthin</t>
  </si>
  <si>
    <t>Persicaxanthin_Persicachrome</t>
  </si>
  <si>
    <t>ID: HMDB0034952_Name: Persicaxanthin_Molecular formula: C25H36O3_Identification method: HMDB All metabolites - M+H.txt</t>
  </si>
  <si>
    <t>HMDB0034952</t>
  </si>
  <si>
    <t>NEGmz196.028rt2.08</t>
  </si>
  <si>
    <t>3-Hydroxy-2-methylpyridine-4,5-dicarboxylate</t>
  </si>
  <si>
    <t>ID: HMDB0006955_Name: 3-Hydroxy-2-methylpyridine-4,5-dicarboxylate_Molecular formula: C8H7NO5_Identification method: HMDB All metabolites - M-H.txt</t>
  </si>
  <si>
    <t>HMDB0006955</t>
  </si>
  <si>
    <t>POSmz289.12rt2.42</t>
  </si>
  <si>
    <t>3-Carboxy-2,3,4,9-tetrahydro-1H-pyrido[3,4-b]indole-1-propanoic acid</t>
  </si>
  <si>
    <t>3-Carboxy-2,3,4,9-tetrahydro-1H-pyrido[3,4-b]indole-1-propanoic acid_2-(4-Methyl-1,3-pentadienyl)anthraquinone</t>
  </si>
  <si>
    <t>ID: HMDB0034881_Name: 3-Carboxy-2,3,4,9-tetrahydro-1H-pyrido[3,4-b]indole-1-propanoic acid_Molecular formula: C15H16N2O4_Identification method: HMDB All metabolites - M+H.txt</t>
  </si>
  <si>
    <t>HMDB0034881</t>
  </si>
  <si>
    <t>POSmz326.215rt16.56</t>
  </si>
  <si>
    <t>Farnesylcysteine</t>
  </si>
  <si>
    <t>Farnesylcysteine_Norpropoxyphene_dinor-Levomethadyl acetate</t>
  </si>
  <si>
    <t>ID: HMDB0011627_Name: Farnesylcysteine_Molecular formula: C18H31NO2S_Identification method: HMDB All metabolites - M+H.txt</t>
  </si>
  <si>
    <t>HMDB0011627</t>
  </si>
  <si>
    <t>POSmz327.096rt9.18</t>
  </si>
  <si>
    <t>3-O-alpha-D-Glucopyranuronosyl-D-xylose</t>
  </si>
  <si>
    <t>3-O-alpha-D-Glucopyranuronosyl-D-xylose_Aldobiouronic acid D3</t>
  </si>
  <si>
    <t>ID: HMDB0039723_Name: 3-O-alpha-D-Glucopyranuronosyl-D-xylose_Molecular formula: C11H18O11_Identification method: HMDB All metabolites - M+H.txt</t>
  </si>
  <si>
    <t>HMDB0039723</t>
  </si>
  <si>
    <t>NEGmz345.077rt9.58</t>
  </si>
  <si>
    <t>N1-(2-Hydroxyethyl)flurazepam</t>
  </si>
  <si>
    <t>ID: HMDB0060853_Name: N1-(2-Hydroxyethyl)flurazepam_Molecular formula: C18H16ClFN2O2_Identification method: HMDB All metabolites - M-H.txt</t>
  </si>
  <si>
    <t>HMDB0060853</t>
  </si>
  <si>
    <t>NEGmz297.042rt13.13</t>
  </si>
  <si>
    <t>3,8-Dihydroxy-9-methoxycoumestan</t>
  </si>
  <si>
    <t>3,8-Dihydroxy-9-methoxycoumestan_3,8-Dihydroxy-1-methylanthraquinone-2-carboxylic acid_Sativol_Irilone_Glyzaglabrin_Trifoliol_Aflatoxin P1_Isotrifoliol</t>
  </si>
  <si>
    <t>ID: HMDB0030562_Name: 3,8-Dihydroxy-9-methoxycoumestan_Molecular formula: C16H10O6_Identification method: HMDB All metabolites - M-H.txt</t>
  </si>
  <si>
    <t>HMDB0030562</t>
  </si>
  <si>
    <t>POSmz175.112rt13.79</t>
  </si>
  <si>
    <t>6-Phenyl-3-hexen-2-one</t>
  </si>
  <si>
    <t>6-Phenyl-3-hexen-2-one_4-Methyl-2-phenyl-2-pentenal_(R)-11,12,13-Trinor-1(5),6,9-guaiatrien-8-one_(S)-11,12,13-Trinor-7-calamenone</t>
  </si>
  <si>
    <t>ID: HMDB0031622_Name: 6-Phenyl-3-hexen-2-one_Molecular formula: C12H14O_Identification method: HMDB All metabolites - M+H.txt</t>
  </si>
  <si>
    <t>HMDB0031622</t>
  </si>
  <si>
    <t>POSmz291.163rt9.02</t>
  </si>
  <si>
    <t>[6]-Dehydrogingerdione</t>
  </si>
  <si>
    <t>[6]-Dehydrogingerdione_Diisopentyl thiomalate_Laurenobiolide_Oudemansin A_3-Polyprenyl-4,5-dihydroxybenzoate</t>
  </si>
  <si>
    <t>ID: HMDB0029474_Name: [6]-Dehydrogingerdione_Molecular formula: C17H22O4_Identification method: HMDB All metabolites - M+H.txt</t>
  </si>
  <si>
    <t>HMDB0029474</t>
  </si>
  <si>
    <t>NEGmz199.133rt11.33</t>
  </si>
  <si>
    <t>(S)-9-Hydroxy-10-undecenoic acid</t>
  </si>
  <si>
    <t>(S)-9-Hydroxy-10-undecenoic acid_Clarycet_3-Nonanon-1-yl acetate</t>
  </si>
  <si>
    <t>ID: HMDB0032662_Name: (S)-9-Hydroxy-10-undecenoic acid_Molecular formula: C11H20O3_Identification method: HMDB All metabolites - M-H.txt</t>
  </si>
  <si>
    <t>HMDB0032662</t>
  </si>
  <si>
    <t>POSmz119.09rt1.64</t>
  </si>
  <si>
    <t>Diisopropyl sulfide</t>
  </si>
  <si>
    <t>Diisopropyl sulfide_Dipropyl sulfide_1-Hexanethiol</t>
  </si>
  <si>
    <t>ID: HMDB0029579_Name: Diisopropyl sulfide_Molecular formula: C6H14S_Identification method: HMDB All metabolites - M+H.txt</t>
  </si>
  <si>
    <t>HMDB0029579</t>
  </si>
  <si>
    <t>POSmz264.135rt10.07</t>
  </si>
  <si>
    <t>(E,E)-Lansamide I</t>
  </si>
  <si>
    <t>(E,E)-Lansamide I_Girinimbine_Lansiumamide B</t>
  </si>
  <si>
    <t>ID: HMDB0030190_Name: (E,E)-Lansamide I_Molecular formula: C18H17NO_Identification method: HMDB All metabolites - M+H.txt</t>
  </si>
  <si>
    <t>HMDB0030190</t>
  </si>
  <si>
    <t>POSmz383.167rt22.98</t>
  </si>
  <si>
    <t>1-(alpha-Methyl-4-(2-methylpropyl)benzeneacetate)-beta-D-Glucopyranuronic acid</t>
  </si>
  <si>
    <t>1-(alpha-Methyl-4-(2-methylpropyl)benzeneacetate)-beta-D-Glucopyranuronic acid_4,8-Diacetyl-T2-tetrol_7alpha,8alpha-Dihydroxycalonectrin_Cyclocalopin B_Ibuprofen glucuronide</t>
  </si>
  <si>
    <t>ID: HMDB0010343_Name: 1-(alpha-Methyl-4-(2-methylpropyl)benzeneacetate)-beta-D-Glucopyranuronic acid_Molecular formula: C19H26O8_Identification method: HMDB All metabolites - M+H.txt</t>
  </si>
  <si>
    <t>HMDB0010343</t>
  </si>
  <si>
    <t>NEGmz822.53rt17.46</t>
  </si>
  <si>
    <t>PE(DiMe(11,3)/DiMe(11,3))</t>
  </si>
  <si>
    <t>PE(DiMe(11,3)/DiMe(11,3))_PE(DiMe(11,3)/DiMe(9,5))_PE(DiMe(11,5)/DiMe(9,3))_PE(DiMe(9,3)/DiMe(11,5))_PE(DiMe(9,5)/DiMe(11,3))_PE(DiMe(9,5)/DiMe(9,5))_PE(MonoMe(11,3)/MonoMe(11,5))_PE(MonoMe(11,5)/MonoMe(11,3))_PE(MonoMe(11,5)/MonoMe(9,5))_PE(MonoMe(9,5)/MonoMe(11,5))</t>
  </si>
  <si>
    <t>ID: HMDB0061471_Name: PE(DiMe(11,3)/DiMe(11,3))_Molecular formula: C45H78NO10P_Identification method: HMDB All metabolites - M-H.txt</t>
  </si>
  <si>
    <t>HMDB0061471</t>
  </si>
  <si>
    <t>POSmz153.128rt15.66</t>
  </si>
  <si>
    <t>(-)-trans-Carveol</t>
  </si>
  <si>
    <t>(-)-trans-Carveol_Perillyl alcohol_Alpha-Pinene-oxide_p-Menth-3-en-9-al_Isocitral_3-Methyl-5-propyl-2-cyclohexen-1-one_2,6-Dimethyl-1,7-octadien-3-one_(E)-3,7-Dimethyl-1,5,7-octatrien-3-ol_2-(trans-2-Pentenyl)cyclopentanone_p-Mentha-1(6),8-dien-3-ol_cis-2-Thujen-4-ol_(R)-Campholenic aldehyde_(R)-Carvotanacetone_Piperitone_(+)-Fenchone_(1S,4R)-p-Mentha-2,8-dien-1-ol_(1R,4R)-p-Mentha-2,8-dien-1-ol_Geranial_cis-Citral_2-Pinen-10-ol_Dehydrolinalool_Darwinol_1,2-Epoxy-p-menth-8-ene_(S)-9,10-Cyclo-p-menth-1-en-4-ol_(Z)-2-Methyl-6-methylene-2,7-octadien-1-ol_(2S,4R)-p-Mentha-1(7),5-dien-2-ol_Teresantalol_(S)-Phellandral_(R)-p-Menth-4(8)-en-3-one_(+)-cis-Carveol_3-Pinanone_alpha-Cyclocitral_(R)-Piperitone_(S)-Piperitone_(-)-trans-Isopulegone_Pinocarveol_(-)-Isopinocamphone_Marmelo oxide A_Dihydrocarvone_(1S,4S)-Dihydrocarvone_(-)-cis-Carveol_Carveol_Dehydro-1,8-cineole_(R)-p-Mentha-1,8-dien-7-ol_(S)-p-Mentha-1,8-dien-7-ol_(+)-3-Thujone_(-)-3-Thujone_(-)-3-Isothujone_(-)-Pinocamphone_(-)-trans-Pinocarveol_Verbenol_(E,E)-2,4-Decadienal_6,8-Epoxy-p-menth-2-ene_Terpinolene oxide_(2S,4R)-p-Mentha-1(7),8-dien-2-ol_p-Mentha-1,8-dien-4-ol_(R)-p-Mentha-1,8-dien-10-ol_4-Acetyl-1,4-dimethyl-1-cyclohexene_Hop ether_Tetrahydro-5-isopropenyl-2-methyl-2-vinylfuran_Junionone_xi-p-Mentha-3,8-dien-1-ol_xi-p-Mentha-1(7),2-dien-4-ol_xi-Pinol_Photocitral A_xi-3,6-Dihydro-4-methyl-2-(2-methyl-1-propenyl)-2H-pyran_3,4-Epoxy-p-menth-1(7)-ene_2-Hexylfuran_Anethofuran_beta-Cyclocitral_Isocyclocitral_3-Thujanone_(+)-trans-Carveol_4-(1-Methylethyl)-1-cyclohexene-4-carboxaldehyde_3-Cyclohexene-1-carboxaldehyde, 1,3,4-trimethyl-_Camphor_Carvotanacetone_p-Menth-1-en-9-al_Pulegone</t>
  </si>
  <si>
    <t>ID: HMDB0003450_Name: (-)-trans-Carveol_Molecular formula: C10H16O_Identification method: HMDB All metabolites - M+H.txt</t>
  </si>
  <si>
    <t>HMDB0003450</t>
  </si>
  <si>
    <t>NEGmz451.157rt14.6</t>
  </si>
  <si>
    <t>Melleolide M</t>
  </si>
  <si>
    <t>ID: HMDB0035068_Name: Melleolide M_Molecular formula: C23H29ClO7_Identification method: HMDB All metabolites - M-H.txt</t>
  </si>
  <si>
    <t>HMDB0035068</t>
  </si>
  <si>
    <t>POSmz308.128rt8.72</t>
  </si>
  <si>
    <t>N-Acetylanonaine</t>
  </si>
  <si>
    <t>N-Acetylanonaine_Rutacridone</t>
  </si>
  <si>
    <t>ID: HMDB0030349_Name: N-Acetylanonaine_Molecular formula: C19H17NO3_Identification method: HMDB All metabolites - M+H.txt</t>
  </si>
  <si>
    <t>HMDB0030349</t>
  </si>
  <si>
    <t>POSmz248.124rt2</t>
  </si>
  <si>
    <t>Glutaminyl-Threonine</t>
  </si>
  <si>
    <t>Glutaminyl-Threonine_Threoninyl-Glutamine_Threoninyl-Gamma-glutamate_Gamma-glutamyl-Threonine</t>
  </si>
  <si>
    <t>ID: HMDB0028807_Name: Glutaminyl-Threonine_Molecular formula: C9H17N3O5_Identification method: HMDB All metabolites - M+H.txt</t>
  </si>
  <si>
    <t>HMDB0028807</t>
  </si>
  <si>
    <t>POSmz193.04rt3.73</t>
  </si>
  <si>
    <t>L-dopachromate</t>
  </si>
  <si>
    <t>ID: HMDB0062804_Name: L-dopachromate_Molecular formula: C9H6NO4_Identification method: HMDB All metabolites - M+H.txt</t>
  </si>
  <si>
    <t>HMDB0062804</t>
  </si>
  <si>
    <t>POSmz376.172rt9.61</t>
  </si>
  <si>
    <t>Gatifloxacin</t>
  </si>
  <si>
    <t>ID: HMDB0015178_Name: Gatifloxacin_Molecular formula: C19H22FN3O4_Identification method: HMDB All metabolites - M+H.txt</t>
  </si>
  <si>
    <t>HMDB0015178</t>
  </si>
  <si>
    <t>NEGmz293.061rt10.82</t>
  </si>
  <si>
    <t>Estazolam</t>
  </si>
  <si>
    <t>ID: HMDB0015346_Name: Estazolam_Molecular formula: C16H11ClN4_Identification method: HMDB All metabolites - M-H.txt</t>
  </si>
  <si>
    <t>HMDB0015346</t>
  </si>
  <si>
    <t>POSmz276.145rt8.84</t>
  </si>
  <si>
    <t>Glutarylcarnitine</t>
  </si>
  <si>
    <t>Glutarylcarnitine_O-glutaroyl-L-carnitine</t>
  </si>
  <si>
    <t>ID: HMDB0013130_Name: Glutarylcarnitine_Molecular formula: C12H21NO6_Identification method: HMDB All metabolites - M+H.txt</t>
  </si>
  <si>
    <t>HMDB0013130</t>
  </si>
  <si>
    <t>NEGmz251.114rt9.65</t>
  </si>
  <si>
    <t>Histidinyl-Proline</t>
  </si>
  <si>
    <t>Histidinyl-Proline_Prolyl-Histidine_2,3-Butanediol glucoside</t>
  </si>
  <si>
    <t>ID: HMDB0028893_Name: Histidinyl-Proline_Molecular formula: C11H16N4O3_Identification method: HMDB All metabolites - M-H.txt</t>
  </si>
  <si>
    <t>HMDB0028893</t>
  </si>
  <si>
    <t>NEGmz272.162rt9.63</t>
  </si>
  <si>
    <t>Linalyl anthranilate</t>
  </si>
  <si>
    <t>Linalyl anthranilate_alpha-Terpinyl anthranilate</t>
  </si>
  <si>
    <t>ID: HMDB0030433_Name: Linalyl anthranilate_Molecular formula: C17H23NO2_Identification method: HMDB All metabolites - M-H.txt</t>
  </si>
  <si>
    <t>HMDB0030433</t>
  </si>
  <si>
    <t>POSmz322.107rt4.37</t>
  </si>
  <si>
    <t>L-L-Homoglutathione</t>
  </si>
  <si>
    <t>L-L-Homoglutathione_Cepharadione B</t>
  </si>
  <si>
    <t>ID: HMDB0029395_Name: L-L-Homoglutathione_Molecular formula: C11H19N3O6S_Identification method: HMDB All metabolites - M+H.txt</t>
  </si>
  <si>
    <t>HMDB0029395</t>
  </si>
  <si>
    <t>POSmz274.14rt8.71</t>
  </si>
  <si>
    <t>(E,E)-Piperlonguminine</t>
  </si>
  <si>
    <t>(E,E)-Piperlonguminine_(2E)-Piperamide-C5:1</t>
  </si>
  <si>
    <t>ID: HMDB0030187_Name: (E,E)-Piperlonguminine_Molecular formula: C16H19NO3_Identification method: HMDB All metabolites - M+H.txt</t>
  </si>
  <si>
    <t>HMDB0030187</t>
  </si>
  <si>
    <t>NEGmz507.089rt9.89</t>
  </si>
  <si>
    <t>1,2,4,8-Tetraacetoxy-7-hydroxy-3-(4-hydroxyphenyl)dibenzofuran</t>
  </si>
  <si>
    <t>1,2,4,8-Tetraacetoxy-7-hydroxy-3-(4-hydroxyphenyl)dibenzofuran_1,2,4,7-Tetraacetoxy-8-hydroxy-3-(4-hydroxyphenyl)dibenzofuran_BL III</t>
  </si>
  <si>
    <t>ID: HMDB0034700_Name: 1,2,4,8-Tetraacetoxy-7-hydroxy-3-(4-hydroxyphenyl)dibenzofuran_Molecular formula: C26H20O11_Identification method: HMDB All metabolites - M-H.txt</t>
  </si>
  <si>
    <t>HMDB0034700</t>
  </si>
  <si>
    <t>NEGmz277.003rt9.34</t>
  </si>
  <si>
    <t>Treosulfan</t>
  </si>
  <si>
    <t>ID: HMDB0042046_Name: Treosulfan_Molecular formula: C6H14O8S2_Identification method: HMDB All metabolites - M-H.txt</t>
  </si>
  <si>
    <t>HMDB0042046</t>
  </si>
  <si>
    <t>POSmz569.347rt17.96</t>
  </si>
  <si>
    <t>(24E)-3alpha,15alpha-Diacetoxy-23-oxo-7,9(11),24-lanostatrien-26-oic acid</t>
  </si>
  <si>
    <t>ID: HMDB0035388_Name: (24E)-3alpha,15alpha-Diacetoxy-23-oxo-7,9(11),24-lanostatrien-26-oic acid_Molecular formula: C34H48O7_Identification method: HMDB All metabolites - M+H.txt</t>
  </si>
  <si>
    <t>HMDB0035388</t>
  </si>
  <si>
    <t>NEGmz340.225rt11.29</t>
  </si>
  <si>
    <t>5-Hydroxymethyl tolterodine</t>
  </si>
  <si>
    <t>ID: HMDB0013973_Name: 5-Hydroxymethyl tolterodine_Molecular formula: C22H31NO2_Identification method: HMDB All metabolites - M-H.txt</t>
  </si>
  <si>
    <t>HMDB0013973</t>
  </si>
  <si>
    <t>POSmz241.13rt1.85</t>
  </si>
  <si>
    <t>Anserine</t>
  </si>
  <si>
    <t>Anserine_Homocarnosine_Balenine</t>
  </si>
  <si>
    <t>ID: HMDB0000194_Name: Anserine_Molecular formula: C10H16N4O3_Identification method: HMDB All metabolites - M+H.txt</t>
  </si>
  <si>
    <t>HMDB0000194</t>
  </si>
  <si>
    <t>POSmz203.103rt2.44</t>
  </si>
  <si>
    <t>Alanyl-Hydroxyproline</t>
  </si>
  <si>
    <t>Alanyl-Hydroxyproline_Hydroxyprolyl-Alanine_Prolyl-Serine_Serinyl-Proline_L-Coprine</t>
  </si>
  <si>
    <t>ID: HMDB0028688_Name: Alanyl-Hydroxyproline_Molecular formula: C8H14N2O4_Identification method: HMDB All metabolites - M+H.txt</t>
  </si>
  <si>
    <t>HMDB0028688</t>
  </si>
  <si>
    <t>NEGmz152.985rt1.71</t>
  </si>
  <si>
    <t>Methyl propyl trisulfide</t>
  </si>
  <si>
    <t>Methyl propyl trisulfide_2,4,6-Trithiaheptane_Ethyl (methylthio)methyl disulfide_Diethyl trisulfide_1,1'-Thiobisethanethiol</t>
  </si>
  <si>
    <t>ID: HMDB0031871_Name: Methyl propyl trisulfide_Molecular formula: C4H10S3_Identification method: HMDB All metabolites - M-H.txt</t>
  </si>
  <si>
    <t>HMDB0031871</t>
  </si>
  <si>
    <t>POSmz255.232rt18</t>
  </si>
  <si>
    <t>Hypogeic acid</t>
  </si>
  <si>
    <t>Hypogeic acid_Palmitoleic acid_Trans-Hexa-dec-2-enoic acid_Palmitelaidic acid_(E)-6-Hexadecenoic acid_5-Dodecyldihydro-2(3H)-furanone_15-Hexadecanolide_(Z)-5-Hexadecenoic acid_(E)-3-Hexadecenoic acid_(Z)-13-Hexadecenoic acid_(E)-11-Hexadecenoic acid_Citronellyl hexanoate_(Z)-14-Methyl-6-pentadecenoic acid</t>
  </si>
  <si>
    <t>ID: HMDB0002186_Name: Hypogeic acid_Molecular formula: C16H30O2_Identification method: HMDB All metabolites - M+H.txt</t>
  </si>
  <si>
    <t>HMDB0002186</t>
  </si>
  <si>
    <t>NEGmz164.071rt9.33</t>
  </si>
  <si>
    <t>L-Phenylalanine</t>
  </si>
  <si>
    <t>L-Phenylalanine_3-Pyridinebutanoic acid_Benzocaine_Norsalsolinol_Gentiatibetine_Ethyl 2-aminobenzoate_Methyl N-methylanthranilate_Benzyl glycinate_4-Hydroxy-1-(3-pyridinyl)-1-butanone_5-(3-Pyridyl)-2-hydroxytetrahydrofuran</t>
  </si>
  <si>
    <t>ID: HMDB0000159_Name: L-Phenylalanine_Molecular formula: C9H11NO2_Identification method: HMDB All metabolites - M-H.txt</t>
  </si>
  <si>
    <t>HMDB0000159</t>
  </si>
  <si>
    <t>NEGmz255.11rt2.71</t>
  </si>
  <si>
    <t>2-(3-Carboxy-3-aminopropyl)-L-histidine</t>
  </si>
  <si>
    <t>2-(3-Carboxy-3-aminopropyl)-L-histidine_Echothiophate_Histidinyl-Threonine_Threoninyl-Histidine</t>
  </si>
  <si>
    <t>ID: HMDB0011655_Name: 2-(3-Carboxy-3-aminopropyl)-L-histidine_Molecular formula: C10H16N4O4_Identification method: HMDB All metabolites - M-H.txt</t>
  </si>
  <si>
    <t>HMDB0011655</t>
  </si>
  <si>
    <t>NEGmz445.054rt1.71</t>
  </si>
  <si>
    <t>CDP-Ethanolamine</t>
  </si>
  <si>
    <t>ID: HMDB0001564_Name: CDP-Ethanolamine_Molecular formula: C11H20N4O11P2_Identification method: HMDB All metabolites - M-H.txt</t>
  </si>
  <si>
    <t>HMDB0001564</t>
  </si>
  <si>
    <t>NEGmz777.381rt10.6</t>
  </si>
  <si>
    <t>Vinorelbine</t>
  </si>
  <si>
    <t>ID: HMDB0014505_Name: Vinorelbine_Molecular formula: C45H54N4O8_Identification method: HMDB All metabolites - M-H.txt</t>
  </si>
  <si>
    <t>HMDB0014505</t>
  </si>
  <si>
    <t>POSmz379.284rt20.9</t>
  </si>
  <si>
    <t>2-Arachidonylglycerol</t>
  </si>
  <si>
    <t>2-Arachidonylglycerol_MG(0:0/20:4(8Z,11Z,14Z,17Z)/0:0)_MG(20:4(5Z,8Z,11Z,14Z)/0:0/0:0)_MG(20:4(8Z,11Z,14Z,17Z)/0:0/0:0)_1-Acetoxy-2-hydroxy-5,12,15-heneicosatrien-4-one_[12]-Gingerol_Persenone A</t>
  </si>
  <si>
    <t>ID: HMDB0004666_Name: 2-Arachidonylglycerol_Molecular formula: C23H38O4_Identification method: HMDB All metabolites - M+H.txt</t>
  </si>
  <si>
    <t>HMDB0004666</t>
  </si>
  <si>
    <t>POSmz501.213rt16.57</t>
  </si>
  <si>
    <t>Isoaustin</t>
  </si>
  <si>
    <t>Isoaustin_Austin</t>
  </si>
  <si>
    <t>ID: HMDB0030043_Name: Isoaustin_Molecular formula: C27H32O9_Identification method: HMDB All metabolites - M+H.txt</t>
  </si>
  <si>
    <t>HMDB0030043</t>
  </si>
  <si>
    <t>NEGmz481.206rt13.23</t>
  </si>
  <si>
    <t>3'-Hydroxy-T2 Toxin</t>
  </si>
  <si>
    <t>ID: HMDB0036601_Name: 3'-Hydroxy-T2 Toxin_Molecular formula: C24H34O10_Identification method: HMDB All metabolites - M-H.txt</t>
  </si>
  <si>
    <t>HMDB0036601</t>
  </si>
  <si>
    <t>NEGmz477.283rt18.08</t>
  </si>
  <si>
    <t>Erinacine D</t>
  </si>
  <si>
    <t>Erinacine D_25-Acetylvulgaroside</t>
  </si>
  <si>
    <t>ID: HMDB0031896_Name: Erinacine D_Molecular formula: C27H42O7_Identification method: HMDB All metabolites - M-H.txt</t>
  </si>
  <si>
    <t>HMDB0031896</t>
  </si>
  <si>
    <t>POSmz347.092rt9.58</t>
  </si>
  <si>
    <t>Methyl 6-O-galloyl-beta-D-glucopyranoside</t>
  </si>
  <si>
    <t>Methyl 6-O-galloyl-beta-D-glucopyranoside_N1-(2-Hydroxyethyl)flurazepam</t>
  </si>
  <si>
    <t>ID: HMDB0039354_Name: Methyl 6-O-galloyl-beta-D-glucopyranoside_Molecular formula: C14H18O10_Identification method: HMDB All metabolites - M+H.txt</t>
  </si>
  <si>
    <t>HMDB0039354</t>
  </si>
  <si>
    <t>POSmz503.151rt3.71</t>
  </si>
  <si>
    <t>5-S-glutathionyl-L-DOPA</t>
  </si>
  <si>
    <t>ID: HMDB0062425_Name: 5-S-glutathionyl-L-DOPA_Molecular formula: C19H26N4O10S_Identification method: HMDB All metabolites - M+H.txt</t>
  </si>
  <si>
    <t>HMDB0062425</t>
  </si>
  <si>
    <t>NEGmz694.356rt13.21</t>
  </si>
  <si>
    <t>Jubanine A</t>
  </si>
  <si>
    <t>ID: HMDB0030205_Name: Jubanine A_Molecular formula: C40H49N5O6_Identification method: HMDB All metabolites - M-H.txt</t>
  </si>
  <si>
    <t>HMDB0030205</t>
  </si>
  <si>
    <t>NEGmz595.262rt15.19</t>
  </si>
  <si>
    <t>Chlorin E6</t>
  </si>
  <si>
    <t>ID: HMDB0059948_Name: Chlorin E6_Molecular formula: C34H36N4O6_Identification method: HMDB All metabolites - M-H.txt</t>
  </si>
  <si>
    <t>HMDB0059948</t>
  </si>
  <si>
    <t>POSmz428.251rt9.42</t>
  </si>
  <si>
    <t>Ranolazine</t>
  </si>
  <si>
    <t>ID: HMDB0014388_Name: Ranolazine_Molecular formula: C24H33N3O4_Identification method: HMDB All metabolites - M+H.txt</t>
  </si>
  <si>
    <t>HMDB0014388</t>
  </si>
  <si>
    <t>NEGmz387.189rt9.34</t>
  </si>
  <si>
    <t>Trimethobenzamide</t>
  </si>
  <si>
    <t>Trimethobenzamide_Ramiprilat</t>
  </si>
  <si>
    <t>ID: HMDB0014800_Name: Trimethobenzamide_Molecular formula: C21H28N2O5_Identification method: HMDB All metabolites - M-H.txt</t>
  </si>
  <si>
    <t>HMDB0014800</t>
  </si>
  <si>
    <t>POSmz328.248rt15.36</t>
  </si>
  <si>
    <t>(9E)-10-nitrooctadecenoic Acid</t>
  </si>
  <si>
    <t>(9E)-10-nitrooctadecenoic Acid_(9E)-9-nitrooctadecenoic Acid</t>
  </si>
  <si>
    <t>ID: HMDB0062737_Name: (9E)-10-nitrooctadecenoic Acid_Molecular formula: C18H33NO4_Identification method: HMDB All metabolites - M+H.txt</t>
  </si>
  <si>
    <t>HMDB0062737</t>
  </si>
  <si>
    <t>POSmz163.084rt1.35</t>
  </si>
  <si>
    <t>Norcotinine</t>
  </si>
  <si>
    <t>ID: HMDB0001297_Name: Norcotinine_Molecular formula: C9H10N2O_Identification method: HMDB All metabolites - M+H.txt</t>
  </si>
  <si>
    <t>HMDB0001297</t>
  </si>
  <si>
    <t>POSmz200.997rt23.1</t>
  </si>
  <si>
    <t>Octafluorocyclobutane</t>
  </si>
  <si>
    <t>ID: HMDB0031292_Name: Octafluorocyclobutane_Molecular formula: C4F8_Identification method: HMDB All metabolites - M+H.txt</t>
  </si>
  <si>
    <t>HMDB0031292</t>
  </si>
  <si>
    <t>POSmz76.04rt1.49</t>
  </si>
  <si>
    <t>Glycine</t>
  </si>
  <si>
    <t>Glycine_Acetohydroxamic Acid_Ethyl nitrite</t>
  </si>
  <si>
    <t>ID: HMDB0000123_Name: Glycine_Molecular formula: C2H5NO2_Identification method: HMDB All metabolites - M+H.txt</t>
  </si>
  <si>
    <t>HMDB0000123</t>
  </si>
  <si>
    <t>POSmz355.235rt10.24</t>
  </si>
  <si>
    <t>(-)-Aspidospermine</t>
  </si>
  <si>
    <t>ID: HMDB0030361_Name: (-)-Aspidospermine_Molecular formula: C22H30N2O2_Identification method: HMDB All metabolites - M+H.txt</t>
  </si>
  <si>
    <t>HMDB0030361</t>
  </si>
  <si>
    <t>POSmz660.86rt12.12</t>
  </si>
  <si>
    <t>Myo-inositol hexakisphosphate</t>
  </si>
  <si>
    <t>Myo-inositol hexakisphosphate_Diphosphoinositol tetrakisphosphate</t>
  </si>
  <si>
    <t>ID: HMDB0003502_Name: Myo-inositol hexakisphosphate_Molecular formula: C6H18O24P6_Identification method: HMDB All metabolites - M+H.txt</t>
  </si>
  <si>
    <t>HMDB0003502</t>
  </si>
  <si>
    <t>POSmz475.34rt14.09</t>
  </si>
  <si>
    <t>(3beta,17alpha,23S,24S)-17,23-Epoxy-3,24,29-trihydroxy-27-norlanost-8-en-15-one</t>
  </si>
  <si>
    <t>(3beta,17alpha,23S,24S)-17,23-Epoxy-3,24,29-trihydroxy-27-norlanost-8-en-15-one_(3beta,17alpha,23S)-17,23-Epoxy-3,28,29-trihydroxy-27-norlanost-8-en-24-one</t>
  </si>
  <si>
    <t>ID: HMDB0035144_Name: (3beta,17alpha,23S,24S)-17,23-Epoxy-3,24,29-trihydroxy-27-norlanost-8-en-15-one_Molecular formula: C29H46O5_Identification method: HMDB All metabolites - M+H.txt</t>
  </si>
  <si>
    <t>HMDB0035144</t>
  </si>
  <si>
    <t>NEGmz327.218rt15.46</t>
  </si>
  <si>
    <t>Corchorifatty acid F</t>
  </si>
  <si>
    <t>Corchorifatty acid F_Auxin a_(9R,10S,12Z)-9,10-Dihydroxy-8-oxo-12-octadecenoic acid</t>
  </si>
  <si>
    <t>ID: HMDB0035919_Name: Corchorifatty acid F_Molecular formula: C18H32O5_Identification method: HMDB All metabolites - M-H.txt</t>
  </si>
  <si>
    <t>HMDB0035919</t>
  </si>
  <si>
    <t>POSmz260.143rt8.7</t>
  </si>
  <si>
    <t>norzolmitripan</t>
  </si>
  <si>
    <t>ID: HMDB0060966_Name: norzolmitripan_Molecular formula: C14H17N3O2_Identification method: HMDB All metabolites - M+H.txt</t>
  </si>
  <si>
    <t>HMDB0060966</t>
  </si>
  <si>
    <t>NEGmz551.173rt2</t>
  </si>
  <si>
    <t>(Z)-Resveratrol 3,4'-diglucoside</t>
  </si>
  <si>
    <t>ID: HMDB0039910_Name: (Z)-Resveratrol 3,4'-diglucoside_Molecular formula: C26H32O13_Identification method: HMDB All metabolites - M-H.txt</t>
  </si>
  <si>
    <t>HMDB0039910</t>
  </si>
  <si>
    <t>NEGmz239.015rt5.74</t>
  </si>
  <si>
    <t>L-Cystine</t>
  </si>
  <si>
    <t>ID: HMDB0000192_Name: L-Cystine_Molecular formula: C6H12N2O4S2_Identification method: HMDB All metabolites - M-H.txt</t>
  </si>
  <si>
    <t>HMDB0000192</t>
  </si>
  <si>
    <t>POSmz147.113rt1.36</t>
  </si>
  <si>
    <t>L-Lysine</t>
  </si>
  <si>
    <t>L-Lysine_D-Lysine_(3S)-3,6-Diaminohexanoate_(3S,5S)-3,5-Diaminohexanoate</t>
  </si>
  <si>
    <t>ID: HMDB0000182_Name: L-Lysine_Molecular formula: C6H14N2O2_Identification method: HMDB All metabolites - M+H.txt</t>
  </si>
  <si>
    <t>HMDB0000182</t>
  </si>
  <si>
    <t>POSmz376.106rt9.17</t>
  </si>
  <si>
    <t>Azidocillin</t>
  </si>
  <si>
    <t>ID: HMDB0015685_Name: Azidocillin_Molecular formula: C16H17N5O4S_Identification method: HMDB All metabolites - M+H.txt</t>
  </si>
  <si>
    <t>HMDB0015685</t>
  </si>
  <si>
    <t>NEGmz232.998rt5.79</t>
  </si>
  <si>
    <t>Riluzole</t>
  </si>
  <si>
    <t>ID: HMDB0014878_Name: Riluzole_Molecular formula: C8H5F3N2OS_Identification method: HMDB All metabolites - M-H.txt</t>
  </si>
  <si>
    <t>HMDB0014878</t>
  </si>
  <si>
    <t>NEGmz187.108rt9.39</t>
  </si>
  <si>
    <t>N6-Acetyl-L-lysine</t>
  </si>
  <si>
    <t>N6-Acetyl-L-lysine_N-Alpha-acetyllysine_Glycyl-L-leucine_Alanyl-Valine_Glycyl-Isoleucine_Isoleucyl-Glycine_Leucyl-Glycine_Valyl-Alanine</t>
  </si>
  <si>
    <t>ID: HMDB0000206_Name: N6-Acetyl-L-lysine_Molecular formula: C8H16N2O3_Identification method: HMDB All metabolites - M-H.txt</t>
  </si>
  <si>
    <t>HMDB0000206</t>
  </si>
  <si>
    <t>POSmz146.118rt1.82</t>
  </si>
  <si>
    <t>3-Dehydroxycarnitine</t>
  </si>
  <si>
    <t>ID: HMDB0006831_Name: 3-Dehydroxycarnitine_Molecular formula: C7H15NO2_Identification method: HMDB All metabolites - M+H.txt</t>
  </si>
  <si>
    <t>HMDB0006831</t>
  </si>
  <si>
    <t>NEGmz325.108rt9.13</t>
  </si>
  <si>
    <t>1,5-Dihydroxy-3-methoxy-2-prenylxanthone</t>
  </si>
  <si>
    <t>1,5-Dihydroxy-3-methoxy-2-prenylxanthone_1,7-Dihydroxy-3-methoxy-2-prenylxanthone_1,6-Dihydroxy-3-methoxy-2-prenylxanthone_Egonol_Humilixanthin_Moracin O_Moracin P_1,5-Bis(4-hydroxy-3-methoxyphenyl)-1,4-pentadien-3-one_omega-Hydroxymoracin N</t>
  </si>
  <si>
    <t>ID: HMDB0030605_Name: 1,5-Dihydroxy-3-methoxy-2-prenylxanthone_Molecular formula: C19H18O5_Identification method: HMDB All metabolites - M-H.txt</t>
  </si>
  <si>
    <t>HMDB0030605</t>
  </si>
  <si>
    <t>POSmz346.125rt2.83</t>
  </si>
  <si>
    <t>Omeprazole</t>
  </si>
  <si>
    <t>Omeprazole_(S)-Esomeprazole_Esomeprazole_Isofenphos</t>
  </si>
  <si>
    <t>ID: HMDB0001913_Name: Omeprazole_Molecular formula: C17H19N3O3S_Identification method: HMDB All metabolites - M+H.txt</t>
  </si>
  <si>
    <t>HMDB0001913</t>
  </si>
  <si>
    <t>POSmz395.156rt9.21</t>
  </si>
  <si>
    <t>Loteprednol</t>
  </si>
  <si>
    <t>Loteprednol_1-(3-Methyl-2-butenoyl)-6-apiosylglucose</t>
  </si>
  <si>
    <t>ID: HMDB0015011_Name: Loteprednol_Molecular formula: C21H27ClO5_Identification method: HMDB All metabolites - M+H.txt</t>
  </si>
  <si>
    <t>HMDB0015011</t>
  </si>
  <si>
    <t>POSmz187.072rt1.85</t>
  </si>
  <si>
    <t>Pyroglutamylglycine</t>
  </si>
  <si>
    <t>ID: HMDB0061890_Name: Pyroglutamylglycine_Molecular formula: C7H10N2O4_Identification method: HMDB All metabolites - M+H.txt</t>
  </si>
  <si>
    <t>HMDB0061890</t>
  </si>
  <si>
    <t>NEGmz307.035rt2.68</t>
  </si>
  <si>
    <t>dUMP</t>
  </si>
  <si>
    <t>ID: HMDB0001409_Name: dUMP_Molecular formula: C9H13N2O8P_Identification method: HMDB All metabolites - M-H.txt</t>
  </si>
  <si>
    <t>HMDB0001409</t>
  </si>
  <si>
    <t>NEGmz625.124rt8.43</t>
  </si>
  <si>
    <t>6''-Caffeoylhyperin</t>
  </si>
  <si>
    <t>ID: HMDB0037539_Name: 6''-Caffeoylhyperin_Molecular formula: C30H26O15_Identification method: HMDB All metabolites - M-H.txt</t>
  </si>
  <si>
    <t>HMDB0037539</t>
  </si>
  <si>
    <t>POSmz276.171rt9.26</t>
  </si>
  <si>
    <t>Cyclobenzaprine</t>
  </si>
  <si>
    <t>Cyclobenzaprine_Physostigmine</t>
  </si>
  <si>
    <t>ID: HMDB0015060_Name: Cyclobenzaprine_Molecular formula: C20H21N_Identification method: HMDB All metabolites - M+H.txt</t>
  </si>
  <si>
    <t>HMDB0015060</t>
  </si>
  <si>
    <t>POSmz693.343rt11.17</t>
  </si>
  <si>
    <t>Pisumoside B</t>
  </si>
  <si>
    <t>ID: HMDB0037125_Name: Pisumoside B_Molecular formula: C32H52O16_Identification method: HMDB All metabolites - M+H.txt</t>
  </si>
  <si>
    <t>HMDB0037125</t>
  </si>
  <si>
    <t>NEGmz254.08rt9.41</t>
  </si>
  <si>
    <t>Ketorolac</t>
  </si>
  <si>
    <t>Ketorolac_1-Hydroxy-3-methoxy-10-methylacridone_Clausine L_Mukonine_Methyl 6-methoxy-9H-carbazole-3-carboxylate_1,6-Dimethoxy-9H-carbazole-3-carboxaldehyde_Pranoprofen</t>
  </si>
  <si>
    <t>ID: HMDB0014608_Name: Ketorolac_Molecular formula: C15H13NO3_Identification method: HMDB All metabolites - M-H.txt</t>
  </si>
  <si>
    <t>HMDB0014608</t>
  </si>
  <si>
    <t>POSmz178.123rt8.97</t>
  </si>
  <si>
    <t>Phenmetrazine</t>
  </si>
  <si>
    <t>Phenmetrazine_(S)-Valerianine_7-Ethyl-2,3,6,7-tetrahydrocyclopent[b]azepin-8(1H)-one_2,3,6,7-Tetrahydro-6,7-dimethylcyclopent[b]azepin-8(1H)-one_1-(2,3-Dihydro-1H-pyrrolizin-5-yl)-1-butanone_2,3-Dihydro-7-methyl-5-propanoyl-1H-pyrrolizine_2,3-Dihydro-6-methyl-5-propanoyl-1H-pyrrolizine_1-(2,3-Dihydro-5-ethyl-1H-pyrrolizin-7-yl)ethanone_5-Acetyl-2,3-dihydro-6,7-dimethyl-1H-pyrrolizine_1-(2,3-Dihydro-5,6-dimethyl-1H-pyrrolizin-7-yl)ethanone_Mephedrone</t>
  </si>
  <si>
    <t>ID: HMDB0014968_Name: Phenmetrazine_Molecular formula: C11H15NO_Identification method: HMDB All metabolites - M+H.txt</t>
  </si>
  <si>
    <t>HMDB0014968</t>
  </si>
  <si>
    <t>NEGmz151.025rt3.33</t>
  </si>
  <si>
    <t>Xanthine</t>
  </si>
  <si>
    <t>Xanthine_Oxypurinol_6,8-Dihydroxypurine</t>
  </si>
  <si>
    <t>ID: HMDB0000292_Name: Xanthine_Molecular formula: C5H4N4O2_Identification method: HMDB All metabolites - M-H.txt</t>
  </si>
  <si>
    <t>HMDB0000292</t>
  </si>
  <si>
    <t>POSmz178.087rt9.64</t>
  </si>
  <si>
    <t>5-Hydroxytryptophol</t>
  </si>
  <si>
    <t>5-Hydroxytryptophol_1,2-Dehydrosalsolinol_Plantagonine_2-Propenyl 2-aminobenzoate_5-[2H-Pyrrol-4-(3H)-ylidenemethyl]-2-furanmethanol_N,N-dimethylindoliumolate</t>
  </si>
  <si>
    <t>ID: HMDB0001855_Name: 5-Hydroxytryptophol_Molecular formula: C10H11NO2_Identification method: HMDB All metabolites - M+H.txt</t>
  </si>
  <si>
    <t>HMDB0001855</t>
  </si>
  <si>
    <t>POSmz311.123rt8.92</t>
  </si>
  <si>
    <t>Gamma-Glutamyltyrosine</t>
  </si>
  <si>
    <t>Gamma-Glutamyltyrosine_Artocarbene_Moracin C_Hydroxytanshinone_Moracin N_alpha-glutamyltyrosine</t>
  </si>
  <si>
    <t>ID: HMDB0011741_Name: Gamma-Glutamyltyrosine_Molecular formula: C14H18N2O6_Identification method: HMDB All metabolites - M+H.txt</t>
  </si>
  <si>
    <t>HMDB0011741</t>
  </si>
  <si>
    <t>POSmz300.102rt9.1</t>
  </si>
  <si>
    <t>Imipenem</t>
  </si>
  <si>
    <t>ID: HMDB0015536_Name: Imipenem_Molecular formula: C12H17N3O4S_Identification method: HMDB All metabolites - M+H.txt</t>
  </si>
  <si>
    <t>HMDB0015536</t>
  </si>
  <si>
    <t>POSmz439.192rt5.98</t>
  </si>
  <si>
    <t>8-Propanoylneosolaniol</t>
  </si>
  <si>
    <t>8-Propanoylneosolaniol_Suxibuzone</t>
  </si>
  <si>
    <t>ID: HMDB0038562_Name: 8-Propanoylneosolaniol_Molecular formula: C22H30O9_Identification method: HMDB All metabolites - M+H.txt</t>
  </si>
  <si>
    <t>HMDB0038562</t>
  </si>
  <si>
    <t>POSmz162.113rt1.64</t>
  </si>
  <si>
    <t>L-Carnitine</t>
  </si>
  <si>
    <t>L-Carnitine_Nicotine imine_Malonyl-Carnitin</t>
  </si>
  <si>
    <t>ID: HMDB0000062_Name: L-Carnitine_Molecular formula: C7H15NO3_Identification method: HMDB All metabolites - M+H.txt</t>
  </si>
  <si>
    <t>HMDB0000062</t>
  </si>
  <si>
    <t>POSmz207.059rt1.52</t>
  </si>
  <si>
    <t>2-Methyl-3 or 5 or 6-(furfurylthio)pyrazine (mixture of isomers)</t>
  </si>
  <si>
    <t>2-Methyl-3 or 5 or 6-(furfurylthio)pyrazine (mixture of isomers)_2-[(2-Furanylmethyl)thio]-6-methylpyrazine</t>
  </si>
  <si>
    <t>ID: HMDB0032414_Name: 2-Methyl-3 or 5 or 6-(furfurylthio)pyrazine (mixture of isomers)_Molecular formula: C10H10N2OS_Identification method: HMDB All metabolites - M+H.txt</t>
  </si>
  <si>
    <t>HMDB0032414</t>
  </si>
  <si>
    <t>NEGmz642.312rt10.22</t>
  </si>
  <si>
    <t>S-(11-OH-9-deoxy-delta9,12-PGD2)-glutathione</t>
  </si>
  <si>
    <t>S-(11-OH-9-deoxy-delta9,12-PGD2)-glutathione_S-(9-deoxy-delta12-PGD2)-glutathione_S-(9-hydroxy-PGA2)-glutathione_S-(PGA1)-glutathione_10,11-Dihydro-12R-hydroxy-leukotriene C4_11S,15S-dihydroxy-14R-(S-glutathionyl)-5Z,8Z,12E-eicosatrienoic acid</t>
  </si>
  <si>
    <t>ID: HMDB0013056_Name: S-(11-OH-9-deoxy-delta9,12-PGD2)-glutathione_Molecular formula: C30H49N3O10S_Identification method: HMDB All metabolites - M-H.txt</t>
  </si>
  <si>
    <t>HMDB0013056</t>
  </si>
  <si>
    <t>POSmz449.241rt10.79</t>
  </si>
  <si>
    <t>Acuminoside</t>
  </si>
  <si>
    <t>Acuminoside_Neryl arabinofuranosyl-glucoside_L-Linalool 3-[xylosyl-(1-&gt;6)-glucoside]_Geranyl arabinopyranosyl-glucoside_Kenposide B</t>
  </si>
  <si>
    <t>ID: HMDB0029347_Name: Acuminoside_Molecular formula: C21H36O10_Identification method: HMDB All metabolites - M+H.txt</t>
  </si>
  <si>
    <t>HMDB0029347</t>
  </si>
  <si>
    <t>NEGmz230.997rt9.42</t>
  </si>
  <si>
    <t>2,4-Dihydroxyacetophenone 5-sulfate</t>
  </si>
  <si>
    <t>2,4-Dihydroxyacetophenone 5-sulfate_Vanillin 4-sulfate</t>
  </si>
  <si>
    <t>ID: HMDB0041646_Name: 2,4-Dihydroxyacetophenone 5-sulfate_Molecular formula: C8H8O6S_Identification method: HMDB All metabolites - M-H.txt</t>
  </si>
  <si>
    <t>HMDB0041646</t>
  </si>
  <si>
    <t>NEGmz349.003rt12.17</t>
  </si>
  <si>
    <t>Apigenin 7-sulfate</t>
  </si>
  <si>
    <t>ID: HMDB0037851_Name: Apigenin 7-sulfate_Molecular formula: C15H10O8S_Identification method: HMDB All metabolites - M-H.txt</t>
  </si>
  <si>
    <t>HMDB0037851</t>
  </si>
  <si>
    <t>POSmz438.238rt10.68</t>
  </si>
  <si>
    <t>N1,N10-Dicoumaroylspermidine</t>
  </si>
  <si>
    <t>ID: HMDB0033469_Name: N1,N10-Dicoumaroylspermidine_Molecular formula: C25H31N3O4_Identification method: HMDB All metabolites - M+H.txt</t>
  </si>
  <si>
    <t>HMDB0033469</t>
  </si>
  <si>
    <t>POSmz265.171rt10.69</t>
  </si>
  <si>
    <t>Mianserin</t>
  </si>
  <si>
    <t>ID: HMDB0015620_Name: Mianserin_Molecular formula: C18H20N2_Identification method: HMDB All metabolites - M+H.txt</t>
  </si>
  <si>
    <t>HMDB0015620</t>
  </si>
  <si>
    <t>POSmz337.274rt16.14</t>
  </si>
  <si>
    <t>Pregnanetriol</t>
  </si>
  <si>
    <t>Pregnanetriol_3-Methyl-5-pentyl-2-furanundecanoic acid_Isolinderanolide</t>
  </si>
  <si>
    <t>ID: HMDB0006070_Name: Pregnanetriol_Molecular formula: C21H36O3_Identification method: HMDB All metabolites - M+H.txt</t>
  </si>
  <si>
    <t>HMDB0006070</t>
  </si>
  <si>
    <t>POSmz199.123rt13.54</t>
  </si>
  <si>
    <t>Tacrine</t>
  </si>
  <si>
    <t>Tacrine_4,4'-Methylenedianiline</t>
  </si>
  <si>
    <t>ID: HMDB0014526_Name: Tacrine_Molecular formula: C13H14N2_Identification method: HMDB All metabolites - M+H.txt</t>
  </si>
  <si>
    <t>HMDB0014526</t>
  </si>
  <si>
    <t>POSmz436.218rt17.61</t>
  </si>
  <si>
    <t>Cadabicine</t>
  </si>
  <si>
    <t>ID: HMDB0033451_Name: Cadabicine_Molecular formula: C25H29N3O4_Identification method: HMDB All metabolites - M+H.txt</t>
  </si>
  <si>
    <t>HMDB0033451</t>
  </si>
  <si>
    <t>NEGmz154.061rt1.48</t>
  </si>
  <si>
    <t>L-Histidine</t>
  </si>
  <si>
    <t>L-Histidine_L-2-Amino-3-(1-pyrazolyl)propanoic acid</t>
  </si>
  <si>
    <t>ID: HMDB0000177_Name: L-Histidine_Molecular formula: C6H9N3O2_Identification method: HMDB All metabolites - M-H.txt</t>
  </si>
  <si>
    <t>HMDB0000177</t>
  </si>
  <si>
    <t>POSmz180.066rt10.97</t>
  </si>
  <si>
    <t>Hippuric acid</t>
  </si>
  <si>
    <t>Hippuric acid_3-Succinoylpyridine_Adrenochrome_Methyl n-formylanthranilate_1-(4-Methoxyphenyl)-2-nitroethylene</t>
  </si>
  <si>
    <t>ID: HMDB0000714_Name: Hippuric acid_Molecular formula: C9H9NO3_Identification method: HMDB All metabolites - M+H.txt</t>
  </si>
  <si>
    <t>HMDB0000714</t>
  </si>
  <si>
    <t>NEGmz254.042rt9.13</t>
  </si>
  <si>
    <t>Imidacloprid</t>
  </si>
  <si>
    <t>ID: HMDB0040292_Name: Imidacloprid_Molecular formula: C9H10ClN5O2_Identification method: HMDB All metabolites - M-H.txt</t>
  </si>
  <si>
    <t>HMDB0040292</t>
  </si>
  <si>
    <t>NEGmz233.012rt9.41</t>
  </si>
  <si>
    <t>Ajoene</t>
  </si>
  <si>
    <t>Ajoene_4-[2,2'-Bithiophen-5-yl]-3-butyn-1-ol</t>
  </si>
  <si>
    <t>ID: HMDB0033566_Name: Ajoene_Molecular formula: C9H14OS3_Identification method: HMDB All metabolites - M-H.txt</t>
  </si>
  <si>
    <t>HMDB0033566</t>
  </si>
  <si>
    <t>POSmz313.161rt11.66</t>
  </si>
  <si>
    <t>Chloropanaxydiol</t>
  </si>
  <si>
    <t>ID: HMDB0032676_Name: Chloropanaxydiol_Molecular formula: C17H25ClO3_Identification method: HMDB All metabolites - M+H.txt</t>
  </si>
  <si>
    <t>HMDB0032676</t>
  </si>
  <si>
    <t>NEGmz553.344rt22.69</t>
  </si>
  <si>
    <t>Notoginsenoside R10</t>
  </si>
  <si>
    <t>ID: HMDB0039051_Name: Notoginsenoside R10_Molecular formula: C30H50O9_Identification method: HMDB All metabolites - M-H.txt</t>
  </si>
  <si>
    <t>HMDB0039051</t>
  </si>
  <si>
    <t>NEGmz460.143rt2.04</t>
  </si>
  <si>
    <t>4-(2-Nitroethyl)phenyl primeveroside</t>
  </si>
  <si>
    <t>ID: HMDB0031742_Name: 4-(2-Nitroethyl)phenyl primeveroside_Molecular formula: C19H27NO12_Identification method: HMDB All metabolites - M-H.txt</t>
  </si>
  <si>
    <t>HMDB0031742</t>
  </si>
  <si>
    <t>NEGmz177.022rt8.29</t>
  </si>
  <si>
    <t>Aesculetin</t>
  </si>
  <si>
    <t>Aesculetin_3,3'-Thiobispropanoic acid_5,7-Dihydroxy-4H-1-benzopyran-4-one_4,7-Dihydroxy-2H-1-benzopyran-2-one</t>
  </si>
  <si>
    <t>ID: HMDB0030819_Name: Aesculetin_Molecular formula: C9H6O4_Identification method: HMDB All metabolites - M-H.txt</t>
  </si>
  <si>
    <t>HMDB0030819</t>
  </si>
  <si>
    <t>POSmz203.15rt1.87</t>
  </si>
  <si>
    <t>Asymmetric dimethylarginine</t>
  </si>
  <si>
    <t>Asymmetric dimethylarginine_Symmetric dimethylarginine</t>
  </si>
  <si>
    <t>ID: HMDB0001539_Name: Asymmetric dimethylarginine_Molecular formula: C8H18N4O2_Identification method: HMDB All metabolites - M+H.txt</t>
  </si>
  <si>
    <t>HMDB0001539</t>
  </si>
  <si>
    <t>NEGmz209.045rt2.73</t>
  </si>
  <si>
    <t>Vanilpyruvic acid</t>
  </si>
  <si>
    <t>Vanilpyruvic acid_3-(3,4-Dihydroxy-5-methoxy)-2-propenoic acid</t>
  </si>
  <si>
    <t>ID: HMDB0011714_Name: Vanilpyruvic acid_Molecular formula: C10H10O5_Identification method: HMDB All metabolites - M-H.txt</t>
  </si>
  <si>
    <t>HMDB0011714</t>
  </si>
  <si>
    <t>POSmz428.376rt22.23</t>
  </si>
  <si>
    <t>Stearoylcarnitine</t>
  </si>
  <si>
    <t>Stearoylcarnitine_O-octadecanoyl-R-carnitine</t>
  </si>
  <si>
    <t>ID: HMDB0000848_Name: Stearoylcarnitine_Molecular formula: C25H49NO4_Identification method: HMDB All metabolites - M+H.txt</t>
  </si>
  <si>
    <t>HMDB0000848</t>
  </si>
  <si>
    <t>POSmz459.037rt1.58</t>
  </si>
  <si>
    <t>C.I. Acid Red 13</t>
  </si>
  <si>
    <t>C.I. Acid Red 13_Azorubine</t>
  </si>
  <si>
    <t>ID: HMDB0033392_Name: C.I. Acid Red 13_Molecular formula: C20H14N2O7S2_Identification method: HMDB All metabolites - M+H.txt</t>
  </si>
  <si>
    <t>HMDB0033392</t>
  </si>
  <si>
    <t>NEGmz248.023rt2.84</t>
  </si>
  <si>
    <t>Norepinephrine sulfate</t>
  </si>
  <si>
    <t>ID: HMDB0002062_Name: Norepinephrine sulfate_Molecular formula: C8H11NO6S_Identification method: HMDB All metabolites - M-H.txt</t>
  </si>
  <si>
    <t>HMDB0002062</t>
  </si>
  <si>
    <t>NEGmz495.03rt14.97</t>
  </si>
  <si>
    <t>Lorazepam glucuronide</t>
  </si>
  <si>
    <t>ID: HMDB0041917_Name: Lorazepam glucuronide_Molecular formula: C21H18Cl2N2O8_Identification method: HMDB All metabolites - M-H.txt</t>
  </si>
  <si>
    <t>HMDB0041917</t>
  </si>
  <si>
    <t>NEGmz337.239rt17.16</t>
  </si>
  <si>
    <t>14,15-DiHETrE</t>
  </si>
  <si>
    <t>14,15-DiHETrE_8,9-DiHETrE_11,12-DiHETrE_5,6-DHET_12-Keto-tetrahydro-leukotriene B4_10,11-dihydro-leukotriene B4_6,7-dihydro-12-epi-LTB4_Sterebin E_15-Hydroperoxyeicosa-8Z,11Z,13E-trienoate</t>
  </si>
  <si>
    <t>ID: HMDB0002265_Name: 14,15-DiHETrE_Molecular formula: C20H34O4_Identification method: HMDB All metabolites - M-H.txt</t>
  </si>
  <si>
    <t>HMDB0002265</t>
  </si>
  <si>
    <t>POSmz160.076rt8.7</t>
  </si>
  <si>
    <t>Indoleacetaldehyde</t>
  </si>
  <si>
    <t>Indoleacetaldehyde_N-Hydroxy-1-aminonaphthalene</t>
  </si>
  <si>
    <t>ID: HMDB0001190_Name: Indoleacetaldehyde_Molecular formula: C10H9NO_Identification method: HMDB All metabolites - M+H.txt</t>
  </si>
  <si>
    <t>HMDB0001190</t>
  </si>
  <si>
    <t>NEGmz699.333rt9.37</t>
  </si>
  <si>
    <t>Posaconazole</t>
  </si>
  <si>
    <t>ID: HMDB0015392_Name: Posaconazole_Molecular formula: C37H42F2N8O4_Identification method: HMDB All metabolites - M-H.txt</t>
  </si>
  <si>
    <t>HMDB0015392</t>
  </si>
  <si>
    <t>POSmz276.181rt9.61</t>
  </si>
  <si>
    <t>Hydroxyhexanoycarnitine</t>
  </si>
  <si>
    <t>ID: HMDB0013131_Name: Hydroxyhexanoycarnitine_Molecular formula: C13H25NO5_Identification method: HMDB All metabolites - M+H.txt</t>
  </si>
  <si>
    <t>HMDB0013131</t>
  </si>
  <si>
    <t>NEGmz359.097rt12.42</t>
  </si>
  <si>
    <t>3-Methoxy-4-hydroxyphenylglycol glucuronide</t>
  </si>
  <si>
    <t>3-Methoxy-4-hydroxyphenylglycol glucuronide_6'-Methoxypolygoacetophenoside</t>
  </si>
  <si>
    <t>ID: HMDB0000496_Name: 3-Methoxy-4-hydroxyphenylglycol glucuronide_Molecular formula: C15H20O10_Identification method: HMDB All metabolites - M-H.txt</t>
  </si>
  <si>
    <t>HMDB0000496</t>
  </si>
  <si>
    <t>NEGmz374.078rt9.14</t>
  </si>
  <si>
    <t>Gravacridonolchlorine</t>
  </si>
  <si>
    <t>ID: HMDB0029329_Name: Gravacridonolchlorine_Molecular formula: C19H18ClNO5_Identification method: HMDB All metabolites - M-H.txt</t>
  </si>
  <si>
    <t>HMDB0029329</t>
  </si>
  <si>
    <t>POSmz316.285rt17.54</t>
  </si>
  <si>
    <t>Dehydrophytosphingosine</t>
  </si>
  <si>
    <t>ID: HMDB0038057_Name: Dehydrophytosphingosine_Molecular formula: C18H37NO3_Identification method: HMDB All metabolites - M+H.txt</t>
  </si>
  <si>
    <t>HMDB0038057</t>
  </si>
  <si>
    <t>NEGmz339.182rt14.18</t>
  </si>
  <si>
    <t>Pentamidine</t>
  </si>
  <si>
    <t>Pentamidine_Methantheline_Mepenzolate</t>
  </si>
  <si>
    <t>ID: HMDB0014876_Name: Pentamidine_Molecular formula: C19H24N4O2_Identification method: HMDB All metabolites - M-H.txt</t>
  </si>
  <si>
    <t>HMDB0014876</t>
  </si>
  <si>
    <t>NEGmz401.108rt11.04</t>
  </si>
  <si>
    <t>4-Hydroxy-5-(3',4'-dihydroxyphenyl)-valeric acid-O-glucuronide</t>
  </si>
  <si>
    <t>4-Hydroxy-5-(3',4'-dihydroxyphenyl)-valeric acid-O-glucuronide_4-Hydroxy-5-(3',5'-dihydroxyphenyl)-valeric acid-O-glucuronide</t>
  </si>
  <si>
    <t>ID: HMDB0059971_Name: 4-Hydroxy-5-(3',4'-dihydroxyphenyl)-valeric acid-O-glucuronide_Molecular formula: C17H22O11_Identification method: HMDB All metabolites - M-H.txt</t>
  </si>
  <si>
    <t>HMDB0059971</t>
  </si>
  <si>
    <t>POSmz227.128rt12.89</t>
  </si>
  <si>
    <t>Allixin</t>
  </si>
  <si>
    <t>Allixin_3,4-Methylenesebacic acid</t>
  </si>
  <si>
    <t>ID: HMDB0040705_Name: Allixin_Molecular formula: C12H18O4_Identification method: HMDB All metabolites - M+H.txt</t>
  </si>
  <si>
    <t>HMDB0040705</t>
  </si>
  <si>
    <t>POSmz135.084rt1.77</t>
  </si>
  <si>
    <t>(+/-)-3-(Ethylthio)butanol</t>
  </si>
  <si>
    <t>(+/-)-3-(Ethylthio)butanol_2-Mercapto-2-methyl-1-pentanol_(+/-)-4-Mercapto-4-methyl-2-pentanol_3-Mercapto-2-methylpentanol_4-Methoxy-2-methyl-2-butanethiol_3-Mercapto-1-hexanol</t>
  </si>
  <si>
    <t>ID: HMDB0032277_Name: (+/-)-3-(Ethylthio)butanol_Molecular formula: C6H14OS_Identification method: HMDB All metabolites - M+H.txt</t>
  </si>
  <si>
    <t>HMDB0032277</t>
  </si>
  <si>
    <t>NEGmz168.042rt1.53</t>
  </si>
  <si>
    <t>Phosphodimethylethanolamine</t>
  </si>
  <si>
    <t>ID: HMDB0060244_Name: Phosphodimethylethanolamine_Molecular formula: C4H12NO4P_Identification method: HMDB All metabolites - M-H.txt</t>
  </si>
  <si>
    <t>HMDB0060244</t>
  </si>
  <si>
    <t>POSmz414.358rt21.47</t>
  </si>
  <si>
    <t>Heptadecanoyl carnitine</t>
  </si>
  <si>
    <t>ID: HMDB0006210_Name: Heptadecanoyl carnitine_Molecular formula: C24H47NO4_Identification method: HMDB All metabolites - M+H.txt</t>
  </si>
  <si>
    <t>HMDB0006210</t>
  </si>
  <si>
    <t>NEGmz272.959rt1.31</t>
  </si>
  <si>
    <t>Ribose-1-arsenate</t>
  </si>
  <si>
    <t>ID: HMDB0012285_Name: Ribose-1-arsenate_Molecular formula: C5H11AsO8_Identification method: HMDB All metabolites - M-H.txt</t>
  </si>
  <si>
    <t>HMDB0012285</t>
  </si>
  <si>
    <t>NEGmz399.149rt13.37</t>
  </si>
  <si>
    <t>Hemiariensin</t>
  </si>
  <si>
    <t>Hemiariensin_Isoyatein_Italipyrone</t>
  </si>
  <si>
    <t>ID: HMDB0029869_Name: Hemiariensin_Molecular formula: C22H24O7_Identification method: HMDB All metabolites - M-H.txt</t>
  </si>
  <si>
    <t>HMDB0029869</t>
  </si>
  <si>
    <t>NEGmz626.316rt10.52</t>
  </si>
  <si>
    <t>Dabigatran etexilate</t>
  </si>
  <si>
    <t>ID: HMDB0015641_Name: Dabigatran etexilate_Molecular formula: C34H41N7O5_Identification method: HMDB All metabolites - M-H.txt</t>
  </si>
  <si>
    <t>HMDB0015641</t>
  </si>
  <si>
    <t>POSmz141.115rt22</t>
  </si>
  <si>
    <t>Metenamine</t>
  </si>
  <si>
    <t>ID: HMDB0029598_Name: Metenamine_Molecular formula: C6H12N4_Identification method: HMDB All metabolites - M+H.txt</t>
  </si>
  <si>
    <t>HMDB0029598</t>
  </si>
  <si>
    <t>POSmz208.064rt2.93</t>
  </si>
  <si>
    <t>(2R,2'S)-Isobuteine</t>
  </si>
  <si>
    <t>(2R,2'S)-Isobuteine_2-Methyl-2-[(1-oxo-2-propenyl)amino]-1-propanesulfonic acid_chondroitin sulfate E (GalNAc4,6diS-GlcA) proteoglycan_chondroitin sulfate E (GalNAc4,6diS-GlcA), precursor 3</t>
  </si>
  <si>
    <t>ID: HMDB0030411_Name: (2R,2'S)-Isobuteine_Molecular formula: C7H13NO4S_Identification method: HMDB All metabolites - M+H.txt</t>
  </si>
  <si>
    <t>HMDB0030411</t>
  </si>
  <si>
    <t>POSmz319.207rt16.19</t>
  </si>
  <si>
    <t>L-Citronellol glucoside</t>
  </si>
  <si>
    <t>L-Citronellol glucoside_Menthyl pyrrolidone carboxylate</t>
  </si>
  <si>
    <t>ID: HMDB0029850_Name: L-Citronellol glucoside_Molecular formula: C16H30O6_Identification method: HMDB All metabolites - M+H.txt</t>
  </si>
  <si>
    <t>HMDB0029850</t>
  </si>
  <si>
    <t>NEGmz434.084rt1.52</t>
  </si>
  <si>
    <t>Delphinidin 3-arabinoside</t>
  </si>
  <si>
    <t>ID: HMDB0037998_Name: Delphinidin 3-arabinoside_Molecular formula: C20H19O11_Identification method: HMDB All metabolites - M-H.txt</t>
  </si>
  <si>
    <t>HMDB0037998</t>
  </si>
  <si>
    <t>POSmz481.229rt10.32</t>
  </si>
  <si>
    <t>Solifenacin</t>
  </si>
  <si>
    <t>ID: HMDB0015530_Name: Solifenacin_Molecular formula: C27H32N2O6_Identification method: HMDB All metabolites - M+H.txt</t>
  </si>
  <si>
    <t>HMDB0015530</t>
  </si>
  <si>
    <t>NEGmz293.024rt15.46</t>
  </si>
  <si>
    <t>4-[(2,4-Dihydroxyphenyl)azo]benzenesulfonic acid</t>
  </si>
  <si>
    <t>ID: HMDB0037835_Name: 4-[(2,4-Dihydroxyphenyl)azo]benzenesulfonic acid_Molecular formula: C12H10N2O5S_Identification method: HMDB All metabolites - M-H.txt</t>
  </si>
  <si>
    <t>HMDB0037835</t>
  </si>
  <si>
    <t>NEGmz489.203rt11.9</t>
  </si>
  <si>
    <t>Cymorcin diglucoside</t>
  </si>
  <si>
    <t>ID: HMDB0039386_Name: Cymorcin diglucoside_Molecular formula: C22H34O12_Identification method: HMDB All metabolites - M-H.txt</t>
  </si>
  <si>
    <t>HMDB0039386</t>
  </si>
  <si>
    <t>POSmz310.14rt9.33</t>
  </si>
  <si>
    <t>Fluoxetine</t>
  </si>
  <si>
    <t>Fluoxetine_Glutaminyl-Tyrosine_Tyrosyl-Glutamine_Tyrosyl-Gamma-glutamate_gln-tyr_Koenigine</t>
  </si>
  <si>
    <t>ID: HMDB0014615_Name: Fluoxetine_Molecular formula: C17H18F3NO_Identification method: HMDB All metabolites - M+H.txt</t>
  </si>
  <si>
    <t>HMDB0014615</t>
  </si>
  <si>
    <t>NEGmz555.207rt9.17</t>
  </si>
  <si>
    <t>Glaucarubolone 15-O-beta-D-glucopyranoside</t>
  </si>
  <si>
    <t>ID: HMDB0035036_Name: Glaucarubolone 15-O-beta-D-glucopyranoside_Molecular formula: C26H36O13_Identification method: HMDB All metabolites - M-H.txt</t>
  </si>
  <si>
    <t>HMDB0035036</t>
  </si>
  <si>
    <t>POSmz145.05rt2</t>
  </si>
  <si>
    <t>3-Hexenedioic acid</t>
  </si>
  <si>
    <t>3-Hexenedioic acid_3-Methylglutaconic acid_(E)-2-Methylglutaconic acid_trans-2-Hexenedioic acid_3-Hydroxyadipic acid 3,6-lactone_Dimethyl fumarate_Maleic acid homopolymer_Ethyl hydrogen fumarate</t>
  </si>
  <si>
    <t>ID: HMDB0000393_Name: 3-Hexenedioic acid_Molecular formula: C6H8O4_Identification method: HMDB All metabolites - M+H.txt</t>
  </si>
  <si>
    <t>HMDB0000393</t>
  </si>
  <si>
    <t>POSmz241.155rt5.94</t>
  </si>
  <si>
    <t>Pirbuterol</t>
  </si>
  <si>
    <t>ID: HMDB0015407_Name: Pirbuterol_Molecular formula: C12H20N2O3_Identification method: HMDB All metabolites - M+H.txt</t>
  </si>
  <si>
    <t>HMDB0015407</t>
  </si>
  <si>
    <t>NEGmz254.99rt12.38</t>
  </si>
  <si>
    <t>6-O-phosphonato-D-glucono-1,5-lactone(2-)</t>
  </si>
  <si>
    <t>ID: HMDB0062628_Name: 6-O-phosphonato-D-glucono-1,5-lactone(2-)_Molecular formula: C6H9O9P_Identification method: HMDB All metabolites - M-H.txt</t>
  </si>
  <si>
    <t>HMDB0062628</t>
  </si>
  <si>
    <t>POSmz326.208rt10.89</t>
  </si>
  <si>
    <t>Norpropoxyphene</t>
  </si>
  <si>
    <t>Norpropoxyphene_dinor-Levomethadyl acetate</t>
  </si>
  <si>
    <t>ID: HMDB0041962_Name: Norpropoxyphene_Molecular formula: C21H27NO2_Identification method: HMDB All metabolites - M+H.txt</t>
  </si>
  <si>
    <t>HMDB0041962</t>
  </si>
  <si>
    <t>POSmz187.145rt10.55</t>
  </si>
  <si>
    <t>3-[(3-Methylbutyl)nitrosoamino]-2-butanone</t>
  </si>
  <si>
    <t>3-[(3-Methylbutyl)nitrosoamino]-2-butanone_7-Ethyl-5,6-dihydro-1,4-dimethylazulene_7-Ethyl-3,6-dihydro-1,4-dimethylazulene</t>
  </si>
  <si>
    <t>ID: HMDB0033553_Name: 3-[(3-Methylbutyl)nitrosoamino]-2-butanone_Molecular formula: C9H18N2O2_Identification method: HMDB All metabolites - M+H.txt</t>
  </si>
  <si>
    <t>HMDB0033553</t>
  </si>
  <si>
    <t>POSmz396.274rt15.98</t>
  </si>
  <si>
    <t>Prostaglandin E2 ethanolamide</t>
  </si>
  <si>
    <t>ID: HMDB0013038_Name: Prostaglandin E2 ethanolamide_Molecular formula: C22H37NO5_Identification method: HMDB All metabolites - M+H.txt</t>
  </si>
  <si>
    <t>HMDB0013038</t>
  </si>
  <si>
    <t>NEGmz222.044rt2.89</t>
  </si>
  <si>
    <t>4-(2-Amino-3-hydroxyphenyl)-2,4-dioxobutanoic acid</t>
  </si>
  <si>
    <t>4-(2-Amino-3-hydroxyphenyl)-2,4-dioxobutanoic acid_(R)-2,3-Dihydro-3,5-dihydroxy-2-oxo-3-indoleacetic acid_2-(Malonylamino)benzoic acid</t>
  </si>
  <si>
    <t>ID: HMDB0004083_Name: 4-(2-Amino-3-hydroxyphenyl)-2,4-dioxobutanoic acid_Molecular formula: C10H9NO5_Identification method: HMDB All metabolites - M-H.txt</t>
  </si>
  <si>
    <t>HMDB0004083</t>
  </si>
  <si>
    <t>POSmz167.107rt15.41</t>
  </si>
  <si>
    <t>Perillic acid</t>
  </si>
  <si>
    <t>Perillic acid_Wine lactone_6-Pentyl-2H-pyran-2-one_2-tert-Butyl-1,4-benzenediol_2-Methoxy-4-propylphenol_Pentyl 2-furyl ketone_1,1-Dimethoxy-2-phenylethane_alpha-Teresantalic acid_Epinepetalactone_2,4,7-Decatrienoic acid_Perilla ketone_Marmelolactone A_Isomintlactone_1,4-Epidioxy-p-mentha-2,8-diene_1,2:3,4-Diepoxy-p-menth-8-ene_5-Hydroxy-p-mentha-6,8-dien-2-one_2-Hydroxy-p-mentha-1,8-dien-6-one_Rotundifolone_(1xi,4xi,6xi)-Carvone oxide_4-Ethyl-1,2-dimethoxybenzene_Karahana lactone_3-Hydroxy-p-mentha-1,8-dien-7-al_2-(4-methoxyphenyl)propan-2-ol</t>
  </si>
  <si>
    <t>ID: HMDB0004586_Name: Perillic acid_Molecular formula: C10H14O2_Identification method: HMDB All metabolites - M+H.txt</t>
  </si>
  <si>
    <t>HMDB0004586</t>
  </si>
  <si>
    <t>POSmz139.05rt2.83</t>
  </si>
  <si>
    <t>Urocanic acid</t>
  </si>
  <si>
    <t>Urocanic acid_Nicotinamide N-oxide_5-Oxo-2(5H)-isoxazolepropanenitrile_(E)-Urocanic acid_2-Aminonicotinic acid</t>
  </si>
  <si>
    <t>ID: HMDB0000301_Name: Urocanic acid_Molecular formula: C6H6N2O2_Identification method: HMDB All metabolites - M+H.txt</t>
  </si>
  <si>
    <t>HMDB0000301</t>
  </si>
  <si>
    <t>POSmz172.957rt23.11</t>
  </si>
  <si>
    <t>2-Bromophenol</t>
  </si>
  <si>
    <t>2-Bromophenol_Bromobenzene-2,3-oxide_Bromobenzene-3,4-oxide_4-Bromophenol</t>
  </si>
  <si>
    <t>ID: HMDB0032059_Name: 2-Bromophenol_Molecular formula: C6H5BrO_Identification method: HMDB All metabolites - M+H.txt</t>
  </si>
  <si>
    <t>HMDB0032059</t>
  </si>
  <si>
    <t>NEGmz211.028rt1.81</t>
  </si>
  <si>
    <t>1-(Methylsulfinyl)propyl propyl disulfide</t>
  </si>
  <si>
    <t>1-(Methylsulfinyl)propyl propyl disulfide_Methyl 1-(propylsulfinyl)propyl disulfide</t>
  </si>
  <si>
    <t>ID: HMDB0033061_Name: 1-(Methylsulfinyl)propyl propyl disulfide_Molecular formula: C7H16OS3_Identification method: HMDB All metabolites - M-H.txt</t>
  </si>
  <si>
    <t>HMDB0033061</t>
  </si>
  <si>
    <t>POSmz601.278rt15.91</t>
  </si>
  <si>
    <t>Gluten exorphin A5</t>
  </si>
  <si>
    <t>ID: HMDB0059793_Name: Gluten exorphin A5_Molecular formula: C29H38N5O9_Identification method: HMDB All metabolites - M+H.txt</t>
  </si>
  <si>
    <t>HMDB0059793</t>
  </si>
  <si>
    <t>POSmz307.116rt11.39</t>
  </si>
  <si>
    <t>Fluconazole</t>
  </si>
  <si>
    <t>Fluconazole_trans-O-Methylgrandmarin_6-O-Desmethyl-mycophenolic acid</t>
  </si>
  <si>
    <t>ID: HMDB0014342_Name: Fluconazole_Molecular formula: C13H12F2N6O_Identification method: HMDB All metabolites - M+H.txt</t>
  </si>
  <si>
    <t>HMDB0014342</t>
  </si>
  <si>
    <t>POSmz399.144rt1.68</t>
  </si>
  <si>
    <t>Dulxanthone E</t>
  </si>
  <si>
    <t>Dulxanthone E_5'-Methoxycurcumin_S-adenosyl-L-methioninate</t>
  </si>
  <si>
    <t>ID: HMDB0034030_Name: Dulxanthone E_Molecular formula: C22H22O7_Identification method: HMDB All metabolites - M+H.txt</t>
  </si>
  <si>
    <t>HMDB0034030</t>
  </si>
  <si>
    <t>NEGmz376.144rt11.34</t>
  </si>
  <si>
    <t>Reduced haloperidol</t>
  </si>
  <si>
    <t>ID: HMDB0060903_Name: Reduced haloperidol_Molecular formula: C21H25ClFNO2_Identification method: HMDB All metabolites - M-H.txt</t>
  </si>
  <si>
    <t>HMDB0060903</t>
  </si>
  <si>
    <t>POSmz312.155rt9.43</t>
  </si>
  <si>
    <t>(-)-Thebaine</t>
  </si>
  <si>
    <t>(-)-Thebaine_Lansimide 3_(R)-Pronuciferine_Piperettine_Lansamide 4_N-[2-Methoxy-2-(4-methoxyphenyl)ethyl]cinnamide</t>
  </si>
  <si>
    <t>ID: HMDB0029378_Name: (-)-Thebaine_Molecular formula: C19H21NO3_Identification method: HMDB All metabolites - M+H.txt</t>
  </si>
  <si>
    <t>HMDB0029378</t>
  </si>
  <si>
    <t>NEGmz322.145rt15.14</t>
  </si>
  <si>
    <t>Koenigicine</t>
  </si>
  <si>
    <t>Koenigicine_Mukonicine_N-Monodemethylolopatadine</t>
  </si>
  <si>
    <t>ID: HMDB0030208_Name: Koenigicine_Molecular formula: C20H21NO3_Identification method: HMDB All metabolites - M-H.txt</t>
  </si>
  <si>
    <t>HMDB0030208</t>
  </si>
  <si>
    <t>NEGmz734.487rt20.97</t>
  </si>
  <si>
    <t>PS(16:0/16:0)</t>
  </si>
  <si>
    <t>PS(16:0/16:0)_PE(14:0/22:6(4Z,7Z,10Z,13Z,16Z,19Z))_PE(14:1(9Z)/22:5(4Z,7Z,10Z,13Z,16Z))_PE(14:1(9Z)/22:5(7Z,10Z,13Z,16Z,19Z))_PE(16:1(9Z)/20:5(5Z,8Z,11Z,14Z,17Z))_PE(18:2(9Z,12Z)/18:4(6Z,9Z,12Z,15Z))_PE(18:3(6Z,9Z,12Z)/18:3(6Z,9Z,12Z))_PE(18:3(6Z,9Z,12Z)/18:3(9Z,12Z,15Z))_PE(18:3(9Z,12Z,15Z)/18:3(6Z,9Z,12Z))_PE(18:3(9Z,12Z,15Z)/18:3(9Z,12Z,15Z))_PE(18:4(6Z,9Z,12Z,15Z)/18:2(9Z,12Z))_PE(20:5(5Z,8Z,11Z,14Z,17Z)/16:1(9Z))_PE(22:5(4Z,7Z,10Z,13Z,16Z)/14:1(9Z))_PE(22:5(7Z,10Z,13Z,16Z,19Z)/14:1(9Z))_PE(22:6(4Z,7Z,10Z,13Z,16Z,19Z)/14:0)_PS(14:0/18:0)_PS(18:0/14:0)</t>
  </si>
  <si>
    <t>ID: HMDB0000614_Name: PS(16:0/16:0)_Molecular formula: C38H74NO10P_Identification method: HMDB All metabolites - M-H.txt</t>
  </si>
  <si>
    <t>HMDB0000614</t>
  </si>
  <si>
    <t>POSmz451.217rt10.97</t>
  </si>
  <si>
    <t>Sofalcone</t>
  </si>
  <si>
    <t>ID: HMDB0042013_Name: Sofalcone_Molecular formula: C27H30O6_Identification method: HMDB All metabolites - M+H.txt</t>
  </si>
  <si>
    <t>HMDB0042013</t>
  </si>
  <si>
    <t>NEGmz305.107rt10.97</t>
  </si>
  <si>
    <t>trans-O-Methylgrandmarin</t>
  </si>
  <si>
    <t>trans-O-Methylgrandmarin_6-O-Desmethyl-mycophenolic acid</t>
  </si>
  <si>
    <t>ID: HMDB0039031_Name: trans-O-Methylgrandmarin_Molecular formula: C16H18O6_Identification method: HMDB All metabolites - M-H.txt</t>
  </si>
  <si>
    <t>HMDB0039031</t>
  </si>
  <si>
    <t>POSmz326.15rt15.46</t>
  </si>
  <si>
    <t>Amdinocillin</t>
  </si>
  <si>
    <t>ID: HMDB0015294_Name: Amdinocillin_Molecular formula: C15H23N3O3S_Identification method: HMDB All metabolites - M+H.txt</t>
  </si>
  <si>
    <t>HMDB0015294</t>
  </si>
  <si>
    <t>POSmz280.129rt9.56</t>
  </si>
  <si>
    <t>Asparaginyl-Phenylalanine</t>
  </si>
  <si>
    <t>Asparaginyl-Phenylalanine_Phenylalanyl-Asparagine_(E,E)-N-4-Methoxystyrylcinnamide_Koenine_Heptaphylline_(R)-Roemerine_z-Clausenamide_Cycloclausenamide_Homoclausenamide_Murrayamine A_N-Methyl-N-(2-phenylethenyl)-3-phenyl-2-oxiranecarboxamide</t>
  </si>
  <si>
    <t>ID: HMDB0028738_Name: Asparaginyl-Phenylalanine_Molecular formula: C13H17N3O4_Identification method: HMDB All metabolites - M+H.txt</t>
  </si>
  <si>
    <t>HMDB0028738</t>
  </si>
  <si>
    <t>NEGmz609.188rt1.84</t>
  </si>
  <si>
    <t>Hesperidin</t>
  </si>
  <si>
    <t>Hesperidin_Hesperetin 7-neohesperidoside_4'-Hydroxyacetophenone 4'-[4-hydroxy-3,5-dimethoxybenzoyl-(-&gt;5)-apiosyl-(1-&gt;2)-glucoside]</t>
  </si>
  <si>
    <t>ID: HMDB0003265_Name: Hesperidin_Molecular formula: C28H34O15_Identification method: HMDB All metabolites - M-H.txt</t>
  </si>
  <si>
    <t>HMDB0003265</t>
  </si>
  <si>
    <t>NEGmz465.11rt10.5</t>
  </si>
  <si>
    <t>hesperetin-7-O-glucuronide</t>
  </si>
  <si>
    <t>hesperetin-7-O-glucuronide_Glucodistylin_(-)-Epicatechin 3'-O-glucuronide_(-)-Epicatechin 7-O-glucuronide</t>
  </si>
  <si>
    <t>ID: HMDB0029203_Name: hesperetin-7-O-glucuronide_Molecular formula: C21H22O12_Identification method: HMDB All metabolites - M-H.txt</t>
  </si>
  <si>
    <t>HMDB0029203</t>
  </si>
  <si>
    <t>POSmz365.106rt1.95</t>
  </si>
  <si>
    <t>Gerberinol</t>
  </si>
  <si>
    <t>ID: HMDB0033304_Name: Gerberinol_Molecular formula: C21H16O6_Identification method: HMDB All metabolites - M+H.txt</t>
  </si>
  <si>
    <t>HMDB0033304</t>
  </si>
  <si>
    <t>NEGmz286.141rt9.23</t>
  </si>
  <si>
    <t>Galantamine</t>
  </si>
  <si>
    <t>Galantamine_Etodolac_Ritodrine_Piperanine_Feruperine_Nordihydrocodeine_Dihydromorphine_6alpha-Hydroxy-hydromorphone_6beta-Hydroxy-hydromorphone_Nordihydroisomorphine</t>
  </si>
  <si>
    <t>ID: HMDB0014812_Name: Galantamine_Molecular formula: C17H21NO3_Identification method: HMDB All metabolites - M-H.txt</t>
  </si>
  <si>
    <t>HMDB0014812</t>
  </si>
  <si>
    <t>NEGmz450.263rt17.45</t>
  </si>
  <si>
    <t>LysoPE(0:0/16:1(9Z))</t>
  </si>
  <si>
    <t>LysoPE(0:0/16:1(9Z))_LysoPE(16:1(9Z)/0:0)_Cytochalasin Opho</t>
  </si>
  <si>
    <t>ID: HMDB0011474_Name: LysoPE(0:0/16:1(9Z))_Molecular formula: C21H42NO7P_Identification method: HMDB All metabolites - M-H.txt</t>
  </si>
  <si>
    <t>HMDB0011474</t>
  </si>
  <si>
    <t>POSmz375.216rt13.04</t>
  </si>
  <si>
    <t>11beta,20-Dihydroxy-3-oxopregn-4-en-21-oic acid</t>
  </si>
  <si>
    <t>11beta,20-Dihydroxy-3-oxopregn-4-en-21-oic acid_Methylprednisolone_Macrophorin B_11,12-Dimethylrosmanol</t>
  </si>
  <si>
    <t>ID: HMDB0011651_Name: 11beta,20-Dihydroxy-3-oxopregn-4-en-21-oic acid_Molecular formula: C22H30O5_Identification method: HMDB All metabolites - M+H.txt</t>
  </si>
  <si>
    <t>HMDB0011651</t>
  </si>
  <si>
    <t>NEGmz126.002rt1.5</t>
  </si>
  <si>
    <t>2-Acetylthiazole</t>
  </si>
  <si>
    <t>ID: HMDB0032964_Name: 2-Acetylthiazole_Molecular formula: C5H5NOS_Identification method: HMDB All metabolites - M-H.txt</t>
  </si>
  <si>
    <t>HMDB0032964</t>
  </si>
  <si>
    <t>NEGmz273.125rt10.73</t>
  </si>
  <si>
    <t>Imazamethabenz</t>
  </si>
  <si>
    <t>ID: HMDB0034885_Name: Imazamethabenz_Molecular formula: C15H18N2O3_Identification method: HMDB All metabolites - M-H.txt</t>
  </si>
  <si>
    <t>HMDB0034885</t>
  </si>
  <si>
    <t>NEGmz321.12rt10.98</t>
  </si>
  <si>
    <t>N6-cis-p-Coumaroylserotonin</t>
  </si>
  <si>
    <t>N6-cis-p-Coumaroylserotonin_Ketophenylbutazone</t>
  </si>
  <si>
    <t>ID: HMDB0038340_Name: N6-cis-p-Coumaroylserotonin_Molecular formula: C19H18N2O3_Identification method: HMDB All metabolites - M-H.txt</t>
  </si>
  <si>
    <t>HMDB0038340</t>
  </si>
  <si>
    <t>POSmz88.077rt21.53</t>
  </si>
  <si>
    <t>4-Aminobutyraldehyde</t>
  </si>
  <si>
    <t>4-Aminobutyraldehyde_N-Ethylacetamide_Morpholine_Butyramide</t>
  </si>
  <si>
    <t>ID: HMDB0001080_Name: 4-Aminobutyraldehyde_Molecular formula: C4H9NO_Identification method: HMDB All metabolites - M+H.txt</t>
  </si>
  <si>
    <t>HMDB0001080</t>
  </si>
  <si>
    <t>POSmz175.116rt1.49</t>
  </si>
  <si>
    <t>Hexanethioic acid S-propyl ester</t>
  </si>
  <si>
    <t>ID: HMDB0039466_Name: Hexanethioic acid S-propyl ester_Molecular formula: C9H18OS_Identification method: HMDB All metabolites - M+H.txt</t>
  </si>
  <si>
    <t>HMDB0039466</t>
  </si>
  <si>
    <t>POSmz289.092rt1.98</t>
  </si>
  <si>
    <t>Phlorin</t>
  </si>
  <si>
    <t>Phlorin_Glucosylisomaltol</t>
  </si>
  <si>
    <t>ID: HMDB0035589_Name: Phlorin_Molecular formula: C12H16O8_Identification method: HMDB All metabolites - M+H.txt</t>
  </si>
  <si>
    <t>HMDB0035589</t>
  </si>
  <si>
    <t>NEGmz216.981rt9.43</t>
  </si>
  <si>
    <t>5-Sulfosalicylic acid</t>
  </si>
  <si>
    <t>5-Sulfosalicylic acid_3-hydroxybenzoic acid-3-O-sulphate_4-hydroxybenzoic acid-4-O-sulphate</t>
  </si>
  <si>
    <t>ID: HMDB0011725_Name: 5-Sulfosalicylic acid_Molecular formula: C7H6O6S_Identification method: HMDB All metabolites - M-H.txt</t>
  </si>
  <si>
    <t>HMDB0011725</t>
  </si>
  <si>
    <t>NEGmz233.155rt19.5</t>
  </si>
  <si>
    <t>Valerenic acid</t>
  </si>
  <si>
    <t>Valerenic acid_Epiacoronene_4,10-Longipinanedione_Curcumanolide A_Curcumenone_Curcumenol_9-Pentadecene-12,14-diyne-1,11-diol_Saussurea lactone_Oxysolavetivone_7-Hydroxycostal_Dehydrocurdione_1,10-Epoxygermacrone_(4alpha,5alpha)-11-Eremophilene-2,9-dione_Petasalbin_beta-Costic acid_alpha-Rotunol_Germacrone 4,5-epoxide_Dihydroisoalantolactone_Marasmene_3-Phenylpropyl hexanoate_(Z)-alpha-Bergamotenoic acid_Procurcumenol_(1alpha,4beta,5beta)-4-Hydroxy-7(11),10(14)-guaiadien-8-one_Zerumbone oxide_Isocurcumenol_Cyclodehydroisolubimin_p-Hydroxynonanophenone_2-Methyl-4-phenyl-2-butyl 2-methylpropanoate_4-Methylphenyl octanoate_7-(1,3-Cyclohexadienyl)-5-hydroxy-2,6-dimethyl-2-hepten-4-one_Rishitinol_3,7-Bisaboladiene-2,8-dione_xi-2-Hydroxy-1,3,5-bisabolatrien-9-one_7,9-Illudadiene-3,14-diol_2,7(14)-Illudadiene-10,15-diol_4,6-Decadiyn-1-ol isovalerate_beta-Santalic acid_Sugeonol</t>
  </si>
  <si>
    <t>ID: HMDB0030016_Name: Valerenic acid_Molecular formula: C15H22O2_Identification method: HMDB All metabolites - M-H.txt</t>
  </si>
  <si>
    <t>HMDB0030016</t>
  </si>
  <si>
    <t>NEGmz385.058rt11.05</t>
  </si>
  <si>
    <t>Shoyuflavone A</t>
  </si>
  <si>
    <t>ID: HMDB0034582_Name: Shoyuflavone A_Molecular formula: C19H14O9_Identification method: HMDB All metabolites - M-H.txt</t>
  </si>
  <si>
    <t>HMDB0034582</t>
  </si>
  <si>
    <t>POSmz394.181rt13.27</t>
  </si>
  <si>
    <t>Erlotinib</t>
  </si>
  <si>
    <t>Erlotinib_Epoxyfumitremorgin C</t>
  </si>
  <si>
    <t>ID: HMDB0014671_Name: Erlotinib_Molecular formula: C22H23N3O4_Identification method: HMDB All metabolites - M+H.txt</t>
  </si>
  <si>
    <t>HMDB0014671</t>
  </si>
  <si>
    <t>NEGmz165.055rt11.84</t>
  </si>
  <si>
    <t>3-(3-Hydroxyphenyl)propanoic acid</t>
  </si>
  <si>
    <t>3-(3-Hydroxyphenyl)propanoic acid_D-Phenyllactic acid_L-3-Phenyllactic acid_Phenyllactic acid_4-Methoxyphenylacetic acid_Desaminotyrosine_3-Phenoxypropionic acid_Homovanillin_Ethyl vanillin_Ethyl salicylate_3,4-Dihydroxyphenylacetone_Guaicyl acetate_3,4-Dimethoxybenzaldehyde_Ethylparaben_Methyl 2-methoxybenzoate_Methyl 4-methoxybenzoate_3-(2-Hydroxyphenyl)propanoic acid_Ipomeanine_4-Methoxybenzyl formate_3-Hydroxy-1-(4-hydroxyphenyl)-1-propanone_Ethyl 2-furanacrylate_4-Hydroxyphenyl-2-propionic acid_3-Methoxyphenylacetic acid_3,5-Dimethoxybenzaldehyde_Tropate</t>
  </si>
  <si>
    <t>ID: HMDB0000375_Name: 3-(3-Hydroxyphenyl)propanoic acid_Molecular formula: C9H10O3_Identification method: HMDB All metabolites - M-H.txt</t>
  </si>
  <si>
    <t>HMDB0000375</t>
  </si>
  <si>
    <t>POSmz121.102rt13.74</t>
  </si>
  <si>
    <t>1,2,4-Trimethylbenzene</t>
  </si>
  <si>
    <t>1,2,4-Trimethylbenzene_Isopropylbenzene_1,2,4-Tris(methylene)cyclohexane_Mesitylene_o-Ethyltoluene_m-Ethyl_toluene_Propylbenzene_Hemimellitene</t>
  </si>
  <si>
    <t>ID: HMDB0013733_Name: 1,2,4-Trimethylbenzene_Molecular formula: C9H12_Identification method: HMDB All metabolites - M+H.txt</t>
  </si>
  <si>
    <t>HMDB0013733</t>
  </si>
  <si>
    <t>POSmz236.128rt16.04</t>
  </si>
  <si>
    <t>Pandamarilactam 3x</t>
  </si>
  <si>
    <t>ID: HMDB0033610_Name: Pandamarilactam 3x_Molecular formula: C13H17NO3_Identification method: HMDB All metabolites - M+H.txt</t>
  </si>
  <si>
    <t>HMDB0033610</t>
  </si>
  <si>
    <t>NEGmz217.976rt10.84</t>
  </si>
  <si>
    <t>4-Nitrophenyl sulfate</t>
  </si>
  <si>
    <t>ID: HMDB0006492_Name: 4-Nitrophenyl sulfate_Molecular formula: C6H5NO6S_Identification method: HMDB All metabolites - M-H.txt</t>
  </si>
  <si>
    <t>HMDB0006492</t>
  </si>
  <si>
    <t>POSmz413.308rt16.47</t>
  </si>
  <si>
    <t>Calcipotriol</t>
  </si>
  <si>
    <t>Calcipotriol_(9E)-Valenciaxanthin_Valenciachrome_Unknown 370_4-Methoxy-3-geranylgeranyl-1,2-dihydroxybenzene_4-Methoxy-5-(3,7,11,15-tetramethyl-2,6,10,14-hexadecatetraenyl)-1,3-benzenediol</t>
  </si>
  <si>
    <t>ID: HMDB0015567_Name: Calcipotriol_Molecular formula: C27H40O3_Identification method: HMDB All metabolites - M+H.txt</t>
  </si>
  <si>
    <t>HMDB0015567</t>
  </si>
  <si>
    <t>POSmz276.138rt13.51</t>
  </si>
  <si>
    <t>Alanyltryptophan</t>
  </si>
  <si>
    <t>Alanyltryptophan_Alanyl-Tryptophan_Tryptophyl-Alanine</t>
  </si>
  <si>
    <t>ID: HMDB0013209_Name: Alanyltryptophan_Molecular formula: C14H17N3O3_Identification method: HMDB All metabolites - M+H.txt</t>
  </si>
  <si>
    <t>HMDB0013209</t>
  </si>
  <si>
    <t>NEGmz310.001rt1.59</t>
  </si>
  <si>
    <t>4'-Hydroxydiclofenac</t>
  </si>
  <si>
    <t>4'-Hydroxydiclofenac_3'-Hydroxydiclofenac_5-Hydroxydiclofenac</t>
  </si>
  <si>
    <t>ID: HMDB0013974_Name: 4'-Hydroxydiclofenac_Molecular formula: C14H11Cl2NO3_Identification method: HMDB All metabolites - M-H.txt</t>
  </si>
  <si>
    <t>HMDB0013974</t>
  </si>
  <si>
    <t>NEGmz197.043rt10.86</t>
  </si>
  <si>
    <t>4-Methyldibenzothiophene</t>
  </si>
  <si>
    <t>ID: HMDB0040164_Name: 4-Methyldibenzothiophene_Molecular formula: C13H10S_Identification method: HMDB All metabolites - M-H.txt</t>
  </si>
  <si>
    <t>HMDB0040164</t>
  </si>
  <si>
    <t>NEGmz306.138rt11.53</t>
  </si>
  <si>
    <t>5-Amino-2,3-dihydro-6-(3-hydroxy-4-methoxy-1-oxobutyl)-2,2-dimethyl-4H-1-benzopyran-4-one</t>
  </si>
  <si>
    <t>ID: HMDB0038582_Name: 5-Amino-2,3-dihydro-6-(3-hydroxy-4-methoxy-1-oxobutyl)-2,2-dimethyl-4H-1-benzopyran-4-one_Molecular formula: C16H21NO5_Identification method: HMDB All metabolites - M-H.txt</t>
  </si>
  <si>
    <t>HMDB0038582</t>
  </si>
  <si>
    <t>NEGmz235.027rt9.03</t>
  </si>
  <si>
    <t>2-Propenyl 1-(2-propenylsulfinyl)propyl disulfide</t>
  </si>
  <si>
    <t>2-Propenyl 1-(2-propenylsulfinyl)propyl disulfide_1-Propenyl 1-(2-propenylsulfinyl)propyl disulfide_2-Propenyl 1-(1-propenylsulfinyl)propyl disulfide_1-Propenyl 1-(1-propenylsulfinyl)propyl disulfide</t>
  </si>
  <si>
    <t>ID: HMDB0033062_Name: 2-Propenyl 1-(2-propenylsulfinyl)propyl disulfide_Molecular formula: C9H16OS3_Identification method: HMDB All metabolites - M-H.txt</t>
  </si>
  <si>
    <t>HMDB0033062</t>
  </si>
  <si>
    <t>NEGmz810.53rt20.94</t>
  </si>
  <si>
    <t>PS(18:0/20:4(8Z,11Z,14Z,17Z))</t>
  </si>
  <si>
    <t>PS(18:0/20:4(8Z,11Z,14Z,17Z))_PS(18:0/20:4(5Z,8Z,11Z,14Z))_PS(18:1(9Z)/20:3(8Z,11Z,14Z))_PS(20:3(8Z,11Z,14Z)/18:1(9Z))_PS(20:4(5Z,8Z,11Z,14Z)/18:0)</t>
  </si>
  <si>
    <t>ID: HMDB0010165_Name: PS(18:0/20:4(8Z,11Z,14Z,17Z))_Molecular formula: C44H78NO10P_Identification method: HMDB All metabolites - M-H.txt</t>
  </si>
  <si>
    <t>HMDB0010165</t>
  </si>
  <si>
    <t>POSmz213.149rt14.72</t>
  </si>
  <si>
    <t>Cucurbic acid</t>
  </si>
  <si>
    <t>Cucurbic acid_Dihydrojasmonic acid_Vulgarole_Traumatin_3-Ethenyl-4-hydroxy-2,5-dimethylhex-5-en-2-yl acetate</t>
  </si>
  <si>
    <t>ID: HMDB0029388_Name: Cucurbic acid_Molecular formula: C12H20O3_Identification method: HMDB All metabolites - M+H.txt</t>
  </si>
  <si>
    <t>HMDB0029388</t>
  </si>
  <si>
    <t>NEGmz438.158rt12.86</t>
  </si>
  <si>
    <t>Estramustine</t>
  </si>
  <si>
    <t>ID: HMDB0015327_Name: Estramustine_Molecular formula: C23H31Cl2NO3_Identification method: HMDB All metabolites - M-H.txt</t>
  </si>
  <si>
    <t>HMDB0015327</t>
  </si>
  <si>
    <t>POSmz235.181rt11.2</t>
  </si>
  <si>
    <t>Lidocaine</t>
  </si>
  <si>
    <t>Lidocaine_5-Methyl-2,5-di-1-pyrrolidinyl-2-cyclopenten-1-one</t>
  </si>
  <si>
    <t>ID: HMDB0014426_Name: Lidocaine_Molecular formula: C14H22N2O_Identification method: HMDB All metabolites - M+H.txt</t>
  </si>
  <si>
    <t>HMDB0014426</t>
  </si>
  <si>
    <t>POSmz407.229rt11.27</t>
  </si>
  <si>
    <t>Kiwiionoside</t>
  </si>
  <si>
    <t>ID: HMDB0038691_Name: Kiwiionoside_Molecular formula: C19H34O9_Identification method: HMDB All metabolites - M+H.txt</t>
  </si>
  <si>
    <t>HMDB0038691</t>
  </si>
  <si>
    <t>NEGmz110.071rt2.05</t>
  </si>
  <si>
    <t>Histamine</t>
  </si>
  <si>
    <t>Histamine_Betazole_Histamium</t>
  </si>
  <si>
    <t>ID: HMDB0000870_Name: Histamine_Molecular formula: C5H9N3_Identification method: HMDB All metabolites - M-H.txt</t>
  </si>
  <si>
    <t>HMDB0000870</t>
  </si>
  <si>
    <t>POSmz171.113rt9.61</t>
  </si>
  <si>
    <t>Levetiracetam</t>
  </si>
  <si>
    <t>Levetiracetam_(3xi,6xi)-Cyclo(alanylvalyl)</t>
  </si>
  <si>
    <t>ID: HMDB0015333_Name: Levetiracetam_Molecular formula: C8H14N2O2_Identification method: HMDB All metabolites - M+H.txt</t>
  </si>
  <si>
    <t>HMDB0015333</t>
  </si>
  <si>
    <t>POSmz321.131rt12.1</t>
  </si>
  <si>
    <t>Enoxacin</t>
  </si>
  <si>
    <t>Enoxacin_Mycophenolic acid_Helipyrone_Isomugineic acid_D-Fructosazine_Oleacein</t>
  </si>
  <si>
    <t>ID: HMDB0014610_Name: Enoxacin_Molecular formula: C15H17FN4O3_Identification method: HMDB All metabolites - M+H.txt</t>
  </si>
  <si>
    <t>HMDB0014610</t>
  </si>
  <si>
    <t>POSmz446.187rt1.74</t>
  </si>
  <si>
    <t>Glipizide</t>
  </si>
  <si>
    <t>Glipizide_Narceine</t>
  </si>
  <si>
    <t>ID: HMDB0015200_Name: Glipizide_Molecular formula: C21H27N5O4S_Identification method: HMDB All metabolites - M+H.txt</t>
  </si>
  <si>
    <t>HMDB0015200</t>
  </si>
  <si>
    <t>NEGmz375.087rt9.95</t>
  </si>
  <si>
    <t>Naphthoherniarin</t>
  </si>
  <si>
    <t>ID: HMDB0039025_Name: Naphthoherniarin_Molecular formula: C22H16O6_Identification method: HMDB All metabolites - M-H.txt</t>
  </si>
  <si>
    <t>HMDB0039025</t>
  </si>
  <si>
    <t>POSmz216.012rt23.59</t>
  </si>
  <si>
    <t>2-Amino-5,6-dichloro-3,4,-dihydroquinazoline</t>
  </si>
  <si>
    <t>ID: HMDB0060712_Name: 2-Amino-5,6-dichloro-3,4,-dihydroquinazoline_Molecular formula: C8H7Cl2N3_Identification method: HMDB All metabolites - M+H.txt</t>
  </si>
  <si>
    <t>HMDB0060712</t>
  </si>
  <si>
    <t>NEGmz322.061rt2.99</t>
  </si>
  <si>
    <t>a-Methyldopa mono-O-sulfate</t>
  </si>
  <si>
    <t>ID: HMDB0060806_Name: a-Methyldopa mono-O-sulfate_Molecular formula: C11H17NO8S_Identification method: HMDB All metabolites - M-H.txt</t>
  </si>
  <si>
    <t>HMDB0060806</t>
  </si>
  <si>
    <t>NEGmz271.094rt9.41</t>
  </si>
  <si>
    <t>5C-aglycone</t>
  </si>
  <si>
    <t>5C-aglycone_Isovestitol_1,2-Bis(4-hydroxy-3-methoxyphenyl)ethylene_2,4,6-Trimethoxybenzophenone_1-(2,6-Dihydroxy-4-methoxyphenyl)-3-phenyl-1-propanone_Marminal_3'-O-Methylequol_4',7-Dihydroxy-3'-methoxyisoflavan_4',7-Dihydroxy-6-methoxyisoflavan_6-O-Methylequol</t>
  </si>
  <si>
    <t>ID: HMDB0004810_Name: 5C-aglycone_Molecular formula: C16H16O4_Identification method: HMDB All metabolites - M-H.txt</t>
  </si>
  <si>
    <t>HMDB0004810</t>
  </si>
  <si>
    <t>NEGmz317.091rt9.34</t>
  </si>
  <si>
    <t>Chlorpromazine</t>
  </si>
  <si>
    <t>ID: HMDB0014620_Name: Chlorpromazine_Molecular formula: C17H19ClN2S_Identification method: HMDB All metabolites - M-H.txt</t>
  </si>
  <si>
    <t>HMDB0014620</t>
  </si>
  <si>
    <t>POSmz330.06rt8.7</t>
  </si>
  <si>
    <t>Cyclic AMP</t>
  </si>
  <si>
    <t>Cyclic AMP_Adenosine 2',3'-cyclic phosphate_Nitisinone_Mecarbam</t>
  </si>
  <si>
    <t>ID: HMDB0000058_Name: Cyclic AMP_Molecular formula: C10H12N5O6P_Identification method: HMDB All metabolites - M+H.txt</t>
  </si>
  <si>
    <t>HMDB0000058</t>
  </si>
  <si>
    <t>NEGmz277.065rt9.4</t>
  </si>
  <si>
    <t>Dehydroxymethylflazine</t>
  </si>
  <si>
    <t>ID: HMDB0041200_Name: Dehydroxymethylflazine_Molecular formula: C16H10N2O3_Identification method: HMDB All metabolites - M-H.txt</t>
  </si>
  <si>
    <t>HMDB0041200</t>
  </si>
  <si>
    <t>POSmz85.029rt2.05</t>
  </si>
  <si>
    <t>4-Hydroxy-2-butenoic acid gamma-lactone</t>
  </si>
  <si>
    <t>ID: HMDB0032330_Name: 4-Hydroxy-2-butenoic acid gamma-lactone_Molecular formula: C4H4O2_Identification method: HMDB All metabolites - M+H.txt</t>
  </si>
  <si>
    <t>HMDB0032330</t>
  </si>
  <si>
    <t>NEGmz431.21rt13.13</t>
  </si>
  <si>
    <t>Melleolide B</t>
  </si>
  <si>
    <t>Melleolide B_Melleolide G</t>
  </si>
  <si>
    <t>ID: HMDB0038787_Name: Melleolide B_Molecular formula: C24H32O7_Identification method: HMDB All metabolites - M-H.txt</t>
  </si>
  <si>
    <t>HMDB0038787</t>
  </si>
  <si>
    <t>NEGmz149.023rt11.95</t>
  </si>
  <si>
    <t>Phenylglyoxylic acid</t>
  </si>
  <si>
    <t>Phenylglyoxylic acid_(E)-8-Hydroxy-2-octene-4,6-diynoic acid_4-Hydroxyphthalide_3,4-Methylenedioxybenzaldehyde_1,4-Benzodioxin-2(3H)-one</t>
  </si>
  <si>
    <t>ID: HMDB0001587_Name: Phenylglyoxylic acid_Molecular formula: C8H6O3_Identification method: HMDB All metabolites - M-H.txt</t>
  </si>
  <si>
    <t>HMDB0001587</t>
  </si>
  <si>
    <t>POSmz157.084rt10.04</t>
  </si>
  <si>
    <t>8-Hydroxy-5,6-octadienoic acid</t>
  </si>
  <si>
    <t>8-Hydroxy-5,6-octadienoic acid_2,5-Dimethyl-4-ethoxy-3(2H)-furanone</t>
  </si>
  <si>
    <t>ID: HMDB0031101_Name: 8-Hydroxy-5,6-octadienoic acid_Molecular formula: C8H12O3_Identification method: HMDB All metabolites - M+H.txt</t>
  </si>
  <si>
    <t>HMDB0031101</t>
  </si>
  <si>
    <t>NEGmz263.096rt11.88</t>
  </si>
  <si>
    <t>1'-Acetoxyeugenol acetate</t>
  </si>
  <si>
    <t>ID: HMDB0036544_Name: 1'-Acetoxyeugenol acetate_Molecular formula: C14H16O5_Identification method: HMDB All metabolites - M-H.txt</t>
  </si>
  <si>
    <t>HMDB0036544</t>
  </si>
  <si>
    <t>POSmz430.199rt10.91</t>
  </si>
  <si>
    <t>Abiraterone sulfate</t>
  </si>
  <si>
    <t>ID: HMDB0060584_Name: Abiraterone sulfate_Molecular formula: C24H31NO4S_Identification method: HMDB All metabolites - M+H.txt</t>
  </si>
  <si>
    <t>HMDB0060584</t>
  </si>
  <si>
    <t>POSmz333.242rt14.54</t>
  </si>
  <si>
    <t>16-a-Hydroxypregnenolone</t>
  </si>
  <si>
    <t>16-a-Hydroxypregnenolone_17a-Hydroxypregnenolone_3a,7a-Dihydroxy-5b-cholestanate_21-Hydroxypregnenolone_17-alpha,20-alpha-Dihydroxypregn-4-en-3-one_[10]-Shogaol_(15alpha,20R)-15,20-Dihydroxypregn-4-en-3-one_5alpha-Dihydrodeoxycorticosterone_7alpha-Hydroxypregnenolone_5beta-dihydrodeoxycorticosterone</t>
  </si>
  <si>
    <t>ID: HMDB0000315_Name: 16-a-Hydroxypregnenolone_Molecular formula: C21H32O3_Identification method: HMDB All metabolites - M+H.txt</t>
  </si>
  <si>
    <t>HMDB0000315</t>
  </si>
  <si>
    <t>NEGmz437.268rt20.27</t>
  </si>
  <si>
    <t>LPA(0:0/18:0)</t>
  </si>
  <si>
    <t>LPA(0:0/18:0)_LPA(18:0/0:0)</t>
  </si>
  <si>
    <t>ID: HMDB0007850_Name: LPA(0:0/18:0)_Molecular formula: C21H43O7P_Identification method: HMDB All metabolites - M-H.txt</t>
  </si>
  <si>
    <t>HMDB0007850</t>
  </si>
  <si>
    <t>POSmz365.197rt9.64</t>
  </si>
  <si>
    <t>12-Oxo-20-carboxy-leukotriene B4</t>
  </si>
  <si>
    <t>12-Oxo-20-carboxy-leukotriene B4_Eremopetasitenin A1_Cinncassiol C2_Blumealactone A_Blumealactone B_Gibberellin A123_Gibberellin A74_3b,8a-Dihydroxy-6b-angeloyloxy-7(11)-eremophilen-12,8-olide_3b,8b-Dihydroxy-6b-angeloyloxy-7(11)-eremophilen-12,8-olide_3b,9b-Dihydroxy-6b-angeloyloxy-7(11)-eremophilen-12,8b-olide_3b-Hydroxy-6b-(2,3-epoxy-2-methylbutanoyloxy)-7(11)-eremophilen-12,8b-olide_Gibberellin A100_Gibberellin A97_5-(4'-Hydroxyphenyl)-gamma-valerolactone-4'-O-glucuronide</t>
  </si>
  <si>
    <t>ID: HMDB0012550_Name: 12-Oxo-20-carboxy-leukotriene B4_Molecular formula: C20H28O6_Identification method: HMDB All metabolites - M+H.txt</t>
  </si>
  <si>
    <t>HMDB0012550</t>
  </si>
  <si>
    <t>POSmz329.07rt2.45</t>
  </si>
  <si>
    <t>2,3-Epoxyaflatoxin B1</t>
  </si>
  <si>
    <t>2,3-Epoxyaflatoxin B1_Aflatoxin G_Aflatoxin M1_Aflatoxin Q1_Rhamnalpinogenin_Cabbage identification factor 2_Aflatoxin M4</t>
  </si>
  <si>
    <t>ID: HMDB0006558_Name: 2,3-Epoxyaflatoxin B1_Molecular formula: C17H12O7_Identification method: HMDB All metabolites - M+H.txt</t>
  </si>
  <si>
    <t>HMDB0006558</t>
  </si>
  <si>
    <t>POSmz232.141rt1.51</t>
  </si>
  <si>
    <t>Arginyl-Glycine</t>
  </si>
  <si>
    <t>Arginyl-Glycine_Glycyl-Arginine</t>
  </si>
  <si>
    <t>ID: HMDB0028709_Name: Arginyl-Glycine_Molecular formula: C8H17N5O3_Identification method: HMDB All metabolites - M+H.txt</t>
  </si>
  <si>
    <t>HMDB0028709</t>
  </si>
  <si>
    <t>NEGmz298.07rt6.35</t>
  </si>
  <si>
    <t>D-4'-Phosphopantothenate</t>
  </si>
  <si>
    <t>D-4'-Phosphopantothenate_Avenanthramide 1c_Fenbendazole_(Z)-N-Coumaroyl-5-hydroxyanthranilic acid_Marshdine_Avenanthramide G</t>
  </si>
  <si>
    <t>ID: HMDB0001016_Name: D-4'-Phosphopantothenate_Molecular formula: C9H18NO8P_Identification method: HMDB All metabolites - M-H.txt</t>
  </si>
  <si>
    <t>HMDB0001016</t>
  </si>
  <si>
    <t>NEGmz321.102rt10.7</t>
  </si>
  <si>
    <t>Berberrubine</t>
  </si>
  <si>
    <t>ID: HMDB0030266_Name: Berberrubine_Molecular formula: C19H16NO4_Identification method: HMDB All metabolites - M-H.txt</t>
  </si>
  <si>
    <t>HMDB0030266</t>
  </si>
  <si>
    <t>NEGmz317.18rt16.61</t>
  </si>
  <si>
    <t>Ubiquinone-2</t>
  </si>
  <si>
    <t>Ubiquinone-2_Cohulupone_(1(10)E,4E,6a,9b)-9-(2-Methylpropanoyloxy)-1(10),4,11(13)-germacratrien-12,6-olide_Panaquinquecol 6_[8]-Dehydrogingerdione</t>
  </si>
  <si>
    <t>ID: HMDB0006709_Name: Ubiquinone-2_Molecular formula: C19H26O4_Identification method: HMDB All metabolites - M-H.txt</t>
  </si>
  <si>
    <t>HMDB0006709</t>
  </si>
  <si>
    <t>NEGmz509.331rt22.68</t>
  </si>
  <si>
    <t>Ganodermic acid TQ</t>
  </si>
  <si>
    <t>ID: HMDB0037893_Name: Ganodermic acid TQ_Molecular formula: C32H46O5_Identification method: HMDB All metabolites - M-H.txt</t>
  </si>
  <si>
    <t>HMDB0037893</t>
  </si>
  <si>
    <t>POSmz413.24rt9.49</t>
  </si>
  <si>
    <t>Trandolapril-d5 Diketopiperazine</t>
  </si>
  <si>
    <t>ID: HMDB0061178_Name: Trandolapril-d5 Diketopiperazine_Molecular formula: C24H32N2O4_Identification method: HMDB All metabolites - M+H.txt</t>
  </si>
  <si>
    <t>HMDB0061178</t>
  </si>
  <si>
    <t>POSmz366.097rt2.86</t>
  </si>
  <si>
    <t>4beta-(2-Aminoethylthio)catechin</t>
  </si>
  <si>
    <t>4beta-(2-Aminoethylthio)catechin_Hydromorphone-3-sulphate_2-S-glutathionyl acetate</t>
  </si>
  <si>
    <t>ID: HMDB0037475_Name: 4beta-(2-Aminoethylthio)catechin_Molecular formula: C17H19NO6S_Identification method: HMDB All metabolites - M+H.txt</t>
  </si>
  <si>
    <t>HMDB0037475</t>
  </si>
  <si>
    <t>POSmz309.279rt4.16</t>
  </si>
  <si>
    <t>Eicosadienoic acid</t>
  </si>
  <si>
    <t>Eicosadienoic acid_Sclareol_Dihomo-linoleate (20:2n6)_8Z,11Z-eicosadienoic acid</t>
  </si>
  <si>
    <t>ID: HMDB0005060_Name: Eicosadienoic acid_Molecular formula: C20H36O2_Identification method: HMDB All metabolites - M+H.txt</t>
  </si>
  <si>
    <t>HMDB0005060</t>
  </si>
  <si>
    <t>NEGmz537.222rt10.37</t>
  </si>
  <si>
    <t>Physalolactone</t>
  </si>
  <si>
    <t>ID: HMDB0034333_Name: Physalolactone_Molecular formula: C28H39ClO8_Identification method: HMDB All metabolites - M-H.txt</t>
  </si>
  <si>
    <t>HMDB0034333</t>
  </si>
  <si>
    <t>POSmz276.048rt1.76</t>
  </si>
  <si>
    <t>Lorcaserin sulfamate</t>
  </si>
  <si>
    <t>ID: HMDB0061153_Name: Lorcaserin sulfamate_Molecular formula: C11H14ClNO3S_Identification method: HMDB All metabolites - M+H.txt</t>
  </si>
  <si>
    <t>HMDB0061153</t>
  </si>
  <si>
    <t>POSmz279.146rt10.24</t>
  </si>
  <si>
    <t>Pentoxifylline</t>
  </si>
  <si>
    <t>ID: HMDB0014944_Name: Pentoxifylline_Molecular formula: C13H18N4O3_Identification method: HMDB All metabolites - M+H.txt</t>
  </si>
  <si>
    <t>HMDB0014944</t>
  </si>
  <si>
    <t>POSmz804.486rt12.48</t>
  </si>
  <si>
    <t>Tacrolimus</t>
  </si>
  <si>
    <t>ID: HMDB0015002_Name: Tacrolimus_Molecular formula: C44H69NO12_Identification method: HMDB All metabolites - M+H.txt</t>
  </si>
  <si>
    <t>HMDB0015002</t>
  </si>
  <si>
    <t>POSmz593.161rt20.92</t>
  </si>
  <si>
    <t>Aurasperone C</t>
  </si>
  <si>
    <t>Aurasperone C_8,8'-Methylenebiscatechin</t>
  </si>
  <si>
    <t>ID: HMDB0030856_Name: Aurasperone C_Molecular formula: C31H28O12_Identification method: HMDB All metabolites - M+H.txt</t>
  </si>
  <si>
    <t>HMDB0030856</t>
  </si>
  <si>
    <t>NEGmz245.049rt10.99</t>
  </si>
  <si>
    <t>Dibenzyl disulfide</t>
  </si>
  <si>
    <t>Dibenzyl disulfide_Isopimpinellin_Coriandrone C</t>
  </si>
  <si>
    <t>ID: HMDB0032077_Name: Dibenzyl disulfide_Molecular formula: C14H14S2_Identification method: HMDB All metabolites - M-H.txt</t>
  </si>
  <si>
    <t>HMDB0032077</t>
  </si>
  <si>
    <t>POSmz328.191rt13.1</t>
  </si>
  <si>
    <t>(+)-O-Methylarmepavine</t>
  </si>
  <si>
    <t>(+)-O-Methylarmepavine_Retrofractamide A_(2E,8E)-Piperamide-C9:2_Simulansine</t>
  </si>
  <si>
    <t>ID: HMDB0030355_Name: (+)-O-Methylarmepavine_Molecular formula: C20H25NO3_Identification method: HMDB All metabolites - M+H.txt</t>
  </si>
  <si>
    <t>HMDB0030355</t>
  </si>
  <si>
    <t>NEGmz247.028rt9.49</t>
  </si>
  <si>
    <t>4-Methoxyphenylethanol sulfate</t>
  </si>
  <si>
    <t>ID: HMDB0029229_Name: 4-Methoxyphenylethanol sulfate_Molecular formula: C9H12O6S_Identification method: HMDB All metabolites - M-H.txt</t>
  </si>
  <si>
    <t>HMDB0029229</t>
  </si>
  <si>
    <t>NEGmz563.215rt9.37</t>
  </si>
  <si>
    <t>Aerobactin</t>
  </si>
  <si>
    <t>ID: HMDB0004051_Name: Aerobactin_Molecular formula: C22H36N4O13_Identification method: HMDB All metabolites - M-H.txt</t>
  </si>
  <si>
    <t>HMDB0004051</t>
  </si>
  <si>
    <t>POSmz359.222rt13.78</t>
  </si>
  <si>
    <t>Sorgoleone 358</t>
  </si>
  <si>
    <t>Sorgoleone 358_11,12-Dimethoxy-8,11,13-abietatrien-20,7-olide_Piperoic acid</t>
  </si>
  <si>
    <t>ID: HMDB0033443_Name: Sorgoleone 358_Molecular formula: C22H30O4_Identification method: HMDB All metabolites - M+H.txt</t>
  </si>
  <si>
    <t>HMDB0033443</t>
  </si>
  <si>
    <t>NEGmz118.93rt1.47</t>
  </si>
  <si>
    <t>Magnesium Sulfate</t>
  </si>
  <si>
    <t>ID: HMDB0014791_Name: Magnesium Sulfate_Molecular formula: MgO4S_Identification method: HMDB All metabolites - M-H.txt</t>
  </si>
  <si>
    <t>HMDB0014791</t>
  </si>
  <si>
    <t>NEGmz538.19rt2.04</t>
  </si>
  <si>
    <t>Pulcherosine</t>
  </si>
  <si>
    <t>ID: HMDB0040703_Name: Pulcherosine_Molecular formula: C27H29N3O9_Identification method: HMDB All metabolites - M-H.txt</t>
  </si>
  <si>
    <t>HMDB0040703</t>
  </si>
  <si>
    <t>POSmz213.075rt1.47</t>
  </si>
  <si>
    <t>Vanillactic acid</t>
  </si>
  <si>
    <t>Vanillactic acid_Danielone_Propyl gallate_Eudesmic acid_Valtrate_2,3-Dihydroxy-1-(4-hydroxy-3-methoxyphenyl)-1-propanone_3,4-Dihydroxyphenyllactic acid methyl ester_3-(3,4-Dihydroxyphenyl)-2-methoxypropionic acid_3-Hydroxy-4-methoxyphenyllactic acid_beta-(2-Methoxyphenoxy)-lactic acid</t>
  </si>
  <si>
    <t>ID: HMDB0000913_Name: Vanillactic acid_Molecular formula: C10H12O5_Identification method: HMDB All metabolites - M+H.txt</t>
  </si>
  <si>
    <t>HMDB0000913</t>
  </si>
  <si>
    <t>POSmz336.192rt11.34</t>
  </si>
  <si>
    <t>N-2-[4-(3,3-Dimethylallyloxy)phenyl]ethylcinnamide</t>
  </si>
  <si>
    <t>ID: HMDB0030193_Name: N-2-[4-(3,3-Dimethylallyloxy)phenyl]ethylcinnamide_Molecular formula: C22H25NO2_Identification method: HMDB All metabolites - M+H.txt</t>
  </si>
  <si>
    <t>HMDB0030193</t>
  </si>
  <si>
    <t>POSmz473.326rt16.04</t>
  </si>
  <si>
    <t>(3beta,17alpha,23R)-17,23-Epoxy-3,29-dihydroxy-27-norlanost-8-ene-15,24-dione</t>
  </si>
  <si>
    <t>(3beta,17alpha,23R)-17,23-Epoxy-3,29-dihydroxy-27-norlanost-8-ene-15,24-dione_(17alpha,23S)-Epoxy-28,29-dihydroxy-27-norlanost-8-ene-3,24-dione_(23S,24S)-17,23-Epoxy-24,29-dihydroxy-27-norlanost-8-ene-3,15-dione</t>
  </si>
  <si>
    <t>ID: HMDB0035112_Name: (3beta,17alpha,23R)-17,23-Epoxy-3,29-dihydroxy-27-norlanost-8-ene-15,24-dione_Molecular formula: C29H44O5_Identification method: HMDB All metabolites - M+H.txt</t>
  </si>
  <si>
    <t>HMDB0035112</t>
  </si>
  <si>
    <t>POSmz287.173rt1.58</t>
  </si>
  <si>
    <t>10-alpha-methoxy-9,10-dihydrolysergol</t>
  </si>
  <si>
    <t>ID: HMDB0060995_Name: 10-alpha-methoxy-9,10-dihydrolysergol_Molecular formula: C17H22N2O2_Identification method: HMDB All metabolites - M+H.txt</t>
  </si>
  <si>
    <t>HMDB0060995</t>
  </si>
  <si>
    <t>POSmz175.08rt9.72</t>
  </si>
  <si>
    <t>4,4'-Thiobis-2-butanone</t>
  </si>
  <si>
    <t>ID: HMDB0037155_Name: 4,4'-Thiobis-2-butanone_Molecular formula: C8H14O2S_Identification method: HMDB All metabolites - M+H.txt</t>
  </si>
  <si>
    <t>HMDB0037155</t>
  </si>
  <si>
    <t>POSmz247.108rt10.24</t>
  </si>
  <si>
    <t>N-acetyltryptophan</t>
  </si>
  <si>
    <t>N-acetyltryptophan_Methylphenobarbital_Methionyl-Proline_Prolyl-Methionine_Nigellicine_cyclic 6-Hydroxymelatonin</t>
  </si>
  <si>
    <t>ID: HMDB0013713_Name: N-acetyltryptophan_Molecular formula: C13H14N2O3_Identification method: HMDB All metabolites - M+H.txt</t>
  </si>
  <si>
    <t>HMDB0013713</t>
  </si>
  <si>
    <t>NEGmz336.17rt10.64</t>
  </si>
  <si>
    <t>Kyotorphin</t>
  </si>
  <si>
    <t>Kyotorphin_Arginyl-Tyrosine_Tyrosyl-Arginine</t>
  </si>
  <si>
    <t>ID: HMDB0005768_Name: Kyotorphin_Molecular formula: C15H23N5O4_Identification method: HMDB All metabolites - M-H.txt</t>
  </si>
  <si>
    <t>HMDB0005768</t>
  </si>
  <si>
    <t>POSmz380.279rt17.27</t>
  </si>
  <si>
    <t>Leukotriene B4 ethanolamide</t>
  </si>
  <si>
    <t>ID: HMDB0002304_Name: Leukotriene B4 ethanolamide_Molecular formula: C22H37NO4_Identification method: HMDB All metabolites - M+H.txt</t>
  </si>
  <si>
    <t>HMDB0002304</t>
  </si>
  <si>
    <t>NEGmz409.199rt12.9</t>
  </si>
  <si>
    <t>Risperidone</t>
  </si>
  <si>
    <t>Risperidone_Heliocide H3_(R)-Kanzonol Y_2-Geranyl-2',3,4,4'-tetrahydroxydihydrochalcone_Heliocide H1_Heliocide H4_Heliocide H2</t>
  </si>
  <si>
    <t>ID: HMDB0005020_Name: Risperidone_Molecular formula: C23H27FN4O2_Identification method: HMDB All metabolites - M-H.txt</t>
  </si>
  <si>
    <t>HMDB0005020</t>
  </si>
  <si>
    <t>NEGmz227.14rt9.64</t>
  </si>
  <si>
    <t>L-isoleucyl-L-proline</t>
  </si>
  <si>
    <t>L-isoleucyl-L-proline_L-leucyl-L-proline_Isoleucyl-Proline_Leucyl-Proline</t>
  </si>
  <si>
    <t>ID: HMDB0011174_Name: L-isoleucyl-L-proline_Molecular formula: C11H20N2O3_Identification method: HMDB All metabolites - M-H.txt</t>
  </si>
  <si>
    <t>HMDB0011174</t>
  </si>
  <si>
    <t>POSmz249.127rt9.13</t>
  </si>
  <si>
    <t>Methionyl-Valine</t>
  </si>
  <si>
    <t>Methionyl-Valine_Valyl-Methionine</t>
  </si>
  <si>
    <t>ID: HMDB0028986_Name: Methionyl-Valine_Molecular formula: C10H20N2O3S_Identification method: HMDB All metabolites - M+H.txt</t>
  </si>
  <si>
    <t>HMDB0028986</t>
  </si>
  <si>
    <t>NEGmz164.034rt10.6</t>
  </si>
  <si>
    <t>4-Pyridoxolactone</t>
  </si>
  <si>
    <t>4-Pyridoxolactone_Formylanthranilic acid_5-Pyridoxolactone_Noradrenochrome_6-Methoxy-2(3H)-benzoxazolone_(R)-2-Hydroxy-2H-1,4-benzoxazin-3(4H)-one</t>
  </si>
  <si>
    <t>ID: HMDB0003454_Name: 4-Pyridoxolactone_Molecular formula: C8H7NO3_Identification method: HMDB All metabolites - M-H.txt</t>
  </si>
  <si>
    <t>HMDB0003454</t>
  </si>
  <si>
    <t>POSmz245.186rt10.83</t>
  </si>
  <si>
    <t>Isoleucyl-Isoleucine</t>
  </si>
  <si>
    <t>Isoleucyl-Isoleucine_Isoleucyl-Leucine_Leucyl-Isoleucine_Leucyl-Leucine</t>
  </si>
  <si>
    <t>ID: HMDB0028910_Name: Isoleucyl-Isoleucine_Molecular formula: C12H24N2O3_Identification method: HMDB All metabolites - M+H.txt</t>
  </si>
  <si>
    <t>HMDB0028910</t>
  </si>
  <si>
    <t>NEGmz263.009rt2.66</t>
  </si>
  <si>
    <t>5,8-Dihydro-6-(4-methyl-3-pentenyl)-1,2,3,4-tetrathiocin</t>
  </si>
  <si>
    <t>ID: HMDB0038142_Name: 5,8-Dihydro-6-(4-methyl-3-pentenyl)-1,2,3,4-tetrathiocin_Molecular formula: C10H16S4_Identification method: HMDB All metabolites - M-H.txt</t>
  </si>
  <si>
    <t>HMDB0038142</t>
  </si>
  <si>
    <t>POSmz130.087rt1.66</t>
  </si>
  <si>
    <t>Pipecolic acid</t>
  </si>
  <si>
    <t>Pipecolic acid_L-Pipecolic acid_N4-Acetylaminobutanal_D-Pipecolic acid_Vigabatrin_L-trans-4-Methyl-2-pyrrolidinecarboxylic acid_2-Pyrrolidineacetic acid_3-Acetamidobutanal_(2E)-Decenoyl-ACP_N-Methyl proline</t>
  </si>
  <si>
    <t>ID: HMDB0000070_Name: Pipecolic acid_Molecular formula: C6H11NO2_Identification method: HMDB All metabolites - M+H.txt</t>
  </si>
  <si>
    <t>HMDB0000070</t>
  </si>
  <si>
    <t>POSmz225.123rt14.13</t>
  </si>
  <si>
    <t>Butalbital</t>
  </si>
  <si>
    <t>ID: HMDB0014386_Name: Butalbital_Molecular formula: C11H16N2O3_Identification method: HMDB All metabolites - M+H.txt</t>
  </si>
  <si>
    <t>HMDB0014386</t>
  </si>
  <si>
    <t>POSmz428.197rt9.12</t>
  </si>
  <si>
    <t>Trospium chloride</t>
  </si>
  <si>
    <t>ID: HMDB0042055_Name: Trospium chloride_Molecular formula: C25H30ClNO3_Identification method: HMDB All metabolites - M+H.txt</t>
  </si>
  <si>
    <t>HMDB0042055</t>
  </si>
  <si>
    <t>POSmz261.108rt2.05</t>
  </si>
  <si>
    <t>L-alpha-glutamyl-L-hydroxyproline</t>
  </si>
  <si>
    <t>L-alpha-glutamyl-L-hydroxyproline_Oxypinnatanine_Celerin_Apigravin_(E)-Suberenol_Citrusal_(R)-Meranzin_(S)-Auraptenol_Dihydrowyerone_7-Methoxy-5-prenyloxycoumarin_5,6-Dihydroyangonin_7,8-Dihydroyangonin_Cyperine_3-(1,1-Dimethylallyl)scopoletin_7-Hydroxy-5-isopropyl-2-methoxy-3-methyl-1,4-naphthoquinone_Anhydromarasmone_Wyerol_Pergillin_Kanzonol Q</t>
  </si>
  <si>
    <t>ID: HMDB0011161_Name: L-alpha-glutamyl-L-hydroxyproline_Molecular formula: C10H16N2O6_Identification method: HMDB All metabolites - M+H.txt</t>
  </si>
  <si>
    <t>HMDB0011161</t>
  </si>
  <si>
    <t>NEGmz187.041rt2.66</t>
  </si>
  <si>
    <t>Isoplumbagin</t>
  </si>
  <si>
    <t>ID: HMDB0035291_Name: Isoplumbagin_Molecular formula: C11H8O3_Identification method: HMDB All metabolites - M-H.txt</t>
  </si>
  <si>
    <t>HMDB0035291</t>
  </si>
  <si>
    <t>POSmz828.557rt20.1</t>
  </si>
  <si>
    <t>PC(18:3(6Z,9Z,12Z)/22:6(4Z,7Z,10Z,13Z,16Z,19Z))</t>
  </si>
  <si>
    <t>PC(18:3(6Z,9Z,12Z)/22:6(4Z,7Z,10Z,13Z,16Z,19Z))_PC(18:3(9Z,12Z,15Z)/22:6(4Z,7Z,10Z,13Z,16Z,19Z))_PC(18:4(6Z,9Z,12Z,15Z)/22:5(4Z,7Z,10Z,13Z,16Z))_PC(18:4(6Z,9Z,12Z,15Z)/22:5(7Z,10Z,13Z,16Z,19Z))_PC(20:4(5Z,8Z,11Z,14Z)/20:5(5Z,8Z,11Z,14Z,17Z))_PC(20:4(8Z,11Z,14Z,17Z)/20:5(5Z,8Z,11Z,14Z,17Z))_PC(20:5(5Z,8Z,11Z,14Z,17Z)/20:4(5Z,8Z,11Z,14Z))_PC(20:5(5Z,8Z,11Z,14Z,17Z)/20:4(8Z,11Z,14Z,17Z))_PC(22:5(4Z,7Z,10Z,13Z,16Z)/18:4(6Z,9Z,12Z,15Z))_PC(22:5(7Z,10Z,13Z,16Z,19Z)/18:4(6Z,9Z,12Z,15Z))_PC(22:6(4Z,7Z,10Z,13Z,16Z,19Z)/18:3(6Z,9Z,12Z))_PC(22:6(4Z,7Z,10Z,13Z,16Z,19Z)/18:3(9Z,12Z,15Z))</t>
  </si>
  <si>
    <t>ID: HMDB0008189_Name: PC(18:3(6Z,9Z,12Z)/22:6(4Z,7Z,10Z,13Z,16Z,19Z))_Molecular formula: C48H78NO8P_Identification method: HMDB All metabolites - M+H.txt</t>
  </si>
  <si>
    <t>HMDB0008189</t>
  </si>
  <si>
    <t>NEGmz433.124rt9.06</t>
  </si>
  <si>
    <t>Artobiloxanthone</t>
  </si>
  <si>
    <t>ID: HMDB0034021_Name: Artobiloxanthone_Molecular formula: C25H22O7_Identification method: HMDB All metabolites - M-H.txt</t>
  </si>
  <si>
    <t>HMDB0034021</t>
  </si>
  <si>
    <t>POSmz207.175rt16.45</t>
  </si>
  <si>
    <t>4-(1,1,3,3-Tetramethylbutyl)-phenol</t>
  </si>
  <si>
    <t>4-(1,1,3,3-Tetramethylbutyl)-phenol_delta-Methylionone_3-Methyl-4-(2,6,6-trimethyl-2-cyclohexen-1-yl)-3-buten-2-one_Methyl-delta-ionone_alpha-(p-(1,1,3,3-Tetramethylbutyl)phenyl)-omega-hydroxypoly(oxyethylene)_1-(2,6,6-Trimethyl-2-cyclohexen-1-yl)-1-penten-3-one_alpha-Irone_Etaspirene_10-Isopropyl-2,7-dimethyl-1-oxaspiro[4.5]deca-3,6-diene_1-(2,6,6-Trimethyl-1-cyclohexen-1-yl)-1-penten-3-one_(Z)-alpha-Irone</t>
  </si>
  <si>
    <t>ID: HMDB0013825_Name: 4-(1,1,3,3-Tetramethylbutyl)-phenol_Molecular formula: C14H22O_Identification method: HMDB All metabolites - M+H.txt</t>
  </si>
  <si>
    <t>HMDB0013825</t>
  </si>
  <si>
    <t>POSmz367.206rt11.98</t>
  </si>
  <si>
    <t>20-Carboxy-leukotriene B4</t>
  </si>
  <si>
    <t>20-Carboxy-leukotriene B4_12-oxo-10,11-dihydro-20-COOH-LTB4_12-oxo-20-dihydroxy-leukotriene B4_Anhydrocinnzeylanol_Sporotrichiol</t>
  </si>
  <si>
    <t>ID: HMDB0006059_Name: 20-Carboxy-leukotriene B4_Molecular formula: C20H30O6_Identification method: HMDB All metabolites - M+H.txt</t>
  </si>
  <si>
    <t>HMDB0006059</t>
  </si>
  <si>
    <t>NEGmz231.05rt13.08</t>
  </si>
  <si>
    <t>(2E,11Z)-5-[5-(Methylthio)-4-penten-2-ynyl]-2-furanacrolein</t>
  </si>
  <si>
    <t>(2E,11Z)-5-[5-(Methylthio)-4-penten-2-ynyl]-2-furanacrolein_Hexahydro-2',4-dimethylspiro[1,3-dithiolo[4,5-c]furan-2,3'(2'H)-furan]_Hexahydro-2',3alpha-dimethylspiro[1,3-dithiolo[4,5-b]furan-2,3'(2'H)-furan]</t>
  </si>
  <si>
    <t>ID: HMDB0031070_Name: (2E,11Z)-5-[5-(Methylthio)-4-penten-2-ynyl]-2-furanacrolein_Molecular formula: C13H12O2S_Identification method: HMDB All metabolites - M-H.txt</t>
  </si>
  <si>
    <t>HMDB0031070</t>
  </si>
  <si>
    <t>POSmz675.547rt21.19</t>
  </si>
  <si>
    <t>SM(d18:1/14:0)</t>
  </si>
  <si>
    <t>ID: HMDB0012097_Name: SM(d18:1/14:0)_Molecular formula: C37H75N2O6P_Identification method: HMDB All metabolites - M+H.txt</t>
  </si>
  <si>
    <t>HMDB0012097</t>
  </si>
  <si>
    <t>POSmz350.207rt11.42</t>
  </si>
  <si>
    <t>Coutaric acid</t>
  </si>
  <si>
    <t>Coutaric acid_Murrayazolinine_Mahanimbinine_(5S)-hydroperoxy-18-hydroxy-EPE(1-)</t>
  </si>
  <si>
    <t>ID: HMDB0029225_Name: Coutaric acid_Molecular formula: C18H27N3O4_Identification method: HMDB All metabolites - M+H.txt</t>
  </si>
  <si>
    <t>HMDB0029225</t>
  </si>
  <si>
    <t>POSmz703.58rt20.27</t>
  </si>
  <si>
    <t>SM(d18:0/16:1(9Z))</t>
  </si>
  <si>
    <t>SM(d18:0/16:1(9Z))_Palmitoyl sphingomyelin</t>
  </si>
  <si>
    <t>ID: HMDB0013464_Name: SM(d18:0/16:1(9Z))_Molecular formula: C39H79N2O6P_Identification method: HMDB All metabolites - M+H.txt</t>
  </si>
  <si>
    <t>HMDB0013464</t>
  </si>
  <si>
    <t>NEGmz277.218rt21.53</t>
  </si>
  <si>
    <t>Alpha-Linolenic acid</t>
  </si>
  <si>
    <t>Alpha-Linolenic acid_Gamma-Linolenic acid_Calendic acid_Punicic acid_Linolenelaidic acid</t>
  </si>
  <si>
    <t>ID: HMDB0001388_Name: Alpha-Linolenic acid_Molecular formula: C18H30O2_Identification method: HMDB All metabolites - M-H.txt</t>
  </si>
  <si>
    <t>HMDB0001388</t>
  </si>
  <si>
    <t>NEGmz367.141rt14.77</t>
  </si>
  <si>
    <t>4-Hydroxy-3-prenylbenzoic acid glucoside</t>
  </si>
  <si>
    <t>4-Hydroxy-3-prenylbenzoic acid glucoside_Methyl (R)-9-hydroxy-10-undecene-5,7-diynoate glucoside</t>
  </si>
  <si>
    <t>ID: HMDB0039891_Name: 4-Hydroxy-3-prenylbenzoic acid glucoside_Molecular formula: C18H24O8_Identification method: HMDB All metabolites - M-H.txt</t>
  </si>
  <si>
    <t>HMDB0039891</t>
  </si>
  <si>
    <t>POSmz349.172rt2.47</t>
  </si>
  <si>
    <t>Enalaprilat</t>
  </si>
  <si>
    <t>ID: HMDB0041886_Name: Enalaprilat_Molecular formula: C18H24N2O5_Identification method: HMDB All metabolites - M+H.txt</t>
  </si>
  <si>
    <t>HMDB0041886</t>
  </si>
  <si>
    <t>POSmz408.166rt12.45</t>
  </si>
  <si>
    <t>Trifluoperazine</t>
  </si>
  <si>
    <t>ID: HMDB0014969_Name: Trifluoperazine_Molecular formula: C21H24F3N3S_Identification method: HMDB All metabolites - M+H.txt</t>
  </si>
  <si>
    <t>HMDB0014969</t>
  </si>
  <si>
    <t>POSmz280.162rt12</t>
  </si>
  <si>
    <t>Oxamniquine</t>
  </si>
  <si>
    <t>ID: HMDB0015228_Name: Oxamniquine_Molecular formula: C14H21N3O3_Identification method: HMDB All metabolites - M+H.txt</t>
  </si>
  <si>
    <t>HMDB0015228</t>
  </si>
  <si>
    <t>NEGmz379.143rt11.34</t>
  </si>
  <si>
    <t>Gibberellin A75</t>
  </si>
  <si>
    <t>Gibberellin A75_8-Oxodiacetoxyscirpenol_(S)-Bitalin A 12-glucoside_Gibberellin A86_Methyl helianthenoate A glucoside</t>
  </si>
  <si>
    <t>ID: HMDB0036893_Name: Gibberellin A75_Molecular formula: C19H24O8_Identification method: HMDB All metabolites - M-H.txt</t>
  </si>
  <si>
    <t>HMDB0036893</t>
  </si>
  <si>
    <t>POSmz73.066rt11.06</t>
  </si>
  <si>
    <t>Tetrahydrofuran</t>
  </si>
  <si>
    <t>Tetrahydrofuran_Butanone_Butanal_2-Methylpropanal_3-Buten-1-ol_2-Buten-1-ol_2,2-Dimethyloxirane</t>
  </si>
  <si>
    <t>ID: HMDB0000246_Name: Tetrahydrofuran_Molecular formula: C4H8O_Identification method: HMDB All metabolites - M+H.txt</t>
  </si>
  <si>
    <t>HMDB0000246</t>
  </si>
  <si>
    <t>NEGmz214.048rt1.52</t>
  </si>
  <si>
    <t>Glycerylphosphorylethanolamine</t>
  </si>
  <si>
    <t>Glycerylphosphorylethanolamine_sn-glycero-3-Phosphoethanolamine</t>
  </si>
  <si>
    <t>ID: HMDB0000114_Name: Glycerylphosphorylethanolamine_Molecular formula: C5H14NO6P_Identification method: HMDB All metabolites - M-H.txt</t>
  </si>
  <si>
    <t>HMDB0000114</t>
  </si>
  <si>
    <t>NEGmz518.288rt13.36</t>
  </si>
  <si>
    <t>Vignatic acid B</t>
  </si>
  <si>
    <t>ID: HMDB0033617_Name: Vignatic acid B_Molecular formula: C27H41N3O7_Identification method: HMDB All metabolites - M-H.txt</t>
  </si>
  <si>
    <t>HMDB0033617</t>
  </si>
  <si>
    <t>NEGmz471.245rt11.02</t>
  </si>
  <si>
    <t>Chenodeoxycholic acid sulfate</t>
  </si>
  <si>
    <t>Chenodeoxycholic acid sulfate_Chenodeoxycholic acid 3-sulfate_Ursodeoxycholic acid 3-sulfate_Lucidenic acid K</t>
  </si>
  <si>
    <t>ID: HMDB0002522_Name: Chenodeoxycholic acid sulfate_Molecular formula: C24H40O7S_Identification method: HMDB All metabolites - M-H.txt</t>
  </si>
  <si>
    <t>HMDB0002522</t>
  </si>
  <si>
    <t>POSmz158.003rt23.66</t>
  </si>
  <si>
    <t>L-cysteine Hydrochloride</t>
  </si>
  <si>
    <t>ID: HMDB0062799_Name: L-cysteine Hydrochloride_Molecular formula: C3H8ClNO2S_Identification method: HMDB All metabolites - M+H.txt</t>
  </si>
  <si>
    <t>HMDB0062799</t>
  </si>
  <si>
    <t>NEGmz429.157rt9.72</t>
  </si>
  <si>
    <t>Cubebinone</t>
  </si>
  <si>
    <t>Cubebinone_8-Acetoxy-4'-methoxypinoresinol_Sesartemin</t>
  </si>
  <si>
    <t>ID: HMDB0033259_Name: Cubebinone_Molecular formula: C23H26O8_Identification method: HMDB All metabolites - M-H.txt</t>
  </si>
  <si>
    <t>HMDB0033259</t>
  </si>
  <si>
    <t>NEGmz324.024rt2.76</t>
  </si>
  <si>
    <t>Urothion</t>
  </si>
  <si>
    <t>ID: HMDB0002377_Name: Urothion_Molecular formula: C11H11N5O3S2_Identification method: HMDB All metabolites - M-H.txt</t>
  </si>
  <si>
    <t>HMDB0002377</t>
  </si>
  <si>
    <t>POSmz197.129rt10.9</t>
  </si>
  <si>
    <t>2-Isopropyl-3,5-dimethoxy-6-methylpyrazine</t>
  </si>
  <si>
    <t>2-Isopropyl-3,5-dimethoxy-6-methylpyrazine_L-alpha-Amino-1H-pyrrole-1-hexanoic acid</t>
  </si>
  <si>
    <t>ID: HMDB0029741_Name: 2-Isopropyl-3,5-dimethoxy-6-methylpyrazine_Molecular formula: C10H16N2O2_Identification method: HMDB All metabolites - M+H.txt</t>
  </si>
  <si>
    <t>HMDB0029741</t>
  </si>
  <si>
    <t>POSmz221.059rt2.78</t>
  </si>
  <si>
    <t>N-Acetyl-S-(N-methylcarbamoyl)cysteine</t>
  </si>
  <si>
    <t>ID: HMDB0041942_Name: N-Acetyl-S-(N-methylcarbamoyl)cysteine_Molecular formula: C7H12N2O4S_Identification method: HMDB All metabolites - M+H.txt</t>
  </si>
  <si>
    <t>HMDB0041942</t>
  </si>
  <si>
    <t>NEGmz328.09rt8.71</t>
  </si>
  <si>
    <t>7-Hydroxyamoxapine</t>
  </si>
  <si>
    <t>7-Hydroxyamoxapine_8-Hydroxyamoxapine</t>
  </si>
  <si>
    <t>ID: HMDB0060799_Name: 7-Hydroxyamoxapine_Molecular formula: C17H16ClN3O2_Identification method: HMDB All metabolites - M-H.txt</t>
  </si>
  <si>
    <t>HMDB0060799</t>
  </si>
  <si>
    <t>NEGmz289.116rt1.77</t>
  </si>
  <si>
    <t>Argininosuccinic acid</t>
  </si>
  <si>
    <t>Argininosuccinic acid_N2-(3-Hydroxysuccinoyl)arginine_N2-(3-Carboxy-2-hydroxy-1-oxopropyl)arginine</t>
  </si>
  <si>
    <t>ID: HMDB0000052_Name: Argininosuccinic acid_Molecular formula: C10H18N4O6_Identification method: HMDB All metabolites - M-H.txt</t>
  </si>
  <si>
    <t>HMDB0000052</t>
  </si>
  <si>
    <t>NEGmz171.006rt1.52</t>
  </si>
  <si>
    <t>Glycerol 3-phosphate</t>
  </si>
  <si>
    <t>Glycerol 3-phosphate_Beta-Glycerophosphoric acid</t>
  </si>
  <si>
    <t>ID: HMDB0000126_Name: Glycerol 3-phosphate_Molecular formula: C3H9O6P_Identification method: HMDB All metabolites - M-H.txt</t>
  </si>
  <si>
    <t>HMDB0000126</t>
  </si>
  <si>
    <t>POSmz185.129rt10.59</t>
  </si>
  <si>
    <t>N-(3-acetamidopropyl)pyrrolidin-2-one</t>
  </si>
  <si>
    <t>ID: HMDB0061384_Name: N-(3-acetamidopropyl)pyrrolidin-2-one_Molecular formula: C9H16N2O2_Identification method: HMDB All metabolites - M+H.txt</t>
  </si>
  <si>
    <t>HMDB0061384</t>
  </si>
  <si>
    <t>NEGmz412.967rt15.18</t>
  </si>
  <si>
    <t>Perfluorooctanoic acid</t>
  </si>
  <si>
    <t>ID: HMDB0059587_Name: Perfluorooctanoic acid_Molecular formula: C8HF15O2_Identification method: HMDB All metabolites - M-H.txt</t>
  </si>
  <si>
    <t>HMDB0059587</t>
  </si>
  <si>
    <t>NEGmz277.084rt9.39</t>
  </si>
  <si>
    <t>N-gamma-L-Glutamyl-L-methionine</t>
  </si>
  <si>
    <t>ID: HMDB0034367_Name: N-gamma-L-Glutamyl-L-methionine_Molecular formula: C10H18N2O5S_Identification method: HMDB All metabolites - M-H.txt</t>
  </si>
  <si>
    <t>HMDB0034367</t>
  </si>
  <si>
    <t>NEGmz431.157rt12.67</t>
  </si>
  <si>
    <t>Zizybeoside I</t>
  </si>
  <si>
    <t>Zizybeoside I_Armillaricin_Benzyl gentiobioside_15beta-hydroxycyproterone acetate</t>
  </si>
  <si>
    <t>ID: HMDB0034954_Name: Zizybeoside I_Molecular formula: C19H28O11_Identification method: HMDB All metabolites - M-H.txt</t>
  </si>
  <si>
    <t>HMDB0034954</t>
  </si>
  <si>
    <t>NEGmz408.142rt10.33</t>
  </si>
  <si>
    <t>Ezetimibe</t>
  </si>
  <si>
    <t>ID: HMDB0015108_Name: Ezetimibe_Molecular formula: C24H21F2NO3_Identification method: HMDB All metabolites - M-H.txt</t>
  </si>
  <si>
    <t>HMDB0015108</t>
  </si>
  <si>
    <t>POSmz281.096rt1.58</t>
  </si>
  <si>
    <t>Methionyl-Methionine</t>
  </si>
  <si>
    <t>Methionyl-Methionine_N-Despyridinyl rosiglitazone</t>
  </si>
  <si>
    <t>ID: HMDB0028979_Name: Methionyl-Methionine_Molecular formula: C10H20N2O3S2_Identification method: HMDB All metabolites - M+H.txt</t>
  </si>
  <si>
    <t>HMDB0028979</t>
  </si>
  <si>
    <t>POSmz454.062rt12.43</t>
  </si>
  <si>
    <t>Flucloxacillin</t>
  </si>
  <si>
    <t>ID: HMDB0014446_Name: Flucloxacillin_Molecular formula: C19H17ClFN3O5S_Identification method: HMDB All metabolites - M+H.txt</t>
  </si>
  <si>
    <t>HMDB0014446</t>
  </si>
  <si>
    <t>NEGmz359.126rt12.12</t>
  </si>
  <si>
    <t>Dityrosine</t>
  </si>
  <si>
    <t>Dityrosine_Nitrendipine</t>
  </si>
  <si>
    <t>ID: HMDB0006045_Name: Dityrosine_Molecular formula: C18H20N2O6_Identification method: HMDB All metabolites - M-H.txt</t>
  </si>
  <si>
    <t>HMDB0006045</t>
  </si>
  <si>
    <t>NEGmz336.185rt13.39</t>
  </si>
  <si>
    <t>3,6-Ditigloyloxytropan-7-ol</t>
  </si>
  <si>
    <t>ID: HMDB0029325_Name: 3,6-Ditigloyloxytropan-7-ol_Molecular formula: C18H27NO5_Identification method: HMDB All metabolites - M-H.txt</t>
  </si>
  <si>
    <t>HMDB0029325</t>
  </si>
  <si>
    <t>NEGmz124.99rt1.58</t>
  </si>
  <si>
    <t>2-Hydroxyethanesulfonate</t>
  </si>
  <si>
    <t>2-Hydroxyethanesulfonate_Ethyl hydrogen sulfate</t>
  </si>
  <si>
    <t>ID: HMDB0003903_Name: 2-Hydroxyethanesulfonate_Molecular formula: C2H6O4S_Identification method: HMDB All metabolites - M-H.txt</t>
  </si>
  <si>
    <t>HMDB0003903</t>
  </si>
  <si>
    <t>NEGmz313.093rt9.37</t>
  </si>
  <si>
    <t>Vanilloside</t>
  </si>
  <si>
    <t>Vanilloside_2-Methoxycarbonylphenyl beta-D-glucopyranoside_6-O-Acetylarbutin_2-Hydroxyphenylacetic acid O-b-D-glucoside_(S)-Mandelic acid O-beta-D-Glucopyranoside_2-O-Acetylarbutin</t>
  </si>
  <si>
    <t>ID: HMDB0029664_Name: Vanilloside_Molecular formula: C14H18O8_Identification method: HMDB All metabolites - M-H.txt</t>
  </si>
  <si>
    <t>HMDB0029664</t>
  </si>
  <si>
    <t>NEGmz457.194rt9.66</t>
  </si>
  <si>
    <t>Austinol</t>
  </si>
  <si>
    <t>Austinol_2-Hydroxy-desipramine glucuronide</t>
  </si>
  <si>
    <t>ID: HMDB0034464_Name: Austinol_Molecular formula: C25H30O8_Identification method: HMDB All metabolites - M-H.txt</t>
  </si>
  <si>
    <t>HMDB0034464</t>
  </si>
  <si>
    <t>NEGmz257.115rt3.06</t>
  </si>
  <si>
    <t>Strobilurin A</t>
  </si>
  <si>
    <t>Strobilurin A_gamma-L-Glutamyl-L-pipecolic acid_(2S,2'S)-Pyrosaccharopine</t>
  </si>
  <si>
    <t>ID: HMDB0030420_Name: Strobilurin A_Molecular formula: C16H18O3_Identification method: HMDB All metabolites - M-H.txt</t>
  </si>
  <si>
    <t>HMDB0030420</t>
  </si>
  <si>
    <t>POSmz361.119rt12.85</t>
  </si>
  <si>
    <t>Fenofibrate</t>
  </si>
  <si>
    <t>ID: HMDB0015173_Name: Fenofibrate_Molecular formula: C20H21ClO4_Identification method: HMDB All metabolites - M+H.txt</t>
  </si>
  <si>
    <t>HMDB0015173</t>
  </si>
  <si>
    <t>POSmz218.066rt2.97</t>
  </si>
  <si>
    <t>Lycoperdic acid</t>
  </si>
  <si>
    <t>ID: HMDB0030417_Name: Lycoperdic acid_Molecular formula: C8H11NO6_Identification method: HMDB All metabolites - M+H.txt</t>
  </si>
  <si>
    <t>HMDB0030417</t>
  </si>
  <si>
    <t>POSmz247.129rt2.85</t>
  </si>
  <si>
    <t>L-beta-aspartyl-L-leucine</t>
  </si>
  <si>
    <t>L-beta-aspartyl-L-leucine_L-gamma-glutamyl-L-valine_Aspartyl-Isoleucine_Aspartyl-Leucine_Isoleucyl-Aspartate_Leucyl-Aspartate_Glu-Val</t>
  </si>
  <si>
    <t>ID: HMDB0011166_Name: L-beta-aspartyl-L-leucine_Molecular formula: C10H18N2O5_Identification method: HMDB All metabolites - M+H.txt</t>
  </si>
  <si>
    <t>HMDB0011166</t>
  </si>
  <si>
    <t>POSmz693.371rt11.63</t>
  </si>
  <si>
    <t>Bismahanine</t>
  </si>
  <si>
    <t>Bismahanine_Opiorphin</t>
  </si>
  <si>
    <t>ID: HMDB0040773_Name: Bismahanine_Molecular formula: C46H48N2O4_Identification method: HMDB All metabolites - M+H.txt</t>
  </si>
  <si>
    <t>HMDB0040773</t>
  </si>
  <si>
    <t>NEGmz781.469rt13.89</t>
  </si>
  <si>
    <t>Momordicoside D</t>
  </si>
  <si>
    <t>Momordicoside D_Ginsenoside La</t>
  </si>
  <si>
    <t>ID: HMDB0035011_Name: Momordicoside D_Molecular formula: C42H70O13_Identification method: HMDB All metabolites - M-H.txt</t>
  </si>
  <si>
    <t>HMDB0035011</t>
  </si>
  <si>
    <t>POSmz180.069rt2.2</t>
  </si>
  <si>
    <t>(R)C(R)S-S-Propylcysteine sulfoxide</t>
  </si>
  <si>
    <t>(R)C(R)S-S-Propylcysteine sulfoxide_Cyclamic acid</t>
  </si>
  <si>
    <t>ID: HMDB0029442_Name: (R)C(R)S-S-Propylcysteine sulfoxide_Molecular formula: C6H13NO3S_Identification method: HMDB All metabolites - M+H.txt</t>
  </si>
  <si>
    <t>HMDB0029442</t>
  </si>
  <si>
    <t>NEGmz391.002rt14.76</t>
  </si>
  <si>
    <t>beta-D-3-[5-Deoxy-5-(dimethylarsinyl)ribofuranosyloxy]-2-hydroxy-1-propanesulfonic acid</t>
  </si>
  <si>
    <t>ID: HMDB0032686_Name: beta-D-3-[5-Deoxy-5-(dimethylarsinyl)ribofuranosyloxy]-2-hydroxy-1-propanesulfonic acid_Molecular formula: C10H21AsO9S_Identification method: HMDB All metabolites - M-H.txt</t>
  </si>
  <si>
    <t>HMDB0032686</t>
  </si>
  <si>
    <t>POSmz319.284rt21.58</t>
  </si>
  <si>
    <t>Tridihexethyl</t>
  </si>
  <si>
    <t>ID: HMDB0014648_Name: Tridihexethyl_Molecular formula: C21H36NO_Identification method: HMDB All metabolites - M+H.txt</t>
  </si>
  <si>
    <t>HMDB0014648</t>
  </si>
  <si>
    <t>NEGmz592.181rt2.35</t>
  </si>
  <si>
    <t>Pelargonidin 3-sophoroside</t>
  </si>
  <si>
    <t>ID: HMDB0033679_Name: Pelargonidin 3-sophoroside_Molecular formula: C28H33O14_Identification method: HMDB All metabolites - M-H.txt</t>
  </si>
  <si>
    <t>HMDB0033679</t>
  </si>
  <si>
    <t>NEGmz149.045rt1.84</t>
  </si>
  <si>
    <t>D-Xylose</t>
  </si>
  <si>
    <t>D-Xylose_D-Ribose_2-Deoxyribonic acid_D-Ribulose_L-Arabinose_L-Threo-2-pentulose_D-Xylulose_L-Ribulose_Beta-D-ribopyranose_Arabinofuranose_Diisopropyl disulfide_D-Apiose_D-Arabinose_Methyl pentyl disulfide_Dipropyl disulfide_1,6-Hexanedithiol_Butyl ethyl disulfide_Methyl isopentyl disulfide_xi-1-(Propylthio)-1-propanethiol_2-Deoxypentonic acid_Aldehydo-D-xylose</t>
  </si>
  <si>
    <t>ID: HMDB0000098_Name: D-Xylose_Molecular formula: C5H10O5_Identification method: HMDB All metabolites - M-H.txt</t>
  </si>
  <si>
    <t>HMDB0000098</t>
  </si>
  <si>
    <t>NEGmz229.054rt13.07</t>
  </si>
  <si>
    <t>Coriandrin</t>
  </si>
  <si>
    <t>Coriandrin_Wyeronic acid_2',4'-Dihydroxy-2-biphenylcarboxylic acid_Thymol Sulfate</t>
  </si>
  <si>
    <t>ID: HMDB0033329_Name: Coriandrin_Molecular formula: C13H10O4_Identification method: HMDB All metabolites - M-H.txt</t>
  </si>
  <si>
    <t>HMDB0033329</t>
  </si>
  <si>
    <t>POSmz315.081rt3.33</t>
  </si>
  <si>
    <t>Valdecoxib</t>
  </si>
  <si>
    <t>ID: HMDB0005033_Name: Valdecoxib_Molecular formula: C16H14N2O3S_Identification method: HMDB All metabolites - M+H.txt</t>
  </si>
  <si>
    <t>HMDB0005033</t>
  </si>
  <si>
    <t>NEGmz833.521rt20.67</t>
  </si>
  <si>
    <t>PI(16:0/18:2(9Z,12Z))</t>
  </si>
  <si>
    <t>PI(16:0/18:2(9Z,12Z))_PI(16:1(9Z)/18:1(11Z))_PI(16:1(9Z)/18:1(9Z))_PI(16:2(9Z,12Z)/18:0)_PI(18:0/16:2(9Z,12Z))_PI(18:1(11Z)/16:1(9Z))_PI(18:1(9Z)/16:1(9Z))_PI(18:2(9Z,12Z)/16:0)_1-hexadecanoyl-2-(9Z,12Z-octadecadienoyl)-sn-glycero-3-phospho-D-myo-inositol</t>
  </si>
  <si>
    <t>ID: HMDB0009784_Name: PI(16:0/18:2(9Z,12Z))_Molecular formula: C43H79O13P_Identification method: HMDB All metabolites - M-H.txt</t>
  </si>
  <si>
    <t>HMDB0009784</t>
  </si>
  <si>
    <t>POSmz309.243rt19.07</t>
  </si>
  <si>
    <t>Obtusilactone A</t>
  </si>
  <si>
    <t>Obtusilactone A_3-Methyl-5-pentyl-2-furannonanoic acid_Annosquamosin B_3-Methyl-5-propyl-2-furanundecanoic acid</t>
  </si>
  <si>
    <t>ID: HMDB0030960_Name: Obtusilactone A_Molecular formula: C19H32O3_Identification method: HMDB All metabolites - M+H.txt</t>
  </si>
  <si>
    <t>HMDB0030960</t>
  </si>
  <si>
    <t>POSmz170.093rt1.53</t>
  </si>
  <si>
    <t>1-Methylhistidine</t>
  </si>
  <si>
    <t>1-Methylhistidine_3-Methylhistidine</t>
  </si>
  <si>
    <t>ID: HMDB0000001_Name: 1-Methylhistidine_Molecular formula: C7H11N3O2_Identification method: HMDB All metabolites - M+H.txt</t>
  </si>
  <si>
    <t>HMDB0000001</t>
  </si>
  <si>
    <t>NEGmz341.083rt9.6</t>
  </si>
  <si>
    <t>Glucocaffeic acid</t>
  </si>
  <si>
    <t>Glucocaffeic acid_1-O-Caffeoylglucose_Vanillic acid-4-O-glucuronide</t>
  </si>
  <si>
    <t>ID: HMDB0034313_Name: Glucocaffeic acid_Molecular formula: C15H18O9_Identification method: HMDB All metabolites - M-H.txt</t>
  </si>
  <si>
    <t>HMDB0034313</t>
  </si>
  <si>
    <t>POSmz403.236rt10.56</t>
  </si>
  <si>
    <t>Cinitapride</t>
  </si>
  <si>
    <t>Cinitapride_Acetyl tributyl citrate</t>
  </si>
  <si>
    <t>ID: HMDB0015698_Name: Cinitapride_Molecular formula: C21H30N4O4_Identification method: HMDB All metabolites - M+H.txt</t>
  </si>
  <si>
    <t>HMDB0015698</t>
  </si>
  <si>
    <t>POSmz267.134rt9.32</t>
  </si>
  <si>
    <t>Dienestrol</t>
  </si>
  <si>
    <t>Dienestrol_Phenylalanyl-Threonine_Threoninyl-Phenylalanine_N5-(4-Methoxybenzyl)glutamine_3-Phenylpropyl cinnamate</t>
  </si>
  <si>
    <t>ID: HMDB0015027_Name: Dienestrol_Molecular formula: C18H18O2_Identification method: HMDB All metabolites - M+H.txt</t>
  </si>
  <si>
    <t>HMDB0015027</t>
  </si>
  <si>
    <t>POSmz277.128rt14.86</t>
  </si>
  <si>
    <t>Triethyl citrate</t>
  </si>
  <si>
    <t>ID: HMDB0034263_Name: Triethyl citrate_Molecular formula: C12H20O7_Identification method: HMDB All metabolites - M+H.txt</t>
  </si>
  <si>
    <t>HMDB0034263</t>
  </si>
  <si>
    <t>NEGmz236.077rt1.78</t>
  </si>
  <si>
    <t>Sepiapterin</t>
  </si>
  <si>
    <t>Sepiapterin_Biopterin_D-Biopterin_Orinapterin_Dyspropterin_Primapterin_8-[(Aminomethyl)sulfanyl]-6-sulfanyloctanoic acid_Deoxyeritadenine_N-(1-Deoxy-1-fructosyl)glycine_Fructoseglycine</t>
  </si>
  <si>
    <t>ID: HMDB0000238_Name: Sepiapterin_Molecular formula: C9H11N5O3_Identification method: HMDB All metabolites - M-H.txt</t>
  </si>
  <si>
    <t>HMDB0000238</t>
  </si>
  <si>
    <t>POSmz335.064rt2.08</t>
  </si>
  <si>
    <t>Nicotinamide ribotide</t>
  </si>
  <si>
    <t>ID: HMDB0000229_Name: Nicotinamide ribotide_Molecular formula: C11H15N2O8P_Identification method: HMDB All metabolites - M+H.txt</t>
  </si>
  <si>
    <t>HMDB0000229</t>
  </si>
  <si>
    <t>NEGmz187.024rt2.42</t>
  </si>
  <si>
    <t>cis-2-Methylaconitate</t>
  </si>
  <si>
    <t>cis-2-Methylaconitate_Furfuryl propyl disulfide_2-Methyl-3-(propyldithio)furan_(Z)-But-1-ene-1,2,4-tricarboxylate</t>
  </si>
  <si>
    <t>ID: HMDB0006357_Name: cis-2-Methylaconitate_Molecular formula: C7H8O6_Identification method: HMDB All metabolites - M-H.txt</t>
  </si>
  <si>
    <t>HMDB0006357</t>
  </si>
  <si>
    <t>NEGmz537.204rt10.17</t>
  </si>
  <si>
    <t>Diosbulbinoside F</t>
  </si>
  <si>
    <t>Diosbulbinoside F_Citrusin A</t>
  </si>
  <si>
    <t>ID: HMDB0036783_Name: Diosbulbinoside F_Molecular formula: C26H34O12_Identification method: HMDB All metabolites - M-H.txt</t>
  </si>
  <si>
    <t>HMDB0036783</t>
  </si>
  <si>
    <t>NEGmz681.286rt9.78</t>
  </si>
  <si>
    <t>Myricanol 5-laminaribioside</t>
  </si>
  <si>
    <t>Myricanol 5-laminaribioside_Myricanol 5-beta-sophoroside</t>
  </si>
  <si>
    <t>ID: HMDB0036528_Name: Myricanol 5-laminaribioside_Molecular formula: C33H46O15_Identification method: HMDB All metabolites - M-H.txt</t>
  </si>
  <si>
    <t>HMDB0036528</t>
  </si>
  <si>
    <t>NEGmz470.044rt1.53</t>
  </si>
  <si>
    <t>Cefmetazole</t>
  </si>
  <si>
    <t>Cefmetazole_Diclofenac acyl glucuronide</t>
  </si>
  <si>
    <t>ID: HMDB0014419_Name: Cefmetazole_Molecular formula: C15H17N7O5S3_Identification method: HMDB All metabolites - M-H.txt</t>
  </si>
  <si>
    <t>HMDB0014419</t>
  </si>
  <si>
    <t>POSmz258.11rt1.58</t>
  </si>
  <si>
    <t>Glycerophosphocholine</t>
  </si>
  <si>
    <t>Glycerophosphocholine_5-Methylcytidine_Tolmetin_Pyro-L-glutaminyl-L-glutamine</t>
  </si>
  <si>
    <t>ID: HMDB0000086_Name: Glycerophosphocholine_Molecular formula: C8H20NO6P_Identification method: HMDB All metabolites - M+H.txt</t>
  </si>
  <si>
    <t>HMDB0000086</t>
  </si>
  <si>
    <t>NEGmz277.156rt11.28</t>
  </si>
  <si>
    <t>Leucyl-phenylalanine</t>
  </si>
  <si>
    <t>Leucyl-phenylalanine_Isoleucyl-Phenylalanine_Phenylalanyl-Isoleucine_Longistylin C_keratan sulfate I</t>
  </si>
  <si>
    <t>ID: HMDB0013243_Name: Leucyl-phenylalanine_Molecular formula: C15H22N2O3_Identification method: HMDB All metabolites - M-H.txt</t>
  </si>
  <si>
    <t>HMDB0013243</t>
  </si>
  <si>
    <t>NEGmz311.187rt16.01</t>
  </si>
  <si>
    <t>Granisetron</t>
  </si>
  <si>
    <t>ID: HMDB0015026_Name: Granisetron_Molecular formula: C18H24N4O_Identification method: HMDB All metabolites - M-H.txt</t>
  </si>
  <si>
    <t>HMDB0015026</t>
  </si>
  <si>
    <t>NEGmz409.127rt9.16</t>
  </si>
  <si>
    <t>(-)-cis-Rotenolone</t>
  </si>
  <si>
    <t>(-)-cis-Rotenolone_Lactupicrin_(5a,6a,8a,11a)-8-Hydroxy-2-oxo-1(10),3-guaiadien-12,6-olide-15-al 8-(4-hydroxyphenylacetate)</t>
  </si>
  <si>
    <t>ID: HMDB0034145_Name: (-)-cis-Rotenolone_Molecular formula: C23H22O7_Identification method: HMDB All metabolites - M-H.txt</t>
  </si>
  <si>
    <t>HMDB0034145</t>
  </si>
  <si>
    <t>POSmz379.199rt9.01</t>
  </si>
  <si>
    <t>4R-Hydroxy solifenacin</t>
  </si>
  <si>
    <t>ID: HMDB0061127_Name: 4R-Hydroxy solifenacin_Molecular formula: C23H26N2O3_Identification method: HMDB All metabolites - M+H.txt</t>
  </si>
  <si>
    <t>HMDB0061127</t>
  </si>
  <si>
    <t>NEGmz217.108rt11.74</t>
  </si>
  <si>
    <t>3-Hydroxysebacic acid</t>
  </si>
  <si>
    <t>3-Hydroxysebacic acid_2-Hydroxydecanedioic acid</t>
  </si>
  <si>
    <t>ID: HMDB0000350_Name: 3-Hydroxysebacic acid_Molecular formula: C10H18O5_Identification method: HMDB All metabolites - M-H.txt</t>
  </si>
  <si>
    <t>HMDB0000350</t>
  </si>
  <si>
    <t>POSmz241.12rt9.38</t>
  </si>
  <si>
    <t>Obtustyrene</t>
  </si>
  <si>
    <t>Obtustyrene_(E)-3,5-Dimethoxystilbene_1-Acetoxy-4,6-tetradecadiene-8,10,12-triyne_Phenethyl phenylacetate</t>
  </si>
  <si>
    <t>ID: HMDB0030672_Name: Obtustyrene_Molecular formula: C16H16O2_Identification method: HMDB All metabolites - M+H.txt</t>
  </si>
  <si>
    <t>HMDB0030672</t>
  </si>
  <si>
    <t>POSmz162.969rt2.68</t>
  </si>
  <si>
    <t>2,4-Dichlorophenol</t>
  </si>
  <si>
    <t>2,4-Dichlorophenol_2,5-Dichlorophenol</t>
  </si>
  <si>
    <t>ID: HMDB0004811_Name: 2,4-Dichlorophenol_Molecular formula: C6H4Cl2O_Identification method: HMDB All metabolites - M+H.txt</t>
  </si>
  <si>
    <t>HMDB0004811</t>
  </si>
  <si>
    <t>POSmz414.323rt18.24</t>
  </si>
  <si>
    <t>3-Hydroxy-9-hexadecenoylcarnitine</t>
  </si>
  <si>
    <t>ID: HMDB0013333_Name: 3-Hydroxy-9-hexadecenoylcarnitine_Molecular formula: C23H43NO5_Identification method: HMDB All metabolites - M+H.txt</t>
  </si>
  <si>
    <t>HMDB0013333</t>
  </si>
  <si>
    <t>NEGmz227.067rt4.63</t>
  </si>
  <si>
    <t>Deoxyuridine</t>
  </si>
  <si>
    <t>Deoxyuridine_Pemirolast</t>
  </si>
  <si>
    <t>ID: HMDB0000012_Name: Deoxyuridine_Molecular formula: C9H12N2O5_Identification method: HMDB All metabolites - M-H.txt</t>
  </si>
  <si>
    <t>HMDB0000012</t>
  </si>
  <si>
    <t>NEGmz383.194rt10.59</t>
  </si>
  <si>
    <t>Bortezomib</t>
  </si>
  <si>
    <t>Bortezomib_repaglinide aromatic amine</t>
  </si>
  <si>
    <t>ID: HMDB0014334_Name: Bortezomib_Molecular formula: C19H25BN4O4_Identification method: HMDB All metabolites - M-H.txt</t>
  </si>
  <si>
    <t>HMDB0014334</t>
  </si>
  <si>
    <t>NEGmz555.13rt11.74</t>
  </si>
  <si>
    <t>Aurasperone D</t>
  </si>
  <si>
    <t>Aurasperone D_6-O-Demethylnigerone_Dianhydroaurasperone C</t>
  </si>
  <si>
    <t>ID: HMDB0033488_Name: Aurasperone D_Molecular formula: C31H24O10_Identification method: HMDB All metabolites - M-H.txt</t>
  </si>
  <si>
    <t>HMDB0033488</t>
  </si>
  <si>
    <t>NEGmz609.131rt3.13</t>
  </si>
  <si>
    <t>6''-O-Caffeoylastragalin</t>
  </si>
  <si>
    <t>6''-O-Caffeoylastragalin_6''-Caffeoylisoorientin_Quercetin 3-(3-p-coumaroylglucoside)_Prodelphinidin B_Theasinensin C</t>
  </si>
  <si>
    <t>ID: HMDB0030239_Name: 6''-O-Caffeoylastragalin_Molecular formula: C30H26O14_Identification method: HMDB All metabolites - M-H.txt</t>
  </si>
  <si>
    <t>HMDB0030239</t>
  </si>
  <si>
    <t>NEGmz573.021rt15</t>
  </si>
  <si>
    <t>Gossypetin 8-glucuronide 3-sulfate</t>
  </si>
  <si>
    <t>ID: HMDB0037752_Name: Gossypetin 8-glucuronide 3-sulfate_Molecular formula: C21H18O17S_Identification method: HMDB All metabolites - M-H.txt</t>
  </si>
  <si>
    <t>HMDB0037752</t>
  </si>
  <si>
    <t>POSmz489.256rt10.58</t>
  </si>
  <si>
    <t>7-Sulfocholic acid</t>
  </si>
  <si>
    <t>ID: HMDB0002421_Name: 7-Sulfocholic acid_Molecular formula: C24H40O8S_Identification method: HMDB All metabolites - M+H.txt</t>
  </si>
  <si>
    <t>HMDB0002421</t>
  </si>
  <si>
    <t>NEGmz294.006rt2.59</t>
  </si>
  <si>
    <t>Diclofenac</t>
  </si>
  <si>
    <t>Diclofenac_Meclofenamic acid</t>
  </si>
  <si>
    <t>ID: HMDB0014724_Name: Diclofenac_Molecular formula: C14H11Cl2NO2_Identification method: HMDB All metabolites - M-H.txt</t>
  </si>
  <si>
    <t>HMDB0014724</t>
  </si>
  <si>
    <t>POSmz244.154rt9.57</t>
  </si>
  <si>
    <t>Tiglylcarnitine</t>
  </si>
  <si>
    <t>ID: HMDB0002366_Name: Tiglylcarnitine_Molecular formula: C12H21NO4_Identification method: HMDB All metabolites - M+H.txt</t>
  </si>
  <si>
    <t>HMDB0002366</t>
  </si>
  <si>
    <t>POSmz260.161rt9.26</t>
  </si>
  <si>
    <t>Glutaminyl-Isoleucine</t>
  </si>
  <si>
    <t>Glutaminyl-Isoleucine_Glutaminyl-Leucine_Hydroxyprolyl-Lysine_Isoleucyl-Glutamine_Isoleucyl-Gamma-glutamate_Leucyl-Glutamine_Leucyl-Gamma-glutamate_Lysyl-Hydroxyproline_Gamma-glutamyl-Isoleucine_Gamma-glutamyl-Leucine</t>
  </si>
  <si>
    <t>ID: HMDB0028800_Name: Glutaminyl-Isoleucine_Molecular formula: C11H21N3O4_Identification method: HMDB All metabolites - M+H.txt</t>
  </si>
  <si>
    <t>HMDB0028800</t>
  </si>
  <si>
    <t>POSmz463.288rt15.13</t>
  </si>
  <si>
    <t>1-(11Z,14Z-eicosadienoyl)-glycero-3-phosphate</t>
  </si>
  <si>
    <t>ID: HMDB0062303_Name: 1-(11Z,14Z-eicosadienoyl)-glycero-3-phosphate_Molecular formula: C23H43O7P_Identification method: HMDB All metabolites - M+H.txt</t>
  </si>
  <si>
    <t>HMDB0062303</t>
  </si>
  <si>
    <t>POSmz336.067rt2.08</t>
  </si>
  <si>
    <t>Dihydroneopterin phosphate</t>
  </si>
  <si>
    <t>Dihydroneopterin phosphate_beta-nicotinamide D-ribonucleotide</t>
  </si>
  <si>
    <t>ID: HMDB0006824_Name: Dihydroneopterin phosphate_Molecular formula: C9H14N5O7P_Identification method: HMDB All metabolites - M+H.txt</t>
  </si>
  <si>
    <t>HMDB0006824</t>
  </si>
  <si>
    <t>POSmz138.055rt6.45</t>
  </si>
  <si>
    <t>Trigonelline</t>
  </si>
  <si>
    <t>Trigonelline_2-Aminobenzoic acid_p-Aminobenzoic acid_3-Pyridylacetic acid_m-Aminobenzoic acid_Salicylamide_Methyl nicotinate_2-Pyridylacetic acid</t>
  </si>
  <si>
    <t>ID: HMDB0000875_Name: Trigonelline_Molecular formula: C7H7NO2_Identification method: HMDB All metabolites - M+H.txt</t>
  </si>
  <si>
    <t>HMDB0000875</t>
  </si>
  <si>
    <t>POSmz176.092rt1.94</t>
  </si>
  <si>
    <t>N-Carboxyethyl-g-aminobutyric acid</t>
  </si>
  <si>
    <t>N-Carboxyethyl-g-aminobutyric acid_2-Aminoheptanedioic acid_Calystegine B5_Calystegine B2</t>
  </si>
  <si>
    <t>ID: HMDB0002201_Name: N-Carboxyethyl-g-aminobutyric acid_Molecular formula: C7H13NO4_Identification method: HMDB All metabolites - M+H.txt</t>
  </si>
  <si>
    <t>HMDB0002201</t>
  </si>
  <si>
    <t>POSmz310.276rt18.25</t>
  </si>
  <si>
    <t>Dicyclomine</t>
  </si>
  <si>
    <t>ID: HMDB0014942_Name: Dicyclomine_Molecular formula: C19H35NO2_Identification method: HMDB All metabolites - M+H.txt</t>
  </si>
  <si>
    <t>HMDB0014942</t>
  </si>
  <si>
    <t>NEGmz402.139rt12.02</t>
  </si>
  <si>
    <t>Perphenazine</t>
  </si>
  <si>
    <t>ID: HMDB0014988_Name: Perphenazine_Molecular formula: C21H26ClN3OS_Identification method: HMDB All metabolites - M-H.txt</t>
  </si>
  <si>
    <t>HMDB0014988</t>
  </si>
  <si>
    <t>POSmz144.102rt1.98</t>
  </si>
  <si>
    <t>Proline betaine</t>
  </si>
  <si>
    <t>Proline betaine_L-2-Amino-3-methylenehexanoic acid_3beta,6beta-Dihydroxynortropane</t>
  </si>
  <si>
    <t>ID: HMDB0004827_Name: Proline betaine_Molecular formula: C7H13NO2_Identification method: HMDB All metabolites - M+H.txt</t>
  </si>
  <si>
    <t>HMDB0004827</t>
  </si>
  <si>
    <t>NEGmz227.023rt2.07</t>
  </si>
  <si>
    <t>5-phospho-beta-D-ribosylaminium(1-)</t>
  </si>
  <si>
    <t>ID: HMDB0062576_Name: 5-phospho-beta-D-ribosylaminium(1-)_Molecular formula: C5H11NO7P_Identification method: HMDB All metabolites - M-H.txt</t>
  </si>
  <si>
    <t>HMDB0062576</t>
  </si>
  <si>
    <t>POSmz229.133rt10.33</t>
  </si>
  <si>
    <t>Metyrapol</t>
  </si>
  <si>
    <t>ID: HMDB0060605_Name: Metyrapol_Molecular formula: C14H16N2O_Identification method: HMDB All metabolites - M+H.txt</t>
  </si>
  <si>
    <t>HMDB0060605</t>
  </si>
  <si>
    <t>POSmz338.171rt9.69</t>
  </si>
  <si>
    <t>Olopatadine</t>
  </si>
  <si>
    <t>ID: HMDB0014906_Name: Olopatadine_Molecular formula: C21H23NO3_Identification method: HMDB All metabolites - M+H.txt</t>
  </si>
  <si>
    <t>HMDB0014906</t>
  </si>
  <si>
    <t>POSmz135.117rt15.74</t>
  </si>
  <si>
    <t>p-Cymene</t>
  </si>
  <si>
    <t>p-Cymene_1-Methyl-2-propylbenzene_p-Mentha-1,3,8-triene_1-Isopropyl-2-methylbenzene_1-Isopropyl-3-methylbenzene_Butylbenzene_m-Propyltoluene_Prehnitene_4-Ethyl-o-xylene_2-Ethyl-p-xylene_(3E,5E)-2,6-Dimethyl-1,3,5,7-octatetraene</t>
  </si>
  <si>
    <t>ID: HMDB0005805_Name: p-Cymene_Molecular formula: C10H14_Identification method: HMDB All metabolites - M+H.txt</t>
  </si>
  <si>
    <t>HMDB0005805</t>
  </si>
  <si>
    <t>POSmz321.015rt2.14</t>
  </si>
  <si>
    <t>Lorazepam</t>
  </si>
  <si>
    <t>ID: HMDB0014332_Name: Lorazepam_Molecular formula: C15H10Cl2N2O2_Identification method: HMDB All metabolites - M+H.txt</t>
  </si>
  <si>
    <t>HMDB0014332</t>
  </si>
  <si>
    <t>POSmz521.24rt9.67</t>
  </si>
  <si>
    <t>Myricanol 5-glucoside</t>
  </si>
  <si>
    <t>Myricanol 5-glucoside_Calamin</t>
  </si>
  <si>
    <t>ID: HMDB0036525_Name: Myricanol 5-glucoside_Molecular formula: C27H36O10_Identification method: HMDB All metabolites - M+H.txt</t>
  </si>
  <si>
    <t>HMDB0036525</t>
  </si>
  <si>
    <t>POSmz433.211rt10</t>
  </si>
  <si>
    <t>Diphenhydramine N-glucuronide</t>
  </si>
  <si>
    <t>ID: HMDB0060897_Name: Diphenhydramine N-glucuronide_Molecular formula: C23H30NO7_Identification method: HMDB All metabolites - M+H.txt</t>
  </si>
  <si>
    <t>HMDB0060897</t>
  </si>
  <si>
    <t>POSmz102.128rt18.82</t>
  </si>
  <si>
    <t>Hexylamine</t>
  </si>
  <si>
    <t>Hexylamine_Triethylamine</t>
  </si>
  <si>
    <t>ID: HMDB0032323_Name: Hexylamine_Molecular formula: C6H15N_Identification method: HMDB All metabolites - M+H.txt</t>
  </si>
  <si>
    <t>HMDB0032323</t>
  </si>
  <si>
    <t>NEGmz189.04rt3.66</t>
  </si>
  <si>
    <t>3-Dehydroquinate</t>
  </si>
  <si>
    <t>3-Dehydroquinate_5-(Methylthio)-2-[(methylthio)methyl]-2-pentenal_2-Hydroxy-2-(2-oxopropyl)butanedioic acid</t>
  </si>
  <si>
    <t>ID: HMDB0012710_Name: 3-Dehydroquinate_Molecular formula: C7H10O6_Identification method: HMDB All metabolites - M-H.txt</t>
  </si>
  <si>
    <t>HMDB0012710</t>
  </si>
  <si>
    <t>POSmz345.103rt2.44</t>
  </si>
  <si>
    <t>dehydronifedipine</t>
  </si>
  <si>
    <t>ID: HMDB0061041_Name: dehydronifedipine_Molecular formula: C17H16N2O6_Identification method: HMDB All metabolites - M+H.txt</t>
  </si>
  <si>
    <t>HMDB0061041</t>
  </si>
  <si>
    <t>POSmz457.266rt10.37</t>
  </si>
  <si>
    <t>Sulfolithocholic acid</t>
  </si>
  <si>
    <t>ID: HMDB0000907_Name: Sulfolithocholic acid_Molecular formula: C24H40O6S_Identification method: HMDB All metabolites - M+H.txt</t>
  </si>
  <si>
    <t>HMDB0000907</t>
  </si>
  <si>
    <t>POSmz445.221rt11.08</t>
  </si>
  <si>
    <t>Austalide J</t>
  </si>
  <si>
    <t>ID: HMDB0030156_Name: Austalide J_Molecular formula: C25H32O7_Identification method: HMDB All metabolites - M+H.txt</t>
  </si>
  <si>
    <t>HMDB0030156</t>
  </si>
  <si>
    <t>POSmz153.004rt0.92</t>
  </si>
  <si>
    <t>1,4-Dithiane-2,5-diol</t>
  </si>
  <si>
    <t>1,4-Dithiane-2,5-diol_Dihydroasparagusic acid_Oxidized dithiothreitol</t>
  </si>
  <si>
    <t>ID: HMDB0033670_Name: 1,4-Dithiane-2,5-diol_Molecular formula: C4H8O2S2_Identification method: HMDB All metabolites - M+H.txt</t>
  </si>
  <si>
    <t>HMDB0033670</t>
  </si>
  <si>
    <t>POSmz258.145rt2.36</t>
  </si>
  <si>
    <t>Coumaperine</t>
  </si>
  <si>
    <t>ID: HMDB0039125_Name: Coumaperine_Molecular formula: C16H19NO2_Identification method: HMDB All metabolites - M+H.txt</t>
  </si>
  <si>
    <t>HMDB0039125</t>
  </si>
  <si>
    <t>POSmz233.15rt9.35</t>
  </si>
  <si>
    <t>Spermic acid 2</t>
  </si>
  <si>
    <t>Spermic acid 2_Isoleucyl-Threonine_Leucyl-Threonine_Threoninyl-Isoleucine_Threoninyl-Leucine</t>
  </si>
  <si>
    <t>ID: HMDB0013075_Name: Spermic acid 2_Molecular formula: C10H20N2O4_Identification method: HMDB All metabolites - M+H.txt</t>
  </si>
  <si>
    <t>HMDB0013075</t>
  </si>
  <si>
    <t>NEGmz253.108rt12.44</t>
  </si>
  <si>
    <t>Methyl 3-(2,3-dihydroxy-3-methylbutyl)-4-hydroxybenzoate</t>
  </si>
  <si>
    <t>ID: HMDB0032796_Name: Methyl 3-(2,3-dihydroxy-3-methylbutyl)-4-hydroxybenzoate_Molecular formula: C13H18O5_Identification method: HMDB All metabolites - M-H.txt</t>
  </si>
  <si>
    <t>HMDB0032796</t>
  </si>
  <si>
    <t>POSmz276.119rt1.88</t>
  </si>
  <si>
    <t>Norophthalmic acid</t>
  </si>
  <si>
    <t>Norophthalmic acid_Gamma-Glutamyl Glutamine_(±)-Ribaline_5-Amino-6-(4-hydroxy-2-butenoyl)-2,2-dimethyl-4-chromanone</t>
  </si>
  <si>
    <t>ID: HMDB0005766_Name: Norophthalmic acid_Molecular formula: C10H17N3O6_Identification method: HMDB All metabolites - M+H.txt</t>
  </si>
  <si>
    <t>HMDB0005766</t>
  </si>
  <si>
    <t>POSmz257.137rt9.02</t>
  </si>
  <si>
    <t>1-Methoxy-1-(2,4,5-trimethoxyphenyl)-2-propanol</t>
  </si>
  <si>
    <t>1-Methoxy-1-(2,4,5-trimethoxyphenyl)-2-propanol_Decarbamoylsaxitoxin_2-[4-(3-Hydroxypropyl)-2-methoxyphenoxy]-1,3-propanediol</t>
  </si>
  <si>
    <t>ID: HMDB0031772_Name: 1-Methoxy-1-(2,4,5-trimethoxyphenyl)-2-propanol_Molecular formula: C13H20O5_Identification method: HMDB All metabolites - M+H.txt</t>
  </si>
  <si>
    <t>HMDB0031772</t>
  </si>
  <si>
    <t>NEGmz305.143rt11.63</t>
  </si>
  <si>
    <t>Naematolone</t>
  </si>
  <si>
    <t>Naematolone_Achillicin_Matricin</t>
  </si>
  <si>
    <t>ID: HMDB0035781_Name: Naematolone_Molecular formula: C17H22O5_Identification method: HMDB All metabolites - M-H.txt</t>
  </si>
  <si>
    <t>HMDB0035781</t>
  </si>
  <si>
    <t>POSmz175.119rt1.57</t>
  </si>
  <si>
    <t>L-Arginine</t>
  </si>
  <si>
    <t>L-Arginine_D-Arginine</t>
  </si>
  <si>
    <t>ID: HMDB0000517_Name: L-Arginine_Molecular formula: C6H14N4O2_Identification method: HMDB All metabolites - M+H.txt</t>
  </si>
  <si>
    <t>HMDB0000517</t>
  </si>
  <si>
    <t>NEGmz343.213rt12.52</t>
  </si>
  <si>
    <t>5(6)-Pentyl-1,4-dioxan-2-one</t>
  </si>
  <si>
    <t>ID: HMDB0037146_Name: 5(6)-Pentyl-1,4-dioxan-2-one_Molecular formula: C18H32O6_Identification method: HMDB All metabolites - M-H.txt</t>
  </si>
  <si>
    <t>HMDB0037146</t>
  </si>
  <si>
    <t>POSmz540.179rt9.01</t>
  </si>
  <si>
    <t>Trisalicylate-choline</t>
  </si>
  <si>
    <t>ID: HMDB0015473_Name: Trisalicylate-choline_Molecular formula: C26H29MgNO10_Identification method: HMDB All metabolites - M+H.txt</t>
  </si>
  <si>
    <t>HMDB0015473</t>
  </si>
  <si>
    <t>NEGmz304.097rt9.41</t>
  </si>
  <si>
    <t>Entacapone</t>
  </si>
  <si>
    <t>Entacapone_N-Acetyldehydroanonaine</t>
  </si>
  <si>
    <t>ID: HMDB0012226_Name: Entacapone_Molecular formula: C14H15N3O5_Identification method: HMDB All metabolites - M-H.txt</t>
  </si>
  <si>
    <t>HMDB0012226</t>
  </si>
  <si>
    <t>POSmz325.216rt16.48</t>
  </si>
  <si>
    <t>Etonogestrel</t>
  </si>
  <si>
    <t>ID: HMDB0014439_Name: Etonogestrel_Molecular formula: C22H28O2_Identification method: HMDB All metabolites - M+H.txt</t>
  </si>
  <si>
    <t>HMDB0014439</t>
  </si>
  <si>
    <t>POSmz263.197rt1.82</t>
  </si>
  <si>
    <t>Santalyl acetate</t>
  </si>
  <si>
    <t>Santalyl acetate_Crithmumdiol_alpha-Santalyl acetate_Vetiveryl acetate_beta-Santalyl acetate_1-Heptadecene-4,6-diyne-3,9-diol_Ginsenoyne D_Ginsenoyne I</t>
  </si>
  <si>
    <t>ID: HMDB0032501_Name: Santalyl acetate_Molecular formula: C17H26O2_Identification method: HMDB All metabolites - M+H.txt</t>
  </si>
  <si>
    <t>HMDB0032501</t>
  </si>
  <si>
    <t>POSmz812.522rt20.05</t>
  </si>
  <si>
    <t>PE(20:4(5Z,8Z,11Z,14Z)/22:6(4Z,7Z,10Z,13Z,16Z,19Z))</t>
  </si>
  <si>
    <t>PE(20:4(5Z,8Z,11Z,14Z)/22:6(4Z,7Z,10Z,13Z,16Z,19Z))_PE(20:4(8Z,11Z,14Z,17Z)/22:6(4Z,7Z,10Z,13Z,16Z,19Z))_PE(20:5(5Z,8Z,11Z,14Z,17Z)/22:5(4Z,7Z,10Z,13Z,16Z))_PE(20:5(5Z,8Z,11Z,14Z,17Z)/22:5(7Z,10Z,13Z,16Z,19Z))_PE(22:5(4Z,7Z,10Z,13Z,16Z)/20:5(5Z,8Z,11Z,14Z,17Z))_PE(22:5(7Z,10Z,13Z,16Z,19Z)/20:5(5Z,8Z,11Z,14Z,17Z))_PE(22:6(4Z,7Z,10Z,13Z,16Z,19Z)/20:4(5Z,8Z,11Z,14Z))_PE(22:6(4Z,7Z,10Z,13Z,16Z,19Z)/20:4(8Z,11Z,14Z,17Z))</t>
  </si>
  <si>
    <t>ID: HMDB0009408_Name: PE(20:4(5Z,8Z,11Z,14Z)/22:6(4Z,7Z,10Z,13Z,16Z,19Z))_Molecular formula: C47H74NO8P_Identification method: HMDB All metabolites - M+H.txt</t>
  </si>
  <si>
    <t>HMDB0009408</t>
  </si>
  <si>
    <t>NEGmz440.175rt12.9</t>
  </si>
  <si>
    <t>18-Carboxy-dinor-LTE4</t>
  </si>
  <si>
    <t>ID: HMDB0012607_Name: 18-Carboxy-dinor-LTE4_Molecular formula: C21H31NO7S_Identification method: HMDB All metabolites - M-H.txt</t>
  </si>
  <si>
    <t>HMDB0012607</t>
  </si>
  <si>
    <t>NEGmz313.994rt2.36</t>
  </si>
  <si>
    <t>Bromazepam</t>
  </si>
  <si>
    <t>ID: HMDB0015511_Name: Bromazepam_Molecular formula: C14H10BrN3O_Identification method: HMDB All metabolites - M-H.txt</t>
  </si>
  <si>
    <t>HMDB0015511</t>
  </si>
  <si>
    <t>POSmz466.351rt16.61</t>
  </si>
  <si>
    <t>LysoSM(d18:1)</t>
  </si>
  <si>
    <t>ID: HMDB0006482_Name: LysoSM(d18:1)_Molecular formula: C23H50N2O5P_Identification method: HMDB All metabolites - M+H.txt</t>
  </si>
  <si>
    <t>HMDB0006482</t>
  </si>
  <si>
    <t>NEGmz130.061rt1.76</t>
  </si>
  <si>
    <t>Creatine</t>
  </si>
  <si>
    <t>Creatine_Beta-Guanidinopropionic acid</t>
  </si>
  <si>
    <t>ID: HMDB0000064_Name: Creatine_Molecular formula: C4H9N3O2_Identification method: HMDB All metabolites - M-H.txt</t>
  </si>
  <si>
    <t>HMDB0000064</t>
  </si>
  <si>
    <t>NEGmz283.049rt2.85</t>
  </si>
  <si>
    <t>6-Thioinosinic acid</t>
  </si>
  <si>
    <t>ID: HMDB0060791_Name: 6-Thioinosinic acid_Molecular formula: C10H12N4O4S_Identification method: HMDB All metabolites - M-H.txt</t>
  </si>
  <si>
    <t>HMDB0060791</t>
  </si>
  <si>
    <t>POSmz383.331rt15.09</t>
  </si>
  <si>
    <t>5a-Cholesta-8,24-dien-3-one</t>
  </si>
  <si>
    <t>5a-Cholesta-8,24-dien-3-one_Cholesta-4,6-dien-3-one_7-Dehydrodesmosterol</t>
  </si>
  <si>
    <t>ID: HMDB0001093_Name: 5a-Cholesta-8,24-dien-3-one_Molecular formula: C27H42O_Identification method: HMDB All metabolites - M+H.txt</t>
  </si>
  <si>
    <t>HMDB0001093</t>
  </si>
  <si>
    <t>NEGmz637.185rt2.1</t>
  </si>
  <si>
    <t>Tricin 7-neohesperidoside</t>
  </si>
  <si>
    <t>Tricin 7-neohesperidoside_Rhamnazin 3-rutinoside</t>
  </si>
  <si>
    <t>ID: HMDB0037462_Name: Tricin 7-neohesperidoside_Molecular formula: C29H34O16_Identification method: HMDB All metabolites - M-H.txt</t>
  </si>
  <si>
    <t>HMDB0037462</t>
  </si>
  <si>
    <t>POSmz243.171rt11.15</t>
  </si>
  <si>
    <t>(Z,Z)-2,9,16-Heptadecatriene-4,6-diyn-8-ol</t>
  </si>
  <si>
    <t>(Z,Z)-2,9,16-Heptadecatriene-4,6-diyn-8-ol_Falcarinone</t>
  </si>
  <si>
    <t>ID: HMDB0032674_Name: (Z,Z)-2,9,16-Heptadecatriene-4,6-diyn-8-ol_Molecular formula: C17H22O_Identification method: HMDB All metabolites - M+H.txt</t>
  </si>
  <si>
    <t>HMDB0032674</t>
  </si>
  <si>
    <t>NEGmz175.061rt9.26</t>
  </si>
  <si>
    <t>2-Isopropylmalic acid</t>
  </si>
  <si>
    <t>2-Isopropylmalic acid_2,3-Dimethyl-3-hydroxyglutaric acid_3-Isopropylmalate_3-Hydroxy-2-methylglutarate_(±)-Glycerol 1,2-diacetate</t>
  </si>
  <si>
    <t>ID: HMDB0000402_Name: 2-Isopropylmalic acid_Molecular formula: C7H12O5_Identification method: HMDB All metabolites - M-H.txt</t>
  </si>
  <si>
    <t>HMDB0000402</t>
  </si>
  <si>
    <t>POSmz237.091rt4.56</t>
  </si>
  <si>
    <t>Methionyl-Serine</t>
  </si>
  <si>
    <t>Methionyl-Serine_Serinyl-Methionine</t>
  </si>
  <si>
    <t>ID: HMDB0028982_Name: Methionyl-Serine_Molecular formula: C8H16N2O4S_Identification method: HMDB All metabolites - M+H.txt</t>
  </si>
  <si>
    <t>HMDB0028982</t>
  </si>
  <si>
    <t>NEGmz273.008rt10.15</t>
  </si>
  <si>
    <t>Ferulic acid 4-sulfate</t>
  </si>
  <si>
    <t>Ferulic acid 4-sulfate_Isoferulic acid 3-sulfate</t>
  </si>
  <si>
    <t>ID: HMDB0029200_Name: Ferulic acid 4-sulfate_Molecular formula: C10H10O7S_Identification method: HMDB All metabolites - M-H.txt</t>
  </si>
  <si>
    <t>HMDB0029200</t>
  </si>
  <si>
    <t>NEGmz411.171rt9.27</t>
  </si>
  <si>
    <t>Cinalukast</t>
  </si>
  <si>
    <t>ID: HMDB0014725_Name: Cinalukast_Molecular formula: C23H28N2O3S_Identification method: HMDB All metabolites - M-H.txt</t>
  </si>
  <si>
    <t>HMDB0014725</t>
  </si>
  <si>
    <t>POSmz400.182rt4.83</t>
  </si>
  <si>
    <t>Thiethylperazine</t>
  </si>
  <si>
    <t>ID: HMDB0014516_Name: Thiethylperazine_Molecular formula: C22H29N3S2_Identification method: HMDB All metabolites - M+H.txt</t>
  </si>
  <si>
    <t>HMDB0014516</t>
  </si>
  <si>
    <t>POSmz304.166rt10.79</t>
  </si>
  <si>
    <t>Tryptophyl-Valine</t>
  </si>
  <si>
    <t>Tryptophyl-Valine_Valyl-Tryptophan</t>
  </si>
  <si>
    <t>ID: HMDB0029096_Name: Tryptophyl-Valine_Molecular formula: C16H21N3O3_Identification method: HMDB All metabolites - M+H.txt</t>
  </si>
  <si>
    <t>HMDB0029096</t>
  </si>
  <si>
    <t>POSmz503.247rt8.7</t>
  </si>
  <si>
    <t>Amcinonide</t>
  </si>
  <si>
    <t>Amcinonide_Eriojaposide A_3-Oxo-alpha-ionol 9-[apiosyl-(1-&gt;6)-glucoside]</t>
  </si>
  <si>
    <t>ID: HMDB0014433_Name: Amcinonide_Molecular formula: C28H35FO7_Identification method: HMDB All metabolites - M+H.txt</t>
  </si>
  <si>
    <t>HMDB0014433</t>
  </si>
  <si>
    <t>NEGmz329.026rt2.68</t>
  </si>
  <si>
    <t>Inosine 2',3'-cyclic phosphate</t>
  </si>
  <si>
    <t>Inosine 2',3'-cyclic phosphate_Malathion_Blighinone_(±)-Fenarimol_2,3-Di-O-methylellagic acid_2,8-Di-O-methylellagic acid</t>
  </si>
  <si>
    <t>ID: HMDB0011680_Name: Inosine 2',3'-cyclic phosphate_Molecular formula: C10H11N4O7P_Identification method: HMDB All metabolites - M-H.txt</t>
  </si>
  <si>
    <t>HMDB0011680</t>
  </si>
  <si>
    <t>POSmz269.138rt13.16</t>
  </si>
  <si>
    <t>Kamahine C</t>
  </si>
  <si>
    <t>Kamahine C_3-carboxy-4-methyl-5-pentyl-2-furanpropanoic acid</t>
  </si>
  <si>
    <t>ID: HMDB0038935_Name: Kamahine C_Molecular formula: C14H20O5_Identification method: HMDB All metabolites - M+H.txt</t>
  </si>
  <si>
    <t>HMDB0038935</t>
  </si>
  <si>
    <t>NEGmz199.061rt10.04</t>
  </si>
  <si>
    <t>3,6-Dihydro-4-(4-methyl-3-pentenyl)-1,2-dithiin</t>
  </si>
  <si>
    <t>3,6-Dihydro-4-(4-methyl-3-pentenyl)-1,2-dithiin_(Z)-3-(1-Formyl-1-propenyl)pentanedioic acid</t>
  </si>
  <si>
    <t>ID: HMDB0030009_Name: 3,6-Dihydro-4-(4-methyl-3-pentenyl)-1,2-dithiin_Molecular formula: C10H16S2_Identification method: HMDB All metabolites - M-H.txt</t>
  </si>
  <si>
    <t>HMDB0030009</t>
  </si>
  <si>
    <t>NEGmz400.144rt12.02</t>
  </si>
  <si>
    <t>Margrapine A</t>
  </si>
  <si>
    <t>ID: HMDB0031254_Name: Margrapine A_Molecular formula: C21H23NO7_Identification method: HMDB All metabolites - M-H.txt</t>
  </si>
  <si>
    <t>HMDB0031254</t>
  </si>
  <si>
    <t>POSmz706.54rt20.04</t>
  </si>
  <si>
    <t>PC(14:0/16:0)</t>
  </si>
  <si>
    <t>PC(14:0/16:0)_PC(15:0/15:0)_PC(16:0/14:0)_PE(15:0/18:0)_PE(18:0/15:0)_PE-NMe(16:0/16:0)</t>
  </si>
  <si>
    <t>ID: HMDB0007869_Name: PC(14:0/16:0)_Molecular formula: C38H76NO8P_Identification method: HMDB All metabolites - M+H.txt</t>
  </si>
  <si>
    <t>HMDB0007869</t>
  </si>
  <si>
    <t>POSmz307.259rt3.71</t>
  </si>
  <si>
    <t>8,11,14-Eicosatrienoic acid</t>
  </si>
  <si>
    <t>8,11,14-Eicosatrienoic acid_5,8,11-Eicosatrienoic acid_Sciadonic acid_Sagittariol_11,14,17-Eicosatrienoic acid</t>
  </si>
  <si>
    <t>ID: HMDB0002925_Name: 8,11,14-Eicosatrienoic acid_Molecular formula: C20H34O2_Identification method: HMDB All metabolites - M+H.txt</t>
  </si>
  <si>
    <t>HMDB0002925</t>
  </si>
  <si>
    <t>POSmz511.24rt8.96</t>
  </si>
  <si>
    <t>Deuteroporphyrin IX</t>
  </si>
  <si>
    <t>ID: HMDB0000579_Name: Deuteroporphyrin IX_Molecular formula: C30H30N4O4_Identification method: HMDB All metabolites - M+H.txt</t>
  </si>
  <si>
    <t>HMDB0000579</t>
  </si>
  <si>
    <t>NEGmz203.004rt2.67</t>
  </si>
  <si>
    <t>O-methoxycatechol-O-sulphate</t>
  </si>
  <si>
    <t>ID: HMDB0060013_Name: O-methoxycatechol-O-sulphate_Molecular formula: C7H8O5S_Identification method: HMDB All metabolites - M-H.txt</t>
  </si>
  <si>
    <t>HMDB0060013</t>
  </si>
  <si>
    <t>NEGmz289.156rt12.31</t>
  </si>
  <si>
    <t>Procaterol</t>
  </si>
  <si>
    <t>ID: HMDB0015453_Name: Procaterol_Molecular formula: C16H22N2O3_Identification method: HMDB All metabolites - M-H.txt</t>
  </si>
  <si>
    <t>HMDB0015453</t>
  </si>
  <si>
    <t>NEGmz389.146rt12.12</t>
  </si>
  <si>
    <t>Todatriol glucoside</t>
  </si>
  <si>
    <t>ID: HMDB0037260_Name: Todatriol glucoside_Molecular formula: C17H26O10_Identification method: HMDB All metabolites - M-H.txt</t>
  </si>
  <si>
    <t>HMDB0037260</t>
  </si>
  <si>
    <t>POSmz744.579rt20.35</t>
  </si>
  <si>
    <t>PC(16:0/P-18:1(11Z))</t>
  </si>
  <si>
    <t>PC(16:0/P-18:1(11Z))_PC(16:0/P-18:1(9Z))_PC(16:1(9Z)/P-18:0)_PC(18:1(11Z)/P-16:0)_PC(18:1(9Z)/P-16:0)_PC(O-16:0/18:2(9Z,12Z))_PC(P-16:0/18:1(11Z))_PC(P-16:0/18:1(9Z))_PC(P-18:0/16:1(9Z))_PC(P-18:1(11Z)/16:0)_PC(P-18:1(9Z)/16:0)</t>
  </si>
  <si>
    <t>ID: HMDB0007996_Name: PC(16:0/P-18:1(11Z))_Molecular formula: C42H82NO7P_Identification method: HMDB All metabolites - M+H.txt</t>
  </si>
  <si>
    <t>HMDB0007996</t>
  </si>
  <si>
    <t>NEGmz321.157rt11.54</t>
  </si>
  <si>
    <t>Butyl (S)-3-hydroxybutyrate glucoside</t>
  </si>
  <si>
    <t>ID: HMDB0031694_Name: Butyl (S)-3-hydroxybutyrate glucoside_Molecular formula: C14H26O8_Identification method: HMDB All metabolites - M-H.txt</t>
  </si>
  <si>
    <t>HMDB0031694</t>
  </si>
  <si>
    <t>POSmz136.043rt1.94</t>
  </si>
  <si>
    <t>Homocysteine</t>
  </si>
  <si>
    <t>Homocysteine_Methylcysteine</t>
  </si>
  <si>
    <t>ID: HMDB0000742_Name: Homocysteine_Molecular formula: C4H9NO2S_Identification method: HMDB All metabolites - M+H.txt</t>
  </si>
  <si>
    <t>HMDB0000742</t>
  </si>
  <si>
    <t>NEGmz200.056rt4.96</t>
  </si>
  <si>
    <t>N-acetyl-L-2-aminoadipate(2-)</t>
  </si>
  <si>
    <t>ID: HMDB0062715_Name: N-acetyl-L-2-aminoadipate(2-)_Molecular formula: C8H11NO5_Identification method: HMDB All metabolites - M-H.txt</t>
  </si>
  <si>
    <t>HMDB0062715</t>
  </si>
  <si>
    <t>NEGmz468.207rt13.37</t>
  </si>
  <si>
    <t>20-COOH-leukotriene E4</t>
  </si>
  <si>
    <t>ID: HMDB0012634_Name: 20-COOH-leukotriene E4_Molecular formula: C23H35NO7S_Identification method: HMDB All metabolites - M-H.txt</t>
  </si>
  <si>
    <t>HMDB0012634</t>
  </si>
  <si>
    <t>POSmz613.391rt13.14</t>
  </si>
  <si>
    <t>Cholestane-3,7,12,25-tetrol-3-glucuronide</t>
  </si>
  <si>
    <t>ID: HMDB0010355_Name: Cholestane-3,7,12,25-tetrol-3-glucuronide_Molecular formula: C33H56O10_Identification method: HMDB All metabolites - M+H.txt</t>
  </si>
  <si>
    <t>HMDB0010355</t>
  </si>
  <si>
    <t>NEGmz249.027rt2.83</t>
  </si>
  <si>
    <t>(E)-2-Propenyl [3-(2-propenylthio)-2-propenyl] sulfate</t>
  </si>
  <si>
    <t>ID: HMDB0039464_Name: (E)-2-Propenyl [3-(2-propenylthio)-2-propenyl] sulfate_Molecular formula: C9H14O4S2_Identification method: HMDB All metabolites - M-H.txt</t>
  </si>
  <si>
    <t>HMDB0039464</t>
  </si>
  <si>
    <t>NEGmz311.014rt1.59</t>
  </si>
  <si>
    <t>Gamma-Glutamyl-Se-methylselenocysteine</t>
  </si>
  <si>
    <t>ID: HMDB0010716_Name: Gamma-Glutamyl-Se-methylselenocysteine_Molecular formula: C9H16N2O5Se_Identification method: HMDB All metabolites - M-H.txt</t>
  </si>
  <si>
    <t>HMDB0010716</t>
  </si>
  <si>
    <t>POSmz359.193rt2.87</t>
  </si>
  <si>
    <t>Diacetylspermine</t>
  </si>
  <si>
    <t>ID: HMDB0041876_Name: Diacetylspermine_Molecular formula: C14H32Cl2N4O2_Identification method: HMDB All metabolites - M+H.txt</t>
  </si>
  <si>
    <t>HMDB0041876</t>
  </si>
  <si>
    <t>NEGmz194.082rt17.54</t>
  </si>
  <si>
    <t>Metyrosine</t>
  </si>
  <si>
    <t>Metyrosine_Tyrosine methylester_N-Acetyldopamine_N-methyl-4,6,7-trihydroxy-1,2,3,4-tetrahydroisoquinoline_2-Phenyl-1,3-propanediol monocarbamate</t>
  </si>
  <si>
    <t>ID: HMDB0014903_Name: Metyrosine_Molecular formula: C10H13NO3_Identification method: HMDB All metabolites - M-H.txt</t>
  </si>
  <si>
    <t>HMDB0014903</t>
  </si>
  <si>
    <t>POSmz713.335rt11.47</t>
  </si>
  <si>
    <t>Convalloside</t>
  </si>
  <si>
    <t>ID: HMDB0034195_Name: Convalloside_Molecular formula: C35H52O15_Identification method: HMDB All metabolites - M+H.txt</t>
  </si>
  <si>
    <t>HMDB0034195</t>
  </si>
  <si>
    <t>POSmz384.116rt9.08</t>
  </si>
  <si>
    <t>Succinyladenosine</t>
  </si>
  <si>
    <t>ID: HMDB0000912_Name: Succinyladenosine_Molecular formula: C14H17N5O8_Identification method: HMDB All metabolites - M+H.txt</t>
  </si>
  <si>
    <t>HMDB0000912</t>
  </si>
  <si>
    <t>NEGmz435.127rt9.3</t>
  </si>
  <si>
    <t>Phenethyl 6-galloylglucoside</t>
  </si>
  <si>
    <t>Phenethyl 6-galloylglucoside_Phlorizin_Trilobatin</t>
  </si>
  <si>
    <t>ID: HMDB0034573_Name: Phenethyl 6-galloylglucoside_Molecular formula: C21H24O10_Identification method: HMDB All metabolites - M-H.txt</t>
  </si>
  <si>
    <t>HMDB0034573</t>
  </si>
  <si>
    <t>POSmz663.381rt12.99</t>
  </si>
  <si>
    <t>1-Acetyl-3,27-dihydroxywitha-5,24-dienolide 3-glucoside</t>
  </si>
  <si>
    <t>1-Acetyl-3,27-dihydroxywitha-5,24-dienolide 3-glucoside_Physalolactone B 3-glucoside_Prosapogenin</t>
  </si>
  <si>
    <t>ID: HMDB0033729_Name: 1-Acetyl-3,27-dihydroxywitha-5,24-dienolide 3-glucoside_Molecular formula: C36H54O11_Identification method: HMDB All metabolites - M+H.txt</t>
  </si>
  <si>
    <t>HMDB0033729</t>
  </si>
  <si>
    <t>POSmz317.178rt15.81</t>
  </si>
  <si>
    <t>Sodium Tetradecyl Sulfate</t>
  </si>
  <si>
    <t>Sodium Tetradecyl Sulfate_Isopulegone caffeate</t>
  </si>
  <si>
    <t>ID: HMDB0014607_Name: Sodium Tetradecyl Sulfate_Molecular formula: C14H29NaO4S_Identification method: HMDB All metabolites - M+H.txt</t>
  </si>
  <si>
    <t>HMDB0014607</t>
  </si>
  <si>
    <t>POSmz264.077rt2.1</t>
  </si>
  <si>
    <t>Gemcitabine</t>
  </si>
  <si>
    <t>ID: HMDB0014584_Name: Gemcitabine_Molecular formula: C9H11F2N3O4_Identification method: HMDB All metabolites - M+H.txt</t>
  </si>
  <si>
    <t>HMDB0014584</t>
  </si>
  <si>
    <t>NEGmz682.119rt1.52</t>
  </si>
  <si>
    <t>(6S)-6-beta-hydroxy-1,4,5,6-tetrahydronicotinamide-adenine dinucleotide</t>
  </si>
  <si>
    <t>ID: HMDB0059644_Name: (6S)-6-beta-hydroxy-1,4,5,6-tetrahydronicotinamide-adenine dinucleotide_Molecular formula: C21H31N7O15P2_Identification method: HMDB All metabolites - M-H.txt</t>
  </si>
  <si>
    <t>HMDB0059644</t>
  </si>
  <si>
    <t>POSmz317.248rt14.83</t>
  </si>
  <si>
    <t>Pregnenolone</t>
  </si>
  <si>
    <t>Pregnenolone_20a-Dihydroprogesterone_5a-Pregnane-3,20-dione_Calusterone_Ethyltestosterone_Norbolethone_Bolasterone_(3beta,5alpha)-3-Hydroxypregn-16-en-20-one_1-Phenyl-1,3-pentadecanedione_Kaurenoic acid methyl ester_5-(8,11-Pentadecadienyl)-1,3-benzenediol_5-alpha-Pregnan-3,20-dione</t>
  </si>
  <si>
    <t>ID: HMDB0000253_Name: Pregnenolone_Molecular formula: C21H32O2_Identification method: HMDB All metabolites - M+H.txt</t>
  </si>
  <si>
    <t>HMDB0000253</t>
  </si>
  <si>
    <t>POSmz407.239rt2.76</t>
  </si>
  <si>
    <t>Annoglabasin C</t>
  </si>
  <si>
    <t>ID: HMDB0036263_Name: Annoglabasin C_Molecular formula: C23H34O6_Identification method: HMDB All metabolites - M+H.txt</t>
  </si>
  <si>
    <t>HMDB0036263</t>
  </si>
  <si>
    <t>NEGmz416.117rt12.63</t>
  </si>
  <si>
    <t>Pelargonidin 3-rhamnoside</t>
  </si>
  <si>
    <t>ID: HMDB0038085_Name: Pelargonidin 3-rhamnoside_Molecular formula: C21H21O9_Identification method: HMDB All metabolites - M-H.txt</t>
  </si>
  <si>
    <t>HMDB0038085</t>
  </si>
  <si>
    <t>POSmz323.159rt10.35</t>
  </si>
  <si>
    <t>Mequitazine</t>
  </si>
  <si>
    <t>ID: HMDB0015204_Name: Mequitazine_Molecular formula: C20H22N2S_Identification method: HMDB All metabolites - M+H.txt</t>
  </si>
  <si>
    <t>HMDB0015204</t>
  </si>
  <si>
    <t>POSmz453.21rt10.7</t>
  </si>
  <si>
    <t>Fluocinolone Acetonide</t>
  </si>
  <si>
    <t>Fluocinolone Acetonide_8-Butanoylneosolaniol_8-Isobutanoylneosolaniol</t>
  </si>
  <si>
    <t>ID: HMDB0014729_Name: Fluocinolone Acetonide_Molecular formula: C24H30F2O6_Identification method: HMDB All metabolites - M+H.txt</t>
  </si>
  <si>
    <t>HMDB0014729</t>
  </si>
  <si>
    <t>POSmz232.129rt2.09</t>
  </si>
  <si>
    <t>Dexfenfluramine</t>
  </si>
  <si>
    <t>Dexfenfluramine_Asparaginyl-Valine_Valyl-Asparagine</t>
  </si>
  <si>
    <t>ID: HMDB0015322_Name: Dexfenfluramine_Molecular formula: C12H16F3N_Identification method: HMDB All metabolites - M+H.txt</t>
  </si>
  <si>
    <t>HMDB0015322</t>
  </si>
  <si>
    <t>POSmz135.102rt10.06</t>
  </si>
  <si>
    <t>Polypropylene glycol (m w 1,200-3,000)</t>
  </si>
  <si>
    <t>ID: HMDB0032478_Name: Polypropylene glycol (m w 1,200-3,000)_Molecular formula: C6H14O3_Identification method: HMDB All metabolites - M+H.txt</t>
  </si>
  <si>
    <t>HMDB0032478</t>
  </si>
  <si>
    <t>NEGmz579.085rt1.52</t>
  </si>
  <si>
    <t>Epitheaflavic acid 3'-gallate</t>
  </si>
  <si>
    <t>ID: HMDB0040610_Name: Epitheaflavic acid 3'-gallate_Molecular formula: C28H20O14_Identification method: HMDB All metabolites - M-H.txt</t>
  </si>
  <si>
    <t>HMDB0040610</t>
  </si>
  <si>
    <t>NEGmz324.134rt9.45</t>
  </si>
  <si>
    <t>2-O-alpha-D-Galactopyranosyl-1-deoxynojirimycin</t>
  </si>
  <si>
    <t>2-O-alpha-D-Galactopyranosyl-1-deoxynojirimycin_Glucopyranosylmoranoline</t>
  </si>
  <si>
    <t>ID: HMDB0041337_Name: 2-O-alpha-D-Galactopyranosyl-1-deoxynojirimycin_Molecular formula: C12H23NO9_Identification method: HMDB All metabolites - M-H.txt</t>
  </si>
  <si>
    <t>HMDB0041337</t>
  </si>
  <si>
    <t>NEGmz497.089rt2.44</t>
  </si>
  <si>
    <t>Peonidin-3-galactoside</t>
  </si>
  <si>
    <t>Peonidin-3-galactoside_Methyl 4,6-di-O-galloyl-beta-D-glucopyranoside</t>
  </si>
  <si>
    <t>ID: HMDB0029210_Name: Peonidin-3-galactoside_Molecular formula: C22H23ClO11_Identification method: HMDB All metabolites - M-H.txt</t>
  </si>
  <si>
    <t>HMDB0029210</t>
  </si>
  <si>
    <t>NEGmz457.141rt9.12</t>
  </si>
  <si>
    <t>2'-(E)-Feruloyl-3-(arabinosylxylose)</t>
  </si>
  <si>
    <t>2'-(E)-Feruloyl-3-(arabinosylxylose)_cis-p-Coumaric acid 4-[apiosyl-(1-&gt;2)-glucoside]_7-Hydroxy-4-methylphthalide O-[arabinosyl-(1-&gt;6)-glucoside]_12-Hydroxynevirapine glucuronide_2-Hydroxynevirapine glucuronide_3-Hydroxynevirapine glucuronide_8-Hydroxynevirapine glucuronide</t>
  </si>
  <si>
    <t>ID: HMDB0030230_Name: 2'-(E)-Feruloyl-3-(arabinosylxylose)_Molecular formula: C20H26O12_Identification method: HMDB All metabolites - M-H.txt</t>
  </si>
  <si>
    <t>HMDB0030230</t>
  </si>
  <si>
    <t>POSmz816.586rt21.07</t>
  </si>
  <si>
    <t>PC(22:6(4Z,7Z,10Z,13Z,16Z,19Z)/P-18:1(11Z))</t>
  </si>
  <si>
    <t>PC(22:6(4Z,7Z,10Z,13Z,16Z,19Z)/P-18:1(11Z))_PC(22:6(4Z,7Z,10Z,13Z,16Z,19Z)/P-18:1(9Z))_PC(P-18:1(11Z)/22:6(4Z,7Z,10Z,13Z,16Z,19Z))_PC(P-18:1(9Z)/22:6(4Z,7Z,10Z,13Z,16Z,19Z))</t>
  </si>
  <si>
    <t>ID: HMDB0008753_Name: PC(22:6(4Z,7Z,10Z,13Z,16Z,19Z)/P-18:1(11Z))_Molecular formula: C48H82NO7P_Identification method: HMDB All metabolites - M+H.txt</t>
  </si>
  <si>
    <t>HMDB0008753</t>
  </si>
  <si>
    <t>NEGmz351.112rt9.93</t>
  </si>
  <si>
    <t>Triflupromazine</t>
  </si>
  <si>
    <t>ID: HMDB0014650_Name: Triflupromazine_Molecular formula: C18H19F3N2S_Identification method: HMDB All metabolites - M-H.txt</t>
  </si>
  <si>
    <t>HMDB0014650</t>
  </si>
  <si>
    <t>POSmz421.197rt8.92</t>
  </si>
  <si>
    <t>Kanzonol F</t>
  </si>
  <si>
    <t>Kanzonol F_Murrastifoline F</t>
  </si>
  <si>
    <t>ID: HMDB0040608_Name: Kanzonol F_Molecular formula: C26H28O5_Identification method: HMDB All metabolites - M+H.txt</t>
  </si>
  <si>
    <t>HMDB0040608</t>
  </si>
  <si>
    <t>POSmz335.156rt1.81</t>
  </si>
  <si>
    <t>3'-N'-Acetylfusarochromanone</t>
  </si>
  <si>
    <t>3'-N'-Acetylfusarochromanone_Amifloxacin</t>
  </si>
  <si>
    <t>ID: HMDB0037499_Name: 3'-N'-Acetylfusarochromanone_Molecular formula: C17H22N2O5_Identification method: HMDB All metabolites - M+H.txt</t>
  </si>
  <si>
    <t>HMDB0037499</t>
  </si>
  <si>
    <t>NEGmz169.014rt9.26</t>
  </si>
  <si>
    <t>Gallic acid</t>
  </si>
  <si>
    <t>Gallic acid_2,4,6-Trihydroxybenzoic acid_Benzyl methyl disulfide_2,3,4-Trihydroxybenzoic acid</t>
  </si>
  <si>
    <t>ID: HMDB0005807_Name: Gallic acid_Molecular formula: C7H6O5_Identification method: HMDB All metabolites - M-H.txt</t>
  </si>
  <si>
    <t>HMDB0005807</t>
  </si>
  <si>
    <t>NEGmz345.121rt13.07</t>
  </si>
  <si>
    <t>Di-O-methylcrenatin</t>
  </si>
  <si>
    <t>Di-O-methylcrenatin_1-(3-Hydroxy-4-Methoxyphenyl)-1,2-ethanediol 3'-O-b-D-glucoside_Aucubin_(1xi,2xi)-1-(4-Hydroxyphenyl)-1,2,3-propanetriol 2-O-beta-D-glucopyranoside_(1xi,2xi)-1-(4-Hydroxyphenyl)-1,2,3-propanetriol 3-O-beta-D-Glucopyranoside_3,4,5-Trimethoxyphenyl glucoside</t>
  </si>
  <si>
    <t>ID: HMDB0032742_Name: Di-O-methylcrenatin_Molecular formula: C15H22O9_Identification method: HMDB All metabolites - M-H.txt</t>
  </si>
  <si>
    <t>HMDB0032742</t>
  </si>
  <si>
    <t>NEGmz495.102rt9.2</t>
  </si>
  <si>
    <t>Yuccaol A</t>
  </si>
  <si>
    <t>ID: HMDB0036714_Name: Yuccaol A_Molecular formula: C29H20O8_Identification method: HMDB All metabolites - M-H.txt</t>
  </si>
  <si>
    <t>HMDB0036714</t>
  </si>
  <si>
    <t>NEGmz245.06rt9.4</t>
  </si>
  <si>
    <t>Floxuridine</t>
  </si>
  <si>
    <t>Floxuridine_5'-Deoxy-5-fluorouridine</t>
  </si>
  <si>
    <t>ID: HMDB0014467_Name: Floxuridine_Molecular formula: C9H11FN2O5_Identification method: HMDB All metabolites - M-H.txt</t>
  </si>
  <si>
    <t>HMDB0014467</t>
  </si>
  <si>
    <t>NEGmz439.178rt9.23</t>
  </si>
  <si>
    <t>1,6-Dihydroxy-3,7-dimethoxy-2-(3-methyl-2-butenyl)-8-(3-hydroxy-3-methyl-1E-butenyl)-xanthone</t>
  </si>
  <si>
    <t>1,6-Dihydroxy-3,7-dimethoxy-2-(3-methyl-2-butenyl)-8-(3-hydroxy-3-methyl-1E-butenyl)-xanthone_1,6-Dihydroxy-3,7-dimethoxy-2-(2-hydroxy-3-methyl-3-butenyl)-8-(3-methyl-2-butenyl)-xanthone_1,6-Dihydroxy-3,7-dimethoxy-2-(3-methyl-2-butenyl)-8-(2-hydroxy-3-methyl-3-butenyl)-xanthone_1,3-Dihydroxy-6,7-dimethoxy-2-(2-hydroxy-3-methyl-3-butenyl)-8-(3-methyl-2-butenyl)-xanthone</t>
  </si>
  <si>
    <t>ID: HMDB0039914_Name: 1,6-Dihydroxy-3,7-dimethoxy-2-(3-methyl-2-butenyl)-8-(3-hydroxy-3-methyl-1E-butenyl)-xanthone_Molecular formula: C25H28O7_Identification method: HMDB All metabolites - M-H.txt</t>
  </si>
  <si>
    <t>HMDB0039914</t>
  </si>
  <si>
    <t>NEGmz297.171rt12.73</t>
  </si>
  <si>
    <t>Minaprine</t>
  </si>
  <si>
    <t>Minaprine_Artemether_9'-desmethylgranisetron</t>
  </si>
  <si>
    <t>ID: HMDB0014943_Name: Minaprine_Molecular formula: C17H22N4O_Identification method: HMDB All metabolites - M-H.txt</t>
  </si>
  <si>
    <t>HMDB0014943</t>
  </si>
  <si>
    <t>NEGmz594.241rt13.04</t>
  </si>
  <si>
    <t>Taurocholic acid 3-sulfate</t>
  </si>
  <si>
    <t>ID: HMDB0002581_Name: Taurocholic acid 3-sulfate_Molecular formula: C26H45NO10S2_Identification method: HMDB All metabolites - M-H.txt</t>
  </si>
  <si>
    <t>HMDB0002581</t>
  </si>
  <si>
    <t>NEGmz294.074rt12.15</t>
  </si>
  <si>
    <t>Piperolactam D</t>
  </si>
  <si>
    <t>ID: HMDB0038583_Name: Piperolactam D_Molecular formula: C17H13NO4_Identification method: HMDB All metabolites - M-H.txt</t>
  </si>
  <si>
    <t>HMDB0038583</t>
  </si>
  <si>
    <t>POSmz261.149rt12.43</t>
  </si>
  <si>
    <t>10-Hydroxy-3-methoxy-1,3,5,7-cadinatetraen-9-one</t>
  </si>
  <si>
    <t>ID: HMDB0036456_Name: 10-Hydroxy-3-methoxy-1,3,5,7-cadinatetraen-9-one_Molecular formula: C16H20O3_Identification method: HMDB All metabolites - M+H.txt</t>
  </si>
  <si>
    <t>HMDB0036456</t>
  </si>
  <si>
    <t>POSmz322.077rt3.74</t>
  </si>
  <si>
    <t>Beta-Citryl-L-glutamic acid</t>
  </si>
  <si>
    <t>ID: HMDB0013220_Name: Beta-Citryl-L-glutamic acid_Molecular formula: C11H15NO10_Identification method: HMDB All metabolites - M+H.txt</t>
  </si>
  <si>
    <t>HMDB0013220</t>
  </si>
  <si>
    <t>NEGmz363.061rt1.63</t>
  </si>
  <si>
    <t>Glucose isomerase from streptomyces rubiginosus</t>
  </si>
  <si>
    <t>ID: HMDB0032295_Name: Glucose isomerase from streptomyces rubiginosus_Molecular formula: C17H17ClN2O3S_Identification method: HMDB All metabolites - M-H.txt</t>
  </si>
  <si>
    <t>HMDB0032295</t>
  </si>
  <si>
    <t>POSmz548.368rt19.36</t>
  </si>
  <si>
    <t>LysoPC(20:2(11Z,14Z))</t>
  </si>
  <si>
    <t>ID: HMDB0010392_Name: LysoPC(20:2(11Z,14Z))_Molecular formula: C28H54NO7P_Identification method: HMDB All metabolites - M+H.txt</t>
  </si>
  <si>
    <t>HMDB0010392</t>
  </si>
  <si>
    <t>POSmz259.093rt2.82</t>
  </si>
  <si>
    <t>Ribothymidine</t>
  </si>
  <si>
    <t>Ribothymidine_Imidazoleacetic acid riboside_O-Desmethylangolensin_3-Methyluridine_Archangin_Wyerone_Rhapontigenin_Acetomenaphthone_Xanthoxyletin_Demethylvestitol_Yangonin_5-Methoxyseselin_(2S,3R,4R)-3,4,4'-Trihydroxyflavan_3',4',7-Trihydroxyisoflavan_3'-Hydroxyequol_cis-4-Hydroxyequol</t>
  </si>
  <si>
    <t>ID: HMDB0000884_Name: Ribothymidine_Molecular formula: C10H14N2O6_Identification method: HMDB All metabolites - M+H.txt</t>
  </si>
  <si>
    <t>HMDB0000884</t>
  </si>
  <si>
    <t>NEGmz439.198rt12.65</t>
  </si>
  <si>
    <t>3'-Hydroxy-HT2 toxin</t>
  </si>
  <si>
    <t>ID: HMDB0036162_Name: 3'-Hydroxy-HT2 toxin_Molecular formula: C22H32O9_Identification method: HMDB All metabolites - M-H.txt</t>
  </si>
  <si>
    <t>HMDB0036162</t>
  </si>
  <si>
    <t>NEGmz301.177rt10.35</t>
  </si>
  <si>
    <t>2-Hydroxyestradiol-3-methyl ether</t>
  </si>
  <si>
    <t>2-Hydroxyestradiol-3-methyl ether_2-Methoxyestradiol_19-Hydroxyandrost-4-ene-3,17-dione_19-Oxotestosterone_7a-Hydroxyandrost-4-ene-3,17-dione_11b-Hydroxyandrost-4-ene-3,17-dione_16a-Hydroxyandrost-4-ene-3,17-dione_4-Methoxy-17beta-estradiol_(2Z,8S,9Z)-2,9-Heptadecadiene-8-hydroxy-4,6-diyne-1-yl acetate_[8]-Dehydroshogaol_2-(3,7-Dimethyl-2,6-octadienyl)-4-hydroxy-6-methoxyacetophenone_Falcarindiol 3-acetate_Yucalexin B'11_Ginsenoyne H_2-Hexyl-5-[2-(4-hydroxy-3-methoxyphenyl)ethyl]furan_Acetylpanaxydol</t>
  </si>
  <si>
    <t>ID: HMDB0000380_Name: 2-Hydroxyestradiol-3-methyl ether_Molecular formula: C19H26O3_Identification method: HMDB All metabolites - M-H.txt</t>
  </si>
  <si>
    <t>HMDB0000380</t>
  </si>
  <si>
    <t>NEGmz231.087rt9.79</t>
  </si>
  <si>
    <t>Glycerol 1-propanoate diacetate</t>
  </si>
  <si>
    <t>ID: HMDB0031640_Name: Glycerol 1-propanoate diacetate_Molecular formula: C10H16O6_Identification method: HMDB All metabolites - M-H.txt</t>
  </si>
  <si>
    <t>HMDB0031640</t>
  </si>
  <si>
    <t>NEGmz219.051rt9.39</t>
  </si>
  <si>
    <t>2-(2-Thienylmethylene)-1,6-dioxaspiro[4.4]non-3-ene</t>
  </si>
  <si>
    <t>2-(2-Thienylmethylene)-1,6-dioxaspiro[4.4]non-3-ene_Chrycorin_3-Hydroxy-3-carboxymethyl-adipic acid</t>
  </si>
  <si>
    <t>ID: HMDB0034857_Name: 2-(2-Thienylmethylene)-1,6-dioxaspiro[4.4]non-3-ene_Molecular formula: C12H12O2S_Identification method: HMDB All metabolites - M-H.txt</t>
  </si>
  <si>
    <t>HMDB0034857</t>
  </si>
  <si>
    <t>POSmz336.175rt15.78</t>
  </si>
  <si>
    <t>Almotriptan</t>
  </si>
  <si>
    <t>Almotriptan_Naratriptan</t>
  </si>
  <si>
    <t>ID: HMDB0015054_Name: Almotriptan_Molecular formula: C17H25N3O2S_Identification method: HMDB All metabolites - M+H.txt</t>
  </si>
  <si>
    <t>HMDB0015054</t>
  </si>
  <si>
    <t>POSmz195.112rt10.9</t>
  </si>
  <si>
    <t>Laccarin</t>
  </si>
  <si>
    <t>ID: HMDB0041440_Name: Laccarin_Molecular formula: C10H14N2O2_Identification method: HMDB All metabolites - M+H.txt</t>
  </si>
  <si>
    <t>HMDB0041440</t>
  </si>
  <si>
    <t>NEGmz447.135rt14.56</t>
  </si>
  <si>
    <t>Isosakuranin</t>
  </si>
  <si>
    <t>Isosakuranin_7-Hydroxy-8-O-methylaloin B_Puddumin A_Chalconosakuranetin_Aromadendrin 4'-methyl ether 7-rhamnoside_Piperenol C</t>
  </si>
  <si>
    <t>ID: HMDB0029481_Name: Isosakuranin_Molecular formula: C22H24O10_Identification method: HMDB All metabolites - M-H.txt</t>
  </si>
  <si>
    <t>HMDB0029481</t>
  </si>
  <si>
    <t>NEGmz471.21rt9.89</t>
  </si>
  <si>
    <t>2-Hydroxy-imipramine glucuronide</t>
  </si>
  <si>
    <t>ID: HMDB0060717_Name: 2-Hydroxy-imipramine glucuronide_Molecular formula: C25H32N2O7_Identification method: HMDB All metabolites - M-H.txt</t>
  </si>
  <si>
    <t>HMDB0060717</t>
  </si>
  <si>
    <t>POSmz429.174rt12.84</t>
  </si>
  <si>
    <t>Ptelatoside B</t>
  </si>
  <si>
    <t>ID: HMDB0034447_Name: Ptelatoside B_Molecular formula: C20H28O10_Identification method: HMDB All metabolites - M+H.txt</t>
  </si>
  <si>
    <t>HMDB0034447</t>
  </si>
  <si>
    <t>POSmz552.267rt9.71</t>
  </si>
  <si>
    <t>Endoxifen O-glucuronide</t>
  </si>
  <si>
    <t>ID: HMDB0060622_Name: Endoxifen O-glucuronide_Molecular formula: C31H37NO8_Identification method: HMDB All metabolites - M+H.txt</t>
  </si>
  <si>
    <t>HMDB0060622</t>
  </si>
  <si>
    <t>POSmz355.108rt2.29</t>
  </si>
  <si>
    <t>Flumioxazin</t>
  </si>
  <si>
    <t>ID: HMDB0034854_Name: Flumioxazin_Molecular formula: C19H15FN2O4_Identification method: HMDB All metabolites - M+H.txt</t>
  </si>
  <si>
    <t>HMDB0034854</t>
  </si>
  <si>
    <t>NEGmz257.028rt3.55</t>
  </si>
  <si>
    <t>Lofexidine</t>
  </si>
  <si>
    <t>ID: HMDB0015606_Name: Lofexidine_Molecular formula: C11H12Cl2N2O_Identification method: HMDB All metabolites - M-H.txt</t>
  </si>
  <si>
    <t>HMDB0015606</t>
  </si>
  <si>
    <t>POSmz546.278rt10.72</t>
  </si>
  <si>
    <t>N-[(3a,5b,7a,12a)-3,12-dihydroxy-24-oxo-7-(sulfooxy)cholan-24-yl]-Glycine</t>
  </si>
  <si>
    <t>N-[(3a,5b,7a,12a)-3,12-dihydroxy-24-oxo-7-(sulfooxy)cholan-24-yl]-Glycine_N-[(3a,5b,7a,12a)-3,7-dihydroxy-24-oxo-12-(sulfooxy)cholan-24-yl]-Glycine</t>
  </si>
  <si>
    <t>ID: HMDB0002640_Name: N-[(3a,5b,7a,12a)-3,12-dihydroxy-24-oxo-7-(sulfooxy)cholan-24-yl]-Glycine_Molecular formula: C26H43NO9S_Identification method: HMDB All metabolites - M+H.txt</t>
  </si>
  <si>
    <t>HMDB0002640</t>
  </si>
  <si>
    <t>NEGmz176.038rt9.73</t>
  </si>
  <si>
    <t>N-Formyl-L-methionine</t>
  </si>
  <si>
    <t>N-Formyl-L-methionine_Cycloalliin_Isoalliin_(R)C(S)S-Alliin_Polyvidone_4-Acetyl-2(3H)-benzoxazolone</t>
  </si>
  <si>
    <t>ID: HMDB0001015_Name: N-Formyl-L-methionine_Molecular formula: C6H11NO3S_Identification method: HMDB All metabolites - M-H.txt</t>
  </si>
  <si>
    <t>HMDB0001015</t>
  </si>
  <si>
    <t>POSmz181.02rt1.3</t>
  </si>
  <si>
    <t>2,4,6-Trimethyl-1,3,5-trithiane</t>
  </si>
  <si>
    <t>2,4,6-Trimethyl-1,3,5-trithiane_1-(Methylthio)ethyl 2-propenyl disulfide</t>
  </si>
  <si>
    <t>ID: HMDB0031671_Name: 2,4,6-Trimethyl-1,3,5-trithiane_Molecular formula: C6H12S3_Identification method: HMDB All metabolites - M+H.txt</t>
  </si>
  <si>
    <t>HMDB0031671</t>
  </si>
  <si>
    <t>NEGmz565.05rt1.64</t>
  </si>
  <si>
    <t>Uridine diphosphate glucose</t>
  </si>
  <si>
    <t>Uridine diphosphate glucose_Uridine diphosphategalactose_[(2R,3S,4R,5R)-5-(2,4-dioxo-1,2,3,4-tetrahydropyrimidin-1-yl)-3,4-dihydroxyoxolan-2-yl]methyl {[(3R,4S,5S,6R)-3,4,5-trihydroxy-6-(hydroxymethyl)oxan-2-yl phosphonato]oxy}phosphonate</t>
  </si>
  <si>
    <t>ID: HMDB0000286_Name: Uridine diphosphate glucose_Molecular formula: C15H24N2O17P2_Identification method: HMDB All metabolites - M-H.txt</t>
  </si>
  <si>
    <t>HMDB0000286</t>
  </si>
  <si>
    <t>POSmz561.131rt22.16</t>
  </si>
  <si>
    <t>Prunus inhibitor b</t>
  </si>
  <si>
    <t>Prunus inhibitor b_(2S,2'R,3S,3'R,4S)-3,4',5,7-Tetrahydroxyflavan(2-&gt;7,4-&gt;8)-3,3',5,5',7-pentahydroxyflavan</t>
  </si>
  <si>
    <t>ID: HMDB0037687_Name: Prunus inhibitor b_Molecular formula: C30H24O11_Identification method: HMDB All metabolites - M+H.txt</t>
  </si>
  <si>
    <t>HMDB0037687</t>
  </si>
  <si>
    <t>NEGmz251.071rt5.92</t>
  </si>
  <si>
    <t>5-Hydroxy-N-formylkynurenine</t>
  </si>
  <si>
    <t>5-Hydroxy-N-formylkynurenine_Anisindione_7-Hydroxy-2-methylisoflavone_N5-(3,4-Dioxo-1,5-cyclohexadien-1-yl)-L-glutamine</t>
  </si>
  <si>
    <t>ID: HMDB0004086_Name: 5-Hydroxy-N-formylkynurenine_Molecular formula: C11H12N2O5_Identification method: HMDB All metabolites - M-H.txt</t>
  </si>
  <si>
    <t>HMDB0004086</t>
  </si>
  <si>
    <t>POSmz546.31rt12.97</t>
  </si>
  <si>
    <t>Americine</t>
  </si>
  <si>
    <t>ID: HMDB0034441_Name: Americine_Molecular formula: C31H39N5O4_Identification method: HMDB All metabolites - M+H.txt</t>
  </si>
  <si>
    <t>HMDB0034441</t>
  </si>
  <si>
    <t>NEGmz220.082rt1.81</t>
  </si>
  <si>
    <t>N-Acetylgalactosamine</t>
  </si>
  <si>
    <t>N-Acetylgalactosamine_N-Acetyl-D-glucosamine_2'-Deoxysepiapterin_Beta-N-Acetylglucosamine_N-Acetyl-b-D-galactosamine_N-Acetylmannosamine_Avenic acid B_N-Acetylmannosamine-6P_Aldehydo-N-acetyl-D-glucosamine_Aldehydo-N-acetyl-D-mannosamine</t>
  </si>
  <si>
    <t>ID: HMDB0000212_Name: N-Acetylgalactosamine_Molecular formula: C8H15NO6_Identification method: HMDB All metabolites - M-H.txt</t>
  </si>
  <si>
    <t>HMDB0000212</t>
  </si>
  <si>
    <t>POSmz145.123rt12.67</t>
  </si>
  <si>
    <t>Caprylic acid</t>
  </si>
  <si>
    <t>Caprylic acid_Valproic acid_Hexyl acetate_(3R,5Z)-5-Octene-1,3-diol_2-Ethylhexanoic acid_1-Hydroxy-3-octanone_Methyl heptanoate_Ethyl (±)-2-methylpentanoate_2-Methylheptanoic acid_6-Methylheptanoic acid_Methyl 5-methylhexanoate_Pentyl propanoate_2-Ethylbutyl acetate_Isopropyl 3-methylbutanoate_Propyl 3-methylbutanoate_cis- and trans-2-Isobutyl-4-methyl-1,3-dioxolane_1,1-Dimethoxy-trans-2-hexene_Ethyl 4-methylpentanoate_3-Hydroxy-2-octanone_Valeraldehyde propyleneglycol acetal_2-Methylpropyl butanoate_3-Methylbutyl propanoate_Ethyl (±)-3-methylpentanoate_Heptyl formate_(±)-5-Hydroxy-4-octanone_3-(Hydroxymethyl)-2-heptanone_Isopropyl 2-methylbutanoate_Butyl butyrate_Ethyl hexanoate_Butyl isobutyrate_Isobutyl isobutyrate_Propyl pentanoate_Ethyl 2-ethylbutanoate_Tetrahydro-2,5-dimethyl-2H-pyranmethanol</t>
  </si>
  <si>
    <t>ID: HMDB0000482_Name: Caprylic acid_Molecular formula: C8H16O2_Identification method: HMDB All metabolites - M+H.txt</t>
  </si>
  <si>
    <t>HMDB0000482</t>
  </si>
  <si>
    <t>POSmz500.176rt9.01</t>
  </si>
  <si>
    <t>Halofantrine</t>
  </si>
  <si>
    <t>ID: HMDB0015349_Name: Halofantrine_Molecular formula: C26H30Cl2F3NO_Identification method: HMDB All metabolites - M+H.txt</t>
  </si>
  <si>
    <t>HMDB0015349</t>
  </si>
  <si>
    <t>POSmz495.149rt9.96</t>
  </si>
  <si>
    <t>4'-O-methyl-(-)-epicatechin-3'-O-beta-glucuronide</t>
  </si>
  <si>
    <t>4'-O-methyl-(-)-epicatechin-3'-O-beta-glucuronide_Palmidin C_Palmidin B_Pimentol_Dihydroprudomenin</t>
  </si>
  <si>
    <t>ID: HMDB0029180_Name: 4'-O-methyl-(-)-epicatechin-3'-O-beta-glucuronide_Molecular formula: C23H26O12_Identification method: HMDB All metabolites - M+H.txt</t>
  </si>
  <si>
    <t>HMDB0029180</t>
  </si>
  <si>
    <t>NEGmz124.006rt1.5</t>
  </si>
  <si>
    <t>Taurine</t>
  </si>
  <si>
    <t>ID: HMDB0000251_Name: Taurine_Molecular formula: C2H7NO3S_Identification method: HMDB All metabolites - M-H.txt</t>
  </si>
  <si>
    <t>HMDB0000251</t>
  </si>
  <si>
    <t>POSmz610.373rt22.64</t>
  </si>
  <si>
    <t>Hydroxydestruxin B</t>
  </si>
  <si>
    <t>ID: HMDB0040135_Name: Hydroxydestruxin B_Molecular formula: C30H51N5O8_Identification method: HMDB All metabolites - M+H.txt</t>
  </si>
  <si>
    <t>HMDB0040135</t>
  </si>
  <si>
    <t>POSmz360.275rt15.29</t>
  </si>
  <si>
    <t>2-Hydroxylauroylcarnitine</t>
  </si>
  <si>
    <t>2-Hydroxylauroylcarnitine_3-hydroxydodecanoyl carnitine</t>
  </si>
  <si>
    <t>ID: HMDB0013164_Name: 2-Hydroxylauroylcarnitine_Molecular formula: C19H37NO5_Identification method: HMDB All metabolites - M+H.txt</t>
  </si>
  <si>
    <t>HMDB0013164</t>
  </si>
  <si>
    <t>NEGmz360.131rt12.44</t>
  </si>
  <si>
    <t>De-O-methylsimmondsin</t>
  </si>
  <si>
    <t>ID: HMDB0041208_Name: De-O-methylsimmondsin_Molecular formula: C15H23NO9_Identification method: HMDB All metabolites - M-H.txt</t>
  </si>
  <si>
    <t>HMDB0041208</t>
  </si>
  <si>
    <t>POSmz277.143rt13.96</t>
  </si>
  <si>
    <t>Saccharopine</t>
  </si>
  <si>
    <t>Saccharopine_Acetylpterosin C</t>
  </si>
  <si>
    <t>ID: HMDB0000279_Name: Saccharopine_Molecular formula: C11H20N2O6_Identification method: HMDB All metabolites - M+H.txt</t>
  </si>
  <si>
    <t>HMDB0000279</t>
  </si>
  <si>
    <t>POSmz505.247rt10.39</t>
  </si>
  <si>
    <t>Crocin 4</t>
  </si>
  <si>
    <t>ID: HMDB0039122_Name: Crocin 4_Molecular formula: C27H36O9_Identification method: HMDB All metabolites - M+H.txt</t>
  </si>
  <si>
    <t>HMDB0039122</t>
  </si>
  <si>
    <t>NEGmz451.172rt9.76</t>
  </si>
  <si>
    <t>Heteroartonin A</t>
  </si>
  <si>
    <t>ID: HMDB0041323_Name: Heteroartonin A_Molecular formula: C26H28O7_Identification method: HMDB All metabolites - M-H.txt</t>
  </si>
  <si>
    <t>HMDB0041323</t>
  </si>
  <si>
    <t>NEGmz584.343rt11.59</t>
  </si>
  <si>
    <t>Janthitrem B</t>
  </si>
  <si>
    <t>ID: HMDB0030528_Name: Janthitrem B_Molecular formula: C37H47NO5_Identification method: HMDB All metabolites - M-H.txt</t>
  </si>
  <si>
    <t>HMDB0030528</t>
  </si>
  <si>
    <t>NEGmz162.076rt1.65</t>
  </si>
  <si>
    <t>6-Dimethylaminopurine</t>
  </si>
  <si>
    <t>6-Dimethylaminopurine_Bicine_2-Amino-4-ethoxy-3-hydroxybutanoic acid_1-Deoxynojirimycin</t>
  </si>
  <si>
    <t>ID: HMDB0000473_Name: 6-Dimethylaminopurine_Molecular formula: C7H9N5_Identification method: HMDB All metabolites - M-H.txt</t>
  </si>
  <si>
    <t>HMDB0000473</t>
  </si>
  <si>
    <t>NEGmz401.147rt12.02</t>
  </si>
  <si>
    <t>Benzyl beta-primeveroside</t>
  </si>
  <si>
    <t>Benzyl beta-primeveroside_Benzyl O-[arabinofuranosyl-(1-&gt;6)-glucoside]</t>
  </si>
  <si>
    <t>ID: HMDB0041190_Name: Benzyl beta-primeveroside_Molecular formula: C18H26O10_Identification method: HMDB All metabolites - M-H.txt</t>
  </si>
  <si>
    <t>HMDB0041190</t>
  </si>
  <si>
    <t>NEGmz395.22rt15.3</t>
  </si>
  <si>
    <t>(9S,10S)-10-hydroxy-9-(phosphonooxy)octadecanoate</t>
  </si>
  <si>
    <t>(9S,10S)-10-hydroxy-9-(phosphonooxy)octadecanoate_1-pentadecanoyl-glycero-3-phosphate</t>
  </si>
  <si>
    <t>ID: HMDB0059632_Name: (9S,10S)-10-hydroxy-9-(phosphonooxy)octadecanoate_Molecular formula: C18H37O7P_Identification method: HMDB All metabolites - M-H.txt</t>
  </si>
  <si>
    <t>HMDB0059632</t>
  </si>
  <si>
    <t>NEGmz435.027rt15.18</t>
  </si>
  <si>
    <t>C.I. Food Red 1</t>
  </si>
  <si>
    <t>C.I. Food Red 1_Glucoraphanin</t>
  </si>
  <si>
    <t>ID: HMDB0033383_Name: C.I. Food Red 1_Molecular formula: C18H16N2O7S2_Identification method: HMDB All metabolites - M-H.txt</t>
  </si>
  <si>
    <t>HMDB0033383</t>
  </si>
  <si>
    <t>POSmz425.305rt16.25</t>
  </si>
  <si>
    <t>LPA(18:0e/0:0)</t>
  </si>
  <si>
    <t>ID: HMDB0011144_Name: LPA(18:0e/0:0)_Molecular formula: C21H45O6P_Identification method: HMDB All metabolites - M+H.txt</t>
  </si>
  <si>
    <t>HMDB0011144</t>
  </si>
  <si>
    <t>NEGmz279.059rt9</t>
  </si>
  <si>
    <t>Sulfametopyrazine</t>
  </si>
  <si>
    <t>Sulfametopyrazine_Methoxybrassenin A</t>
  </si>
  <si>
    <t>ID: HMDB0014802_Name: Sulfametopyrazine_Molecular formula: C11H12N4O3S_Identification method: HMDB All metabolites - M-H.txt</t>
  </si>
  <si>
    <t>HMDB0014802</t>
  </si>
  <si>
    <t>POSmz375.17rt8.87</t>
  </si>
  <si>
    <t>Cyproterone</t>
  </si>
  <si>
    <t>ID: HMDB0015587_Name: Cyproterone_Molecular formula: C22H27ClO3_Identification method: HMDB All metabolites - M+H.txt</t>
  </si>
  <si>
    <t>HMDB0015587</t>
  </si>
  <si>
    <t>NEGmz293.071rt12.14</t>
  </si>
  <si>
    <t>Sulfacytine</t>
  </si>
  <si>
    <t>ID: HMDB0015412_Name: Sulfacytine_Molecular formula: C12H14N4O3S_Identification method: HMDB All metabolites - M-H.txt</t>
  </si>
  <si>
    <t>HMDB0015412</t>
  </si>
  <si>
    <t>POSmz427.364rt21</t>
  </si>
  <si>
    <t>Nb-Stearoyltryptamine</t>
  </si>
  <si>
    <t>ID: HMDB0040816_Name: Nb-Stearoyltryptamine_Molecular formula: C28H46N2O_Identification method: HMDB All metabolites - M+H.txt</t>
  </si>
  <si>
    <t>HMDB0040816</t>
  </si>
  <si>
    <t>POSmz300.181rt10.73</t>
  </si>
  <si>
    <t>2-(3-carboxy-3-(trimethylammonio)propyl)-L-histidine</t>
  </si>
  <si>
    <t>2-(3-carboxy-3-(trimethylammonio)propyl)-L-histidine_Diphthine</t>
  </si>
  <si>
    <t>ID: HMDB0059617_Name: 2-(3-carboxy-3-(trimethylammonio)propyl)-L-histidine_Molecular formula: C13H23N4O4_Identification method: HMDB All metabolites - M+H.txt</t>
  </si>
  <si>
    <t>HMDB0059617</t>
  </si>
  <si>
    <t>NEGmz483.184rt6.15</t>
  </si>
  <si>
    <t>Thamnosin</t>
  </si>
  <si>
    <t>Thamnosin_Nb-trans-p-Coumaroylserotonin glucoside</t>
  </si>
  <si>
    <t>ID: HMDB0030550_Name: Thamnosin_Molecular formula: C30H28O6_Identification method: HMDB All metabolites - M-H.txt</t>
  </si>
  <si>
    <t>HMDB0030550</t>
  </si>
  <si>
    <t>NEGmz335.06rt8.27</t>
  </si>
  <si>
    <t>Dicumarol</t>
  </si>
  <si>
    <t>Dicumarol_Dolineone_Pachyrrhizin_Dehydroneotenone</t>
  </si>
  <si>
    <t>ID: HMDB0014411_Name: Dicumarol_Molecular formula: C19H12O6_Identification method: HMDB All metabolites - M-H.txt</t>
  </si>
  <si>
    <t>HMDB0014411</t>
  </si>
  <si>
    <t>POSmz287.118rt9.12</t>
  </si>
  <si>
    <t>Histidinyl-Methionine</t>
  </si>
  <si>
    <t>Histidinyl-Methionine_Methionyl-Histidine</t>
  </si>
  <si>
    <t>ID: HMDB0028891_Name: Histidinyl-Methionine_Molecular formula: C11H18N4O3S_Identification method: HMDB All metabolites - M+H.txt</t>
  </si>
  <si>
    <t>HMDB0028891</t>
  </si>
  <si>
    <t>POSmz255.098rt2.19</t>
  </si>
  <si>
    <t>L-Agaridoxin</t>
  </si>
  <si>
    <t>L-Agaridoxin_p-Hydroxyfelbamate_2-Hydroxyfelbamate</t>
  </si>
  <si>
    <t>ID: HMDB0029445_Name: L-Agaridoxin_Molecular formula: C11H14N2O5_Identification method: HMDB All metabolites - M+H.txt</t>
  </si>
  <si>
    <t>HMDB0029445</t>
  </si>
  <si>
    <t>NEGmz287.018rt2.44</t>
  </si>
  <si>
    <t>Sedoheptulose 7-phosphate(2-)</t>
  </si>
  <si>
    <t>ID: HMDB0062754_Name: Sedoheptulose 7-phosphate(2-)_Molecular formula: C7H13O10P_Identification method: HMDB All metabolites - M-H.txt</t>
  </si>
  <si>
    <t>HMDB0062754</t>
  </si>
  <si>
    <t>NEGmz143.07rt12.83</t>
  </si>
  <si>
    <t>4-Hydroxycyclohexylcarboxylic acid</t>
  </si>
  <si>
    <t>4-Hydroxycyclohexylcarboxylic acid_Tetrahydrofurfuryl acetate_Botryodiplodin_Methyl (R)-3-methyl-2-oxopentanoate_Ethyl levulinate</t>
  </si>
  <si>
    <t>ID: HMDB0001988_Name: 4-Hydroxycyclohexylcarboxylic acid_Molecular formula: C7H12O3_Identification method: HMDB All metabolites - M-H.txt</t>
  </si>
  <si>
    <t>HMDB0001988</t>
  </si>
  <si>
    <t>NEGmz487.274rt14.37</t>
  </si>
  <si>
    <t>Perulactone B</t>
  </si>
  <si>
    <t>Perulactone B_Withaphysacarpin_2,3-Dihydrowithanolide E_14alpha-Hydroxyixocarpanolide</t>
  </si>
  <si>
    <t>ID: HMDB0030119_Name: Perulactone B_Molecular formula: C28H40O7_Identification method: HMDB All metabolites - M-H.txt</t>
  </si>
  <si>
    <t>HMDB0030119</t>
  </si>
  <si>
    <t>POSmz189.16rt1.47</t>
  </si>
  <si>
    <t>N6,N6,N6-Trimethyl-L-lysine</t>
  </si>
  <si>
    <t>ID: HMDB0001325_Name: N6,N6,N6-Trimethyl-L-lysine_Molecular formula: C9H20N2O2_Identification method: HMDB All metabolites - M+H.txt</t>
  </si>
  <si>
    <t>HMDB0001325</t>
  </si>
  <si>
    <t>NEGmz280.097rt9.31</t>
  </si>
  <si>
    <t>Juzirine</t>
  </si>
  <si>
    <t>Juzirine_N2-(gamma-Glutamyl)-4-carboxyphenylhydrazine</t>
  </si>
  <si>
    <t>ID: HMDB0033954_Name: Juzirine_Molecular formula: C17H15NO3_Identification method: HMDB All metabolites - M-H.txt</t>
  </si>
  <si>
    <t>HMDB0033954</t>
  </si>
  <si>
    <t>NEGmz540.303rt16.03</t>
  </si>
  <si>
    <t>LysoPC(20:5(5Z,8Z,11Z,14Z,17Z))</t>
  </si>
  <si>
    <t>ID: HMDB0010397_Name: LysoPC(20:5(5Z,8Z,11Z,14Z,17Z))_Molecular formula: C28H48NO7P_Identification method: HMDB All metabolites - M-H.txt</t>
  </si>
  <si>
    <t>HMDB0010397</t>
  </si>
  <si>
    <t>NEGmz149.095rt13.08</t>
  </si>
  <si>
    <t>Thymol</t>
  </si>
  <si>
    <t>Thymol_Perillyl aldehyde_(+)-(S)-Carvone_2-(4-Methylphenyl)-2-propanol_2-Methyl-1-phenyl-2-propanol_4-Phenyl-2-butanol_Cuminyl alcohol_4-tert-Butylphenol_2-trans-4-trans-7-cis-Decatrienal_1-Methoxy-4-propylbenzene_(2E,4Z,7Z)-2,4,7-Decatrienal_2-(4-Methylphenyl)-1-propanol_Teresantalal_(R)-Carvone_2,6,6-Trimethyl-1,4-cyclohexadiene-1-carboxaldehyde_Myrtenal_3-Caren-5-one_(-)-Pinocarvone_5-Isopropyl-2-methylphenol_Carvone_Safranal_1-Acetyl-4-isopropenylcyclopentene_(R)-Menthofuran_Piperitenone_Linden ether_4,6-Decadiyn-1-ol_(S)-2-methyl-5-(1-Methylethenyl)-2-cyclohexen-1-one</t>
  </si>
  <si>
    <t>ID: HMDB0001878_Name: Thymol_Molecular formula: C10H14O_Identification method: HMDB All metabolites - M-H.txt</t>
  </si>
  <si>
    <t>HMDB0001878</t>
  </si>
  <si>
    <t>POSmz814.528rt22.02</t>
  </si>
  <si>
    <t>PE(20:3(5Z,8Z,11Z)/22:6(4Z,7Z,10Z,13Z,16Z,19Z))</t>
  </si>
  <si>
    <t>PE(20:3(5Z,8Z,11Z)/22:6(4Z,7Z,10Z,13Z,16Z,19Z))_PE(20:3(8Z,11Z,14Z)/22:6(4Z,7Z,10Z,13Z,16Z,19Z))_PE(20:4(5Z,8Z,11Z,14Z)/22:5(4Z,7Z,10Z,13Z,16Z))_PE(20:4(5Z,8Z,11Z,14Z)/22:5(7Z,10Z,13Z,16Z,19Z))_PE(20:4(8Z,11Z,14Z,17Z)/22:5(4Z,7Z,10Z,13Z,16Z))_PE(20:4(8Z,11Z,14Z,17Z)/22:5(7Z,10Z,13Z,16Z,19Z))_PE(20:5(5Z,8Z,11Z,14Z,17Z)/22:4(7Z,10Z,13Z,16Z))_PE(22:4(7Z,10Z,13Z,16Z)/20:5(5Z,8Z,11Z,14Z,17Z))_PE(22:5(4Z,7Z,10Z,13Z,16Z)/20:4(5Z,8Z,11Z,14Z))_PE(22:5(4Z,7Z,10Z,13Z,16Z)/20:4(8Z,11Z,14Z,17Z))_PE(22:5(7Z,10Z,13Z,16Z,19Z)/20:4(5Z,8Z,11Z,14Z))_PE(22:5(7Z,10Z,13Z,16Z,19Z)/20:4(8Z,11Z,14Z,17Z))_PE(22:6(4Z,7Z,10Z,13Z,16Z,19Z)/20:3(5Z,8Z,11Z))_PE(22:6(4Z,7Z,10Z,13Z,16Z,19Z)/20:3(8Z,11Z,14Z))</t>
  </si>
  <si>
    <t>ID: HMDB0009342_Name: PE(20:3(5Z,8Z,11Z)/22:6(4Z,7Z,10Z,13Z,16Z,19Z))_Molecular formula: C47H76NO8P_Identification method: HMDB All metabolites - M+H.txt</t>
  </si>
  <si>
    <t>HMDB0009342</t>
  </si>
  <si>
    <t>NEGmz381.006rt1.53</t>
  </si>
  <si>
    <t>Olsalazine-O-sulfate</t>
  </si>
  <si>
    <t>ID: HMDB0060600_Name: Olsalazine-O-sulfate_Molecular formula: C14H10N2O9S_Identification method: HMDB All metabolites - M-H.txt</t>
  </si>
  <si>
    <t>HMDB0060600</t>
  </si>
  <si>
    <t>NEGmz138.055rt10.12</t>
  </si>
  <si>
    <t>3,4-Dihydroxybenzylamine</t>
  </si>
  <si>
    <t>3,4-Dihydroxybenzylamine_5-Acetyl-2,4-dimethyloxazole_Ethyl 2-pyrrolecarboxylate</t>
  </si>
  <si>
    <t>ID: HMDB0012153_Name: 3,4-Dihydroxybenzylamine_Molecular formula: C7H9NO2_Identification method: HMDB All metabolites - M-H.txt</t>
  </si>
  <si>
    <t>HMDB0012153</t>
  </si>
  <si>
    <t>NEGmz189.076rt9.63</t>
  </si>
  <si>
    <t>3-Hydroxysuberic acid</t>
  </si>
  <si>
    <t>3-Hydroxysuberic acid_Diethyl L-malate_6-(2-Hydroxyethoxy)-6-oxohexanoic acid</t>
  </si>
  <si>
    <t>ID: HMDB0000325_Name: 3-Hydroxysuberic acid_Molecular formula: C8H14O5_Identification method: HMDB All metabolites - M-H.txt</t>
  </si>
  <si>
    <t>HMDB0000325</t>
  </si>
  <si>
    <t>NEGmz517.285rt13.39</t>
  </si>
  <si>
    <t>Corchoroside B</t>
  </si>
  <si>
    <t>ID: HMDB0030343_Name: Corchoroside B_Molecular formula: C29H42O8_Identification method: HMDB All metabolites - M-H.txt</t>
  </si>
  <si>
    <t>HMDB0030343</t>
  </si>
  <si>
    <t>NEGmz300.099rt10.6</t>
  </si>
  <si>
    <t>Carboxybupranolol, 4-chloro-3-[3-(1,1-dimethylethylamino)-2-hydroxy-propyloxy]benzoic acid</t>
  </si>
  <si>
    <t>ID: HMDB0061131_Name: Carboxybupranolol, 4-chloro-3-[3-(1,1-dimethylethylamino)-2-hydroxy-propyloxy]benzoic acid_Molecular formula: C14H20ClNO4_Identification method: HMDB All metabolites - M-H.txt</t>
  </si>
  <si>
    <t>HMDB0061131</t>
  </si>
  <si>
    <t>POSmz878.575rt19.8</t>
  </si>
  <si>
    <t>PC(22:6(4Z,7Z,10Z,13Z,16Z,19Z)/22:6(4Z,7Z,10Z,13Z,16Z,19Z))</t>
  </si>
  <si>
    <t>ID: HMDB0008748_Name: PC(22:6(4Z,7Z,10Z,13Z,16Z,19Z)/22:6(4Z,7Z,10Z,13Z,16Z,19Z))_Molecular formula: C52H80NO8P_Identification method: HMDB All metabolites - M+H.txt</t>
  </si>
  <si>
    <t>HMDB0008748</t>
  </si>
  <si>
    <t>POSmz391.108rt17.49</t>
  </si>
  <si>
    <t>Dopaxanthin</t>
  </si>
  <si>
    <t>ID: HMDB0012221_Name: Dopaxanthin_Molecular formula: C18H18N2O8_Identification method: HMDB All metabolites - M+H.txt</t>
  </si>
  <si>
    <t>HMDB0012221</t>
  </si>
  <si>
    <t>NEGmz502.144rt11.43</t>
  </si>
  <si>
    <t>5-Methyl-THF</t>
  </si>
  <si>
    <t>ID: HMDB0062422_Name: 5-Methyl-THF_Molecular formula: C20H23N7Na2O6_Identification method: HMDB All metabolites - M-H.txt</t>
  </si>
  <si>
    <t>HMDB0062422</t>
  </si>
  <si>
    <t>POSmz138.035rt23.69</t>
  </si>
  <si>
    <t>Dihydroxyaluminium</t>
  </si>
  <si>
    <t>ID: HMDB0015457_Name: Dihydroxyaluminium_Molecular formula: C2H8AlNO4_Identification method: HMDB All metabolites - M+H.txt</t>
  </si>
  <si>
    <t>HMDB0015457</t>
  </si>
  <si>
    <t>POSmz383.192rt8.89</t>
  </si>
  <si>
    <t>Tofisopam</t>
  </si>
  <si>
    <t>Tofisopam_1,2,10-Trihydroxydihydro-trans-linalyl oxide 7-O-beta-D-glucopyranoside</t>
  </si>
  <si>
    <t>ID: HMDB0015699_Name: Tofisopam_Molecular formula: C22H26N2O4_Identification method: HMDB All metabolites - M+H.txt</t>
  </si>
  <si>
    <t>HMDB0015699</t>
  </si>
  <si>
    <t>POSmz105.07rt13.58</t>
  </si>
  <si>
    <t>Styrene</t>
  </si>
  <si>
    <t>ID: HMDB0034240_Name: Styrene_Molecular formula: C8H8_Identification method: HMDB All metabolites - M+H.txt</t>
  </si>
  <si>
    <t>HMDB0034240</t>
  </si>
  <si>
    <t>POSmz393.211rt10.54</t>
  </si>
  <si>
    <t>Betamethasone</t>
  </si>
  <si>
    <t>Betamethasone_Dexamethasone_Paramethasone_Indacaterol_Ivacaftor_(S)-4',7-Dihydroxy-3',8-diprenylflavanone_Mulberrofuran A_Erythrabyssin II_(R)-Hispaglabridin A_Erybraedin A_(S)-8-Prenylphaseollinisoflavan</t>
  </si>
  <si>
    <t>ID: HMDB0014586_Name: Betamethasone_Molecular formula: C22H29FO5_Identification method: HMDB All metabolites - M+H.txt</t>
  </si>
  <si>
    <t>HMDB0014586</t>
  </si>
  <si>
    <t>POSmz280.178rt10.37</t>
  </si>
  <si>
    <t>Sibutramine</t>
  </si>
  <si>
    <t>Sibutramine_Etamiphylline</t>
  </si>
  <si>
    <t>ID: HMDB0015237_Name: Sibutramine_Molecular formula: C17H26ClN_Identification method: HMDB All metabolites - M+H.txt</t>
  </si>
  <si>
    <t>HMDB0015237</t>
  </si>
  <si>
    <t>POSmz276.106rt9.63</t>
  </si>
  <si>
    <t>Ethenodeoxyadenosine</t>
  </si>
  <si>
    <t>Ethenodeoxyadenosine_Sarmentosin</t>
  </si>
  <si>
    <t>ID: HMDB0001786_Name: Ethenodeoxyadenosine_Molecular formula: C12H13N5O3_Identification method: HMDB All metabolites - M+H.txt</t>
  </si>
  <si>
    <t>HMDB0001786</t>
  </si>
  <si>
    <t>NEGmz235.109rt9.77</t>
  </si>
  <si>
    <t>Hexobarbital</t>
  </si>
  <si>
    <t>Hexobarbital_Alanyl-Phenylalanine_Phenylalanyl-Alanine_O-Desmethyl-lacosamide_N-acetyl-5-methoxykynuramine</t>
  </si>
  <si>
    <t>ID: HMDB0015444_Name: Hexobarbital_Molecular formula: C12H16N2O3_Identification method: HMDB All metabolites - M-H.txt</t>
  </si>
  <si>
    <t>HMDB0015444</t>
  </si>
  <si>
    <t>NEGmz256.065rt10.64</t>
  </si>
  <si>
    <t>2-(Ethylsulfonylmethyl)phenyl methylcarbamate</t>
  </si>
  <si>
    <t>2-(Ethylsulfonylmethyl)phenyl methylcarbamate_1,3,5-Trihydroxy-10-methylacridone</t>
  </si>
  <si>
    <t>ID: HMDB0040288_Name: 2-(Ethylsulfonylmethyl)phenyl methylcarbamate_Molecular formula: C11H15NO4S_Identification method: HMDB All metabolites - M-H.txt</t>
  </si>
  <si>
    <t>HMDB0040288</t>
  </si>
  <si>
    <t>POSmz339.159rt2.82</t>
  </si>
  <si>
    <t>Nicotine glucuronide</t>
  </si>
  <si>
    <t>Nicotine glucuronide_Licochalcone A_Archangelin_Orientanol B_Licoagrocarpin_2'-O-Methylglabridin_4'-O-Methylglabridin_Bergamottin_2'-O-Methylphaseollinisoflavan_9-[(3,7-Dimethyl-2,6-octadienyl)oxy]-7H-furo[3,2-g][1]benzopyran-7-one_2-Hydroxy-4-methoxy-3-(3-methyl-2-butenyl)-6-(2-phenylethenyl)benzoic acid_6-Hydroxy-4-methoxy-3-(3-methyl-2-butenyl)-2-(2-phenylethenyl)benzoic acid_Gancaonin X</t>
  </si>
  <si>
    <t>ID: HMDB0001272_Name: Nicotine glucuronide_Molecular formula: C16H22N2O6_Identification method: HMDB All metabolites - M+H.txt</t>
  </si>
  <si>
    <t>HMDB0001272</t>
  </si>
  <si>
    <t>POSmz464.134rt19.16</t>
  </si>
  <si>
    <t>Peonidin-3-glucoside</t>
  </si>
  <si>
    <t>Peonidin-3-glucoside_Isopeonidin 3-galactoside_Isopeonidin 3-glucoside</t>
  </si>
  <si>
    <t>ID: HMDB0013689_Name: Peonidin-3-glucoside_Molecular formula: C22H23O11_Identification method: HMDB All metabolites - M+H.txt</t>
  </si>
  <si>
    <t>HMDB0013689</t>
  </si>
  <si>
    <t>POSmz473.147rt14.54</t>
  </si>
  <si>
    <t>4-O-Methyl-a-D-glucosyl-(1-&gt;2)-b-D-xylosyl-(1-&gt;4)-D-xylose</t>
  </si>
  <si>
    <t>ID: HMDB0039742_Name: 4-O-Methyl-a-D-glucosyl-(1-&gt;2)-b-D-xylosyl-(1-&gt;4)-D-xylose_Molecular formula: C17H28O15_Identification method: HMDB All metabolites - M+H.txt</t>
  </si>
  <si>
    <t>HMDB0039742</t>
  </si>
  <si>
    <t>POSmz360.177rt11.21</t>
  </si>
  <si>
    <t>Grepafloxacin</t>
  </si>
  <si>
    <t>Grepafloxacin_Enrofloxacin</t>
  </si>
  <si>
    <t>ID: HMDB0014509_Name: Grepafloxacin_Molecular formula: C19H22FN3O3_Identification method: HMDB All metabolites - M+H.txt</t>
  </si>
  <si>
    <t>HMDB0014509</t>
  </si>
  <si>
    <t>NEGmz220.065rt10.22</t>
  </si>
  <si>
    <t>Methyl 5-hydroxyoxindole-3-acetate</t>
  </si>
  <si>
    <t>Methyl 5-hydroxyoxindole-3-acetate_Methyl dioxindole-3-acetate_N-lactoyl-Methionine</t>
  </si>
  <si>
    <t>ID: HMDB0038990_Name: Methyl 5-hydroxyoxindole-3-acetate_Molecular formula: C11H11NO4_Identification method: HMDB All metabolites - M-H.txt</t>
  </si>
  <si>
    <t>HMDB0038990</t>
  </si>
  <si>
    <t>POSmz159.045rt8.14</t>
  </si>
  <si>
    <t>S-(4,5-Dihydro-2-methyl-3-furanyl) ethanethioate</t>
  </si>
  <si>
    <t>ID: HMDB0037786_Name: S-(4,5-Dihydro-2-methyl-3-furanyl) ethanethioate_Molecular formula: C7H10O2S_Identification method: HMDB All metabolites - M+H.txt</t>
  </si>
  <si>
    <t>HMDB0037786</t>
  </si>
  <si>
    <t>NEGmz425.202rt15.36</t>
  </si>
  <si>
    <t>Paliperidone</t>
  </si>
  <si>
    <t>ID: HMDB0015396_Name: Paliperidone_Molecular formula: C23H27FN4O3_Identification method: HMDB All metabolites - M-H.txt</t>
  </si>
  <si>
    <t>HMDB0015396</t>
  </si>
  <si>
    <t>NEGmz221.093rt9.7</t>
  </si>
  <si>
    <t>Glycyl-Phenylalanine</t>
  </si>
  <si>
    <t>Glycyl-Phenylalanine_Phenylalanyl-Glycine</t>
  </si>
  <si>
    <t>ID: HMDB0028848_Name: Glycyl-Phenylalanine_Molecular formula: C11H14N2O3_Identification method: HMDB All metabolites - M-H.txt</t>
  </si>
  <si>
    <t>HMDB0028848</t>
  </si>
  <si>
    <t>NEGmz353.125rt1.59</t>
  </si>
  <si>
    <t>Methyl helianthenoate F glucoside</t>
  </si>
  <si>
    <t>Methyl helianthenoate F glucoside_Methyl (R)-8-Hydroxy-9-decene-4,6-diynoate glucoside</t>
  </si>
  <si>
    <t>ID: HMDB0040797_Name: Methyl helianthenoate F glucoside_Molecular formula: C17H22O8_Identification method: HMDB All metabolites - M-H.txt</t>
  </si>
  <si>
    <t>HMDB0040797</t>
  </si>
  <si>
    <t>NEGmz201.038rt2.66</t>
  </si>
  <si>
    <t>Ethyl aconitate</t>
  </si>
  <si>
    <t>ID: HMDB0040275_Name: Ethyl aconitate_Molecular formula: C8H10O6_Identification method: HMDB All metabolites - M-H.txt</t>
  </si>
  <si>
    <t>HMDB0040275</t>
  </si>
  <si>
    <t>NEGmz458.186rt12.46</t>
  </si>
  <si>
    <t>5-Methyltetrahydrofolic acid</t>
  </si>
  <si>
    <t>ID: HMDB0001396_Name: 5-Methyltetrahydrofolic acid_Molecular formula: C20H25N7O6_Identification method: HMDB All metabolites - M-H.txt</t>
  </si>
  <si>
    <t>HMDB0001396</t>
  </si>
  <si>
    <t>NEGmz313.051rt9.13</t>
  </si>
  <si>
    <t>Malaoxon</t>
  </si>
  <si>
    <t>ID: HMDB0060627_Name: Malaoxon_Molecular formula: C10H19O7PS_Identification method: HMDB All metabolites - M-H.txt</t>
  </si>
  <si>
    <t>HMDB0060627</t>
  </si>
  <si>
    <t>POSmz539.111rt15.92</t>
  </si>
  <si>
    <t>Isomelitric acid A</t>
  </si>
  <si>
    <t>Isomelitric acid A_Melitric acid A</t>
  </si>
  <si>
    <t>ID: HMDB0039523_Name: Isomelitric acid A_Molecular formula: C27H22O12_Identification method: HMDB All metabolites - M+H.txt</t>
  </si>
  <si>
    <t>HMDB0039523</t>
  </si>
  <si>
    <t>NEGmz304.071rt1.59</t>
  </si>
  <si>
    <t>Sertraline</t>
  </si>
  <si>
    <t>Sertraline_Fenoldopam</t>
  </si>
  <si>
    <t>ID: HMDB0005010_Name: Sertraline_Molecular formula: C17H17Cl2N_Identification method: HMDB All metabolites - M-H.txt</t>
  </si>
  <si>
    <t>HMDB0005010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</si>
</sst>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97473-3960-47A7-8D60-EED2A5F8AA72}">
  <dimension ref="A1:AM3934"/>
  <sheetViews>
    <sheetView tabSelected="1" topLeftCell="G1" zoomScale="134" zoomScaleNormal="134" workbookViewId="0">
      <selection activeCell="N2" sqref="N2"/>
    </sheetView>
  </sheetViews>
  <sheetFormatPr baseColWidth="10" defaultColWidth="11.5" defaultRowHeight="15" x14ac:dyDescent="0.2"/>
  <cols>
    <col min="11" max="13" width="10.83203125" style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">
      <c r="A2">
        <v>42639</v>
      </c>
      <c r="B2">
        <v>247.1339337</v>
      </c>
      <c r="C2">
        <v>15.812988969999999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>
        <v>4</v>
      </c>
      <c r="J2" s="2">
        <v>176000</v>
      </c>
      <c r="K2" s="1">
        <f>AVERAGE(AE2:AM2)/AVERAGE(W2:AD2)</f>
        <v>1.5008972255120216</v>
      </c>
      <c r="L2" s="1">
        <f xml:space="preserve"> AVERAGE(W2:AD2)  / AVERAGE(O2:V2)</f>
        <v>1.5492918668034221</v>
      </c>
      <c r="M2" s="1">
        <f>AVERAGE(AE2:AM2)/AVERAGE(O2:V2)</f>
        <v>2.3253278643935973</v>
      </c>
      <c r="N2" s="1">
        <f t="shared" ref="N2:N65" si="0">_xlfn.T.TEST(O2:V2,AE2:AM2,2,2)</f>
        <v>1.2309551897098481E-8</v>
      </c>
      <c r="O2">
        <v>85164.445309999996</v>
      </c>
      <c r="P2">
        <v>100908.6563</v>
      </c>
      <c r="Q2">
        <v>89920.601559999996</v>
      </c>
      <c r="R2">
        <v>103561.2031</v>
      </c>
      <c r="S2">
        <v>94851.179690000004</v>
      </c>
      <c r="T2">
        <v>104039.7031</v>
      </c>
      <c r="U2">
        <v>160091.7188</v>
      </c>
      <c r="V2">
        <v>115524.69530000001</v>
      </c>
      <c r="W2">
        <v>131379.54689999999</v>
      </c>
      <c r="X2">
        <v>176381.3438</v>
      </c>
      <c r="Y2">
        <v>163049.6563</v>
      </c>
      <c r="Z2">
        <v>181407.76560000001</v>
      </c>
      <c r="AA2">
        <v>177431.3125</v>
      </c>
      <c r="AB2">
        <v>197371.57810000001</v>
      </c>
      <c r="AC2">
        <v>188887.2188</v>
      </c>
      <c r="AD2">
        <v>107283.2031</v>
      </c>
      <c r="AE2">
        <v>209226.75</v>
      </c>
      <c r="AF2">
        <v>235310.23439999999</v>
      </c>
      <c r="AG2">
        <v>231301.375</v>
      </c>
      <c r="AH2">
        <v>285026.625</v>
      </c>
      <c r="AI2">
        <v>218382.76560000001</v>
      </c>
      <c r="AJ2">
        <v>278363.3125</v>
      </c>
      <c r="AK2">
        <v>274675</v>
      </c>
      <c r="AL2">
        <v>268261.75</v>
      </c>
      <c r="AM2">
        <v>233673.6563</v>
      </c>
    </row>
    <row r="3" spans="1:39" x14ac:dyDescent="0.2">
      <c r="A3">
        <v>5912</v>
      </c>
      <c r="B3">
        <v>211.1332089</v>
      </c>
      <c r="C3">
        <v>15.019527180000001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>
        <v>23</v>
      </c>
      <c r="J3" s="2">
        <v>661000</v>
      </c>
      <c r="K3" s="1">
        <f t="shared" ref="K3:K66" si="1">AVERAGE(AE3:AM3)/AVERAGE(W3:AD3)</f>
        <v>1.2192228507894638</v>
      </c>
      <c r="L3" s="1">
        <f t="shared" ref="L3:L66" si="2" xml:space="preserve"> AVERAGE(W3:AD3)  / AVERAGE(O3:V3)</f>
        <v>1.1477640977878376</v>
      </c>
      <c r="M3" s="1">
        <f t="shared" ref="M3:M65" si="3">AVERAGE(AE3:AM3)/AVERAGE(O3:V3)</f>
        <v>1.3993802153386843</v>
      </c>
      <c r="N3" s="1">
        <f t="shared" si="0"/>
        <v>3.8744598721890981E-8</v>
      </c>
      <c r="O3">
        <v>556563.3125</v>
      </c>
      <c r="P3">
        <v>513503.21879999997</v>
      </c>
      <c r="Q3">
        <v>542777.0625</v>
      </c>
      <c r="R3">
        <v>516848.75</v>
      </c>
      <c r="S3">
        <v>575537.8125</v>
      </c>
      <c r="T3">
        <v>532191.625</v>
      </c>
      <c r="U3">
        <v>599414.6875</v>
      </c>
      <c r="V3">
        <v>603526.4375</v>
      </c>
      <c r="W3">
        <v>561502.4375</v>
      </c>
      <c r="X3">
        <v>734379.75</v>
      </c>
      <c r="Y3">
        <v>623713.5</v>
      </c>
      <c r="Z3">
        <v>703419.4375</v>
      </c>
      <c r="AA3">
        <v>562889.0625</v>
      </c>
      <c r="AB3">
        <v>687629.75</v>
      </c>
      <c r="AC3">
        <v>564340.4375</v>
      </c>
      <c r="AD3">
        <v>658614.75</v>
      </c>
      <c r="AE3">
        <v>709002.6875</v>
      </c>
      <c r="AF3">
        <v>687012.6875</v>
      </c>
      <c r="AG3">
        <v>800175.5</v>
      </c>
      <c r="AH3">
        <v>757398.375</v>
      </c>
      <c r="AI3">
        <v>760510.5625</v>
      </c>
      <c r="AJ3">
        <v>813041.6875</v>
      </c>
      <c r="AK3">
        <v>816264.125</v>
      </c>
      <c r="AL3">
        <v>836802.375</v>
      </c>
      <c r="AM3">
        <v>810267.5</v>
      </c>
    </row>
    <row r="4" spans="1:39" x14ac:dyDescent="0.2">
      <c r="A4">
        <v>35766</v>
      </c>
      <c r="B4">
        <v>141.09130740000001</v>
      </c>
      <c r="C4">
        <v>12.3547078</v>
      </c>
      <c r="D4" t="s">
        <v>49</v>
      </c>
      <c r="E4" t="s">
        <v>50</v>
      </c>
      <c r="F4" t="s">
        <v>51</v>
      </c>
      <c r="G4" t="s">
        <v>52</v>
      </c>
      <c r="H4" t="s">
        <v>53</v>
      </c>
      <c r="I4">
        <v>16</v>
      </c>
      <c r="J4" s="2">
        <v>1390000</v>
      </c>
      <c r="K4" s="1">
        <f t="shared" si="1"/>
        <v>1.2909836670807979</v>
      </c>
      <c r="L4" s="1">
        <f t="shared" si="2"/>
        <v>1.2327942434495587</v>
      </c>
      <c r="M4" s="1">
        <f t="shared" si="3"/>
        <v>1.5915172331646092</v>
      </c>
      <c r="N4" s="1">
        <f t="shared" si="0"/>
        <v>1.5419548426771392E-7</v>
      </c>
      <c r="O4">
        <v>996145.0625</v>
      </c>
      <c r="P4">
        <v>1278778</v>
      </c>
      <c r="Q4">
        <v>885085.75</v>
      </c>
      <c r="R4">
        <v>1007414.875</v>
      </c>
      <c r="S4">
        <v>1283491.5</v>
      </c>
      <c r="T4">
        <v>1036465.188</v>
      </c>
      <c r="U4">
        <v>920756.9375</v>
      </c>
      <c r="V4">
        <v>1237850.75</v>
      </c>
      <c r="W4">
        <v>1270391.625</v>
      </c>
      <c r="X4">
        <v>1199126.5</v>
      </c>
      <c r="Y4">
        <v>1027382.063</v>
      </c>
      <c r="Z4">
        <v>1438117.625</v>
      </c>
      <c r="AA4">
        <v>1311266.75</v>
      </c>
      <c r="AB4">
        <v>1705287.625</v>
      </c>
      <c r="AC4">
        <v>1184930.25</v>
      </c>
      <c r="AD4">
        <v>1522221.875</v>
      </c>
      <c r="AE4">
        <v>1439830.625</v>
      </c>
      <c r="AF4">
        <v>1642600.375</v>
      </c>
      <c r="AG4">
        <v>1760064.625</v>
      </c>
      <c r="AH4">
        <v>1715565.25</v>
      </c>
      <c r="AI4">
        <v>1847989.75</v>
      </c>
      <c r="AJ4">
        <v>1685485.75</v>
      </c>
      <c r="AK4">
        <v>1838570.125</v>
      </c>
      <c r="AL4">
        <v>1802831.5</v>
      </c>
      <c r="AM4">
        <v>1747330.875</v>
      </c>
    </row>
    <row r="5" spans="1:39" x14ac:dyDescent="0.2">
      <c r="A5">
        <v>26808</v>
      </c>
      <c r="B5">
        <v>218.9631134</v>
      </c>
      <c r="C5">
        <v>23.419727689999998</v>
      </c>
      <c r="D5" t="s">
        <v>54</v>
      </c>
      <c r="E5" t="s">
        <v>55</v>
      </c>
      <c r="F5" t="s">
        <v>55</v>
      </c>
      <c r="G5" t="s">
        <v>56</v>
      </c>
      <c r="H5" t="s">
        <v>57</v>
      </c>
      <c r="I5">
        <v>15</v>
      </c>
      <c r="J5" s="2">
        <v>133000</v>
      </c>
      <c r="K5" s="1">
        <f t="shared" si="1"/>
        <v>1.0332069602239355</v>
      </c>
      <c r="L5" s="1">
        <f t="shared" si="2"/>
        <v>2.1716855143011546</v>
      </c>
      <c r="M5" s="1">
        <f t="shared" si="3"/>
        <v>2.2438005887934502</v>
      </c>
      <c r="N5" s="1">
        <f t="shared" si="0"/>
        <v>1.706599532364015E-7</v>
      </c>
      <c r="O5">
        <v>72912.289059999996</v>
      </c>
      <c r="P5">
        <v>64292.835939999997</v>
      </c>
      <c r="Q5">
        <v>56238.691409999999</v>
      </c>
      <c r="R5">
        <v>55740.984380000002</v>
      </c>
      <c r="S5">
        <v>55027.082029999998</v>
      </c>
      <c r="T5">
        <v>54450.132810000003</v>
      </c>
      <c r="U5">
        <v>97684.375</v>
      </c>
      <c r="V5">
        <v>126586.17969999999</v>
      </c>
      <c r="W5">
        <v>140709.57810000001</v>
      </c>
      <c r="X5">
        <v>138629.42189999999</v>
      </c>
      <c r="Y5">
        <v>153802.5938</v>
      </c>
      <c r="Z5">
        <v>159518.5938</v>
      </c>
      <c r="AA5">
        <v>168896.01560000001</v>
      </c>
      <c r="AB5">
        <v>174078.6875</v>
      </c>
      <c r="AC5">
        <v>161204</v>
      </c>
      <c r="AD5">
        <v>169107.32810000001</v>
      </c>
      <c r="AE5">
        <v>152557.6875</v>
      </c>
      <c r="AF5">
        <v>170486.4375</v>
      </c>
      <c r="AG5">
        <v>149147.17189999999</v>
      </c>
      <c r="AH5">
        <v>154068.0938</v>
      </c>
      <c r="AI5">
        <v>152096.17189999999</v>
      </c>
      <c r="AJ5">
        <v>164334.70310000001</v>
      </c>
      <c r="AK5">
        <v>192586.92189999999</v>
      </c>
      <c r="AL5">
        <v>171172.14060000001</v>
      </c>
      <c r="AM5">
        <v>165033.17189999999</v>
      </c>
    </row>
    <row r="6" spans="1:39" x14ac:dyDescent="0.2">
      <c r="A6">
        <v>16708</v>
      </c>
      <c r="B6">
        <v>250.99075099999999</v>
      </c>
      <c r="C6">
        <v>7.7249479609999998</v>
      </c>
      <c r="D6" t="s">
        <v>58</v>
      </c>
      <c r="E6" t="s">
        <v>59</v>
      </c>
      <c r="F6" t="s">
        <v>60</v>
      </c>
      <c r="G6" t="s">
        <v>61</v>
      </c>
      <c r="H6" t="s">
        <v>62</v>
      </c>
      <c r="I6">
        <v>19</v>
      </c>
      <c r="J6" s="2">
        <v>375000</v>
      </c>
      <c r="K6" s="1">
        <f t="shared" si="1"/>
        <v>0.88187794645114592</v>
      </c>
      <c r="L6" s="1">
        <f t="shared" si="2"/>
        <v>0.86045421905076069</v>
      </c>
      <c r="M6" s="1">
        <f t="shared" si="3"/>
        <v>0.75881559971170931</v>
      </c>
      <c r="N6" s="1">
        <f t="shared" si="0"/>
        <v>2.9013634222349096E-7</v>
      </c>
      <c r="O6">
        <v>393305.03129999997</v>
      </c>
      <c r="P6">
        <v>415264.34379999997</v>
      </c>
      <c r="Q6">
        <v>451513.3125</v>
      </c>
      <c r="R6">
        <v>447615.4375</v>
      </c>
      <c r="S6">
        <v>481834.53129999997</v>
      </c>
      <c r="T6">
        <v>416814.875</v>
      </c>
      <c r="U6">
        <v>427924.65629999997</v>
      </c>
      <c r="V6">
        <v>418037.9375</v>
      </c>
      <c r="W6">
        <v>380948.34379999997</v>
      </c>
      <c r="X6">
        <v>486377.1875</v>
      </c>
      <c r="Y6">
        <v>368554.3125</v>
      </c>
      <c r="Z6">
        <v>344501.40629999997</v>
      </c>
      <c r="AA6">
        <v>338620.75</v>
      </c>
      <c r="AB6">
        <v>359013.09379999997</v>
      </c>
      <c r="AC6">
        <v>357820.90629999997</v>
      </c>
      <c r="AD6">
        <v>334718.8125</v>
      </c>
      <c r="AE6">
        <v>336849.53129999997</v>
      </c>
      <c r="AF6">
        <v>331081.34379999997</v>
      </c>
      <c r="AG6">
        <v>337560.6875</v>
      </c>
      <c r="AH6">
        <v>331375.90629999997</v>
      </c>
      <c r="AI6">
        <v>336733.625</v>
      </c>
      <c r="AJ6">
        <v>300964.21879999997</v>
      </c>
      <c r="AK6">
        <v>347083.5</v>
      </c>
      <c r="AL6">
        <v>343429.90629999997</v>
      </c>
      <c r="AM6">
        <v>282046.40629999997</v>
      </c>
    </row>
    <row r="7" spans="1:39" x14ac:dyDescent="0.2">
      <c r="A7">
        <v>2160</v>
      </c>
      <c r="B7">
        <v>223.13291720000001</v>
      </c>
      <c r="C7">
        <v>15.099994779999999</v>
      </c>
      <c r="D7" t="s">
        <v>63</v>
      </c>
      <c r="E7" t="s">
        <v>64</v>
      </c>
      <c r="F7" t="s">
        <v>65</v>
      </c>
      <c r="G7" t="s">
        <v>66</v>
      </c>
      <c r="H7" t="s">
        <v>67</v>
      </c>
      <c r="I7">
        <v>25</v>
      </c>
      <c r="J7" s="2">
        <v>2070000</v>
      </c>
      <c r="K7" s="1">
        <f t="shared" si="1"/>
        <v>1.3435342488755726</v>
      </c>
      <c r="L7" s="1">
        <f t="shared" si="2"/>
        <v>2.0725436488600675</v>
      </c>
      <c r="M7" s="1">
        <f t="shared" si="3"/>
        <v>2.7845333745330492</v>
      </c>
      <c r="N7" s="1">
        <f t="shared" si="0"/>
        <v>3.0463153458891565E-7</v>
      </c>
      <c r="O7">
        <v>2015603</v>
      </c>
      <c r="P7">
        <v>407219.15629999997</v>
      </c>
      <c r="Q7">
        <v>423448.625</v>
      </c>
      <c r="R7">
        <v>790343.625</v>
      </c>
      <c r="S7">
        <v>911824.25</v>
      </c>
      <c r="T7">
        <v>1182137.75</v>
      </c>
      <c r="U7">
        <v>1361920.125</v>
      </c>
      <c r="V7">
        <v>1234413.5</v>
      </c>
      <c r="W7">
        <v>1701955.125</v>
      </c>
      <c r="X7">
        <v>1619588.375</v>
      </c>
      <c r="Y7">
        <v>2283341.25</v>
      </c>
      <c r="Z7">
        <v>2073914.125</v>
      </c>
      <c r="AA7">
        <v>2347624</v>
      </c>
      <c r="AB7">
        <v>2046448.125</v>
      </c>
      <c r="AC7">
        <v>2696832.75</v>
      </c>
      <c r="AD7">
        <v>2488180.75</v>
      </c>
      <c r="AE7">
        <v>2966946.25</v>
      </c>
      <c r="AF7">
        <v>2949479.25</v>
      </c>
      <c r="AG7">
        <v>3318420</v>
      </c>
      <c r="AH7">
        <v>3168268.5</v>
      </c>
      <c r="AI7">
        <v>2418151.25</v>
      </c>
      <c r="AJ7">
        <v>3349946.25</v>
      </c>
      <c r="AK7">
        <v>2492944.25</v>
      </c>
      <c r="AL7">
        <v>2689010.5</v>
      </c>
      <c r="AM7">
        <v>2731712.5</v>
      </c>
    </row>
    <row r="8" spans="1:39" x14ac:dyDescent="0.2">
      <c r="A8">
        <v>397</v>
      </c>
      <c r="B8">
        <v>75.026771240000002</v>
      </c>
      <c r="C8">
        <v>7.5454680979999997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>
        <v>17</v>
      </c>
      <c r="J8" s="2">
        <v>14300000</v>
      </c>
      <c r="K8" s="1">
        <f t="shared" si="1"/>
        <v>0.93147502903600465</v>
      </c>
      <c r="L8" s="1">
        <f t="shared" si="2"/>
        <v>0.93257514216084481</v>
      </c>
      <c r="M8" s="1">
        <f t="shared" si="3"/>
        <v>0.86867045762252904</v>
      </c>
      <c r="N8" s="1">
        <f t="shared" si="0"/>
        <v>6.0475589320797782E-7</v>
      </c>
      <c r="O8" s="2">
        <v>16100000</v>
      </c>
      <c r="P8" s="2">
        <v>15900000</v>
      </c>
      <c r="Q8" s="2">
        <v>15100000</v>
      </c>
      <c r="R8" s="2">
        <v>14500000</v>
      </c>
      <c r="S8" s="2">
        <v>16200000</v>
      </c>
      <c r="T8" s="2">
        <v>15400000</v>
      </c>
      <c r="U8" s="2">
        <v>14700000</v>
      </c>
      <c r="V8" s="2">
        <v>15200000</v>
      </c>
      <c r="W8" s="2">
        <v>14400000</v>
      </c>
      <c r="X8" s="2">
        <v>15000000</v>
      </c>
      <c r="Y8" s="2">
        <v>14400000</v>
      </c>
      <c r="Z8" s="2">
        <v>14800000</v>
      </c>
      <c r="AA8" s="2">
        <v>14600000</v>
      </c>
      <c r="AB8" s="2">
        <v>14200000</v>
      </c>
      <c r="AC8" s="2">
        <v>14000000</v>
      </c>
      <c r="AD8" s="2">
        <v>13400000</v>
      </c>
      <c r="AE8" s="2">
        <v>13800000</v>
      </c>
      <c r="AF8" s="2">
        <v>13200000</v>
      </c>
      <c r="AG8" s="2">
        <v>13200000</v>
      </c>
      <c r="AH8" s="2">
        <v>13200000</v>
      </c>
      <c r="AI8" s="2">
        <v>13600000</v>
      </c>
      <c r="AJ8" s="2">
        <v>14000000</v>
      </c>
      <c r="AK8" s="2">
        <v>13300000</v>
      </c>
      <c r="AL8" s="2">
        <v>13100000</v>
      </c>
      <c r="AM8" s="2">
        <v>12900000</v>
      </c>
    </row>
    <row r="9" spans="1:39" x14ac:dyDescent="0.2">
      <c r="A9">
        <v>25812</v>
      </c>
      <c r="B9">
        <v>183.10191380000001</v>
      </c>
      <c r="C9">
        <v>12.75368609</v>
      </c>
      <c r="D9" t="s">
        <v>73</v>
      </c>
      <c r="E9" t="s">
        <v>74</v>
      </c>
      <c r="F9" t="s">
        <v>75</v>
      </c>
      <c r="G9" t="s">
        <v>76</v>
      </c>
      <c r="H9" t="s">
        <v>77</v>
      </c>
      <c r="I9">
        <v>21</v>
      </c>
      <c r="J9" s="2">
        <v>1330000</v>
      </c>
      <c r="K9" s="1">
        <f t="shared" si="1"/>
        <v>1.4304239332839535</v>
      </c>
      <c r="L9" s="1">
        <f t="shared" si="2"/>
        <v>1.4153616655771508</v>
      </c>
      <c r="M9" s="1">
        <f t="shared" si="3"/>
        <v>2.0245672006941957</v>
      </c>
      <c r="N9" s="1">
        <f t="shared" si="0"/>
        <v>6.1711352586551756E-7</v>
      </c>
      <c r="O9">
        <v>833654.9375</v>
      </c>
      <c r="P9">
        <v>761000.0625</v>
      </c>
      <c r="Q9">
        <v>684759.25</v>
      </c>
      <c r="R9">
        <v>815209.4375</v>
      </c>
      <c r="S9">
        <v>912375.5</v>
      </c>
      <c r="T9">
        <v>862514</v>
      </c>
      <c r="U9">
        <v>896688.9375</v>
      </c>
      <c r="V9">
        <v>1307658.125</v>
      </c>
      <c r="W9">
        <v>1020253.563</v>
      </c>
      <c r="X9">
        <v>1203507.875</v>
      </c>
      <c r="Y9">
        <v>1107919.25</v>
      </c>
      <c r="Z9">
        <v>1170091.125</v>
      </c>
      <c r="AA9">
        <v>928405.6875</v>
      </c>
      <c r="AB9">
        <v>1403200.375</v>
      </c>
      <c r="AC9">
        <v>1922982.375</v>
      </c>
      <c r="AD9">
        <v>1255710.375</v>
      </c>
      <c r="AE9">
        <v>1442679.625</v>
      </c>
      <c r="AF9">
        <v>2143106.5</v>
      </c>
      <c r="AG9">
        <v>1655844.25</v>
      </c>
      <c r="AH9">
        <v>1840154.125</v>
      </c>
      <c r="AI9">
        <v>1992712.25</v>
      </c>
      <c r="AJ9">
        <v>1838972.875</v>
      </c>
      <c r="AK9">
        <v>1614056.75</v>
      </c>
      <c r="AL9">
        <v>2099264.25</v>
      </c>
      <c r="AM9">
        <v>1484903</v>
      </c>
    </row>
    <row r="10" spans="1:39" x14ac:dyDescent="0.2">
      <c r="A10">
        <v>26261</v>
      </c>
      <c r="B10">
        <v>535.08563389999995</v>
      </c>
      <c r="C10">
        <v>9.2543904730000008</v>
      </c>
      <c r="D10" t="s">
        <v>78</v>
      </c>
      <c r="E10" t="s">
        <v>79</v>
      </c>
      <c r="F10" t="s">
        <v>79</v>
      </c>
      <c r="G10" t="s">
        <v>80</v>
      </c>
      <c r="H10" t="s">
        <v>81</v>
      </c>
      <c r="I10">
        <v>19</v>
      </c>
      <c r="J10" s="2">
        <v>537000</v>
      </c>
      <c r="K10" s="1">
        <f t="shared" si="1"/>
        <v>0.86600369310319503</v>
      </c>
      <c r="L10" s="1">
        <f t="shared" si="2"/>
        <v>13.295204246000544</v>
      </c>
      <c r="M10" s="1">
        <f t="shared" si="3"/>
        <v>11.513695977597752</v>
      </c>
      <c r="N10" s="1">
        <f t="shared" si="0"/>
        <v>6.265455560208722E-7</v>
      </c>
      <c r="O10">
        <v>0</v>
      </c>
      <c r="P10">
        <v>31277.04492</v>
      </c>
      <c r="Q10">
        <v>0</v>
      </c>
      <c r="R10">
        <v>0</v>
      </c>
      <c r="S10">
        <v>0</v>
      </c>
      <c r="T10">
        <v>0</v>
      </c>
      <c r="U10">
        <v>260995.54689999999</v>
      </c>
      <c r="V10">
        <v>200446.3125</v>
      </c>
      <c r="W10">
        <v>652890.5625</v>
      </c>
      <c r="X10">
        <v>713281.9375</v>
      </c>
      <c r="Y10">
        <v>1312904.625</v>
      </c>
      <c r="Z10">
        <v>728682.375</v>
      </c>
      <c r="AA10">
        <v>1148041.125</v>
      </c>
      <c r="AB10">
        <v>498144.09379999997</v>
      </c>
      <c r="AC10">
        <v>947004.75</v>
      </c>
      <c r="AD10">
        <v>549849</v>
      </c>
      <c r="AE10">
        <v>1094523</v>
      </c>
      <c r="AF10">
        <v>851461.8125</v>
      </c>
      <c r="AG10">
        <v>729557.8125</v>
      </c>
      <c r="AH10">
        <v>630019.1875</v>
      </c>
      <c r="AI10">
        <v>503534.84379999997</v>
      </c>
      <c r="AJ10">
        <v>852838.75</v>
      </c>
      <c r="AK10">
        <v>690325.1875</v>
      </c>
      <c r="AL10">
        <v>548706.0625</v>
      </c>
      <c r="AM10">
        <v>481175.96879999997</v>
      </c>
    </row>
    <row r="11" spans="1:39" x14ac:dyDescent="0.2">
      <c r="A11">
        <v>2098</v>
      </c>
      <c r="B11">
        <v>441.25410890000001</v>
      </c>
      <c r="C11">
        <v>17.79268489</v>
      </c>
      <c r="D11" t="s">
        <v>82</v>
      </c>
      <c r="E11" t="s">
        <v>83</v>
      </c>
      <c r="F11" t="s">
        <v>83</v>
      </c>
      <c r="G11" t="s">
        <v>84</v>
      </c>
      <c r="H11" t="s">
        <v>85</v>
      </c>
      <c r="I11">
        <v>25</v>
      </c>
      <c r="J11" s="2">
        <v>1110000</v>
      </c>
      <c r="K11" s="1">
        <f t="shared" si="1"/>
        <v>0.70126118194226528</v>
      </c>
      <c r="L11" s="1">
        <f t="shared" si="2"/>
        <v>0.39873612364991268</v>
      </c>
      <c r="M11" s="1">
        <f t="shared" si="3"/>
        <v>0.27961816535381501</v>
      </c>
      <c r="N11" s="1">
        <f t="shared" si="0"/>
        <v>6.5651514313131432E-7</v>
      </c>
      <c r="O11">
        <v>1233702.375</v>
      </c>
      <c r="P11">
        <v>2076973.75</v>
      </c>
      <c r="Q11">
        <v>2221276.75</v>
      </c>
      <c r="R11">
        <v>2570975</v>
      </c>
      <c r="S11">
        <v>1642077.875</v>
      </c>
      <c r="T11">
        <v>2824594.25</v>
      </c>
      <c r="U11">
        <v>1807630.875</v>
      </c>
      <c r="V11">
        <v>1764745.75</v>
      </c>
      <c r="W11">
        <v>577233</v>
      </c>
      <c r="X11">
        <v>633190.0625</v>
      </c>
      <c r="Y11">
        <v>744914.625</v>
      </c>
      <c r="Z11">
        <v>624351.875</v>
      </c>
      <c r="AA11">
        <v>623415.0625</v>
      </c>
      <c r="AB11">
        <v>419589.875</v>
      </c>
      <c r="AC11">
        <v>2132273</v>
      </c>
      <c r="AD11">
        <v>681421.6875</v>
      </c>
      <c r="AE11">
        <v>359301.46879999997</v>
      </c>
      <c r="AF11">
        <v>509526.28129999997</v>
      </c>
      <c r="AG11">
        <v>494467.09379999997</v>
      </c>
      <c r="AH11">
        <v>461023.09379999997</v>
      </c>
      <c r="AI11">
        <v>603520.125</v>
      </c>
      <c r="AJ11">
        <v>834358.4375</v>
      </c>
      <c r="AK11">
        <v>609383.625</v>
      </c>
      <c r="AL11">
        <v>579258.9375</v>
      </c>
      <c r="AM11">
        <v>626949.5625</v>
      </c>
    </row>
    <row r="12" spans="1:39" x14ac:dyDescent="0.2">
      <c r="A12">
        <v>1882</v>
      </c>
      <c r="B12">
        <v>396.24807920000001</v>
      </c>
      <c r="C12">
        <v>16.772367060000001</v>
      </c>
      <c r="D12" t="s">
        <v>86</v>
      </c>
      <c r="E12" t="s">
        <v>87</v>
      </c>
      <c r="F12" t="s">
        <v>87</v>
      </c>
      <c r="G12" t="s">
        <v>88</v>
      </c>
      <c r="H12" t="s">
        <v>89</v>
      </c>
      <c r="I12">
        <v>23</v>
      </c>
      <c r="J12" s="2">
        <v>1850000</v>
      </c>
      <c r="K12" s="1">
        <f t="shared" si="1"/>
        <v>0.27119064312521091</v>
      </c>
      <c r="L12" s="1">
        <f t="shared" si="2"/>
        <v>0.86699569341805127</v>
      </c>
      <c r="M12" s="1">
        <f t="shared" si="3"/>
        <v>0.23512111968482954</v>
      </c>
      <c r="N12" s="1">
        <f t="shared" si="0"/>
        <v>1.1750916938549718E-6</v>
      </c>
      <c r="O12">
        <v>1427711</v>
      </c>
      <c r="P12">
        <v>2908090.75</v>
      </c>
      <c r="Q12">
        <v>2353334.5</v>
      </c>
      <c r="R12">
        <v>3300505.25</v>
      </c>
      <c r="S12">
        <v>2927171.25</v>
      </c>
      <c r="T12">
        <v>3535064</v>
      </c>
      <c r="U12">
        <v>2376112</v>
      </c>
      <c r="V12">
        <v>2922427.5</v>
      </c>
      <c r="W12">
        <v>4265696</v>
      </c>
      <c r="X12">
        <v>3246269.25</v>
      </c>
      <c r="Y12">
        <v>1929247.625</v>
      </c>
      <c r="Z12">
        <v>4261811.5</v>
      </c>
      <c r="AA12">
        <v>1230908.375</v>
      </c>
      <c r="AB12">
        <v>2165556</v>
      </c>
      <c r="AC12">
        <v>313316.84379999997</v>
      </c>
      <c r="AD12">
        <v>1444711.625</v>
      </c>
      <c r="AE12">
        <v>252709.7188</v>
      </c>
      <c r="AF12">
        <v>288398.25</v>
      </c>
      <c r="AG12">
        <v>720089.9375</v>
      </c>
      <c r="AH12">
        <v>1058951.375</v>
      </c>
      <c r="AI12">
        <v>620577.0625</v>
      </c>
      <c r="AJ12">
        <v>646542.5625</v>
      </c>
      <c r="AK12">
        <v>1536017.5</v>
      </c>
      <c r="AL12">
        <v>351639.25</v>
      </c>
      <c r="AM12">
        <v>278304.34379999997</v>
      </c>
    </row>
    <row r="13" spans="1:39" x14ac:dyDescent="0.2">
      <c r="A13">
        <v>28031</v>
      </c>
      <c r="B13">
        <v>118.9257175</v>
      </c>
      <c r="C13">
        <v>22.45916635</v>
      </c>
      <c r="D13" t="s">
        <v>90</v>
      </c>
      <c r="E13" t="s">
        <v>91</v>
      </c>
      <c r="F13" t="s">
        <v>91</v>
      </c>
      <c r="G13" t="s">
        <v>92</v>
      </c>
      <c r="H13" t="s">
        <v>93</v>
      </c>
      <c r="I13">
        <v>17</v>
      </c>
      <c r="J13" s="2">
        <v>381000</v>
      </c>
      <c r="K13" s="1">
        <f t="shared" si="1"/>
        <v>0.97583508960999266</v>
      </c>
      <c r="L13" s="1">
        <f t="shared" si="2"/>
        <v>4.7124794272957757</v>
      </c>
      <c r="M13" s="1">
        <f t="shared" si="3"/>
        <v>4.5986027842204207</v>
      </c>
      <c r="N13" s="1">
        <f t="shared" si="0"/>
        <v>1.6278718534036129E-6</v>
      </c>
      <c r="O13">
        <v>63175.375</v>
      </c>
      <c r="P13">
        <v>53373.773439999997</v>
      </c>
      <c r="Q13">
        <v>47081.335939999997</v>
      </c>
      <c r="R13">
        <v>45369.347659999999</v>
      </c>
      <c r="S13">
        <v>49777.160159999999</v>
      </c>
      <c r="T13">
        <v>35498.328130000002</v>
      </c>
      <c r="U13">
        <v>199058.67189999999</v>
      </c>
      <c r="V13">
        <v>381034.71879999997</v>
      </c>
      <c r="W13">
        <v>482348.25</v>
      </c>
      <c r="X13">
        <v>742671.8125</v>
      </c>
      <c r="Y13">
        <v>513066.375</v>
      </c>
      <c r="Z13">
        <v>491746.71879999997</v>
      </c>
      <c r="AA13">
        <v>601928.75</v>
      </c>
      <c r="AB13">
        <v>536404.5625</v>
      </c>
      <c r="AC13">
        <v>440947.28129999997</v>
      </c>
      <c r="AD13">
        <v>311330.8125</v>
      </c>
      <c r="AE13">
        <v>411987</v>
      </c>
      <c r="AF13">
        <v>608136.75</v>
      </c>
      <c r="AG13">
        <v>563601.3125</v>
      </c>
      <c r="AH13">
        <v>613850.1875</v>
      </c>
      <c r="AI13">
        <v>409597.34379999997</v>
      </c>
      <c r="AJ13">
        <v>450944.125</v>
      </c>
      <c r="AK13">
        <v>393773.53129999997</v>
      </c>
      <c r="AL13">
        <v>588451.9375</v>
      </c>
      <c r="AM13">
        <v>483141.5</v>
      </c>
    </row>
    <row r="14" spans="1:39" x14ac:dyDescent="0.2">
      <c r="A14">
        <v>698</v>
      </c>
      <c r="B14">
        <v>337.20615780000003</v>
      </c>
      <c r="C14">
        <v>18.584065760000001</v>
      </c>
      <c r="D14" t="s">
        <v>94</v>
      </c>
      <c r="E14" t="s">
        <v>95</v>
      </c>
      <c r="F14" t="s">
        <v>96</v>
      </c>
      <c r="G14" t="s">
        <v>97</v>
      </c>
      <c r="H14" t="s">
        <v>98</v>
      </c>
      <c r="I14">
        <v>25</v>
      </c>
      <c r="J14" s="2">
        <v>3090000</v>
      </c>
      <c r="K14" s="1">
        <f t="shared" si="1"/>
        <v>0.73179025336877512</v>
      </c>
      <c r="L14" s="1">
        <f t="shared" si="2"/>
        <v>0.30552854738611834</v>
      </c>
      <c r="M14" s="1">
        <f t="shared" si="3"/>
        <v>0.22358281310308137</v>
      </c>
      <c r="N14" s="1">
        <f t="shared" si="0"/>
        <v>1.7967683333102285E-6</v>
      </c>
      <c r="O14">
        <v>4968864</v>
      </c>
      <c r="P14">
        <v>7601685</v>
      </c>
      <c r="Q14">
        <v>8244780</v>
      </c>
      <c r="R14">
        <v>8909851</v>
      </c>
      <c r="S14">
        <v>4421010</v>
      </c>
      <c r="T14">
        <v>6497997.5</v>
      </c>
      <c r="U14">
        <v>5120223</v>
      </c>
      <c r="V14">
        <v>3799553.75</v>
      </c>
      <c r="W14">
        <v>1609609.875</v>
      </c>
      <c r="X14">
        <v>1575073.25</v>
      </c>
      <c r="Y14">
        <v>1881394</v>
      </c>
      <c r="Z14">
        <v>1535973.625</v>
      </c>
      <c r="AA14">
        <v>1750625.75</v>
      </c>
      <c r="AB14">
        <v>1092101.75</v>
      </c>
      <c r="AC14">
        <v>4428805</v>
      </c>
      <c r="AD14">
        <v>1269622.75</v>
      </c>
      <c r="AE14">
        <v>1044217.125</v>
      </c>
      <c r="AF14">
        <v>1059925.125</v>
      </c>
      <c r="AG14">
        <v>1335180.875</v>
      </c>
      <c r="AH14">
        <v>1206052.25</v>
      </c>
      <c r="AI14">
        <v>1127866.125</v>
      </c>
      <c r="AJ14">
        <v>1775118.625</v>
      </c>
      <c r="AK14">
        <v>1835043.125</v>
      </c>
      <c r="AL14">
        <v>1494280.75</v>
      </c>
      <c r="AM14">
        <v>1589172.875</v>
      </c>
    </row>
    <row r="15" spans="1:39" x14ac:dyDescent="0.2">
      <c r="A15">
        <v>2523</v>
      </c>
      <c r="B15">
        <v>193.08641689999999</v>
      </c>
      <c r="C15">
        <v>15.786315719999999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>
        <v>25</v>
      </c>
      <c r="J15" s="2">
        <v>1110000</v>
      </c>
      <c r="K15" s="1">
        <f t="shared" si="1"/>
        <v>1.1573174446534675</v>
      </c>
      <c r="L15" s="1">
        <f t="shared" si="2"/>
        <v>1.3339162398522764</v>
      </c>
      <c r="M15" s="1">
        <f t="shared" si="3"/>
        <v>1.5437645340875983</v>
      </c>
      <c r="N15" s="1">
        <f t="shared" si="0"/>
        <v>2.9526534368286174E-6</v>
      </c>
      <c r="O15">
        <v>963650.125</v>
      </c>
      <c r="P15">
        <v>793726.0625</v>
      </c>
      <c r="Q15">
        <v>755729.25</v>
      </c>
      <c r="R15">
        <v>951465.1875</v>
      </c>
      <c r="S15">
        <v>825729.875</v>
      </c>
      <c r="T15">
        <v>994808</v>
      </c>
      <c r="U15">
        <v>736940.5625</v>
      </c>
      <c r="V15">
        <v>821065.0625</v>
      </c>
      <c r="W15">
        <v>1042664.125</v>
      </c>
      <c r="X15">
        <v>809944.5625</v>
      </c>
      <c r="Y15">
        <v>930131.5625</v>
      </c>
      <c r="Z15">
        <v>987185.3125</v>
      </c>
      <c r="AA15">
        <v>1461678.875</v>
      </c>
      <c r="AB15">
        <v>1081702.375</v>
      </c>
      <c r="AC15">
        <v>1220701.125</v>
      </c>
      <c r="AD15">
        <v>1594133.125</v>
      </c>
      <c r="AE15">
        <v>1123064.75</v>
      </c>
      <c r="AF15">
        <v>1211234.125</v>
      </c>
      <c r="AG15">
        <v>1072939.125</v>
      </c>
      <c r="AH15">
        <v>1394303.75</v>
      </c>
      <c r="AI15">
        <v>1471519</v>
      </c>
      <c r="AJ15">
        <v>1468548.5</v>
      </c>
      <c r="AK15">
        <v>1485820.375</v>
      </c>
      <c r="AL15">
        <v>1288077.5</v>
      </c>
      <c r="AM15">
        <v>1369169.375</v>
      </c>
    </row>
    <row r="16" spans="1:39" x14ac:dyDescent="0.2">
      <c r="A16">
        <v>22569</v>
      </c>
      <c r="B16">
        <v>679.54853149999997</v>
      </c>
      <c r="C16">
        <v>22.661026190000001</v>
      </c>
      <c r="D16" t="s">
        <v>104</v>
      </c>
      <c r="E16" t="s">
        <v>105</v>
      </c>
      <c r="F16" t="s">
        <v>105</v>
      </c>
      <c r="G16" t="s">
        <v>106</v>
      </c>
      <c r="H16" t="s">
        <v>107</v>
      </c>
      <c r="I16">
        <v>21</v>
      </c>
      <c r="J16" s="2">
        <v>1210000</v>
      </c>
      <c r="K16" s="1">
        <f t="shared" si="1"/>
        <v>1.113389090608369</v>
      </c>
      <c r="L16" s="1">
        <f t="shared" si="2"/>
        <v>2.7166094032351555</v>
      </c>
      <c r="M16" s="1">
        <f t="shared" si="3"/>
        <v>3.0246432730061339</v>
      </c>
      <c r="N16" s="1">
        <f t="shared" si="0"/>
        <v>3.6280264385245525E-6</v>
      </c>
      <c r="O16">
        <v>290247.8125</v>
      </c>
      <c r="P16">
        <v>244053.67189999999</v>
      </c>
      <c r="Q16">
        <v>387917.5</v>
      </c>
      <c r="R16">
        <v>401317.75</v>
      </c>
      <c r="S16">
        <v>640996.75</v>
      </c>
      <c r="T16">
        <v>353390.5625</v>
      </c>
      <c r="U16">
        <v>910157.3125</v>
      </c>
      <c r="V16">
        <v>1008945.313</v>
      </c>
      <c r="W16">
        <v>1426962.125</v>
      </c>
      <c r="X16">
        <v>1904545.25</v>
      </c>
      <c r="Y16">
        <v>1787992.875</v>
      </c>
      <c r="Z16">
        <v>1548492.5</v>
      </c>
      <c r="AA16">
        <v>1397700.375</v>
      </c>
      <c r="AB16">
        <v>1300435.125</v>
      </c>
      <c r="AC16">
        <v>1042509.5</v>
      </c>
      <c r="AD16">
        <v>1101708.75</v>
      </c>
      <c r="AE16">
        <v>1348945.25</v>
      </c>
      <c r="AF16">
        <v>2228885.25</v>
      </c>
      <c r="AG16">
        <v>1837969.75</v>
      </c>
      <c r="AH16">
        <v>1582338.25</v>
      </c>
      <c r="AI16">
        <v>1254829.375</v>
      </c>
      <c r="AJ16">
        <v>1421219.125</v>
      </c>
      <c r="AK16">
        <v>1230708.875</v>
      </c>
      <c r="AL16">
        <v>1801940</v>
      </c>
      <c r="AM16">
        <v>1710595.125</v>
      </c>
    </row>
    <row r="17" spans="1:39" x14ac:dyDescent="0.2">
      <c r="A17">
        <v>30093</v>
      </c>
      <c r="B17">
        <v>772.58867310000005</v>
      </c>
      <c r="C17">
        <v>19.866233950000002</v>
      </c>
      <c r="D17" t="s">
        <v>108</v>
      </c>
      <c r="E17" t="s">
        <v>109</v>
      </c>
      <c r="F17" t="s">
        <v>110</v>
      </c>
      <c r="G17" t="s">
        <v>111</v>
      </c>
      <c r="H17" t="s">
        <v>112</v>
      </c>
      <c r="I17">
        <v>15</v>
      </c>
      <c r="J17" s="2">
        <v>1100000</v>
      </c>
      <c r="K17" s="1">
        <f t="shared" si="1"/>
        <v>1.1256216944969328</v>
      </c>
      <c r="L17" s="1">
        <f t="shared" si="2"/>
        <v>4.5106155090706732</v>
      </c>
      <c r="M17" s="1">
        <f t="shared" si="3"/>
        <v>5.0772466725442769</v>
      </c>
      <c r="N17" s="1">
        <f t="shared" si="0"/>
        <v>4.5110205262848189E-6</v>
      </c>
      <c r="O17">
        <v>250942.67189999999</v>
      </c>
      <c r="P17">
        <v>414630.25</v>
      </c>
      <c r="Q17">
        <v>146167.375</v>
      </c>
      <c r="R17">
        <v>154942.82810000001</v>
      </c>
      <c r="S17">
        <v>314320.46879999997</v>
      </c>
      <c r="T17">
        <v>169875.17189999999</v>
      </c>
      <c r="U17">
        <v>271718.4375</v>
      </c>
      <c r="V17">
        <v>727237.4375</v>
      </c>
      <c r="W17">
        <v>1354681</v>
      </c>
      <c r="X17">
        <v>1585905.375</v>
      </c>
      <c r="Y17">
        <v>1198866.875</v>
      </c>
      <c r="Z17">
        <v>1586819.25</v>
      </c>
      <c r="AA17">
        <v>1459840.625</v>
      </c>
      <c r="AB17">
        <v>1424906.125</v>
      </c>
      <c r="AC17">
        <v>793259.125</v>
      </c>
      <c r="AD17">
        <v>1645983.75</v>
      </c>
      <c r="AE17">
        <v>1335289.875</v>
      </c>
      <c r="AF17">
        <v>580312.625</v>
      </c>
      <c r="AG17">
        <v>1736992.625</v>
      </c>
      <c r="AH17">
        <v>1428367.75</v>
      </c>
      <c r="AI17">
        <v>1308192.625</v>
      </c>
      <c r="AJ17">
        <v>1620219.125</v>
      </c>
      <c r="AK17">
        <v>1757912.5</v>
      </c>
      <c r="AL17">
        <v>2149132.75</v>
      </c>
      <c r="AM17">
        <v>2076796.75</v>
      </c>
    </row>
    <row r="18" spans="1:39" x14ac:dyDescent="0.2">
      <c r="A18">
        <v>467</v>
      </c>
      <c r="B18">
        <v>309.1745209</v>
      </c>
      <c r="C18">
        <v>17.2044736</v>
      </c>
      <c r="D18" t="s">
        <v>113</v>
      </c>
      <c r="E18" t="s">
        <v>114</v>
      </c>
      <c r="F18" t="s">
        <v>115</v>
      </c>
      <c r="G18" t="s">
        <v>116</v>
      </c>
      <c r="H18" t="s">
        <v>117</v>
      </c>
      <c r="I18">
        <v>25</v>
      </c>
      <c r="J18" s="2">
        <v>9600000</v>
      </c>
      <c r="K18" s="1">
        <f t="shared" si="1"/>
        <v>0.7239244300085933</v>
      </c>
      <c r="L18" s="1">
        <f t="shared" si="2"/>
        <v>0.40650443988668927</v>
      </c>
      <c r="M18" s="1">
        <f t="shared" si="3"/>
        <v>0.294278494940934</v>
      </c>
      <c r="N18" s="1">
        <f t="shared" si="0"/>
        <v>4.7884997912018672E-6</v>
      </c>
      <c r="O18">
        <v>8518725</v>
      </c>
      <c r="P18" s="2">
        <v>18200000</v>
      </c>
      <c r="Q18" s="2">
        <v>18300000</v>
      </c>
      <c r="R18" s="2">
        <v>22200000</v>
      </c>
      <c r="S18" s="2">
        <v>13100000</v>
      </c>
      <c r="T18" s="2">
        <v>25300000</v>
      </c>
      <c r="U18" s="2">
        <v>15600000</v>
      </c>
      <c r="V18" s="2">
        <v>16800000</v>
      </c>
      <c r="W18">
        <v>5951185</v>
      </c>
      <c r="X18">
        <v>5968096.5</v>
      </c>
      <c r="Y18">
        <v>7151312</v>
      </c>
      <c r="Z18">
        <v>5977690</v>
      </c>
      <c r="AA18">
        <v>5228968.5</v>
      </c>
      <c r="AB18">
        <v>4033077</v>
      </c>
      <c r="AC18" s="2">
        <v>15500000</v>
      </c>
      <c r="AD18">
        <v>6294895.5</v>
      </c>
      <c r="AE18">
        <v>3511935</v>
      </c>
      <c r="AF18">
        <v>4446881.5</v>
      </c>
      <c r="AG18">
        <v>4984652</v>
      </c>
      <c r="AH18">
        <v>4269628</v>
      </c>
      <c r="AI18">
        <v>5096704.5</v>
      </c>
      <c r="AJ18">
        <v>7117042.5</v>
      </c>
      <c r="AK18">
        <v>5726951.5</v>
      </c>
      <c r="AL18">
        <v>5079600</v>
      </c>
      <c r="AM18">
        <v>5459540.5</v>
      </c>
    </row>
    <row r="19" spans="1:39" x14ac:dyDescent="0.2">
      <c r="A19">
        <v>380</v>
      </c>
      <c r="B19">
        <v>246.15226100000001</v>
      </c>
      <c r="C19">
        <v>14.88542384</v>
      </c>
      <c r="D19" t="s">
        <v>118</v>
      </c>
      <c r="E19" t="s">
        <v>119</v>
      </c>
      <c r="F19" t="s">
        <v>119</v>
      </c>
      <c r="G19" t="s">
        <v>120</v>
      </c>
      <c r="H19" t="s">
        <v>121</v>
      </c>
      <c r="I19">
        <v>25</v>
      </c>
      <c r="J19" s="2">
        <v>13300000</v>
      </c>
      <c r="K19" s="1">
        <f t="shared" si="1"/>
        <v>0.96225179164138674</v>
      </c>
      <c r="L19" s="1">
        <f t="shared" si="2"/>
        <v>0.22741295929076447</v>
      </c>
      <c r="M19" s="1">
        <f t="shared" si="3"/>
        <v>0.21882852752000784</v>
      </c>
      <c r="N19" s="1">
        <f t="shared" si="0"/>
        <v>4.8322528028091587E-6</v>
      </c>
      <c r="O19" s="2">
        <v>17000000</v>
      </c>
      <c r="P19" s="2">
        <v>25800000</v>
      </c>
      <c r="Q19" s="2">
        <v>37200000</v>
      </c>
      <c r="R19" s="2">
        <v>21700000</v>
      </c>
      <c r="S19" s="2">
        <v>29500000</v>
      </c>
      <c r="T19" s="2">
        <v>38000000</v>
      </c>
      <c r="U19" s="2">
        <v>39600000</v>
      </c>
      <c r="V19" s="2">
        <v>17500000</v>
      </c>
      <c r="W19" s="2">
        <v>11300000</v>
      </c>
      <c r="X19">
        <v>6219796.5</v>
      </c>
      <c r="Y19">
        <v>8670805</v>
      </c>
      <c r="Z19">
        <v>6487632.5</v>
      </c>
      <c r="AA19">
        <v>870554.6875</v>
      </c>
      <c r="AB19">
        <v>6853154</v>
      </c>
      <c r="AC19">
        <v>4465299.5</v>
      </c>
      <c r="AD19">
        <v>6596310.5</v>
      </c>
      <c r="AE19">
        <v>8061890</v>
      </c>
      <c r="AF19">
        <v>2779306.75</v>
      </c>
      <c r="AG19">
        <v>4386432</v>
      </c>
      <c r="AH19">
        <v>4253122</v>
      </c>
      <c r="AI19" s="2">
        <v>10800000</v>
      </c>
      <c r="AJ19">
        <v>4648443</v>
      </c>
      <c r="AK19">
        <v>7077262.5</v>
      </c>
      <c r="AL19">
        <v>7946633</v>
      </c>
      <c r="AM19">
        <v>5757918.5</v>
      </c>
    </row>
    <row r="20" spans="1:39" x14ac:dyDescent="0.2">
      <c r="A20">
        <v>996</v>
      </c>
      <c r="B20">
        <v>147.0474323</v>
      </c>
      <c r="C20">
        <v>2.679106612</v>
      </c>
      <c r="D20" t="s">
        <v>122</v>
      </c>
      <c r="E20" t="s">
        <v>123</v>
      </c>
      <c r="F20" t="s">
        <v>123</v>
      </c>
      <c r="G20" t="s">
        <v>124</v>
      </c>
      <c r="H20" t="s">
        <v>125</v>
      </c>
      <c r="I20">
        <v>25</v>
      </c>
      <c r="J20" s="2">
        <v>3810000</v>
      </c>
      <c r="K20" s="1">
        <f t="shared" si="1"/>
        <v>0.95935369259591929</v>
      </c>
      <c r="L20" s="1">
        <f t="shared" si="2"/>
        <v>0.6870810614853724</v>
      </c>
      <c r="M20" s="1">
        <f t="shared" si="3"/>
        <v>0.65915375344871585</v>
      </c>
      <c r="N20" s="1">
        <f t="shared" si="0"/>
        <v>5.1671485589791051E-6</v>
      </c>
      <c r="O20">
        <v>5074078.5</v>
      </c>
      <c r="P20">
        <v>5317477</v>
      </c>
      <c r="Q20">
        <v>4917207</v>
      </c>
      <c r="R20">
        <v>5306747.5</v>
      </c>
      <c r="S20">
        <v>5426175.5</v>
      </c>
      <c r="T20">
        <v>4757769.5</v>
      </c>
      <c r="U20">
        <v>4329129.5</v>
      </c>
      <c r="V20">
        <v>4116770.25</v>
      </c>
      <c r="W20">
        <v>2922847</v>
      </c>
      <c r="X20">
        <v>3227204</v>
      </c>
      <c r="Y20">
        <v>2742288.75</v>
      </c>
      <c r="Z20">
        <v>2811585.25</v>
      </c>
      <c r="AA20">
        <v>3455482</v>
      </c>
      <c r="AB20">
        <v>4546141</v>
      </c>
      <c r="AC20">
        <v>4722495</v>
      </c>
      <c r="AD20">
        <v>2536697</v>
      </c>
      <c r="AE20">
        <v>2214152.75</v>
      </c>
      <c r="AF20">
        <v>2660146.75</v>
      </c>
      <c r="AG20">
        <v>3480325</v>
      </c>
      <c r="AH20">
        <v>3062015</v>
      </c>
      <c r="AI20">
        <v>3464458</v>
      </c>
      <c r="AJ20">
        <v>3694121.25</v>
      </c>
      <c r="AK20">
        <v>3826206.25</v>
      </c>
      <c r="AL20">
        <v>3217689</v>
      </c>
      <c r="AM20">
        <v>3483199.25</v>
      </c>
    </row>
    <row r="21" spans="1:39" x14ac:dyDescent="0.2">
      <c r="A21">
        <v>1682</v>
      </c>
      <c r="B21">
        <v>207.01429110000001</v>
      </c>
      <c r="C21">
        <v>1.6797938160000001</v>
      </c>
      <c r="D21" t="s">
        <v>126</v>
      </c>
      <c r="E21" t="s">
        <v>127</v>
      </c>
      <c r="F21" t="s">
        <v>127</v>
      </c>
      <c r="G21" t="s">
        <v>128</v>
      </c>
      <c r="H21" t="s">
        <v>129</v>
      </c>
      <c r="I21">
        <v>25</v>
      </c>
      <c r="J21" s="2">
        <v>4140000</v>
      </c>
      <c r="K21" s="1">
        <f t="shared" si="1"/>
        <v>1.2730617343895638</v>
      </c>
      <c r="L21" s="1">
        <f t="shared" si="2"/>
        <v>2.259464578968533</v>
      </c>
      <c r="M21" s="1">
        <f t="shared" si="3"/>
        <v>2.8764378956934666</v>
      </c>
      <c r="N21" s="1">
        <f t="shared" si="0"/>
        <v>5.4820848034003955E-6</v>
      </c>
      <c r="O21">
        <v>1659564</v>
      </c>
      <c r="P21">
        <v>2295465.25</v>
      </c>
      <c r="Q21">
        <v>1454791.75</v>
      </c>
      <c r="R21">
        <v>1929158.25</v>
      </c>
      <c r="S21">
        <v>2882014.75</v>
      </c>
      <c r="T21">
        <v>1041435.563</v>
      </c>
      <c r="U21">
        <v>2344285.25</v>
      </c>
      <c r="V21">
        <v>2312163.75</v>
      </c>
      <c r="W21">
        <v>5868506.5</v>
      </c>
      <c r="X21">
        <v>5370660</v>
      </c>
      <c r="Y21">
        <v>5621244.5</v>
      </c>
      <c r="Z21">
        <v>4700968</v>
      </c>
      <c r="AA21">
        <v>2704692</v>
      </c>
      <c r="AB21">
        <v>4912960</v>
      </c>
      <c r="AC21">
        <v>2594431.75</v>
      </c>
      <c r="AD21">
        <v>4194679.5</v>
      </c>
      <c r="AE21">
        <v>7410054.5</v>
      </c>
      <c r="AF21">
        <v>7193537</v>
      </c>
      <c r="AG21">
        <v>3902387.5</v>
      </c>
      <c r="AH21">
        <v>5100313</v>
      </c>
      <c r="AI21">
        <v>4367028.5</v>
      </c>
      <c r="AJ21">
        <v>5786050.5</v>
      </c>
      <c r="AK21">
        <v>7356309</v>
      </c>
      <c r="AL21">
        <v>4042718.75</v>
      </c>
      <c r="AM21">
        <v>6354975</v>
      </c>
    </row>
    <row r="22" spans="1:39" x14ac:dyDescent="0.2">
      <c r="A22">
        <v>27202</v>
      </c>
      <c r="B22">
        <v>681.55153619999999</v>
      </c>
      <c r="C22">
        <v>22.68157124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>
        <v>15</v>
      </c>
      <c r="J22" s="2">
        <v>141000</v>
      </c>
      <c r="K22" s="1">
        <f t="shared" si="1"/>
        <v>0.91720296474061058</v>
      </c>
      <c r="L22" s="1">
        <f t="shared" si="2"/>
        <v>7.3209704652120351</v>
      </c>
      <c r="M22" s="1">
        <f t="shared" si="3"/>
        <v>6.7148158154709252</v>
      </c>
      <c r="N22" s="1">
        <f t="shared" si="0"/>
        <v>7.4572619572587852E-6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63672.246090000001</v>
      </c>
      <c r="V22">
        <v>158392.9063</v>
      </c>
      <c r="W22">
        <v>244778.6563</v>
      </c>
      <c r="X22">
        <v>245863.57810000001</v>
      </c>
      <c r="Y22">
        <v>264419.09379999997</v>
      </c>
      <c r="Z22">
        <v>174963.23439999999</v>
      </c>
      <c r="AA22">
        <v>188944.45310000001</v>
      </c>
      <c r="AB22">
        <v>182997.2813</v>
      </c>
      <c r="AC22">
        <v>163554.73439999999</v>
      </c>
      <c r="AD22">
        <v>160211.39060000001</v>
      </c>
      <c r="AE22">
        <v>131891.6563</v>
      </c>
      <c r="AF22">
        <v>262102.54689999999</v>
      </c>
      <c r="AG22">
        <v>207950.32810000001</v>
      </c>
      <c r="AH22">
        <v>153723.10939999999</v>
      </c>
      <c r="AI22">
        <v>193953.25</v>
      </c>
      <c r="AJ22">
        <v>177900.57810000001</v>
      </c>
      <c r="AK22">
        <v>143259.5313</v>
      </c>
      <c r="AL22">
        <v>211623.23439999999</v>
      </c>
      <c r="AM22">
        <v>195113.1875</v>
      </c>
    </row>
    <row r="23" spans="1:39" x14ac:dyDescent="0.2">
      <c r="A23">
        <v>25486</v>
      </c>
      <c r="B23">
        <v>760.58589970000003</v>
      </c>
      <c r="C23">
        <v>20.341290170000001</v>
      </c>
      <c r="D23" t="s">
        <v>135</v>
      </c>
      <c r="E23" t="s">
        <v>136</v>
      </c>
      <c r="F23" t="s">
        <v>137</v>
      </c>
      <c r="G23" t="s">
        <v>138</v>
      </c>
      <c r="H23" t="s">
        <v>139</v>
      </c>
      <c r="I23">
        <v>12</v>
      </c>
      <c r="J23" s="2">
        <v>14900000</v>
      </c>
      <c r="K23" s="1">
        <f t="shared" si="1"/>
        <v>1.8932420784546911</v>
      </c>
      <c r="L23" s="1">
        <f t="shared" si="2"/>
        <v>3.5469669228123974</v>
      </c>
      <c r="M23" s="1">
        <f t="shared" si="3"/>
        <v>6.7152670291553838</v>
      </c>
      <c r="N23" s="1">
        <f t="shared" si="0"/>
        <v>8.0721298590032875E-6</v>
      </c>
      <c r="O23">
        <v>322560.5</v>
      </c>
      <c r="P23">
        <v>320631.46879999997</v>
      </c>
      <c r="Q23">
        <v>3993875.5</v>
      </c>
      <c r="R23">
        <v>2515971</v>
      </c>
      <c r="S23">
        <v>6445335</v>
      </c>
      <c r="T23">
        <v>7316334</v>
      </c>
      <c r="U23">
        <v>5681738.5</v>
      </c>
      <c r="V23">
        <v>4192434.75</v>
      </c>
      <c r="W23">
        <v>9954265</v>
      </c>
      <c r="X23">
        <v>3328623.5</v>
      </c>
      <c r="Y23" s="2">
        <v>11200000</v>
      </c>
      <c r="Z23">
        <v>7524253</v>
      </c>
      <c r="AA23" s="2">
        <v>17400000</v>
      </c>
      <c r="AB23" s="2">
        <v>23700000</v>
      </c>
      <c r="AC23" s="2">
        <v>12000000</v>
      </c>
      <c r="AD23" s="2">
        <v>24100000</v>
      </c>
      <c r="AE23" s="2">
        <v>13100000</v>
      </c>
      <c r="AF23" s="2">
        <v>15900000</v>
      </c>
      <c r="AG23" s="2">
        <v>41100000</v>
      </c>
      <c r="AH23" s="2">
        <v>18900000</v>
      </c>
      <c r="AI23" s="2">
        <v>32600000</v>
      </c>
      <c r="AJ23" s="2">
        <v>26000000</v>
      </c>
      <c r="AK23" s="2">
        <v>29600000</v>
      </c>
      <c r="AL23" s="2">
        <v>23100000</v>
      </c>
      <c r="AM23" s="2">
        <v>32300000</v>
      </c>
    </row>
    <row r="24" spans="1:39" x14ac:dyDescent="0.2">
      <c r="A24">
        <v>27218</v>
      </c>
      <c r="B24">
        <v>879.59495619999996</v>
      </c>
      <c r="C24">
        <v>17.02792565</v>
      </c>
      <c r="D24" t="s">
        <v>140</v>
      </c>
      <c r="E24" t="s">
        <v>141</v>
      </c>
      <c r="F24" t="s">
        <v>142</v>
      </c>
      <c r="G24" t="s">
        <v>143</v>
      </c>
      <c r="H24" t="s">
        <v>144</v>
      </c>
      <c r="I24">
        <v>18</v>
      </c>
      <c r="J24" s="2">
        <v>107000</v>
      </c>
      <c r="K24" s="1">
        <f t="shared" si="1"/>
        <v>0.90455274439859545</v>
      </c>
      <c r="L24" s="1">
        <f t="shared" si="2"/>
        <v>7.0750690590137193</v>
      </c>
      <c r="M24" s="1">
        <f t="shared" si="3"/>
        <v>6.3997731341404478</v>
      </c>
      <c r="N24" s="1">
        <f t="shared" si="0"/>
        <v>8.7314935987984107E-6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62682.125</v>
      </c>
      <c r="V24">
        <v>112598.97659999999</v>
      </c>
      <c r="W24">
        <v>123276.0156</v>
      </c>
      <c r="X24">
        <v>95654.414059999996</v>
      </c>
      <c r="Y24">
        <v>147696.0313</v>
      </c>
      <c r="Z24">
        <v>189758.9375</v>
      </c>
      <c r="AA24">
        <v>191140.14060000001</v>
      </c>
      <c r="AB24">
        <v>164889.7188</v>
      </c>
      <c r="AC24">
        <v>156222.9063</v>
      </c>
      <c r="AD24">
        <v>171487.73439999999</v>
      </c>
      <c r="AE24">
        <v>139997.4063</v>
      </c>
      <c r="AF24">
        <v>155447.39060000001</v>
      </c>
      <c r="AG24">
        <v>175808.76560000001</v>
      </c>
      <c r="AH24">
        <v>143771.1563</v>
      </c>
      <c r="AI24">
        <v>133305.1563</v>
      </c>
      <c r="AJ24">
        <v>186225.8438</v>
      </c>
      <c r="AK24">
        <v>110667.5938</v>
      </c>
      <c r="AL24">
        <v>132812.2188</v>
      </c>
      <c r="AM24">
        <v>83943.664059999996</v>
      </c>
    </row>
    <row r="25" spans="1:39" x14ac:dyDescent="0.2">
      <c r="A25">
        <v>164</v>
      </c>
      <c r="B25">
        <v>265.14836980000001</v>
      </c>
      <c r="C25">
        <v>16.581799960000001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>
        <v>25</v>
      </c>
      <c r="J25" s="2">
        <v>37100000</v>
      </c>
      <c r="K25" s="1">
        <f t="shared" si="1"/>
        <v>0.84733815618623631</v>
      </c>
      <c r="L25" s="1">
        <f t="shared" si="2"/>
        <v>0.31122272254935918</v>
      </c>
      <c r="M25" s="1">
        <f t="shared" si="3"/>
        <v>0.2637108878882346</v>
      </c>
      <c r="N25" s="1">
        <f t="shared" si="0"/>
        <v>9.1583134066264933E-6</v>
      </c>
      <c r="O25" s="2">
        <v>30400000</v>
      </c>
      <c r="P25" s="2">
        <v>76500000</v>
      </c>
      <c r="Q25" s="2">
        <v>90100000</v>
      </c>
      <c r="R25" s="2">
        <v>102000000</v>
      </c>
      <c r="S25" s="2">
        <v>56600000</v>
      </c>
      <c r="T25" s="2">
        <v>93800000</v>
      </c>
      <c r="U25" s="2">
        <v>74500000</v>
      </c>
      <c r="V25" s="2">
        <v>53500000</v>
      </c>
      <c r="W25" s="2">
        <v>20000000</v>
      </c>
      <c r="X25" s="2">
        <v>20800000</v>
      </c>
      <c r="Y25" s="2">
        <v>26500000</v>
      </c>
      <c r="Z25" s="2">
        <v>18200000</v>
      </c>
      <c r="AA25" s="2">
        <v>20400000</v>
      </c>
      <c r="AB25" s="2">
        <v>13000000</v>
      </c>
      <c r="AC25" s="2">
        <v>38500000</v>
      </c>
      <c r="AD25" s="2">
        <v>22300000</v>
      </c>
      <c r="AE25" s="2">
        <v>12500000</v>
      </c>
      <c r="AF25" s="2">
        <v>16000000</v>
      </c>
      <c r="AG25" s="2">
        <v>16800000</v>
      </c>
      <c r="AH25" s="2">
        <v>15600000</v>
      </c>
      <c r="AI25" s="2">
        <v>21300000</v>
      </c>
      <c r="AJ25" s="2">
        <v>22600000</v>
      </c>
      <c r="AK25" s="2">
        <v>24100000</v>
      </c>
      <c r="AL25" s="2">
        <v>24200000</v>
      </c>
      <c r="AM25" s="2">
        <v>18200000</v>
      </c>
    </row>
    <row r="26" spans="1:39" x14ac:dyDescent="0.2">
      <c r="A26">
        <v>3471</v>
      </c>
      <c r="B26">
        <v>271.1919135</v>
      </c>
      <c r="C26">
        <v>17.33901311</v>
      </c>
      <c r="D26" t="s">
        <v>150</v>
      </c>
      <c r="E26" t="s">
        <v>151</v>
      </c>
      <c r="F26" t="s">
        <v>151</v>
      </c>
      <c r="G26" t="s">
        <v>152</v>
      </c>
      <c r="H26" t="s">
        <v>153</v>
      </c>
      <c r="I26">
        <v>23</v>
      </c>
      <c r="J26" s="2">
        <v>377000</v>
      </c>
      <c r="K26" s="1">
        <f t="shared" si="1"/>
        <v>0.9466915471702847</v>
      </c>
      <c r="L26" s="1">
        <f t="shared" si="2"/>
        <v>0.32366608376532585</v>
      </c>
      <c r="M26" s="1">
        <f t="shared" si="3"/>
        <v>0.30641194560634327</v>
      </c>
      <c r="N26" s="1">
        <f t="shared" si="0"/>
        <v>9.1976471736942635E-6</v>
      </c>
      <c r="O26">
        <v>650026.8125</v>
      </c>
      <c r="P26">
        <v>718881</v>
      </c>
      <c r="Q26">
        <v>582230.5</v>
      </c>
      <c r="R26">
        <v>614631.5</v>
      </c>
      <c r="S26">
        <v>1151242.875</v>
      </c>
      <c r="T26">
        <v>911131.125</v>
      </c>
      <c r="U26">
        <v>585329.3125</v>
      </c>
      <c r="V26">
        <v>441078.6875</v>
      </c>
      <c r="W26">
        <v>271432.375</v>
      </c>
      <c r="X26">
        <v>216957.25</v>
      </c>
      <c r="Y26">
        <v>249834.89060000001</v>
      </c>
      <c r="Z26">
        <v>189484.04689999999</v>
      </c>
      <c r="AA26">
        <v>200079.5625</v>
      </c>
      <c r="AB26">
        <v>215921.375</v>
      </c>
      <c r="AC26">
        <v>241582.625</v>
      </c>
      <c r="AD26">
        <v>244894.51560000001</v>
      </c>
      <c r="AE26">
        <v>203551.9063</v>
      </c>
      <c r="AF26">
        <v>253009.5938</v>
      </c>
      <c r="AG26">
        <v>193041.7813</v>
      </c>
      <c r="AH26">
        <v>233090.5</v>
      </c>
      <c r="AI26">
        <v>202027.48439999999</v>
      </c>
      <c r="AJ26">
        <v>191018.8438</v>
      </c>
      <c r="AK26">
        <v>229016</v>
      </c>
      <c r="AL26">
        <v>207116.51560000001</v>
      </c>
      <c r="AM26">
        <v>237327.375</v>
      </c>
    </row>
    <row r="27" spans="1:39" x14ac:dyDescent="0.2">
      <c r="A27">
        <v>1269</v>
      </c>
      <c r="B27">
        <v>489.278999</v>
      </c>
      <c r="C27">
        <v>20.118134260000001</v>
      </c>
      <c r="D27" t="s">
        <v>154</v>
      </c>
      <c r="E27" t="s">
        <v>155</v>
      </c>
      <c r="F27" t="s">
        <v>155</v>
      </c>
      <c r="G27" t="s">
        <v>156</v>
      </c>
      <c r="H27" t="s">
        <v>157</v>
      </c>
      <c r="I27">
        <v>25</v>
      </c>
      <c r="J27" s="2">
        <v>2940000</v>
      </c>
      <c r="K27" s="1">
        <f t="shared" si="1"/>
        <v>0.41787639797408899</v>
      </c>
      <c r="L27" s="1">
        <f t="shared" si="2"/>
        <v>0.68102994465602562</v>
      </c>
      <c r="M27" s="1">
        <f t="shared" si="3"/>
        <v>0.28458634018535317</v>
      </c>
      <c r="N27" s="1">
        <f t="shared" si="0"/>
        <v>9.6397083470031324E-6</v>
      </c>
      <c r="O27">
        <v>2403192.25</v>
      </c>
      <c r="P27">
        <v>4627391.5</v>
      </c>
      <c r="Q27">
        <v>4031349.25</v>
      </c>
      <c r="R27">
        <v>6939970</v>
      </c>
      <c r="S27">
        <v>4044892.75</v>
      </c>
      <c r="T27">
        <v>6595469.5</v>
      </c>
      <c r="U27">
        <v>4001280</v>
      </c>
      <c r="V27">
        <v>4131280.25</v>
      </c>
      <c r="W27">
        <v>4197897</v>
      </c>
      <c r="X27">
        <v>3499178.25</v>
      </c>
      <c r="Y27">
        <v>4633229.5</v>
      </c>
      <c r="Z27">
        <v>4975835</v>
      </c>
      <c r="AA27">
        <v>1454043.5</v>
      </c>
      <c r="AB27">
        <v>2628326.5</v>
      </c>
      <c r="AC27">
        <v>1576644.75</v>
      </c>
      <c r="AD27">
        <v>2079602.875</v>
      </c>
      <c r="AE27">
        <v>1012268.875</v>
      </c>
      <c r="AF27">
        <v>1118783.125</v>
      </c>
      <c r="AG27">
        <v>1001832.25</v>
      </c>
      <c r="AH27">
        <v>1607901.625</v>
      </c>
      <c r="AI27">
        <v>1580362.625</v>
      </c>
      <c r="AJ27">
        <v>1770521.75</v>
      </c>
      <c r="AK27">
        <v>1252580.25</v>
      </c>
      <c r="AL27">
        <v>1074619.75</v>
      </c>
      <c r="AM27">
        <v>1354944.375</v>
      </c>
    </row>
    <row r="28" spans="1:39" x14ac:dyDescent="0.2">
      <c r="A28">
        <v>2198</v>
      </c>
      <c r="B28">
        <v>257.151073</v>
      </c>
      <c r="C28">
        <v>10.426436150000001</v>
      </c>
      <c r="D28" t="s">
        <v>158</v>
      </c>
      <c r="E28" t="s">
        <v>159</v>
      </c>
      <c r="F28" t="s">
        <v>160</v>
      </c>
      <c r="G28" t="s">
        <v>161</v>
      </c>
      <c r="H28" t="s">
        <v>162</v>
      </c>
      <c r="I28">
        <v>24</v>
      </c>
      <c r="J28" s="2">
        <v>867000</v>
      </c>
      <c r="K28" s="1">
        <f t="shared" si="1"/>
        <v>0.82334163272883065</v>
      </c>
      <c r="L28" s="1">
        <f t="shared" si="2"/>
        <v>0.49957922674163391</v>
      </c>
      <c r="M28" s="1">
        <f t="shared" si="3"/>
        <v>0.41132437622286361</v>
      </c>
      <c r="N28" s="1">
        <f t="shared" si="0"/>
        <v>1.2417399650254988E-5</v>
      </c>
      <c r="O28">
        <v>1159268.5</v>
      </c>
      <c r="P28">
        <v>1565190.125</v>
      </c>
      <c r="Q28">
        <v>1539962.75</v>
      </c>
      <c r="R28">
        <v>1551219.75</v>
      </c>
      <c r="S28">
        <v>1445134.125</v>
      </c>
      <c r="T28">
        <v>1596779.375</v>
      </c>
      <c r="U28">
        <v>1437839.75</v>
      </c>
      <c r="V28">
        <v>752494.5</v>
      </c>
      <c r="W28">
        <v>516774.34379999997</v>
      </c>
      <c r="X28">
        <v>1117760.625</v>
      </c>
      <c r="Y28">
        <v>1327041.375</v>
      </c>
      <c r="Z28">
        <v>529734.1875</v>
      </c>
      <c r="AA28">
        <v>580153.625</v>
      </c>
      <c r="AB28">
        <v>199175</v>
      </c>
      <c r="AC28">
        <v>723664.9375</v>
      </c>
      <c r="AD28">
        <v>524991.6875</v>
      </c>
      <c r="AE28">
        <v>718191.625</v>
      </c>
      <c r="AF28">
        <v>835343.625</v>
      </c>
      <c r="AG28">
        <v>818350.3125</v>
      </c>
      <c r="AH28">
        <v>851952.875</v>
      </c>
      <c r="AI28">
        <v>390411.78129999997</v>
      </c>
      <c r="AJ28">
        <v>353212.90629999997</v>
      </c>
      <c r="AK28">
        <v>308211.0625</v>
      </c>
      <c r="AL28">
        <v>321727.6875</v>
      </c>
      <c r="AM28">
        <v>514897.375</v>
      </c>
    </row>
    <row r="29" spans="1:39" x14ac:dyDescent="0.2">
      <c r="A29">
        <v>26700</v>
      </c>
      <c r="B29">
        <v>770.4109436</v>
      </c>
      <c r="C29">
        <v>18.141530379999999</v>
      </c>
      <c r="D29" t="s">
        <v>163</v>
      </c>
      <c r="E29" t="s">
        <v>164</v>
      </c>
      <c r="F29" t="s">
        <v>164</v>
      </c>
      <c r="G29" t="s">
        <v>165</v>
      </c>
      <c r="H29" t="s">
        <v>166</v>
      </c>
      <c r="I29">
        <v>19</v>
      </c>
      <c r="J29" s="2">
        <v>116000</v>
      </c>
      <c r="K29" s="1">
        <f t="shared" si="1"/>
        <v>1.3098412093550416</v>
      </c>
      <c r="L29" s="1">
        <f t="shared" si="2"/>
        <v>3.1591935382596192</v>
      </c>
      <c r="M29" s="1">
        <f t="shared" si="3"/>
        <v>4.1380418847406117</v>
      </c>
      <c r="N29" s="1">
        <f t="shared" si="0"/>
        <v>1.3921809217313271E-5</v>
      </c>
      <c r="O29">
        <v>82094.96875</v>
      </c>
      <c r="P29">
        <v>0</v>
      </c>
      <c r="Q29">
        <v>0</v>
      </c>
      <c r="R29">
        <v>0</v>
      </c>
      <c r="S29">
        <v>0</v>
      </c>
      <c r="T29">
        <v>0</v>
      </c>
      <c r="U29">
        <v>113407.5156</v>
      </c>
      <c r="V29">
        <v>134265.48439999999</v>
      </c>
      <c r="W29">
        <v>85944.125</v>
      </c>
      <c r="X29">
        <v>125113.6406</v>
      </c>
      <c r="Y29">
        <v>151277.73439999999</v>
      </c>
      <c r="Z29">
        <v>164421.64060000001</v>
      </c>
      <c r="AA29">
        <v>123938.47659999999</v>
      </c>
      <c r="AB29">
        <v>131366.875</v>
      </c>
      <c r="AC29">
        <v>131255.7813</v>
      </c>
      <c r="AD29">
        <v>128482.5625</v>
      </c>
      <c r="AE29">
        <v>138899.35939999999</v>
      </c>
      <c r="AF29">
        <v>166177.5313</v>
      </c>
      <c r="AG29">
        <v>189181.9688</v>
      </c>
      <c r="AH29">
        <v>146547.67189999999</v>
      </c>
      <c r="AI29">
        <v>190574.17189999999</v>
      </c>
      <c r="AJ29">
        <v>167355.1563</v>
      </c>
      <c r="AK29">
        <v>183128.3438</v>
      </c>
      <c r="AL29">
        <v>171555.26560000001</v>
      </c>
      <c r="AM29">
        <v>181748.4063</v>
      </c>
    </row>
    <row r="30" spans="1:39" x14ac:dyDescent="0.2">
      <c r="A30">
        <v>519</v>
      </c>
      <c r="B30">
        <v>93.037190550000005</v>
      </c>
      <c r="C30">
        <v>7.2069230099999997</v>
      </c>
      <c r="D30" t="s">
        <v>167</v>
      </c>
      <c r="E30" t="s">
        <v>168</v>
      </c>
      <c r="F30" t="s">
        <v>169</v>
      </c>
      <c r="G30" t="s">
        <v>170</v>
      </c>
      <c r="H30" t="s">
        <v>171</v>
      </c>
      <c r="I30">
        <v>13</v>
      </c>
      <c r="J30" s="2">
        <v>10900000</v>
      </c>
      <c r="K30" s="1">
        <f t="shared" si="1"/>
        <v>0.96078891443167302</v>
      </c>
      <c r="L30" s="1">
        <f t="shared" si="2"/>
        <v>0.94462540716612375</v>
      </c>
      <c r="M30" s="1">
        <f t="shared" si="3"/>
        <v>0.90758561949571714</v>
      </c>
      <c r="N30" s="1">
        <f t="shared" si="0"/>
        <v>1.4456440461702181E-5</v>
      </c>
      <c r="O30" s="2">
        <v>11400000</v>
      </c>
      <c r="P30" s="2">
        <v>11900000</v>
      </c>
      <c r="Q30" s="2">
        <v>11600000</v>
      </c>
      <c r="R30" s="2">
        <v>11500000</v>
      </c>
      <c r="S30" s="2">
        <v>11900000</v>
      </c>
      <c r="T30" s="2">
        <v>11200000</v>
      </c>
      <c r="U30" s="2">
        <v>11100000</v>
      </c>
      <c r="V30" s="2">
        <v>11500000</v>
      </c>
      <c r="W30" s="2">
        <v>10800000</v>
      </c>
      <c r="X30" s="2">
        <v>11000000</v>
      </c>
      <c r="Y30" s="2">
        <v>10600000</v>
      </c>
      <c r="Z30" s="2">
        <v>10600000</v>
      </c>
      <c r="AA30" s="2">
        <v>11900000</v>
      </c>
      <c r="AB30" s="2">
        <v>10600000</v>
      </c>
      <c r="AC30" s="2">
        <v>11100000</v>
      </c>
      <c r="AD30" s="2">
        <v>10400000</v>
      </c>
      <c r="AE30" s="2">
        <v>11100000</v>
      </c>
      <c r="AF30" s="2">
        <v>10700000</v>
      </c>
      <c r="AG30" s="2">
        <v>10800000</v>
      </c>
      <c r="AH30" s="2">
        <v>10500000</v>
      </c>
      <c r="AI30" s="2">
        <v>10300000</v>
      </c>
      <c r="AJ30" s="2">
        <v>10200000</v>
      </c>
      <c r="AK30" s="2">
        <v>10400000</v>
      </c>
      <c r="AL30" s="2">
        <v>10300000</v>
      </c>
      <c r="AM30">
        <v>9737215</v>
      </c>
    </row>
    <row r="31" spans="1:39" x14ac:dyDescent="0.2">
      <c r="A31">
        <v>5696</v>
      </c>
      <c r="B31">
        <v>219.0696112</v>
      </c>
      <c r="C31">
        <v>11.344495719999999</v>
      </c>
      <c r="D31" t="s">
        <v>172</v>
      </c>
      <c r="E31" t="s">
        <v>173</v>
      </c>
      <c r="F31" t="s">
        <v>174</v>
      </c>
      <c r="G31" t="s">
        <v>175</v>
      </c>
      <c r="H31" t="s">
        <v>176</v>
      </c>
      <c r="I31">
        <v>19</v>
      </c>
      <c r="J31" s="2">
        <v>447000</v>
      </c>
      <c r="K31" s="1">
        <f t="shared" si="1"/>
        <v>2.3223551701182998</v>
      </c>
      <c r="L31" s="1">
        <f t="shared" si="2"/>
        <v>3.1323012273731186</v>
      </c>
      <c r="M31" s="1">
        <f t="shared" si="3"/>
        <v>7.2743159497578578</v>
      </c>
      <c r="N31" s="1">
        <f t="shared" si="0"/>
        <v>1.4481637658583924E-5</v>
      </c>
      <c r="O31">
        <v>333400.15629999997</v>
      </c>
      <c r="P31">
        <v>94104.164059999996</v>
      </c>
      <c r="Q31">
        <v>25992.04492</v>
      </c>
      <c r="R31">
        <v>39859.191409999999</v>
      </c>
      <c r="S31">
        <v>40607.167970000002</v>
      </c>
      <c r="T31">
        <v>46822.914060000003</v>
      </c>
      <c r="U31">
        <v>279909.03129999997</v>
      </c>
      <c r="V31">
        <v>47644.835939999997</v>
      </c>
      <c r="W31">
        <v>685722.8125</v>
      </c>
      <c r="X31">
        <v>549544.5</v>
      </c>
      <c r="Y31">
        <v>465965.90629999997</v>
      </c>
      <c r="Z31">
        <v>138778.7813</v>
      </c>
      <c r="AA31">
        <v>534511.875</v>
      </c>
      <c r="AB31">
        <v>127412.6094</v>
      </c>
      <c r="AC31">
        <v>280584.28129999997</v>
      </c>
      <c r="AD31">
        <v>62672.183590000001</v>
      </c>
      <c r="AE31">
        <v>1464822.375</v>
      </c>
      <c r="AF31">
        <v>764855.9375</v>
      </c>
      <c r="AG31">
        <v>905876.75</v>
      </c>
      <c r="AH31">
        <v>725811.75</v>
      </c>
      <c r="AI31">
        <v>1006200.313</v>
      </c>
      <c r="AJ31">
        <v>528484.25</v>
      </c>
      <c r="AK31">
        <v>441644.75</v>
      </c>
      <c r="AL31">
        <v>718233.1875</v>
      </c>
      <c r="AM31">
        <v>877562.8125</v>
      </c>
    </row>
    <row r="32" spans="1:39" x14ac:dyDescent="0.2">
      <c r="A32">
        <v>40234</v>
      </c>
      <c r="B32">
        <v>734.56881350000003</v>
      </c>
      <c r="C32">
        <v>20.48470863</v>
      </c>
      <c r="D32" t="s">
        <v>177</v>
      </c>
      <c r="E32" t="s">
        <v>178</v>
      </c>
      <c r="F32" t="s">
        <v>179</v>
      </c>
      <c r="G32" t="s">
        <v>180</v>
      </c>
      <c r="H32" t="s">
        <v>181</v>
      </c>
      <c r="I32">
        <v>12</v>
      </c>
      <c r="J32" s="2">
        <v>2870000</v>
      </c>
      <c r="K32" s="1">
        <f t="shared" si="1"/>
        <v>2.5910097355664901</v>
      </c>
      <c r="L32" s="1">
        <f t="shared" si="2"/>
        <v>8.9819536861214573</v>
      </c>
      <c r="M32" s="1">
        <f t="shared" si="3"/>
        <v>23.272329445148017</v>
      </c>
      <c r="N32" s="1">
        <f t="shared" si="0"/>
        <v>1.4876841652665735E-5</v>
      </c>
      <c r="O32">
        <v>81243.007809999996</v>
      </c>
      <c r="P32">
        <v>203587.0938</v>
      </c>
      <c r="Q32">
        <v>344227.59379999997</v>
      </c>
      <c r="R32">
        <v>202827.0938</v>
      </c>
      <c r="S32">
        <v>370092.6875</v>
      </c>
      <c r="T32">
        <v>186660.51560000001</v>
      </c>
      <c r="U32">
        <v>141396.39060000001</v>
      </c>
      <c r="V32">
        <v>452585.34379999997</v>
      </c>
      <c r="W32">
        <v>491773.0625</v>
      </c>
      <c r="X32">
        <v>532066.6875</v>
      </c>
      <c r="Y32">
        <v>448080.875</v>
      </c>
      <c r="Z32">
        <v>394940.6875</v>
      </c>
      <c r="AA32">
        <v>2512683</v>
      </c>
      <c r="AB32">
        <v>4466183</v>
      </c>
      <c r="AC32">
        <v>2759880.25</v>
      </c>
      <c r="AD32">
        <v>6202191</v>
      </c>
      <c r="AE32">
        <v>1905323.125</v>
      </c>
      <c r="AF32">
        <v>1209396.75</v>
      </c>
      <c r="AG32">
        <v>7850645.5</v>
      </c>
      <c r="AH32">
        <v>5674471.5</v>
      </c>
      <c r="AI32">
        <v>7150193.5</v>
      </c>
      <c r="AJ32">
        <v>7151642</v>
      </c>
      <c r="AK32">
        <v>7575646.5</v>
      </c>
      <c r="AL32">
        <v>6393564.5</v>
      </c>
      <c r="AM32">
        <v>6996818.5</v>
      </c>
    </row>
    <row r="33" spans="1:39" x14ac:dyDescent="0.2">
      <c r="A33">
        <v>8536</v>
      </c>
      <c r="B33">
        <v>213.9226788</v>
      </c>
      <c r="C33">
        <v>8.4185254930000006</v>
      </c>
      <c r="D33" t="s">
        <v>182</v>
      </c>
      <c r="E33" t="s">
        <v>183</v>
      </c>
      <c r="F33" t="s">
        <v>183</v>
      </c>
      <c r="G33" t="s">
        <v>184</v>
      </c>
      <c r="H33" t="s">
        <v>185</v>
      </c>
      <c r="I33">
        <v>24</v>
      </c>
      <c r="J33" s="2">
        <v>315000</v>
      </c>
      <c r="K33" s="1">
        <f t="shared" si="1"/>
        <v>0.86804306164924583</v>
      </c>
      <c r="L33" s="1">
        <f t="shared" si="2"/>
        <v>0.92594306423611095</v>
      </c>
      <c r="M33" s="1">
        <f t="shared" si="3"/>
        <v>0.80375845239239807</v>
      </c>
      <c r="N33" s="1">
        <f t="shared" si="0"/>
        <v>2.2825589747548826E-5</v>
      </c>
      <c r="O33">
        <v>324259.09379999997</v>
      </c>
      <c r="P33">
        <v>326786.84379999997</v>
      </c>
      <c r="Q33">
        <v>358265.75</v>
      </c>
      <c r="R33">
        <v>336044.875</v>
      </c>
      <c r="S33">
        <v>388994.375</v>
      </c>
      <c r="T33">
        <v>380392.34379999997</v>
      </c>
      <c r="U33">
        <v>337195.53129999997</v>
      </c>
      <c r="V33">
        <v>332937.5</v>
      </c>
      <c r="W33">
        <v>312444.28129999997</v>
      </c>
      <c r="X33">
        <v>370711.40629999997</v>
      </c>
      <c r="Y33">
        <v>328597.21879999997</v>
      </c>
      <c r="Z33">
        <v>311322.28129999997</v>
      </c>
      <c r="AA33">
        <v>318817.6875</v>
      </c>
      <c r="AB33">
        <v>350296.40629999997</v>
      </c>
      <c r="AC33">
        <v>296586.25</v>
      </c>
      <c r="AD33">
        <v>289861.375</v>
      </c>
      <c r="AE33">
        <v>282232.125</v>
      </c>
      <c r="AF33">
        <v>284311.53129999997</v>
      </c>
      <c r="AG33">
        <v>323342.71879999997</v>
      </c>
      <c r="AH33">
        <v>269848.03129999997</v>
      </c>
      <c r="AI33">
        <v>299888.875</v>
      </c>
      <c r="AJ33">
        <v>269895.875</v>
      </c>
      <c r="AK33">
        <v>279404.53129999997</v>
      </c>
      <c r="AL33">
        <v>257164.8438</v>
      </c>
      <c r="AM33">
        <v>252075.32810000001</v>
      </c>
    </row>
    <row r="34" spans="1:39" x14ac:dyDescent="0.2">
      <c r="A34">
        <v>44234</v>
      </c>
      <c r="B34">
        <v>862.63265579999995</v>
      </c>
      <c r="C34">
        <v>20.75211466</v>
      </c>
      <c r="D34" t="s">
        <v>186</v>
      </c>
      <c r="E34" t="s">
        <v>187</v>
      </c>
      <c r="F34" t="s">
        <v>188</v>
      </c>
      <c r="G34" t="s">
        <v>189</v>
      </c>
      <c r="H34" t="s">
        <v>190</v>
      </c>
      <c r="I34">
        <v>8</v>
      </c>
      <c r="J34" s="2">
        <v>727000</v>
      </c>
      <c r="K34" s="1">
        <f t="shared" si="1"/>
        <v>1.88552359632453</v>
      </c>
      <c r="L34" s="1">
        <f t="shared" si="2"/>
        <v>5.3513909641255859</v>
      </c>
      <c r="M34" s="1">
        <f t="shared" si="3"/>
        <v>10.09017393601667</v>
      </c>
      <c r="N34" s="1">
        <f t="shared" si="0"/>
        <v>2.7438612465906981E-5</v>
      </c>
      <c r="O34">
        <v>0</v>
      </c>
      <c r="P34">
        <v>0</v>
      </c>
      <c r="Q34">
        <v>0</v>
      </c>
      <c r="R34">
        <v>93103.75</v>
      </c>
      <c r="S34">
        <v>81762.585940000004</v>
      </c>
      <c r="T34">
        <v>139025.625</v>
      </c>
      <c r="U34">
        <v>279303.71879999997</v>
      </c>
      <c r="V34">
        <v>432873.875</v>
      </c>
      <c r="W34">
        <v>465425.6875</v>
      </c>
      <c r="X34">
        <v>626523.625</v>
      </c>
      <c r="Y34">
        <v>336761.625</v>
      </c>
      <c r="Z34">
        <v>532253.25</v>
      </c>
      <c r="AA34">
        <v>623449.5</v>
      </c>
      <c r="AB34">
        <v>1226355.25</v>
      </c>
      <c r="AC34">
        <v>213509.2813</v>
      </c>
      <c r="AD34">
        <v>1466621.125</v>
      </c>
      <c r="AE34">
        <v>1196853.875</v>
      </c>
      <c r="AF34">
        <v>732886.1875</v>
      </c>
      <c r="AG34">
        <v>1108924.375</v>
      </c>
      <c r="AH34">
        <v>727778.875</v>
      </c>
      <c r="AI34">
        <v>1337686.625</v>
      </c>
      <c r="AJ34">
        <v>1219263.875</v>
      </c>
      <c r="AK34">
        <v>2521929</v>
      </c>
      <c r="AL34">
        <v>1217989.375</v>
      </c>
      <c r="AM34">
        <v>1584060.625</v>
      </c>
    </row>
    <row r="35" spans="1:39" x14ac:dyDescent="0.2">
      <c r="A35">
        <v>27011</v>
      </c>
      <c r="B35">
        <v>725.51334929999996</v>
      </c>
      <c r="C35">
        <v>21.213230379999999</v>
      </c>
      <c r="D35" t="s">
        <v>191</v>
      </c>
      <c r="E35" t="s">
        <v>192</v>
      </c>
      <c r="F35" t="s">
        <v>192</v>
      </c>
      <c r="G35" t="s">
        <v>193</v>
      </c>
      <c r="H35" t="s">
        <v>194</v>
      </c>
      <c r="I35">
        <v>16</v>
      </c>
      <c r="J35" s="2">
        <v>171000</v>
      </c>
      <c r="K35" s="1">
        <f t="shared" si="1"/>
        <v>0.75958240773644581</v>
      </c>
      <c r="L35" s="1">
        <f t="shared" si="2"/>
        <v>7.9119181921376693</v>
      </c>
      <c r="M35" s="1">
        <f t="shared" si="3"/>
        <v>6.0097538701977182</v>
      </c>
      <c r="N35" s="1">
        <f t="shared" si="0"/>
        <v>2.94545650337389E-5</v>
      </c>
      <c r="O35">
        <v>48475.089840000001</v>
      </c>
      <c r="P35">
        <v>0</v>
      </c>
      <c r="Q35">
        <v>80270.140629999994</v>
      </c>
      <c r="R35">
        <v>0</v>
      </c>
      <c r="S35">
        <v>0</v>
      </c>
      <c r="T35">
        <v>0</v>
      </c>
      <c r="U35">
        <v>77036.273440000004</v>
      </c>
      <c r="V35">
        <v>66256.96875</v>
      </c>
      <c r="W35">
        <v>381908.75</v>
      </c>
      <c r="X35">
        <v>504878.4375</v>
      </c>
      <c r="Y35">
        <v>258384.85939999999</v>
      </c>
      <c r="Z35">
        <v>256614.2813</v>
      </c>
      <c r="AA35">
        <v>151116.85939999999</v>
      </c>
      <c r="AB35">
        <v>211422.4688</v>
      </c>
      <c r="AC35">
        <v>231993.73439999999</v>
      </c>
      <c r="AD35">
        <v>156026.75</v>
      </c>
      <c r="AE35">
        <v>151550.14060000001</v>
      </c>
      <c r="AF35">
        <v>132105.64060000001</v>
      </c>
      <c r="AG35">
        <v>240355.39060000001</v>
      </c>
      <c r="AH35">
        <v>355639.59379999997</v>
      </c>
      <c r="AI35">
        <v>253737.375</v>
      </c>
      <c r="AJ35">
        <v>227879.8438</v>
      </c>
      <c r="AK35">
        <v>183213.0625</v>
      </c>
      <c r="AL35">
        <v>124214.4219</v>
      </c>
      <c r="AM35">
        <v>170549.32810000001</v>
      </c>
    </row>
    <row r="36" spans="1:39" x14ac:dyDescent="0.2">
      <c r="A36">
        <v>35861</v>
      </c>
      <c r="B36">
        <v>74.097673650000004</v>
      </c>
      <c r="C36">
        <v>20.922810470000002</v>
      </c>
      <c r="D36" t="s">
        <v>195</v>
      </c>
      <c r="E36" t="s">
        <v>196</v>
      </c>
      <c r="F36" t="s">
        <v>197</v>
      </c>
      <c r="G36" t="s">
        <v>198</v>
      </c>
      <c r="H36" t="s">
        <v>199</v>
      </c>
      <c r="I36">
        <v>12</v>
      </c>
      <c r="J36" s="2">
        <v>631000</v>
      </c>
      <c r="K36" s="1">
        <f t="shared" si="1"/>
        <v>0.88385191132476171</v>
      </c>
      <c r="L36" s="1">
        <f t="shared" si="2"/>
        <v>0.8510987631180803</v>
      </c>
      <c r="M36" s="1">
        <f t="shared" si="3"/>
        <v>0.75224526850805584</v>
      </c>
      <c r="N36" s="1">
        <f t="shared" si="0"/>
        <v>3.2896659528629794E-5</v>
      </c>
      <c r="O36">
        <v>697900.625</v>
      </c>
      <c r="P36">
        <v>649114.3125</v>
      </c>
      <c r="Q36">
        <v>722661.5</v>
      </c>
      <c r="R36">
        <v>654805.6875</v>
      </c>
      <c r="S36">
        <v>838321.625</v>
      </c>
      <c r="T36">
        <v>810493.75</v>
      </c>
      <c r="U36">
        <v>735399.5</v>
      </c>
      <c r="V36">
        <v>739981.75</v>
      </c>
      <c r="W36">
        <v>645769.625</v>
      </c>
      <c r="X36">
        <v>685007.1875</v>
      </c>
      <c r="Y36">
        <v>652483.8125</v>
      </c>
      <c r="Z36">
        <v>664497.4375</v>
      </c>
      <c r="AA36">
        <v>684524.4375</v>
      </c>
      <c r="AB36">
        <v>627561.1875</v>
      </c>
      <c r="AC36">
        <v>472359.375</v>
      </c>
      <c r="AD36">
        <v>545600.1875</v>
      </c>
      <c r="AE36">
        <v>669774.25</v>
      </c>
      <c r="AF36">
        <v>465013.59379999997</v>
      </c>
      <c r="AG36">
        <v>563896.125</v>
      </c>
      <c r="AH36">
        <v>563589.75</v>
      </c>
      <c r="AI36">
        <v>599057.5</v>
      </c>
      <c r="AJ36">
        <v>540777.3125</v>
      </c>
      <c r="AK36">
        <v>537841.875</v>
      </c>
      <c r="AL36">
        <v>526707.9375</v>
      </c>
      <c r="AM36">
        <v>482937.6875</v>
      </c>
    </row>
    <row r="37" spans="1:39" x14ac:dyDescent="0.2">
      <c r="A37">
        <v>50437</v>
      </c>
      <c r="B37">
        <v>812.61428590000003</v>
      </c>
      <c r="C37">
        <v>20.26248051</v>
      </c>
      <c r="D37" t="s">
        <v>200</v>
      </c>
      <c r="E37" t="s">
        <v>201</v>
      </c>
      <c r="F37" t="s">
        <v>202</v>
      </c>
      <c r="G37" t="s">
        <v>203</v>
      </c>
      <c r="H37" t="s">
        <v>204</v>
      </c>
      <c r="I37">
        <v>6</v>
      </c>
      <c r="J37" s="2">
        <v>606000</v>
      </c>
      <c r="K37" s="1">
        <f t="shared" si="1"/>
        <v>2.7256841098445697</v>
      </c>
      <c r="L37" s="1">
        <f t="shared" si="2"/>
        <v>2.4880059093045839</v>
      </c>
      <c r="M37" s="1">
        <f t="shared" si="3"/>
        <v>6.7815181721908937</v>
      </c>
      <c r="N37" s="1">
        <f t="shared" si="0"/>
        <v>3.7805817464925966E-5</v>
      </c>
      <c r="O37">
        <v>189732.4063</v>
      </c>
      <c r="P37">
        <v>134515.0625</v>
      </c>
      <c r="Q37">
        <v>120050.11719999999</v>
      </c>
      <c r="R37">
        <v>144669</v>
      </c>
      <c r="S37">
        <v>165596.5938</v>
      </c>
      <c r="T37">
        <v>175961.6875</v>
      </c>
      <c r="U37">
        <v>194901.35939999999</v>
      </c>
      <c r="V37">
        <v>236841.95310000001</v>
      </c>
      <c r="W37">
        <v>279909.625</v>
      </c>
      <c r="X37">
        <v>296087.96879999997</v>
      </c>
      <c r="Y37">
        <v>384745.59379999997</v>
      </c>
      <c r="Z37">
        <v>432574</v>
      </c>
      <c r="AA37">
        <v>335483.5</v>
      </c>
      <c r="AB37">
        <v>508091.21879999997</v>
      </c>
      <c r="AC37">
        <v>321203.4375</v>
      </c>
      <c r="AD37">
        <v>831235.9375</v>
      </c>
      <c r="AE37">
        <v>531409.8125</v>
      </c>
      <c r="AF37">
        <v>470600.21879999997</v>
      </c>
      <c r="AG37">
        <v>1130289.5</v>
      </c>
      <c r="AH37">
        <v>946113.5625</v>
      </c>
      <c r="AI37">
        <v>966051.75</v>
      </c>
      <c r="AJ37">
        <v>1525924.375</v>
      </c>
      <c r="AK37">
        <v>1367913.125</v>
      </c>
      <c r="AL37">
        <v>1537800.125</v>
      </c>
      <c r="AM37">
        <v>1916924.75</v>
      </c>
    </row>
    <row r="38" spans="1:39" x14ac:dyDescent="0.2">
      <c r="A38">
        <v>31542</v>
      </c>
      <c r="B38">
        <v>263.11039340000002</v>
      </c>
      <c r="C38">
        <v>4.0492894660000003</v>
      </c>
      <c r="D38" t="s">
        <v>205</v>
      </c>
      <c r="E38" t="s">
        <v>206</v>
      </c>
      <c r="F38" t="s">
        <v>206</v>
      </c>
      <c r="G38" t="s">
        <v>207</v>
      </c>
      <c r="H38" t="s">
        <v>208</v>
      </c>
      <c r="I38">
        <v>6</v>
      </c>
      <c r="J38" s="2">
        <v>152000</v>
      </c>
      <c r="K38" s="1">
        <f t="shared" si="1"/>
        <v>1.8988702365075238</v>
      </c>
      <c r="L38" s="1">
        <f t="shared" si="2"/>
        <v>1.3022464408183974</v>
      </c>
      <c r="M38" s="1">
        <f t="shared" si="3"/>
        <v>2.4727970070679115</v>
      </c>
      <c r="N38" s="1">
        <f t="shared" si="0"/>
        <v>4.6831136906776625E-5</v>
      </c>
      <c r="O38">
        <v>123292.96090000001</v>
      </c>
      <c r="P38">
        <v>99314.804690000004</v>
      </c>
      <c r="Q38">
        <v>61964.453130000002</v>
      </c>
      <c r="R38">
        <v>69762.1875</v>
      </c>
      <c r="S38">
        <v>143037.75</v>
      </c>
      <c r="T38">
        <v>89888.109379999994</v>
      </c>
      <c r="U38">
        <v>78157.757809999996</v>
      </c>
      <c r="V38">
        <v>79893.25</v>
      </c>
      <c r="W38">
        <v>73165.617190000004</v>
      </c>
      <c r="X38">
        <v>74833.070309999996</v>
      </c>
      <c r="Y38">
        <v>93626.179690000004</v>
      </c>
      <c r="Z38">
        <v>79643.4375</v>
      </c>
      <c r="AA38">
        <v>171984.1875</v>
      </c>
      <c r="AB38">
        <v>81396.195309999996</v>
      </c>
      <c r="AC38">
        <v>232984.70310000001</v>
      </c>
      <c r="AD38">
        <v>162945.5625</v>
      </c>
      <c r="AE38">
        <v>212050.48439999999</v>
      </c>
      <c r="AF38">
        <v>209988.85939999999</v>
      </c>
      <c r="AG38">
        <v>335730.53129999997</v>
      </c>
      <c r="AH38">
        <v>219827</v>
      </c>
      <c r="AI38">
        <v>307410.75</v>
      </c>
      <c r="AJ38">
        <v>228111.8125</v>
      </c>
      <c r="AK38">
        <v>210532.0313</v>
      </c>
      <c r="AL38">
        <v>237097.9375</v>
      </c>
      <c r="AM38">
        <v>112629.5156</v>
      </c>
    </row>
    <row r="39" spans="1:39" x14ac:dyDescent="0.2">
      <c r="A39">
        <v>29355</v>
      </c>
      <c r="B39">
        <v>661.24844359999997</v>
      </c>
      <c r="C39">
        <v>12.401722039999999</v>
      </c>
      <c r="D39" t="s">
        <v>209</v>
      </c>
      <c r="E39" t="s">
        <v>210</v>
      </c>
      <c r="F39" t="s">
        <v>211</v>
      </c>
      <c r="G39" t="s">
        <v>212</v>
      </c>
      <c r="H39" t="s">
        <v>213</v>
      </c>
      <c r="I39">
        <v>12</v>
      </c>
      <c r="J39" s="2">
        <v>293000</v>
      </c>
      <c r="K39" s="1">
        <f t="shared" si="1"/>
        <v>0.99648785456275391</v>
      </c>
      <c r="L39" s="1">
        <f t="shared" si="2"/>
        <v>5.533479019003777</v>
      </c>
      <c r="M39" s="1">
        <f t="shared" si="3"/>
        <v>5.5140446359150852</v>
      </c>
      <c r="N39" s="1">
        <f t="shared" si="0"/>
        <v>4.8463029655477083E-5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356168.96879999997</v>
      </c>
      <c r="V39">
        <v>219833.0938</v>
      </c>
      <c r="W39">
        <v>276934.9375</v>
      </c>
      <c r="X39">
        <v>334761.1875</v>
      </c>
      <c r="Y39">
        <v>520697.40629999997</v>
      </c>
      <c r="Z39">
        <v>640543.5625</v>
      </c>
      <c r="AA39">
        <v>207129.23439999999</v>
      </c>
      <c r="AB39">
        <v>155950.9063</v>
      </c>
      <c r="AC39">
        <v>421471.96879999997</v>
      </c>
      <c r="AD39">
        <v>629806.125</v>
      </c>
      <c r="AE39">
        <v>485630.34379999997</v>
      </c>
      <c r="AF39">
        <v>487938.5625</v>
      </c>
      <c r="AG39">
        <v>321364.9375</v>
      </c>
      <c r="AH39">
        <v>431145.84379999997</v>
      </c>
      <c r="AI39">
        <v>207382.8125</v>
      </c>
      <c r="AJ39">
        <v>429677.53129999997</v>
      </c>
      <c r="AK39">
        <v>367113.78129999997</v>
      </c>
      <c r="AL39">
        <v>331001.4375</v>
      </c>
      <c r="AM39">
        <v>511858.46879999997</v>
      </c>
    </row>
    <row r="40" spans="1:39" x14ac:dyDescent="0.2">
      <c r="A40">
        <v>3143</v>
      </c>
      <c r="B40">
        <v>624.29681660000006</v>
      </c>
      <c r="C40">
        <v>8.9844112000000003</v>
      </c>
      <c r="D40" t="s">
        <v>214</v>
      </c>
      <c r="E40" t="s">
        <v>215</v>
      </c>
      <c r="F40" t="s">
        <v>215</v>
      </c>
      <c r="G40" t="s">
        <v>216</v>
      </c>
      <c r="H40" t="s">
        <v>217</v>
      </c>
      <c r="I40">
        <v>16</v>
      </c>
      <c r="J40" s="2">
        <v>508000</v>
      </c>
      <c r="K40" s="1">
        <f t="shared" si="1"/>
        <v>1.4655076436906191</v>
      </c>
      <c r="L40" s="1">
        <f t="shared" si="2"/>
        <v>0.25700655256531746</v>
      </c>
      <c r="M40" s="1">
        <f t="shared" si="3"/>
        <v>0.37664506726304764</v>
      </c>
      <c r="N40" s="1">
        <f t="shared" si="0"/>
        <v>5.0924217514721731E-5</v>
      </c>
      <c r="O40">
        <v>1228759.75</v>
      </c>
      <c r="P40">
        <v>685588.3125</v>
      </c>
      <c r="Q40">
        <v>1021066.563</v>
      </c>
      <c r="R40">
        <v>641098.9375</v>
      </c>
      <c r="S40">
        <v>1197264.125</v>
      </c>
      <c r="T40">
        <v>1098968.125</v>
      </c>
      <c r="U40">
        <v>1002405.938</v>
      </c>
      <c r="V40">
        <v>684760.375</v>
      </c>
      <c r="W40">
        <v>160483.6875</v>
      </c>
      <c r="X40">
        <v>312643.0625</v>
      </c>
      <c r="Y40">
        <v>0</v>
      </c>
      <c r="Z40">
        <v>318464.09379999997</v>
      </c>
      <c r="AA40">
        <v>140081.875</v>
      </c>
      <c r="AB40">
        <v>217428.1875</v>
      </c>
      <c r="AC40">
        <v>235922.92189999999</v>
      </c>
      <c r="AD40">
        <v>557923.125</v>
      </c>
      <c r="AE40">
        <v>383993.84379999997</v>
      </c>
      <c r="AF40">
        <v>0</v>
      </c>
      <c r="AG40">
        <v>560172.625</v>
      </c>
      <c r="AH40">
        <v>254813.9688</v>
      </c>
      <c r="AI40">
        <v>250650.32810000001</v>
      </c>
      <c r="AJ40">
        <v>459505.3125</v>
      </c>
      <c r="AK40">
        <v>384707.375</v>
      </c>
      <c r="AL40">
        <v>651930.3125</v>
      </c>
      <c r="AM40">
        <v>257555.29689999999</v>
      </c>
    </row>
    <row r="41" spans="1:39" x14ac:dyDescent="0.2">
      <c r="A41">
        <v>936</v>
      </c>
      <c r="B41">
        <v>425.25832580000002</v>
      </c>
      <c r="C41">
        <v>19.120599639999998</v>
      </c>
      <c r="D41" t="s">
        <v>218</v>
      </c>
      <c r="E41" t="s">
        <v>219</v>
      </c>
      <c r="F41" t="s">
        <v>220</v>
      </c>
      <c r="G41" t="s">
        <v>221</v>
      </c>
      <c r="H41" t="s">
        <v>222</v>
      </c>
      <c r="I41">
        <v>25</v>
      </c>
      <c r="J41" s="2">
        <v>976000</v>
      </c>
      <c r="K41" s="1">
        <f t="shared" si="1"/>
        <v>0.65982076510193599</v>
      </c>
      <c r="L41" s="1">
        <f t="shared" si="2"/>
        <v>0.26875019945911593</v>
      </c>
      <c r="M41" s="1">
        <f t="shared" si="3"/>
        <v>0.17732696222841177</v>
      </c>
      <c r="N41" s="1">
        <f t="shared" si="0"/>
        <v>5.3876586457163475E-5</v>
      </c>
      <c r="O41">
        <v>3386015.5</v>
      </c>
      <c r="P41">
        <v>2252127.25</v>
      </c>
      <c r="Q41">
        <v>3032882</v>
      </c>
      <c r="R41">
        <v>2781469.25</v>
      </c>
      <c r="S41">
        <v>1155953.125</v>
      </c>
      <c r="T41">
        <v>1761079.875</v>
      </c>
      <c r="U41">
        <v>1162240.625</v>
      </c>
      <c r="V41">
        <v>1080064</v>
      </c>
      <c r="W41">
        <v>409773</v>
      </c>
      <c r="X41">
        <v>427532.96879999997</v>
      </c>
      <c r="Y41">
        <v>575316.625</v>
      </c>
      <c r="Z41">
        <v>486746.84379999997</v>
      </c>
      <c r="AA41">
        <v>428753.1875</v>
      </c>
      <c r="AB41">
        <v>342783.9375</v>
      </c>
      <c r="AC41">
        <v>1364331.875</v>
      </c>
      <c r="AD41">
        <v>429194.625</v>
      </c>
      <c r="AE41">
        <v>253761.5313</v>
      </c>
      <c r="AF41">
        <v>296364.15629999997</v>
      </c>
      <c r="AG41">
        <v>360079.25</v>
      </c>
      <c r="AH41">
        <v>354419.28129999997</v>
      </c>
      <c r="AI41">
        <v>322020.59379999997</v>
      </c>
      <c r="AJ41">
        <v>447755.625</v>
      </c>
      <c r="AK41">
        <v>418020.625</v>
      </c>
      <c r="AL41">
        <v>507940.625</v>
      </c>
      <c r="AM41">
        <v>353579.65629999997</v>
      </c>
    </row>
    <row r="42" spans="1:39" x14ac:dyDescent="0.2">
      <c r="A42">
        <v>396</v>
      </c>
      <c r="B42">
        <v>473.28388310000003</v>
      </c>
      <c r="C42">
        <v>19.824516079999999</v>
      </c>
      <c r="D42" t="s">
        <v>223</v>
      </c>
      <c r="E42" t="s">
        <v>224</v>
      </c>
      <c r="F42" t="s">
        <v>224</v>
      </c>
      <c r="G42" t="s">
        <v>225</v>
      </c>
      <c r="H42" t="s">
        <v>226</v>
      </c>
      <c r="I42">
        <v>25</v>
      </c>
      <c r="J42" s="2">
        <v>9300000</v>
      </c>
      <c r="K42" s="1">
        <f t="shared" si="1"/>
        <v>0.85912695091185065</v>
      </c>
      <c r="L42" s="1">
        <f t="shared" si="2"/>
        <v>0.76189486361178171</v>
      </c>
      <c r="M42" s="1">
        <f t="shared" si="3"/>
        <v>0.65456441109019037</v>
      </c>
      <c r="N42" s="1">
        <f t="shared" si="0"/>
        <v>5.4960330223007951E-5</v>
      </c>
      <c r="O42" s="2">
        <v>10200000</v>
      </c>
      <c r="P42">
        <v>9922407</v>
      </c>
      <c r="Q42" s="2">
        <v>11200000</v>
      </c>
      <c r="R42" s="2">
        <v>15600000</v>
      </c>
      <c r="S42" s="2">
        <v>11900000</v>
      </c>
      <c r="T42" s="2">
        <v>14000000</v>
      </c>
      <c r="U42">
        <v>9543183</v>
      </c>
      <c r="V42" s="2">
        <v>10700000</v>
      </c>
      <c r="W42">
        <v>9272730</v>
      </c>
      <c r="X42">
        <v>8516090</v>
      </c>
      <c r="Y42">
        <v>9862516</v>
      </c>
      <c r="Z42">
        <v>9927185</v>
      </c>
      <c r="AA42">
        <v>7957090</v>
      </c>
      <c r="AB42">
        <v>9283086</v>
      </c>
      <c r="AC42">
        <v>7734948.5</v>
      </c>
      <c r="AD42">
        <v>8352549.5</v>
      </c>
      <c r="AE42">
        <v>7279012.5</v>
      </c>
      <c r="AF42">
        <v>7719138</v>
      </c>
      <c r="AG42">
        <v>7062723.5</v>
      </c>
      <c r="AH42">
        <v>7557849.5</v>
      </c>
      <c r="AI42">
        <v>8375769</v>
      </c>
      <c r="AJ42">
        <v>7794662.5</v>
      </c>
      <c r="AK42">
        <v>7820510.5</v>
      </c>
      <c r="AL42">
        <v>7085167</v>
      </c>
      <c r="AM42">
        <v>7837268.5</v>
      </c>
    </row>
    <row r="43" spans="1:39" x14ac:dyDescent="0.2">
      <c r="A43">
        <v>46010</v>
      </c>
      <c r="B43">
        <v>786.60105469999996</v>
      </c>
      <c r="C43">
        <v>20.40938981</v>
      </c>
      <c r="D43" t="s">
        <v>227</v>
      </c>
      <c r="E43" t="s">
        <v>228</v>
      </c>
      <c r="F43" t="s">
        <v>229</v>
      </c>
      <c r="G43" t="s">
        <v>230</v>
      </c>
      <c r="H43" t="s">
        <v>231</v>
      </c>
      <c r="I43">
        <v>10</v>
      </c>
      <c r="J43" s="2">
        <v>3550000</v>
      </c>
      <c r="K43" s="1">
        <f t="shared" si="1"/>
        <v>3.387331537525256</v>
      </c>
      <c r="L43" s="1">
        <f t="shared" si="2"/>
        <v>2.761420139973358</v>
      </c>
      <c r="M43" s="1">
        <f t="shared" si="3"/>
        <v>9.3538455284891615</v>
      </c>
      <c r="N43" s="1">
        <f t="shared" si="0"/>
        <v>5.9922191174021207E-5</v>
      </c>
      <c r="O43">
        <v>154585.89060000001</v>
      </c>
      <c r="P43">
        <v>186269.64060000001</v>
      </c>
      <c r="Q43">
        <v>634835.625</v>
      </c>
      <c r="R43">
        <v>757031.625</v>
      </c>
      <c r="S43">
        <v>1186792.875</v>
      </c>
      <c r="T43">
        <v>1624255.375</v>
      </c>
      <c r="U43">
        <v>890882</v>
      </c>
      <c r="V43">
        <v>788736.25</v>
      </c>
      <c r="W43">
        <v>1842092.125</v>
      </c>
      <c r="X43">
        <v>1255361.125</v>
      </c>
      <c r="Y43">
        <v>1834195.625</v>
      </c>
      <c r="Z43">
        <v>1829289.25</v>
      </c>
      <c r="AA43">
        <v>1749357.125</v>
      </c>
      <c r="AB43">
        <v>2479039.25</v>
      </c>
      <c r="AC43">
        <v>1724674.5</v>
      </c>
      <c r="AD43">
        <v>4471383.5</v>
      </c>
      <c r="AE43">
        <v>3365966.25</v>
      </c>
      <c r="AF43">
        <v>2436904.5</v>
      </c>
      <c r="AG43" s="2">
        <v>10600000</v>
      </c>
      <c r="AH43">
        <v>5784234</v>
      </c>
      <c r="AI43">
        <v>6087608</v>
      </c>
      <c r="AJ43">
        <v>7306680.5</v>
      </c>
      <c r="AK43" s="2">
        <v>11100000</v>
      </c>
      <c r="AL43">
        <v>7207806.5</v>
      </c>
      <c r="AM43" s="2">
        <v>11600000</v>
      </c>
    </row>
    <row r="44" spans="1:39" x14ac:dyDescent="0.2">
      <c r="A44">
        <v>26624</v>
      </c>
      <c r="B44">
        <v>792.5512354</v>
      </c>
      <c r="C44">
        <v>20.796266370000001</v>
      </c>
      <c r="D44" t="s">
        <v>232</v>
      </c>
      <c r="E44" t="s">
        <v>233</v>
      </c>
      <c r="F44" t="s">
        <v>234</v>
      </c>
      <c r="G44" t="s">
        <v>235</v>
      </c>
      <c r="H44" t="s">
        <v>236</v>
      </c>
      <c r="I44">
        <v>17</v>
      </c>
      <c r="J44" s="2">
        <v>160000</v>
      </c>
      <c r="K44" s="1">
        <f t="shared" si="1"/>
        <v>0.98015546252755092</v>
      </c>
      <c r="L44" s="1">
        <f t="shared" si="2"/>
        <v>1.7422852370757365</v>
      </c>
      <c r="M44" s="1">
        <f t="shared" si="3"/>
        <v>1.7077103924008921</v>
      </c>
      <c r="N44" s="1">
        <f t="shared" si="0"/>
        <v>6.3336382714005958E-5</v>
      </c>
      <c r="O44">
        <v>77306.179690000004</v>
      </c>
      <c r="P44">
        <v>160381.5</v>
      </c>
      <c r="Q44">
        <v>113387.0313</v>
      </c>
      <c r="R44">
        <v>64770.058590000001</v>
      </c>
      <c r="S44">
        <v>69046.5</v>
      </c>
      <c r="T44">
        <v>124329.6406</v>
      </c>
      <c r="U44">
        <v>125843.91409999999</v>
      </c>
      <c r="V44">
        <v>120372.1094</v>
      </c>
      <c r="W44">
        <v>165897.9063</v>
      </c>
      <c r="X44">
        <v>215827.73439999999</v>
      </c>
      <c r="Y44">
        <v>221602.9375</v>
      </c>
      <c r="Z44">
        <v>182969.6875</v>
      </c>
      <c r="AA44">
        <v>158377.4063</v>
      </c>
      <c r="AB44">
        <v>189825.76560000001</v>
      </c>
      <c r="AC44">
        <v>134376.2813</v>
      </c>
      <c r="AD44">
        <v>221537.42189999999</v>
      </c>
      <c r="AE44">
        <v>210620.67189999999</v>
      </c>
      <c r="AF44">
        <v>186796.92189999999</v>
      </c>
      <c r="AG44">
        <v>173698.89060000001</v>
      </c>
      <c r="AH44">
        <v>164498.42189999999</v>
      </c>
      <c r="AI44">
        <v>162813.57810000001</v>
      </c>
      <c r="AJ44">
        <v>153031.125</v>
      </c>
      <c r="AK44">
        <v>222307.1563</v>
      </c>
      <c r="AL44">
        <v>195344.26560000001</v>
      </c>
      <c r="AM44">
        <v>174332.32810000001</v>
      </c>
    </row>
    <row r="45" spans="1:39" x14ac:dyDescent="0.2">
      <c r="A45">
        <v>3853</v>
      </c>
      <c r="B45">
        <v>153.09117000000001</v>
      </c>
      <c r="C45">
        <v>15.66594022</v>
      </c>
      <c r="D45" t="s">
        <v>237</v>
      </c>
      <c r="E45" t="s">
        <v>238</v>
      </c>
      <c r="F45" t="s">
        <v>239</v>
      </c>
      <c r="G45" t="s">
        <v>240</v>
      </c>
      <c r="H45" t="s">
        <v>241</v>
      </c>
      <c r="I45">
        <v>20</v>
      </c>
      <c r="J45" s="2">
        <v>1640000</v>
      </c>
      <c r="K45" s="1">
        <f t="shared" si="1"/>
        <v>1.001060640088453</v>
      </c>
      <c r="L45" s="1">
        <f t="shared" si="2"/>
        <v>3.3719359095886881</v>
      </c>
      <c r="M45" s="1">
        <f t="shared" si="3"/>
        <v>3.3755123199900918</v>
      </c>
      <c r="N45" s="1">
        <f t="shared" si="0"/>
        <v>6.4830043604747296E-5</v>
      </c>
      <c r="O45">
        <v>572034.0625</v>
      </c>
      <c r="P45">
        <v>123585.5</v>
      </c>
      <c r="Q45">
        <v>124652.53909999999</v>
      </c>
      <c r="R45">
        <v>126928.3594</v>
      </c>
      <c r="S45">
        <v>132623.4063</v>
      </c>
      <c r="T45">
        <v>125345.42969999999</v>
      </c>
      <c r="U45">
        <v>1833884.875</v>
      </c>
      <c r="V45">
        <v>1970197.25</v>
      </c>
      <c r="W45">
        <v>2026546.375</v>
      </c>
      <c r="X45">
        <v>2347774.5</v>
      </c>
      <c r="Y45">
        <v>2165475.75</v>
      </c>
      <c r="Z45">
        <v>2181210.25</v>
      </c>
      <c r="AA45">
        <v>1866637.125</v>
      </c>
      <c r="AB45">
        <v>2159851.5</v>
      </c>
      <c r="AC45">
        <v>2045754.25</v>
      </c>
      <c r="AD45">
        <v>2097625</v>
      </c>
      <c r="AE45">
        <v>2044455.5</v>
      </c>
      <c r="AF45">
        <v>2015961.625</v>
      </c>
      <c r="AG45">
        <v>2401303.75</v>
      </c>
      <c r="AH45">
        <v>2130386.75</v>
      </c>
      <c r="AI45">
        <v>1989297.25</v>
      </c>
      <c r="AJ45">
        <v>1895622</v>
      </c>
      <c r="AK45">
        <v>2260988.25</v>
      </c>
      <c r="AL45">
        <v>2113121.25</v>
      </c>
      <c r="AM45">
        <v>2171252.25</v>
      </c>
    </row>
    <row r="46" spans="1:39" x14ac:dyDescent="0.2">
      <c r="A46">
        <v>2089</v>
      </c>
      <c r="B46">
        <v>631.22425510000005</v>
      </c>
      <c r="C46">
        <v>14.181343139999999</v>
      </c>
      <c r="D46" t="s">
        <v>242</v>
      </c>
      <c r="E46" t="s">
        <v>243</v>
      </c>
      <c r="F46" t="s">
        <v>244</v>
      </c>
      <c r="G46" t="s">
        <v>245</v>
      </c>
      <c r="H46" t="s">
        <v>246</v>
      </c>
      <c r="I46">
        <v>8</v>
      </c>
      <c r="J46" s="2">
        <v>352000</v>
      </c>
      <c r="K46" s="1">
        <f t="shared" si="1"/>
        <v>0.65922306601288938</v>
      </c>
      <c r="L46" s="1">
        <f t="shared" si="2"/>
        <v>0.32375434761873118</v>
      </c>
      <c r="M46" s="1">
        <f t="shared" si="3"/>
        <v>0.21342633367222275</v>
      </c>
      <c r="N46" s="1">
        <f t="shared" si="0"/>
        <v>6.8402995775246914E-5</v>
      </c>
      <c r="O46">
        <v>1239424.25</v>
      </c>
      <c r="P46">
        <v>679286.5</v>
      </c>
      <c r="Q46">
        <v>611820.3125</v>
      </c>
      <c r="R46">
        <v>565102.5</v>
      </c>
      <c r="S46">
        <v>460838.8125</v>
      </c>
      <c r="T46">
        <v>443651.84379999997</v>
      </c>
      <c r="U46">
        <v>1023927.375</v>
      </c>
      <c r="V46">
        <v>609932.0625</v>
      </c>
      <c r="W46">
        <v>413359.8125</v>
      </c>
      <c r="X46">
        <v>638902.75</v>
      </c>
      <c r="Y46">
        <v>254547.75</v>
      </c>
      <c r="Z46">
        <v>96975.640629999994</v>
      </c>
      <c r="AA46">
        <v>272740.625</v>
      </c>
      <c r="AB46">
        <v>74271.828129999994</v>
      </c>
      <c r="AC46">
        <v>0</v>
      </c>
      <c r="AD46">
        <v>73228.296879999994</v>
      </c>
      <c r="AE46">
        <v>224397.76560000001</v>
      </c>
      <c r="AF46">
        <v>113796.28909999999</v>
      </c>
      <c r="AG46">
        <v>78473.617190000004</v>
      </c>
      <c r="AH46">
        <v>170667.125</v>
      </c>
      <c r="AI46">
        <v>192012.5625</v>
      </c>
      <c r="AJ46">
        <v>55487.566409999999</v>
      </c>
      <c r="AK46">
        <v>393747.1875</v>
      </c>
      <c r="AL46">
        <v>124163.4219</v>
      </c>
      <c r="AM46">
        <v>0</v>
      </c>
    </row>
    <row r="47" spans="1:39" x14ac:dyDescent="0.2">
      <c r="A47">
        <v>2053</v>
      </c>
      <c r="B47">
        <v>469.28440860000001</v>
      </c>
      <c r="C47">
        <v>19.206517860000002</v>
      </c>
      <c r="D47" t="s">
        <v>247</v>
      </c>
      <c r="E47" t="s">
        <v>248</v>
      </c>
      <c r="F47" t="s">
        <v>248</v>
      </c>
      <c r="G47" t="s">
        <v>249</v>
      </c>
      <c r="H47" t="s">
        <v>250</v>
      </c>
      <c r="I47">
        <v>13</v>
      </c>
      <c r="J47" s="2">
        <v>452000</v>
      </c>
      <c r="K47" s="1">
        <f t="shared" si="1"/>
        <v>0.6395384604174098</v>
      </c>
      <c r="L47" s="1">
        <f t="shared" si="2"/>
        <v>0.29047775903713879</v>
      </c>
      <c r="M47" s="1">
        <f t="shared" si="3"/>
        <v>0.18577169880011107</v>
      </c>
      <c r="N47" s="1">
        <f t="shared" si="0"/>
        <v>7.3784734278625015E-5</v>
      </c>
      <c r="O47">
        <v>1276131.75</v>
      </c>
      <c r="P47">
        <v>1024725.563</v>
      </c>
      <c r="Q47">
        <v>1634777.25</v>
      </c>
      <c r="R47">
        <v>1267758</v>
      </c>
      <c r="S47">
        <v>533487.875</v>
      </c>
      <c r="T47">
        <v>774299.4375</v>
      </c>
      <c r="U47">
        <v>527805.375</v>
      </c>
      <c r="V47">
        <v>505008.6875</v>
      </c>
      <c r="W47">
        <v>241752.0313</v>
      </c>
      <c r="X47">
        <v>220820.2813</v>
      </c>
      <c r="Y47">
        <v>258641.48439999999</v>
      </c>
      <c r="Z47">
        <v>204523.67189999999</v>
      </c>
      <c r="AA47">
        <v>206678.73439999999</v>
      </c>
      <c r="AB47">
        <v>159810.04689999999</v>
      </c>
      <c r="AC47">
        <v>705918.625</v>
      </c>
      <c r="AD47">
        <v>193217.57810000001</v>
      </c>
      <c r="AE47">
        <v>127138.9844</v>
      </c>
      <c r="AF47">
        <v>156592.51560000001</v>
      </c>
      <c r="AG47">
        <v>138880.3125</v>
      </c>
      <c r="AH47">
        <v>136241.25</v>
      </c>
      <c r="AI47">
        <v>141789.92189999999</v>
      </c>
      <c r="AJ47">
        <v>243972.35939999999</v>
      </c>
      <c r="AK47">
        <v>281695.34379999997</v>
      </c>
      <c r="AL47">
        <v>175283.6563</v>
      </c>
      <c r="AM47">
        <v>175048.79689999999</v>
      </c>
    </row>
    <row r="48" spans="1:39" x14ac:dyDescent="0.2">
      <c r="A48">
        <v>41660</v>
      </c>
      <c r="B48">
        <v>834.60356569999999</v>
      </c>
      <c r="C48">
        <v>20.902306079999999</v>
      </c>
      <c r="D48" t="s">
        <v>251</v>
      </c>
      <c r="E48" t="s">
        <v>252</v>
      </c>
      <c r="F48" t="s">
        <v>253</v>
      </c>
      <c r="G48" t="s">
        <v>254</v>
      </c>
      <c r="H48" t="s">
        <v>255</v>
      </c>
      <c r="I48">
        <v>9</v>
      </c>
      <c r="J48" s="2">
        <v>10700000</v>
      </c>
      <c r="K48" s="1">
        <f t="shared" si="1"/>
        <v>1.2398567985557964</v>
      </c>
      <c r="L48" s="1">
        <f t="shared" si="2"/>
        <v>2.7149977386747439</v>
      </c>
      <c r="M48" s="1">
        <f t="shared" si="3"/>
        <v>3.3662084043594946</v>
      </c>
      <c r="N48" s="1">
        <f t="shared" si="0"/>
        <v>7.7992206970530471E-5</v>
      </c>
      <c r="O48">
        <v>3296792.5</v>
      </c>
      <c r="P48">
        <v>3227755.25</v>
      </c>
      <c r="Q48">
        <v>1645594.375</v>
      </c>
      <c r="R48">
        <v>1843537.375</v>
      </c>
      <c r="S48">
        <v>4126283</v>
      </c>
      <c r="T48">
        <v>5703744</v>
      </c>
      <c r="U48">
        <v>6446037.5</v>
      </c>
      <c r="V48">
        <v>9257995</v>
      </c>
      <c r="W48" s="2">
        <v>10800000</v>
      </c>
      <c r="X48" s="2">
        <v>13000000</v>
      </c>
      <c r="Y48" s="2">
        <v>10100000</v>
      </c>
      <c r="Z48">
        <v>8691844</v>
      </c>
      <c r="AA48" s="2">
        <v>18500000</v>
      </c>
      <c r="AB48" s="2">
        <v>11200000</v>
      </c>
      <c r="AC48">
        <v>7720187</v>
      </c>
      <c r="AD48" s="2">
        <v>16500000</v>
      </c>
      <c r="AE48" s="2">
        <v>12700000</v>
      </c>
      <c r="AF48">
        <v>5018735</v>
      </c>
      <c r="AG48" s="2">
        <v>15800000</v>
      </c>
      <c r="AH48" s="2">
        <v>11600000</v>
      </c>
      <c r="AI48" s="2">
        <v>19400000</v>
      </c>
      <c r="AJ48" s="2">
        <v>21100000</v>
      </c>
      <c r="AK48" s="2">
        <v>17500000</v>
      </c>
      <c r="AL48" s="2">
        <v>18600000</v>
      </c>
      <c r="AM48" s="2">
        <v>12900000</v>
      </c>
    </row>
    <row r="49" spans="1:39" x14ac:dyDescent="0.2">
      <c r="A49">
        <v>3821</v>
      </c>
      <c r="B49">
        <v>201.01639950000001</v>
      </c>
      <c r="C49">
        <v>1.566092228</v>
      </c>
      <c r="D49" t="s">
        <v>256</v>
      </c>
      <c r="E49" t="s">
        <v>257</v>
      </c>
      <c r="F49" t="s">
        <v>258</v>
      </c>
      <c r="G49" t="s">
        <v>259</v>
      </c>
      <c r="H49" t="s">
        <v>260</v>
      </c>
      <c r="I49">
        <v>25</v>
      </c>
      <c r="J49" s="2">
        <v>883000</v>
      </c>
      <c r="K49" s="1">
        <f t="shared" si="1"/>
        <v>0.89161103170507261</v>
      </c>
      <c r="L49" s="1">
        <f t="shared" si="2"/>
        <v>0.81147573204327228</v>
      </c>
      <c r="M49" s="1">
        <f t="shared" si="3"/>
        <v>0.72352071465073109</v>
      </c>
      <c r="N49" s="1">
        <f t="shared" si="0"/>
        <v>7.83805816345506E-5</v>
      </c>
      <c r="O49">
        <v>970364.25</v>
      </c>
      <c r="P49">
        <v>1099318.25</v>
      </c>
      <c r="Q49">
        <v>1367494</v>
      </c>
      <c r="R49">
        <v>1028866.063</v>
      </c>
      <c r="S49">
        <v>1002430.5</v>
      </c>
      <c r="T49">
        <v>910898.625</v>
      </c>
      <c r="U49">
        <v>1122091.125</v>
      </c>
      <c r="V49">
        <v>911321.8125</v>
      </c>
      <c r="W49">
        <v>873575.125</v>
      </c>
      <c r="X49">
        <v>862227.1875</v>
      </c>
      <c r="Y49">
        <v>773902.1875</v>
      </c>
      <c r="Z49">
        <v>1067069.25</v>
      </c>
      <c r="AA49">
        <v>821389.0625</v>
      </c>
      <c r="AB49">
        <v>854364.75</v>
      </c>
      <c r="AC49">
        <v>859049.5</v>
      </c>
      <c r="AD49">
        <v>715193.5</v>
      </c>
      <c r="AE49">
        <v>758367.4375</v>
      </c>
      <c r="AF49">
        <v>826013</v>
      </c>
      <c r="AG49">
        <v>717440.6875</v>
      </c>
      <c r="AH49">
        <v>746463.3125</v>
      </c>
      <c r="AI49">
        <v>763435.625</v>
      </c>
      <c r="AJ49">
        <v>856162</v>
      </c>
      <c r="AK49">
        <v>766165.5</v>
      </c>
      <c r="AL49">
        <v>639469</v>
      </c>
      <c r="AM49">
        <v>774160.375</v>
      </c>
    </row>
    <row r="50" spans="1:39" x14ac:dyDescent="0.2">
      <c r="A50">
        <v>1147</v>
      </c>
      <c r="B50">
        <v>219.01456239999999</v>
      </c>
      <c r="C50">
        <v>2.1360999930000002</v>
      </c>
      <c r="D50" t="s">
        <v>261</v>
      </c>
      <c r="E50" t="s">
        <v>262</v>
      </c>
      <c r="F50" t="s">
        <v>262</v>
      </c>
      <c r="G50" t="s">
        <v>263</v>
      </c>
      <c r="H50" t="s">
        <v>264</v>
      </c>
      <c r="I50">
        <v>23</v>
      </c>
      <c r="J50" s="2">
        <v>1230000</v>
      </c>
      <c r="K50" s="1">
        <f t="shared" si="1"/>
        <v>0.97135503565069203</v>
      </c>
      <c r="L50" s="1">
        <f t="shared" si="2"/>
        <v>0.20826383705378601</v>
      </c>
      <c r="M50" s="1">
        <f t="shared" si="3"/>
        <v>0.20229812686613022</v>
      </c>
      <c r="N50" s="1">
        <f t="shared" si="0"/>
        <v>7.8790305016040023E-5</v>
      </c>
      <c r="O50">
        <v>2677890.25</v>
      </c>
      <c r="P50">
        <v>4407924</v>
      </c>
      <c r="Q50">
        <v>2541406.5</v>
      </c>
      <c r="R50">
        <v>3358939.5</v>
      </c>
      <c r="S50">
        <v>3645418.75</v>
      </c>
      <c r="T50">
        <v>2292068</v>
      </c>
      <c r="U50">
        <v>1724671.75</v>
      </c>
      <c r="V50">
        <v>771890.5</v>
      </c>
      <c r="W50">
        <v>1495288</v>
      </c>
      <c r="X50">
        <v>502930.0625</v>
      </c>
      <c r="Y50">
        <v>140692.0313</v>
      </c>
      <c r="Z50">
        <v>273532.15629999997</v>
      </c>
      <c r="AA50">
        <v>550791.25</v>
      </c>
      <c r="AB50">
        <v>747596.5625</v>
      </c>
      <c r="AC50">
        <v>232449.5938</v>
      </c>
      <c r="AD50">
        <v>517775.3125</v>
      </c>
      <c r="AE50">
        <v>648926.8125</v>
      </c>
      <c r="AF50">
        <v>137469.89060000001</v>
      </c>
      <c r="AG50">
        <v>788464.4375</v>
      </c>
      <c r="AH50">
        <v>183313.73439999999</v>
      </c>
      <c r="AI50">
        <v>870834.25</v>
      </c>
      <c r="AJ50">
        <v>175501.39060000001</v>
      </c>
      <c r="AK50">
        <v>254246.9063</v>
      </c>
      <c r="AL50">
        <v>982055.875</v>
      </c>
      <c r="AM50">
        <v>834113.4375</v>
      </c>
    </row>
    <row r="51" spans="1:39" x14ac:dyDescent="0.2">
      <c r="A51">
        <v>5391</v>
      </c>
      <c r="B51">
        <v>519.26073410000004</v>
      </c>
      <c r="C51">
        <v>8.9411855859999996</v>
      </c>
      <c r="D51" t="s">
        <v>265</v>
      </c>
      <c r="E51" t="s">
        <v>266</v>
      </c>
      <c r="F51" t="s">
        <v>267</v>
      </c>
      <c r="G51" t="s">
        <v>268</v>
      </c>
      <c r="H51" t="s">
        <v>269</v>
      </c>
      <c r="I51">
        <v>8</v>
      </c>
      <c r="J51" s="2">
        <v>224000</v>
      </c>
      <c r="K51" s="1">
        <f t="shared" si="1"/>
        <v>2.4436138222078725</v>
      </c>
      <c r="L51" s="1">
        <f t="shared" si="2"/>
        <v>9.6468036462656656E-2</v>
      </c>
      <c r="M51" s="1">
        <f t="shared" si="3"/>
        <v>0.23573062730140082</v>
      </c>
      <c r="N51" s="1">
        <f t="shared" si="0"/>
        <v>8.3990940557192176E-5</v>
      </c>
      <c r="O51">
        <v>626521.5</v>
      </c>
      <c r="P51">
        <v>306295.84379999997</v>
      </c>
      <c r="Q51">
        <v>495425.8125</v>
      </c>
      <c r="R51">
        <v>515327.8125</v>
      </c>
      <c r="S51">
        <v>569541.5</v>
      </c>
      <c r="T51">
        <v>686148</v>
      </c>
      <c r="U51">
        <v>637987.9375</v>
      </c>
      <c r="V51">
        <v>272382.25</v>
      </c>
      <c r="W51">
        <v>0</v>
      </c>
      <c r="X51">
        <v>0</v>
      </c>
      <c r="Y51">
        <v>0</v>
      </c>
      <c r="Z51">
        <v>113905.5625</v>
      </c>
      <c r="AA51">
        <v>0</v>
      </c>
      <c r="AB51">
        <v>0</v>
      </c>
      <c r="AC51">
        <v>282542.4375</v>
      </c>
      <c r="AD51">
        <v>0</v>
      </c>
      <c r="AE51">
        <v>345626.96879999997</v>
      </c>
      <c r="AF51">
        <v>65484.882810000003</v>
      </c>
      <c r="AG51">
        <v>249145.9688</v>
      </c>
      <c r="AH51">
        <v>0</v>
      </c>
      <c r="AI51">
        <v>80914.84375</v>
      </c>
      <c r="AJ51">
        <v>0</v>
      </c>
      <c r="AK51">
        <v>0</v>
      </c>
      <c r="AL51">
        <v>348688.875</v>
      </c>
      <c r="AM51">
        <v>0</v>
      </c>
    </row>
    <row r="52" spans="1:39" x14ac:dyDescent="0.2">
      <c r="A52">
        <v>33197</v>
      </c>
      <c r="B52">
        <v>331.30236939999998</v>
      </c>
      <c r="C52">
        <v>1.1060021330000001</v>
      </c>
      <c r="D52" t="s">
        <v>270</v>
      </c>
      <c r="E52" t="s">
        <v>271</v>
      </c>
      <c r="F52" t="s">
        <v>271</v>
      </c>
      <c r="G52" t="s">
        <v>272</v>
      </c>
      <c r="H52" t="s">
        <v>273</v>
      </c>
      <c r="I52">
        <v>12</v>
      </c>
      <c r="J52" s="2">
        <v>610000</v>
      </c>
      <c r="K52" s="1">
        <f t="shared" si="1"/>
        <v>1.1189785518464108</v>
      </c>
      <c r="L52" s="1">
        <f t="shared" si="2"/>
        <v>1.1806680979084854</v>
      </c>
      <c r="M52" s="1">
        <f t="shared" si="3"/>
        <v>1.3211422784088931</v>
      </c>
      <c r="N52" s="1">
        <f t="shared" si="0"/>
        <v>8.8938778401681837E-5</v>
      </c>
      <c r="O52">
        <v>439916.65629999997</v>
      </c>
      <c r="P52">
        <v>504129.53129999997</v>
      </c>
      <c r="Q52">
        <v>445511.5625</v>
      </c>
      <c r="R52">
        <v>514508.0625</v>
      </c>
      <c r="S52">
        <v>512670</v>
      </c>
      <c r="T52">
        <v>588008.9375</v>
      </c>
      <c r="U52">
        <v>566962.875</v>
      </c>
      <c r="V52">
        <v>586748.9375</v>
      </c>
      <c r="W52">
        <v>532301.75</v>
      </c>
      <c r="X52">
        <v>544385.4375</v>
      </c>
      <c r="Y52">
        <v>633560.125</v>
      </c>
      <c r="Z52">
        <v>629352.375</v>
      </c>
      <c r="AA52">
        <v>629790.375</v>
      </c>
      <c r="AB52">
        <v>603949.875</v>
      </c>
      <c r="AC52">
        <v>709613.875</v>
      </c>
      <c r="AD52">
        <v>626803.1875</v>
      </c>
      <c r="AE52">
        <v>651904.25</v>
      </c>
      <c r="AF52">
        <v>633713.875</v>
      </c>
      <c r="AG52">
        <v>616373.8125</v>
      </c>
      <c r="AH52">
        <v>817530.75</v>
      </c>
      <c r="AI52">
        <v>715140.1875</v>
      </c>
      <c r="AJ52">
        <v>665166</v>
      </c>
      <c r="AK52">
        <v>728154.3125</v>
      </c>
      <c r="AL52">
        <v>605137.9375</v>
      </c>
      <c r="AM52">
        <v>747530.75</v>
      </c>
    </row>
    <row r="53" spans="1:39" x14ac:dyDescent="0.2">
      <c r="A53">
        <v>23357</v>
      </c>
      <c r="B53">
        <v>878.59212330000003</v>
      </c>
      <c r="C53">
        <v>17.649976670000001</v>
      </c>
      <c r="D53" t="s">
        <v>274</v>
      </c>
      <c r="E53" t="s">
        <v>275</v>
      </c>
      <c r="F53" t="s">
        <v>276</v>
      </c>
      <c r="G53" t="s">
        <v>277</v>
      </c>
      <c r="H53" t="s">
        <v>278</v>
      </c>
      <c r="I53">
        <v>20</v>
      </c>
      <c r="J53" s="2">
        <v>201000</v>
      </c>
      <c r="K53" s="1">
        <f t="shared" si="1"/>
        <v>0.93354867020885191</v>
      </c>
      <c r="L53" s="1">
        <f t="shared" si="2"/>
        <v>3.0594764640516354</v>
      </c>
      <c r="M53" s="1">
        <f t="shared" si="3"/>
        <v>2.8561701845506846</v>
      </c>
      <c r="N53" s="1">
        <f t="shared" si="0"/>
        <v>9.7548609729795348E-5</v>
      </c>
      <c r="O53">
        <v>41727.601560000003</v>
      </c>
      <c r="P53">
        <v>0</v>
      </c>
      <c r="Q53">
        <v>0</v>
      </c>
      <c r="R53">
        <v>66005.523440000004</v>
      </c>
      <c r="S53">
        <v>133228.375</v>
      </c>
      <c r="T53">
        <v>95270.257809999996</v>
      </c>
      <c r="U53">
        <v>145026</v>
      </c>
      <c r="V53">
        <v>208335.5313</v>
      </c>
      <c r="W53">
        <v>251567.2188</v>
      </c>
      <c r="X53">
        <v>209978.23439999999</v>
      </c>
      <c r="Y53">
        <v>248649.85939999999</v>
      </c>
      <c r="Z53">
        <v>294471.21879999997</v>
      </c>
      <c r="AA53">
        <v>308167.65629999997</v>
      </c>
      <c r="AB53">
        <v>281263.5625</v>
      </c>
      <c r="AC53">
        <v>293923.71879999997</v>
      </c>
      <c r="AD53">
        <v>221772.9688</v>
      </c>
      <c r="AE53">
        <v>232934.4688</v>
      </c>
      <c r="AF53">
        <v>262564.21879999997</v>
      </c>
      <c r="AG53">
        <v>238043.82810000001</v>
      </c>
      <c r="AH53">
        <v>233030.75</v>
      </c>
      <c r="AI53">
        <v>260590.7813</v>
      </c>
      <c r="AJ53">
        <v>350168.875</v>
      </c>
      <c r="AK53">
        <v>206129.04689999999</v>
      </c>
      <c r="AL53">
        <v>270622.9375</v>
      </c>
      <c r="AM53">
        <v>161710.35939999999</v>
      </c>
    </row>
    <row r="54" spans="1:39" x14ac:dyDescent="0.2">
      <c r="A54">
        <v>38333</v>
      </c>
      <c r="B54">
        <v>177.12752499999999</v>
      </c>
      <c r="C54">
        <v>15.93578649</v>
      </c>
      <c r="D54" t="s">
        <v>279</v>
      </c>
      <c r="E54" t="s">
        <v>280</v>
      </c>
      <c r="F54" t="s">
        <v>281</v>
      </c>
      <c r="G54" t="s">
        <v>282</v>
      </c>
      <c r="H54" t="s">
        <v>283</v>
      </c>
      <c r="I54">
        <v>12</v>
      </c>
      <c r="J54" s="2">
        <v>378000</v>
      </c>
      <c r="K54" s="1">
        <f t="shared" si="1"/>
        <v>1.1715200292868744</v>
      </c>
      <c r="L54" s="1">
        <f t="shared" si="2"/>
        <v>1.5523760675732299</v>
      </c>
      <c r="M54" s="1">
        <f t="shared" si="3"/>
        <v>1.8186396561476332</v>
      </c>
      <c r="N54" s="1">
        <f t="shared" si="0"/>
        <v>9.7844559407022041E-5</v>
      </c>
      <c r="O54">
        <v>317972.40629999997</v>
      </c>
      <c r="P54">
        <v>248539.89060000001</v>
      </c>
      <c r="Q54">
        <v>198571.5625</v>
      </c>
      <c r="R54">
        <v>241216.9063</v>
      </c>
      <c r="S54">
        <v>288738.125</v>
      </c>
      <c r="T54">
        <v>197970.04689999999</v>
      </c>
      <c r="U54">
        <v>219243.0313</v>
      </c>
      <c r="V54">
        <v>341631.28129999997</v>
      </c>
      <c r="W54">
        <v>396377.53129999997</v>
      </c>
      <c r="X54">
        <v>214395.39060000001</v>
      </c>
      <c r="Y54">
        <v>402157.125</v>
      </c>
      <c r="Z54">
        <v>409706.625</v>
      </c>
      <c r="AA54">
        <v>393681.15629999997</v>
      </c>
      <c r="AB54">
        <v>505662.5</v>
      </c>
      <c r="AC54">
        <v>378558.3125</v>
      </c>
      <c r="AD54">
        <v>487860.5625</v>
      </c>
      <c r="AE54">
        <v>291127.625</v>
      </c>
      <c r="AF54">
        <v>293812.15629999997</v>
      </c>
      <c r="AG54">
        <v>487151.3125</v>
      </c>
      <c r="AH54">
        <v>545699.625</v>
      </c>
      <c r="AI54">
        <v>536213</v>
      </c>
      <c r="AJ54">
        <v>508239.59379999997</v>
      </c>
      <c r="AK54">
        <v>490587.28129999997</v>
      </c>
      <c r="AL54">
        <v>529071.0625</v>
      </c>
      <c r="AM54">
        <v>520281.0625</v>
      </c>
    </row>
    <row r="55" spans="1:39" x14ac:dyDescent="0.2">
      <c r="A55">
        <v>4546</v>
      </c>
      <c r="B55">
        <v>208.1698529</v>
      </c>
      <c r="C55">
        <v>14.54193577</v>
      </c>
      <c r="D55" t="s">
        <v>284</v>
      </c>
      <c r="E55" t="s">
        <v>285</v>
      </c>
      <c r="F55" t="s">
        <v>285</v>
      </c>
      <c r="G55" t="s">
        <v>286</v>
      </c>
      <c r="H55" t="s">
        <v>287</v>
      </c>
      <c r="I55">
        <v>11</v>
      </c>
      <c r="J55" s="2">
        <v>439000</v>
      </c>
      <c r="K55" s="1">
        <f t="shared" si="1"/>
        <v>0.98637558701733452</v>
      </c>
      <c r="L55" s="1">
        <f t="shared" si="2"/>
        <v>7.0189949672906385E-2</v>
      </c>
      <c r="M55" s="1">
        <f t="shared" si="3"/>
        <v>6.9233652811330204E-2</v>
      </c>
      <c r="N55" s="1">
        <f t="shared" si="0"/>
        <v>9.9205329903179519E-5</v>
      </c>
      <c r="O55">
        <v>777064.5</v>
      </c>
      <c r="P55">
        <v>396716.65629999997</v>
      </c>
      <c r="Q55">
        <v>397922.28129999997</v>
      </c>
      <c r="R55">
        <v>1468552.375</v>
      </c>
      <c r="S55">
        <v>1945930.875</v>
      </c>
      <c r="T55">
        <v>1420757</v>
      </c>
      <c r="U55">
        <v>2036660.375</v>
      </c>
      <c r="V55">
        <v>1118271.25</v>
      </c>
      <c r="W55">
        <v>136539.8438</v>
      </c>
      <c r="X55">
        <v>49109.214840000001</v>
      </c>
      <c r="Y55">
        <v>78159.195309999996</v>
      </c>
      <c r="Z55">
        <v>46015.585939999997</v>
      </c>
      <c r="AA55">
        <v>86070.601559999996</v>
      </c>
      <c r="AB55">
        <v>78205.617190000004</v>
      </c>
      <c r="AC55">
        <v>136123.5938</v>
      </c>
      <c r="AD55">
        <v>60923.894529999998</v>
      </c>
      <c r="AE55">
        <v>72425.28125</v>
      </c>
      <c r="AF55">
        <v>57950.042970000002</v>
      </c>
      <c r="AG55">
        <v>59836.964840000001</v>
      </c>
      <c r="AH55">
        <v>154406.8438</v>
      </c>
      <c r="AI55">
        <v>109050.8594</v>
      </c>
      <c r="AJ55">
        <v>44839.070310000003</v>
      </c>
      <c r="AK55">
        <v>87185.507809999996</v>
      </c>
      <c r="AL55">
        <v>70509.21875</v>
      </c>
      <c r="AM55">
        <v>88550.210940000004</v>
      </c>
    </row>
    <row r="56" spans="1:39" x14ac:dyDescent="0.2">
      <c r="A56">
        <v>6781</v>
      </c>
      <c r="B56">
        <v>281.1763373</v>
      </c>
      <c r="C56">
        <v>15.11170372</v>
      </c>
      <c r="D56" t="s">
        <v>288</v>
      </c>
      <c r="E56" t="s">
        <v>289</v>
      </c>
      <c r="F56" t="s">
        <v>289</v>
      </c>
      <c r="G56" t="s">
        <v>290</v>
      </c>
      <c r="H56" t="s">
        <v>291</v>
      </c>
      <c r="I56">
        <v>25</v>
      </c>
      <c r="J56" s="2">
        <v>191000</v>
      </c>
      <c r="K56" s="1">
        <f t="shared" si="1"/>
        <v>0.86131717875285962</v>
      </c>
      <c r="L56" s="1">
        <f t="shared" si="2"/>
        <v>0.68329234681160522</v>
      </c>
      <c r="M56" s="1">
        <f t="shared" si="3"/>
        <v>0.58853143641919237</v>
      </c>
      <c r="N56" s="1">
        <f t="shared" si="0"/>
        <v>9.9271695104833222E-5</v>
      </c>
      <c r="O56">
        <v>254761.6563</v>
      </c>
      <c r="P56">
        <v>221652</v>
      </c>
      <c r="Q56">
        <v>298385.46879999997</v>
      </c>
      <c r="R56">
        <v>288288.875</v>
      </c>
      <c r="S56">
        <v>144819.14060000001</v>
      </c>
      <c r="T56">
        <v>330000.03129999997</v>
      </c>
      <c r="U56">
        <v>252550.14060000001</v>
      </c>
      <c r="V56">
        <v>249810.7188</v>
      </c>
      <c r="W56">
        <v>238207.5</v>
      </c>
      <c r="X56">
        <v>210919.07810000001</v>
      </c>
      <c r="Y56">
        <v>155610.29689999999</v>
      </c>
      <c r="Z56">
        <v>157171.76560000001</v>
      </c>
      <c r="AA56">
        <v>143786.9375</v>
      </c>
      <c r="AB56">
        <v>173558.0313</v>
      </c>
      <c r="AC56">
        <v>180673.60939999999</v>
      </c>
      <c r="AD56">
        <v>134172.3125</v>
      </c>
      <c r="AE56">
        <v>161214.5938</v>
      </c>
      <c r="AF56">
        <v>134446.8125</v>
      </c>
      <c r="AG56">
        <v>122326.5625</v>
      </c>
      <c r="AH56">
        <v>140199.8438</v>
      </c>
      <c r="AI56">
        <v>168464.01560000001</v>
      </c>
      <c r="AJ56">
        <v>185673.8125</v>
      </c>
      <c r="AK56">
        <v>138590.4063</v>
      </c>
      <c r="AL56">
        <v>166955.5313</v>
      </c>
      <c r="AM56">
        <v>132985.5313</v>
      </c>
    </row>
    <row r="57" spans="1:39" x14ac:dyDescent="0.2">
      <c r="A57">
        <v>13321</v>
      </c>
      <c r="B57">
        <v>381.24717220000002</v>
      </c>
      <c r="C57">
        <v>18.960474300000001</v>
      </c>
      <c r="D57" t="s">
        <v>292</v>
      </c>
      <c r="E57" t="s">
        <v>293</v>
      </c>
      <c r="F57" t="s">
        <v>293</v>
      </c>
      <c r="G57" t="s">
        <v>294</v>
      </c>
      <c r="H57" t="s">
        <v>295</v>
      </c>
      <c r="I57">
        <v>22</v>
      </c>
      <c r="J57" s="2">
        <v>137000</v>
      </c>
      <c r="K57" s="1">
        <f t="shared" si="1"/>
        <v>0.95134577946134657</v>
      </c>
      <c r="L57" s="1">
        <f t="shared" si="2"/>
        <v>0.21595063944121859</v>
      </c>
      <c r="M57" s="1">
        <f t="shared" si="3"/>
        <v>0.2054437294043823</v>
      </c>
      <c r="N57" s="1">
        <f t="shared" si="0"/>
        <v>1.010217902563285E-4</v>
      </c>
      <c r="O57">
        <v>105344.92969999999</v>
      </c>
      <c r="P57">
        <v>347028.21879999997</v>
      </c>
      <c r="Q57">
        <v>473152.25</v>
      </c>
      <c r="R57">
        <v>425307</v>
      </c>
      <c r="S57">
        <v>401506.71879999997</v>
      </c>
      <c r="T57">
        <v>200017.95310000001</v>
      </c>
      <c r="U57">
        <v>212302.54689999999</v>
      </c>
      <c r="V57">
        <v>194178.9063</v>
      </c>
      <c r="W57">
        <v>40538.871090000001</v>
      </c>
      <c r="X57">
        <v>57711.804689999997</v>
      </c>
      <c r="Y57">
        <v>86098.453129999994</v>
      </c>
      <c r="Z57">
        <v>46528.511720000002</v>
      </c>
      <c r="AA57">
        <v>80984.921879999994</v>
      </c>
      <c r="AB57">
        <v>68889.007809999996</v>
      </c>
      <c r="AC57">
        <v>48363.875</v>
      </c>
      <c r="AD57">
        <v>80277.242190000004</v>
      </c>
      <c r="AE57">
        <v>44045.125</v>
      </c>
      <c r="AF57">
        <v>42550.058590000001</v>
      </c>
      <c r="AG57">
        <v>52555.691409999999</v>
      </c>
      <c r="AH57">
        <v>102352.11719999999</v>
      </c>
      <c r="AI57">
        <v>70653.992190000004</v>
      </c>
      <c r="AJ57">
        <v>58456.621090000001</v>
      </c>
      <c r="AK57">
        <v>58677.222659999999</v>
      </c>
      <c r="AL57">
        <v>57175.347659999999</v>
      </c>
      <c r="AM57">
        <v>58718.480470000002</v>
      </c>
    </row>
    <row r="58" spans="1:39" x14ac:dyDescent="0.2">
      <c r="A58">
        <v>2240</v>
      </c>
      <c r="B58">
        <v>266.07505739999999</v>
      </c>
      <c r="C58">
        <v>2.6133108960000002</v>
      </c>
      <c r="D58" t="s">
        <v>296</v>
      </c>
      <c r="E58" t="s">
        <v>297</v>
      </c>
      <c r="F58" t="s">
        <v>297</v>
      </c>
      <c r="G58" t="s">
        <v>298</v>
      </c>
      <c r="H58" t="s">
        <v>299</v>
      </c>
      <c r="I58">
        <v>25</v>
      </c>
      <c r="J58" s="2">
        <v>1300000</v>
      </c>
      <c r="K58" s="1">
        <f t="shared" si="1"/>
        <v>1.1526583040633394</v>
      </c>
      <c r="L58" s="1">
        <f t="shared" si="2"/>
        <v>0.59525204999211012</v>
      </c>
      <c r="M58" s="1">
        <f t="shared" si="3"/>
        <v>0.68612221843413168</v>
      </c>
      <c r="N58" s="1">
        <f t="shared" si="0"/>
        <v>1.0263291799710024E-4</v>
      </c>
      <c r="O58">
        <v>1903090.75</v>
      </c>
      <c r="P58">
        <v>1802061.5</v>
      </c>
      <c r="Q58">
        <v>1709670.75</v>
      </c>
      <c r="R58">
        <v>1921954.5</v>
      </c>
      <c r="S58">
        <v>1616847</v>
      </c>
      <c r="T58">
        <v>1462494.375</v>
      </c>
      <c r="U58">
        <v>2068926.5</v>
      </c>
      <c r="V58">
        <v>1227888.5</v>
      </c>
      <c r="W58">
        <v>1136304.5</v>
      </c>
      <c r="X58">
        <v>1333268.5</v>
      </c>
      <c r="Y58">
        <v>623565.6875</v>
      </c>
      <c r="Z58">
        <v>842909.875</v>
      </c>
      <c r="AA58">
        <v>1118436.375</v>
      </c>
      <c r="AB58">
        <v>973591.5</v>
      </c>
      <c r="AC58">
        <v>1013294.813</v>
      </c>
      <c r="AD58">
        <v>1121280.75</v>
      </c>
      <c r="AE58">
        <v>1176312.625</v>
      </c>
      <c r="AF58">
        <v>1297895.75</v>
      </c>
      <c r="AG58">
        <v>1153951</v>
      </c>
      <c r="AH58">
        <v>1163987.75</v>
      </c>
      <c r="AI58">
        <v>973282.875</v>
      </c>
      <c r="AJ58">
        <v>1201967.125</v>
      </c>
      <c r="AK58">
        <v>1186294.25</v>
      </c>
      <c r="AL58">
        <v>1429164.25</v>
      </c>
      <c r="AM58">
        <v>1001986.563</v>
      </c>
    </row>
    <row r="59" spans="1:39" x14ac:dyDescent="0.2">
      <c r="A59">
        <v>17045</v>
      </c>
      <c r="B59">
        <v>442.01772499999998</v>
      </c>
      <c r="C59">
        <v>2.3910003359999998</v>
      </c>
      <c r="D59" t="s">
        <v>300</v>
      </c>
      <c r="E59" t="s">
        <v>301</v>
      </c>
      <c r="F59" t="s">
        <v>302</v>
      </c>
      <c r="G59" t="s">
        <v>303</v>
      </c>
      <c r="H59" t="s">
        <v>304</v>
      </c>
      <c r="I59">
        <v>24</v>
      </c>
      <c r="J59" s="2">
        <v>352000</v>
      </c>
      <c r="K59" s="1">
        <f t="shared" si="1"/>
        <v>0.75280443421818555</v>
      </c>
      <c r="L59" s="1">
        <f t="shared" si="2"/>
        <v>5.5738935919194326</v>
      </c>
      <c r="M59" s="1">
        <f t="shared" si="3"/>
        <v>4.196051811857278</v>
      </c>
      <c r="N59" s="1">
        <f t="shared" si="0"/>
        <v>1.0969693465259332E-4</v>
      </c>
      <c r="O59">
        <v>0</v>
      </c>
      <c r="P59">
        <v>59901.867189999997</v>
      </c>
      <c r="Q59">
        <v>82604.96875</v>
      </c>
      <c r="R59">
        <v>81817.8125</v>
      </c>
      <c r="S59">
        <v>175138.5313</v>
      </c>
      <c r="T59">
        <v>67679.804690000004</v>
      </c>
      <c r="U59">
        <v>149520.17189999999</v>
      </c>
      <c r="V59">
        <v>161907.92189999999</v>
      </c>
      <c r="W59">
        <v>570264.5625</v>
      </c>
      <c r="X59">
        <v>593320.5</v>
      </c>
      <c r="Y59">
        <v>634325.4375</v>
      </c>
      <c r="Z59">
        <v>753543.6875</v>
      </c>
      <c r="AA59">
        <v>452122</v>
      </c>
      <c r="AB59">
        <v>575095.75</v>
      </c>
      <c r="AC59">
        <v>443606.53129999997</v>
      </c>
      <c r="AD59">
        <v>317393.875</v>
      </c>
      <c r="AE59">
        <v>670796.6875</v>
      </c>
      <c r="AF59">
        <v>628998.3125</v>
      </c>
      <c r="AG59">
        <v>327260.71879999997</v>
      </c>
      <c r="AH59">
        <v>339429.8125</v>
      </c>
      <c r="AI59">
        <v>186557.25</v>
      </c>
      <c r="AJ59">
        <v>433523.84379999997</v>
      </c>
      <c r="AK59">
        <v>313520.0625</v>
      </c>
      <c r="AL59">
        <v>472448.28129999997</v>
      </c>
      <c r="AM59">
        <v>302755.1875</v>
      </c>
    </row>
    <row r="60" spans="1:39" x14ac:dyDescent="0.2">
      <c r="A60">
        <v>1338</v>
      </c>
      <c r="B60">
        <v>270.20782409999998</v>
      </c>
      <c r="C60">
        <v>16.132507199999999</v>
      </c>
      <c r="D60" t="s">
        <v>305</v>
      </c>
      <c r="E60" t="s">
        <v>306</v>
      </c>
      <c r="F60" t="s">
        <v>306</v>
      </c>
      <c r="G60" t="s">
        <v>307</v>
      </c>
      <c r="H60" t="s">
        <v>308</v>
      </c>
      <c r="I60">
        <v>25</v>
      </c>
      <c r="J60" s="2">
        <v>1590000</v>
      </c>
      <c r="K60" s="1">
        <f t="shared" si="1"/>
        <v>1.1494039519219337</v>
      </c>
      <c r="L60" s="1">
        <f t="shared" si="2"/>
        <v>5.2822162979252706E-2</v>
      </c>
      <c r="M60" s="1">
        <f t="shared" si="3"/>
        <v>6.0714002877417524E-2</v>
      </c>
      <c r="N60" s="1">
        <f t="shared" si="0"/>
        <v>1.1271640006803204E-4</v>
      </c>
      <c r="O60">
        <v>2258677.25</v>
      </c>
      <c r="P60">
        <v>1176541.875</v>
      </c>
      <c r="Q60">
        <v>2613239.75</v>
      </c>
      <c r="R60">
        <v>5517962.5</v>
      </c>
      <c r="S60">
        <v>8461542</v>
      </c>
      <c r="T60">
        <v>6106904.5</v>
      </c>
      <c r="U60">
        <v>5689319.5</v>
      </c>
      <c r="V60">
        <v>3636419.75</v>
      </c>
      <c r="W60">
        <v>341400.40629999997</v>
      </c>
      <c r="X60">
        <v>188269.45310000001</v>
      </c>
      <c r="Y60">
        <v>217435.1875</v>
      </c>
      <c r="Z60">
        <v>219843.1563</v>
      </c>
      <c r="AA60">
        <v>175407.875</v>
      </c>
      <c r="AB60">
        <v>201329.3125</v>
      </c>
      <c r="AC60">
        <v>316333.15629999997</v>
      </c>
      <c r="AD60">
        <v>213087.42189999999</v>
      </c>
      <c r="AE60">
        <v>315822.75</v>
      </c>
      <c r="AF60">
        <v>193127.5938</v>
      </c>
      <c r="AG60">
        <v>159547.35939999999</v>
      </c>
      <c r="AH60">
        <v>316837.96879999997</v>
      </c>
      <c r="AI60">
        <v>314291.875</v>
      </c>
      <c r="AJ60">
        <v>289374.59379999997</v>
      </c>
      <c r="AK60">
        <v>252164.98439999999</v>
      </c>
      <c r="AL60">
        <v>232967.42189999999</v>
      </c>
      <c r="AM60">
        <v>347940.28129999997</v>
      </c>
    </row>
    <row r="61" spans="1:39" x14ac:dyDescent="0.2">
      <c r="A61">
        <v>26879</v>
      </c>
      <c r="B61">
        <v>711.49860890000002</v>
      </c>
      <c r="C61">
        <v>21.01867274</v>
      </c>
      <c r="D61" t="s">
        <v>309</v>
      </c>
      <c r="E61" t="s">
        <v>310</v>
      </c>
      <c r="F61" t="s">
        <v>311</v>
      </c>
      <c r="G61" t="s">
        <v>312</v>
      </c>
      <c r="H61" t="s">
        <v>313</v>
      </c>
      <c r="I61">
        <v>19</v>
      </c>
      <c r="J61" s="2">
        <v>117000</v>
      </c>
      <c r="K61" s="1">
        <f t="shared" si="1"/>
        <v>1.6918632963289264</v>
      </c>
      <c r="L61" s="1">
        <f t="shared" si="2"/>
        <v>2.1044444950026899</v>
      </c>
      <c r="M61" s="1">
        <f t="shared" si="3"/>
        <v>3.5604324002565138</v>
      </c>
      <c r="N61" s="1">
        <f t="shared" si="0"/>
        <v>1.1325326759511505E-4</v>
      </c>
      <c r="O61">
        <v>0</v>
      </c>
      <c r="P61">
        <v>69648.664059999996</v>
      </c>
      <c r="Q61">
        <v>75885.335940000004</v>
      </c>
      <c r="R61">
        <v>40792.445310000003</v>
      </c>
      <c r="S61">
        <v>24475.925780000001</v>
      </c>
      <c r="T61">
        <v>45124.261720000002</v>
      </c>
      <c r="U61">
        <v>90080.101559999996</v>
      </c>
      <c r="V61">
        <v>65158.203130000002</v>
      </c>
      <c r="W61">
        <v>112426.10159999999</v>
      </c>
      <c r="X61">
        <v>94655.046879999994</v>
      </c>
      <c r="Y61">
        <v>98949.554690000004</v>
      </c>
      <c r="Z61">
        <v>88298.429690000004</v>
      </c>
      <c r="AA61">
        <v>123768.91409999999</v>
      </c>
      <c r="AB61">
        <v>111631.2188</v>
      </c>
      <c r="AC61">
        <v>120603.97659999999</v>
      </c>
      <c r="AD61">
        <v>114940.5469</v>
      </c>
      <c r="AE61">
        <v>148179.9375</v>
      </c>
      <c r="AF61">
        <v>78187.492190000004</v>
      </c>
      <c r="AG61">
        <v>175541.64060000001</v>
      </c>
      <c r="AH61">
        <v>163614.57810000001</v>
      </c>
      <c r="AI61">
        <v>156395.76560000001</v>
      </c>
      <c r="AJ61">
        <v>212245.0938</v>
      </c>
      <c r="AK61">
        <v>326273.375</v>
      </c>
      <c r="AL61">
        <v>189375.2813</v>
      </c>
      <c r="AM61">
        <v>197102.42189999999</v>
      </c>
    </row>
    <row r="62" spans="1:39" x14ac:dyDescent="0.2">
      <c r="A62">
        <v>6954</v>
      </c>
      <c r="B62">
        <v>163.02385219999999</v>
      </c>
      <c r="C62">
        <v>1.6548920170000001</v>
      </c>
      <c r="D62" t="s">
        <v>314</v>
      </c>
      <c r="E62" t="s">
        <v>315</v>
      </c>
      <c r="F62" t="s">
        <v>316</v>
      </c>
      <c r="G62" t="s">
        <v>317</v>
      </c>
      <c r="H62" t="s">
        <v>318</v>
      </c>
      <c r="I62">
        <v>25</v>
      </c>
      <c r="J62" s="2">
        <v>1640000</v>
      </c>
      <c r="K62" s="1">
        <f t="shared" si="1"/>
        <v>1.6520803446672543</v>
      </c>
      <c r="L62" s="1">
        <f t="shared" si="2"/>
        <v>4.2681322878617154</v>
      </c>
      <c r="M62" s="1">
        <f t="shared" si="3"/>
        <v>7.0512974612160191</v>
      </c>
      <c r="N62" s="1">
        <f t="shared" si="0"/>
        <v>1.149532407676765E-4</v>
      </c>
      <c r="O62">
        <v>243844.0938</v>
      </c>
      <c r="P62">
        <v>618067.9375</v>
      </c>
      <c r="Q62">
        <v>217949.42189999999</v>
      </c>
      <c r="R62">
        <v>227013.625</v>
      </c>
      <c r="S62">
        <v>485390.25</v>
      </c>
      <c r="T62">
        <v>159157.64060000001</v>
      </c>
      <c r="U62">
        <v>810739.0625</v>
      </c>
      <c r="V62">
        <v>351250.3125</v>
      </c>
      <c r="W62">
        <v>1396024.125</v>
      </c>
      <c r="X62">
        <v>1222570.5</v>
      </c>
      <c r="Y62">
        <v>2752033.25</v>
      </c>
      <c r="Z62">
        <v>1074669.5</v>
      </c>
      <c r="AA62">
        <v>1513145.625</v>
      </c>
      <c r="AB62">
        <v>1018818.25</v>
      </c>
      <c r="AC62">
        <v>1356273</v>
      </c>
      <c r="AD62">
        <v>2954921.5</v>
      </c>
      <c r="AE62">
        <v>5407614.5</v>
      </c>
      <c r="AF62">
        <v>3387025.75</v>
      </c>
      <c r="AG62">
        <v>1613427.75</v>
      </c>
      <c r="AH62">
        <v>2660959.5</v>
      </c>
      <c r="AI62">
        <v>1764867.625</v>
      </c>
      <c r="AJ62">
        <v>2503736</v>
      </c>
      <c r="AK62">
        <v>2800904.25</v>
      </c>
      <c r="AL62">
        <v>1142409.75</v>
      </c>
      <c r="AM62">
        <v>3416851</v>
      </c>
    </row>
    <row r="63" spans="1:39" x14ac:dyDescent="0.2">
      <c r="A63">
        <v>4689</v>
      </c>
      <c r="B63">
        <v>343.15953059999998</v>
      </c>
      <c r="C63">
        <v>13.05145358</v>
      </c>
      <c r="D63" t="s">
        <v>319</v>
      </c>
      <c r="E63" t="s">
        <v>320</v>
      </c>
      <c r="F63" t="s">
        <v>321</v>
      </c>
      <c r="G63" t="s">
        <v>322</v>
      </c>
      <c r="H63" t="s">
        <v>323</v>
      </c>
      <c r="I63">
        <v>11</v>
      </c>
      <c r="J63" s="2">
        <v>223000</v>
      </c>
      <c r="K63" s="1">
        <f t="shared" si="1"/>
        <v>0.6469107604926031</v>
      </c>
      <c r="L63" s="1">
        <f t="shared" si="2"/>
        <v>0.18334984548558694</v>
      </c>
      <c r="M63" s="1">
        <f t="shared" si="3"/>
        <v>0.11861098797928231</v>
      </c>
      <c r="N63" s="1">
        <f t="shared" si="0"/>
        <v>1.1732574246238132E-4</v>
      </c>
      <c r="O63">
        <v>439576.21879999997</v>
      </c>
      <c r="P63">
        <v>82294.0625</v>
      </c>
      <c r="Q63">
        <v>712764</v>
      </c>
      <c r="R63">
        <v>693721.5625</v>
      </c>
      <c r="S63">
        <v>541338.25</v>
      </c>
      <c r="T63">
        <v>929434.625</v>
      </c>
      <c r="U63">
        <v>569681.0625</v>
      </c>
      <c r="V63">
        <v>265711.59379999997</v>
      </c>
      <c r="W63">
        <v>48772.34375</v>
      </c>
      <c r="X63">
        <v>0</v>
      </c>
      <c r="Y63">
        <v>52281.617189999997</v>
      </c>
      <c r="Z63">
        <v>42806.296880000002</v>
      </c>
      <c r="AA63">
        <v>284329.1875</v>
      </c>
      <c r="AB63">
        <v>44040.046880000002</v>
      </c>
      <c r="AC63">
        <v>63155.894529999998</v>
      </c>
      <c r="AD63">
        <v>241013.45310000001</v>
      </c>
      <c r="AE63">
        <v>0</v>
      </c>
      <c r="AF63">
        <v>74615.984379999994</v>
      </c>
      <c r="AG63">
        <v>49631.28125</v>
      </c>
      <c r="AH63">
        <v>38701.140630000002</v>
      </c>
      <c r="AI63">
        <v>174712.625</v>
      </c>
      <c r="AJ63">
        <v>50367.335939999997</v>
      </c>
      <c r="AK63">
        <v>32196.511719999999</v>
      </c>
      <c r="AL63">
        <v>101209.0469</v>
      </c>
      <c r="AM63">
        <v>43609.433590000001</v>
      </c>
    </row>
    <row r="64" spans="1:39" x14ac:dyDescent="0.2">
      <c r="A64">
        <v>1981</v>
      </c>
      <c r="B64">
        <v>604.29332639999996</v>
      </c>
      <c r="C64">
        <v>9.1277457680000005</v>
      </c>
      <c r="D64" t="s">
        <v>324</v>
      </c>
      <c r="E64" t="s">
        <v>325</v>
      </c>
      <c r="F64" t="s">
        <v>325</v>
      </c>
      <c r="G64" t="s">
        <v>326</v>
      </c>
      <c r="H64" t="s">
        <v>327</v>
      </c>
      <c r="I64">
        <v>25</v>
      </c>
      <c r="J64" s="2">
        <v>1200000</v>
      </c>
      <c r="K64" s="1">
        <f t="shared" si="1"/>
        <v>1.2411495694056247</v>
      </c>
      <c r="L64" s="1">
        <f t="shared" si="2"/>
        <v>0.35290108911999729</v>
      </c>
      <c r="M64" s="1">
        <f t="shared" si="3"/>
        <v>0.43800303480406066</v>
      </c>
      <c r="N64" s="1">
        <f t="shared" si="0"/>
        <v>1.1871558554000471E-4</v>
      </c>
      <c r="O64">
        <v>2257035.75</v>
      </c>
      <c r="P64">
        <v>2131531.75</v>
      </c>
      <c r="Q64">
        <v>2079736.25</v>
      </c>
      <c r="R64">
        <v>2302177.75</v>
      </c>
      <c r="S64">
        <v>1765251</v>
      </c>
      <c r="T64">
        <v>2031692.75</v>
      </c>
      <c r="U64">
        <v>2643132.25</v>
      </c>
      <c r="V64">
        <v>1001331.313</v>
      </c>
      <c r="W64">
        <v>384761.59379999997</v>
      </c>
      <c r="X64">
        <v>765715.5</v>
      </c>
      <c r="Y64">
        <v>680674.6875</v>
      </c>
      <c r="Z64">
        <v>817517.9375</v>
      </c>
      <c r="AA64">
        <v>671472.8125</v>
      </c>
      <c r="AB64">
        <v>354674.5625</v>
      </c>
      <c r="AC64">
        <v>1336055.875</v>
      </c>
      <c r="AD64">
        <v>710320.25</v>
      </c>
      <c r="AE64">
        <v>1362776.625</v>
      </c>
      <c r="AF64">
        <v>719622.125</v>
      </c>
      <c r="AG64">
        <v>1623609.5</v>
      </c>
      <c r="AH64">
        <v>455803.375</v>
      </c>
      <c r="AI64">
        <v>231687.6875</v>
      </c>
      <c r="AJ64">
        <v>961591.1875</v>
      </c>
      <c r="AK64">
        <v>764209.625</v>
      </c>
      <c r="AL64">
        <v>1051834.25</v>
      </c>
      <c r="AM64">
        <v>817329.1875</v>
      </c>
    </row>
    <row r="65" spans="1:39" x14ac:dyDescent="0.2">
      <c r="A65">
        <v>2749</v>
      </c>
      <c r="B65">
        <v>341.17958010000001</v>
      </c>
      <c r="C65">
        <v>16.008796360000002</v>
      </c>
      <c r="D65" t="s">
        <v>328</v>
      </c>
      <c r="E65" t="s">
        <v>329</v>
      </c>
      <c r="F65" t="s">
        <v>329</v>
      </c>
      <c r="G65" t="s">
        <v>330</v>
      </c>
      <c r="H65" t="s">
        <v>331</v>
      </c>
      <c r="I65">
        <v>25</v>
      </c>
      <c r="J65" s="2">
        <v>1120000</v>
      </c>
      <c r="K65" s="1">
        <f t="shared" si="1"/>
        <v>1.0710630508349406</v>
      </c>
      <c r="L65" s="1">
        <f t="shared" si="2"/>
        <v>0.21423031244016871</v>
      </c>
      <c r="M65" s="1">
        <f t="shared" si="3"/>
        <v>0.22945417202348964</v>
      </c>
      <c r="N65" s="1">
        <f t="shared" si="0"/>
        <v>1.3182904370022324E-4</v>
      </c>
      <c r="O65">
        <v>867986.6875</v>
      </c>
      <c r="P65">
        <v>2014149.75</v>
      </c>
      <c r="Q65">
        <v>2365297.5</v>
      </c>
      <c r="R65">
        <v>3519578</v>
      </c>
      <c r="S65">
        <v>3727649.75</v>
      </c>
      <c r="T65">
        <v>3267280.25</v>
      </c>
      <c r="U65">
        <v>1957793.125</v>
      </c>
      <c r="V65">
        <v>1268234.375</v>
      </c>
      <c r="W65">
        <v>327639.09379999997</v>
      </c>
      <c r="X65">
        <v>406851.5625</v>
      </c>
      <c r="Y65">
        <v>460847.28129999997</v>
      </c>
      <c r="Z65">
        <v>383507.40629999997</v>
      </c>
      <c r="AA65">
        <v>894112.1875</v>
      </c>
      <c r="AB65">
        <v>197381.7188</v>
      </c>
      <c r="AC65">
        <v>875508.75</v>
      </c>
      <c r="AD65">
        <v>521950.625</v>
      </c>
      <c r="AE65">
        <v>860243.375</v>
      </c>
      <c r="AF65">
        <v>997090.9375</v>
      </c>
      <c r="AG65">
        <v>421148.59379999997</v>
      </c>
      <c r="AH65">
        <v>473958.3125</v>
      </c>
      <c r="AI65">
        <v>323117.21879999997</v>
      </c>
      <c r="AJ65">
        <v>471880.125</v>
      </c>
      <c r="AK65">
        <v>395939.46879999997</v>
      </c>
      <c r="AL65">
        <v>620588</v>
      </c>
      <c r="AM65">
        <v>337511.375</v>
      </c>
    </row>
    <row r="66" spans="1:39" x14ac:dyDescent="0.2">
      <c r="A66">
        <v>4221</v>
      </c>
      <c r="B66">
        <v>431.22132140000002</v>
      </c>
      <c r="C66">
        <v>17.044509600000001</v>
      </c>
      <c r="D66" t="s">
        <v>332</v>
      </c>
      <c r="E66" t="s">
        <v>333</v>
      </c>
      <c r="F66" t="s">
        <v>334</v>
      </c>
      <c r="G66" t="s">
        <v>335</v>
      </c>
      <c r="H66" t="s">
        <v>336</v>
      </c>
      <c r="I66">
        <v>25</v>
      </c>
      <c r="J66" s="2">
        <v>766000</v>
      </c>
      <c r="K66" s="1">
        <f t="shared" si="1"/>
        <v>0.46226381614866741</v>
      </c>
      <c r="L66" s="1">
        <f t="shared" si="2"/>
        <v>0.77121577064032387</v>
      </c>
      <c r="M66" s="1">
        <f t="shared" ref="M66:M129" si="4">AVERAGE(AE66:AM66)/AVERAGE(O66:V66)</f>
        <v>0.35650514521023158</v>
      </c>
      <c r="N66" s="1">
        <f t="shared" ref="N66:N129" si="5">_xlfn.T.TEST(O66:V66,AE66:AM66,2,2)</f>
        <v>1.3702490191357214E-4</v>
      </c>
      <c r="O66">
        <v>509529.65629999997</v>
      </c>
      <c r="P66">
        <v>1944960.875</v>
      </c>
      <c r="Q66">
        <v>1144839.625</v>
      </c>
      <c r="R66">
        <v>959212.3125</v>
      </c>
      <c r="S66">
        <v>859210</v>
      </c>
      <c r="T66">
        <v>1257051.75</v>
      </c>
      <c r="U66">
        <v>956813</v>
      </c>
      <c r="V66">
        <v>1186367.25</v>
      </c>
      <c r="W66">
        <v>1586844.625</v>
      </c>
      <c r="X66">
        <v>1258943.625</v>
      </c>
      <c r="Y66">
        <v>622033.0625</v>
      </c>
      <c r="Z66">
        <v>1409446.25</v>
      </c>
      <c r="AA66">
        <v>478006.375</v>
      </c>
      <c r="AB66">
        <v>749287.125</v>
      </c>
      <c r="AC66">
        <v>267501.40629999997</v>
      </c>
      <c r="AD66">
        <v>428506.21879999997</v>
      </c>
      <c r="AE66">
        <v>338422.46879999997</v>
      </c>
      <c r="AF66">
        <v>324605.875</v>
      </c>
      <c r="AG66">
        <v>267302.875</v>
      </c>
      <c r="AH66">
        <v>390414.03129999997</v>
      </c>
      <c r="AI66">
        <v>411859.65629999997</v>
      </c>
      <c r="AJ66">
        <v>394342.0625</v>
      </c>
      <c r="AK66">
        <v>522974.21879999997</v>
      </c>
      <c r="AL66">
        <v>453391.375</v>
      </c>
      <c r="AM66">
        <v>433301.375</v>
      </c>
    </row>
    <row r="67" spans="1:39" x14ac:dyDescent="0.2">
      <c r="A67">
        <v>26078</v>
      </c>
      <c r="B67">
        <v>685.48238300000003</v>
      </c>
      <c r="C67">
        <v>21.001932830000001</v>
      </c>
      <c r="D67" t="s">
        <v>337</v>
      </c>
      <c r="E67" t="s">
        <v>338</v>
      </c>
      <c r="F67" t="s">
        <v>339</v>
      </c>
      <c r="G67" t="s">
        <v>340</v>
      </c>
      <c r="H67" t="s">
        <v>341</v>
      </c>
      <c r="I67">
        <v>19</v>
      </c>
      <c r="J67" s="2">
        <v>539000</v>
      </c>
      <c r="K67" s="1">
        <f t="shared" ref="K67:K130" si="6">AVERAGE(AE67:AM67)/AVERAGE(W67:AD67)</f>
        <v>1.5035190849484701</v>
      </c>
      <c r="L67" s="1">
        <f t="shared" ref="L67:L130" si="7" xml:space="preserve"> AVERAGE(W67:AD67)  / AVERAGE(O67:V67)</f>
        <v>5.4230096438076743</v>
      </c>
      <c r="M67" s="1">
        <f t="shared" si="4"/>
        <v>8.1535984973244435</v>
      </c>
      <c r="N67" s="1">
        <f t="shared" si="5"/>
        <v>1.3818008874203692E-4</v>
      </c>
      <c r="O67">
        <v>77466.664059999996</v>
      </c>
      <c r="P67">
        <v>43243.050779999998</v>
      </c>
      <c r="Q67">
        <v>0</v>
      </c>
      <c r="R67">
        <v>0</v>
      </c>
      <c r="S67">
        <v>0</v>
      </c>
      <c r="T67">
        <v>13898.170899999999</v>
      </c>
      <c r="U67">
        <v>447539.53129999997</v>
      </c>
      <c r="V67">
        <v>281161.96879999997</v>
      </c>
      <c r="W67">
        <v>828038</v>
      </c>
      <c r="X67">
        <v>447858.5</v>
      </c>
      <c r="Y67">
        <v>520681.5625</v>
      </c>
      <c r="Z67">
        <v>446402.4375</v>
      </c>
      <c r="AA67">
        <v>573199.0625</v>
      </c>
      <c r="AB67">
        <v>652801</v>
      </c>
      <c r="AC67">
        <v>699823.4375</v>
      </c>
      <c r="AD67">
        <v>512931.125</v>
      </c>
      <c r="AE67">
        <v>734269.3125</v>
      </c>
      <c r="AF67">
        <v>392247</v>
      </c>
      <c r="AG67">
        <v>673267.6875</v>
      </c>
      <c r="AH67">
        <v>1119327.75</v>
      </c>
      <c r="AI67">
        <v>872378.125</v>
      </c>
      <c r="AJ67">
        <v>1302997.625</v>
      </c>
      <c r="AK67">
        <v>1615556.25</v>
      </c>
      <c r="AL67">
        <v>758201.4375</v>
      </c>
      <c r="AM67">
        <v>450717.6875</v>
      </c>
    </row>
    <row r="68" spans="1:39" x14ac:dyDescent="0.2">
      <c r="A68">
        <v>3987</v>
      </c>
      <c r="B68">
        <v>393.22953130000002</v>
      </c>
      <c r="C68">
        <v>16.819630279999998</v>
      </c>
      <c r="D68" t="s">
        <v>342</v>
      </c>
      <c r="E68" t="s">
        <v>343</v>
      </c>
      <c r="F68" t="s">
        <v>344</v>
      </c>
      <c r="G68" t="s">
        <v>345</v>
      </c>
      <c r="H68" t="s">
        <v>346</v>
      </c>
      <c r="I68">
        <v>21</v>
      </c>
      <c r="J68" s="2">
        <v>673000</v>
      </c>
      <c r="K68" s="1">
        <f t="shared" si="6"/>
        <v>0.42798410341182469</v>
      </c>
      <c r="L68" s="1">
        <f t="shared" si="7"/>
        <v>0.98641983995264759</v>
      </c>
      <c r="M68" s="1">
        <f t="shared" si="4"/>
        <v>0.42217201078976946</v>
      </c>
      <c r="N68" s="1">
        <f t="shared" si="5"/>
        <v>1.4462884254881186E-4</v>
      </c>
      <c r="O68">
        <v>547179.4375</v>
      </c>
      <c r="P68">
        <v>843688.4375</v>
      </c>
      <c r="Q68">
        <v>721030.125</v>
      </c>
      <c r="R68">
        <v>1052463.375</v>
      </c>
      <c r="S68">
        <v>1006884.625</v>
      </c>
      <c r="T68">
        <v>1040801.188</v>
      </c>
      <c r="U68">
        <v>667478</v>
      </c>
      <c r="V68">
        <v>956237.4375</v>
      </c>
      <c r="W68">
        <v>1233018.875</v>
      </c>
      <c r="X68">
        <v>1330191.25</v>
      </c>
      <c r="Y68">
        <v>724311.625</v>
      </c>
      <c r="Z68">
        <v>1095237.875</v>
      </c>
      <c r="AA68">
        <v>588267.4375</v>
      </c>
      <c r="AB68">
        <v>1076461.875</v>
      </c>
      <c r="AC68">
        <v>178173.6875</v>
      </c>
      <c r="AD68">
        <v>517269.25</v>
      </c>
      <c r="AE68">
        <v>160643.98439999999</v>
      </c>
      <c r="AF68">
        <v>219691.7188</v>
      </c>
      <c r="AG68">
        <v>339654.78129999997</v>
      </c>
      <c r="AH68">
        <v>488067.8125</v>
      </c>
      <c r="AI68">
        <v>428938.4375</v>
      </c>
      <c r="AJ68">
        <v>370045.1875</v>
      </c>
      <c r="AK68">
        <v>831669.875</v>
      </c>
      <c r="AL68">
        <v>182489.45310000001</v>
      </c>
      <c r="AM68">
        <v>225399.85939999999</v>
      </c>
    </row>
    <row r="69" spans="1:39" x14ac:dyDescent="0.2">
      <c r="A69">
        <v>2600</v>
      </c>
      <c r="B69">
        <v>285.2075433</v>
      </c>
      <c r="C69">
        <v>17.84039555</v>
      </c>
      <c r="D69" t="s">
        <v>347</v>
      </c>
      <c r="E69" t="s">
        <v>348</v>
      </c>
      <c r="F69" t="s">
        <v>349</v>
      </c>
      <c r="G69" t="s">
        <v>350</v>
      </c>
      <c r="H69" t="s">
        <v>351</v>
      </c>
      <c r="I69">
        <v>22</v>
      </c>
      <c r="J69" s="2">
        <v>391000</v>
      </c>
      <c r="K69" s="1">
        <f t="shared" si="6"/>
        <v>1.0371772767535894</v>
      </c>
      <c r="L69" s="1">
        <f t="shared" si="7"/>
        <v>0.3700326391615209</v>
      </c>
      <c r="M69" s="1">
        <f t="shared" si="4"/>
        <v>0.38378944499548984</v>
      </c>
      <c r="N69" s="1">
        <f t="shared" si="5"/>
        <v>1.4499886742318569E-4</v>
      </c>
      <c r="O69">
        <v>931664.6875</v>
      </c>
      <c r="P69">
        <v>961961.25</v>
      </c>
      <c r="Q69">
        <v>725266.125</v>
      </c>
      <c r="R69">
        <v>514066.96879999997</v>
      </c>
      <c r="S69">
        <v>768255.6875</v>
      </c>
      <c r="T69">
        <v>840156.4375</v>
      </c>
      <c r="U69">
        <v>350365.59379999997</v>
      </c>
      <c r="V69">
        <v>336740.84379999997</v>
      </c>
      <c r="W69">
        <v>245382.17189999999</v>
      </c>
      <c r="X69">
        <v>235834.67189999999</v>
      </c>
      <c r="Y69">
        <v>238002.20310000001</v>
      </c>
      <c r="Z69">
        <v>244543.73439999999</v>
      </c>
      <c r="AA69">
        <v>270976.875</v>
      </c>
      <c r="AB69">
        <v>277906.1875</v>
      </c>
      <c r="AC69">
        <v>263114.5</v>
      </c>
      <c r="AD69">
        <v>232953.54689999999</v>
      </c>
      <c r="AE69">
        <v>269968.78129999997</v>
      </c>
      <c r="AF69">
        <v>230876.48439999999</v>
      </c>
      <c r="AG69">
        <v>246121.10939999999</v>
      </c>
      <c r="AH69">
        <v>235333.3125</v>
      </c>
      <c r="AI69">
        <v>261240.70310000001</v>
      </c>
      <c r="AJ69">
        <v>271582.46879999997</v>
      </c>
      <c r="AK69">
        <v>296051.84379999997</v>
      </c>
      <c r="AL69">
        <v>247476.5</v>
      </c>
      <c r="AM69">
        <v>285165.25</v>
      </c>
    </row>
    <row r="70" spans="1:39" x14ac:dyDescent="0.2">
      <c r="A70">
        <v>2734</v>
      </c>
      <c r="B70">
        <v>245.04521550000001</v>
      </c>
      <c r="C70">
        <v>0.44280612499999999</v>
      </c>
      <c r="D70" t="s">
        <v>352</v>
      </c>
      <c r="E70" t="s">
        <v>353</v>
      </c>
      <c r="F70" t="s">
        <v>354</v>
      </c>
      <c r="G70" t="s">
        <v>355</v>
      </c>
      <c r="H70" t="s">
        <v>356</v>
      </c>
      <c r="I70">
        <v>25</v>
      </c>
      <c r="J70" s="2">
        <v>1640000</v>
      </c>
      <c r="K70" s="1">
        <f t="shared" si="6"/>
        <v>1.0352479812752415</v>
      </c>
      <c r="L70" s="1">
        <f t="shared" si="7"/>
        <v>1.0488127606146296</v>
      </c>
      <c r="M70" s="1">
        <f t="shared" si="4"/>
        <v>1.0857812931620083</v>
      </c>
      <c r="N70" s="1">
        <f t="shared" si="5"/>
        <v>1.4615926250455022E-4</v>
      </c>
      <c r="O70">
        <v>1471496</v>
      </c>
      <c r="P70">
        <v>1668232.25</v>
      </c>
      <c r="Q70">
        <v>1486260</v>
      </c>
      <c r="R70">
        <v>1604292.5</v>
      </c>
      <c r="S70">
        <v>1596657.625</v>
      </c>
      <c r="T70">
        <v>1553641.625</v>
      </c>
      <c r="U70">
        <v>1589107.875</v>
      </c>
      <c r="V70">
        <v>1574096.625</v>
      </c>
      <c r="W70">
        <v>1612987.5</v>
      </c>
      <c r="X70">
        <v>1562252.625</v>
      </c>
      <c r="Y70">
        <v>1708214.375</v>
      </c>
      <c r="Z70">
        <v>1667832.75</v>
      </c>
      <c r="AA70">
        <v>1600608</v>
      </c>
      <c r="AB70">
        <v>1738028</v>
      </c>
      <c r="AC70">
        <v>1639211.75</v>
      </c>
      <c r="AD70">
        <v>1626946.25</v>
      </c>
      <c r="AE70">
        <v>1725657.625</v>
      </c>
      <c r="AF70">
        <v>1694042.25</v>
      </c>
      <c r="AG70">
        <v>1642410.375</v>
      </c>
      <c r="AH70">
        <v>1734828.875</v>
      </c>
      <c r="AI70">
        <v>1786699.875</v>
      </c>
      <c r="AJ70">
        <v>1723619.25</v>
      </c>
      <c r="AK70">
        <v>1676532.75</v>
      </c>
      <c r="AL70">
        <v>1651000.5</v>
      </c>
      <c r="AM70">
        <v>1687490.875</v>
      </c>
    </row>
    <row r="71" spans="1:39" x14ac:dyDescent="0.2">
      <c r="A71">
        <v>26434</v>
      </c>
      <c r="B71">
        <v>766.10854170000005</v>
      </c>
      <c r="C71">
        <v>9.0852046479999995</v>
      </c>
      <c r="D71" t="s">
        <v>357</v>
      </c>
      <c r="E71" t="s">
        <v>358</v>
      </c>
      <c r="F71" t="s">
        <v>359</v>
      </c>
      <c r="G71" t="s">
        <v>360</v>
      </c>
      <c r="H71" t="s">
        <v>361</v>
      </c>
      <c r="I71">
        <v>13</v>
      </c>
      <c r="J71" s="2">
        <v>190000</v>
      </c>
      <c r="K71" s="1">
        <f t="shared" si="6"/>
        <v>0.83706172512689458</v>
      </c>
      <c r="L71" s="1">
        <f t="shared" si="7"/>
        <v>5.2780212966292117</v>
      </c>
      <c r="M71" s="1">
        <f t="shared" si="4"/>
        <v>4.418029611812937</v>
      </c>
      <c r="N71" s="1">
        <f t="shared" si="5"/>
        <v>1.4710697927899577E-4</v>
      </c>
      <c r="O71">
        <v>0</v>
      </c>
      <c r="P71">
        <v>0</v>
      </c>
      <c r="Q71">
        <v>26619.66992</v>
      </c>
      <c r="R71">
        <v>39218.691409999999</v>
      </c>
      <c r="S71">
        <v>29490.320309999999</v>
      </c>
      <c r="T71">
        <v>31963.947270000001</v>
      </c>
      <c r="U71">
        <v>182871.5</v>
      </c>
      <c r="V71">
        <v>111149.94530000001</v>
      </c>
      <c r="W71">
        <v>453416.6875</v>
      </c>
      <c r="X71">
        <v>350672.875</v>
      </c>
      <c r="Y71">
        <v>161244.64060000001</v>
      </c>
      <c r="Z71">
        <v>136331.375</v>
      </c>
      <c r="AA71">
        <v>546146.8125</v>
      </c>
      <c r="AB71">
        <v>118714.4531</v>
      </c>
      <c r="AC71">
        <v>359461.09379999997</v>
      </c>
      <c r="AD71">
        <v>97716.71875</v>
      </c>
      <c r="AE71">
        <v>179064.45310000001</v>
      </c>
      <c r="AF71">
        <v>321689.4375</v>
      </c>
      <c r="AG71">
        <v>353473.6875</v>
      </c>
      <c r="AH71">
        <v>321985.96879999997</v>
      </c>
      <c r="AI71">
        <v>137806.70310000001</v>
      </c>
      <c r="AJ71">
        <v>229321.6563</v>
      </c>
      <c r="AK71">
        <v>145114.3438</v>
      </c>
      <c r="AL71">
        <v>230402.2188</v>
      </c>
      <c r="AM71">
        <v>175191.8438</v>
      </c>
    </row>
    <row r="72" spans="1:39" x14ac:dyDescent="0.2">
      <c r="A72">
        <v>696</v>
      </c>
      <c r="B72">
        <v>142.9975455</v>
      </c>
      <c r="C72">
        <v>2.070881666</v>
      </c>
      <c r="D72" t="s">
        <v>362</v>
      </c>
      <c r="E72" t="s">
        <v>363</v>
      </c>
      <c r="F72" t="s">
        <v>364</v>
      </c>
      <c r="G72" t="s">
        <v>365</v>
      </c>
      <c r="H72" t="s">
        <v>366</v>
      </c>
      <c r="I72">
        <v>25</v>
      </c>
      <c r="J72" s="2">
        <v>2740000</v>
      </c>
      <c r="K72" s="1">
        <f t="shared" si="6"/>
        <v>0.75397937470223519</v>
      </c>
      <c r="L72" s="1">
        <f t="shared" si="7"/>
        <v>0.19606304747729744</v>
      </c>
      <c r="M72" s="1">
        <f t="shared" si="4"/>
        <v>0.1478274939391474</v>
      </c>
      <c r="N72" s="1">
        <f t="shared" si="5"/>
        <v>1.4811652650595025E-4</v>
      </c>
      <c r="O72">
        <v>4977341.5</v>
      </c>
      <c r="P72" s="2">
        <v>11700000</v>
      </c>
      <c r="Q72">
        <v>6473129.5</v>
      </c>
      <c r="R72">
        <v>8289940</v>
      </c>
      <c r="S72">
        <v>8241163.5</v>
      </c>
      <c r="T72">
        <v>4813824.5</v>
      </c>
      <c r="U72">
        <v>4032770.25</v>
      </c>
      <c r="V72">
        <v>1760845.25</v>
      </c>
      <c r="W72">
        <v>3101120</v>
      </c>
      <c r="X72">
        <v>1176049.75</v>
      </c>
      <c r="Y72">
        <v>746549.5625</v>
      </c>
      <c r="Z72">
        <v>563430.9375</v>
      </c>
      <c r="AA72">
        <v>1205917.625</v>
      </c>
      <c r="AB72">
        <v>1510261.5</v>
      </c>
      <c r="AC72">
        <v>543981.4375</v>
      </c>
      <c r="AD72">
        <v>1012506.625</v>
      </c>
      <c r="AE72">
        <v>316229.78129999997</v>
      </c>
      <c r="AF72">
        <v>82088.796879999994</v>
      </c>
      <c r="AG72">
        <v>1857452.375</v>
      </c>
      <c r="AH72">
        <v>260452.10939999999</v>
      </c>
      <c r="AI72">
        <v>1801608.75</v>
      </c>
      <c r="AJ72">
        <v>164970.79689999999</v>
      </c>
      <c r="AK72">
        <v>675675.25</v>
      </c>
      <c r="AL72">
        <v>2143914.5</v>
      </c>
      <c r="AM72">
        <v>1060969</v>
      </c>
    </row>
    <row r="73" spans="1:39" x14ac:dyDescent="0.2">
      <c r="A73">
        <v>1730</v>
      </c>
      <c r="B73">
        <v>237.0257761</v>
      </c>
      <c r="C73">
        <v>1.9220437610000001</v>
      </c>
      <c r="D73" t="s">
        <v>367</v>
      </c>
      <c r="E73" t="s">
        <v>368</v>
      </c>
      <c r="F73" t="s">
        <v>369</v>
      </c>
      <c r="G73" t="s">
        <v>370</v>
      </c>
      <c r="H73" t="s">
        <v>371</v>
      </c>
      <c r="I73">
        <v>24</v>
      </c>
      <c r="J73" s="2">
        <v>555000</v>
      </c>
      <c r="K73" s="1">
        <f t="shared" si="6"/>
        <v>0.90259064724594507</v>
      </c>
      <c r="L73" s="1">
        <f t="shared" si="7"/>
        <v>0.21118117520657512</v>
      </c>
      <c r="M73" s="1">
        <f t="shared" si="4"/>
        <v>0.19061015361586195</v>
      </c>
      <c r="N73" s="1">
        <f t="shared" si="5"/>
        <v>1.5832507309817575E-4</v>
      </c>
      <c r="O73">
        <v>1583069</v>
      </c>
      <c r="P73">
        <v>2156291.25</v>
      </c>
      <c r="Q73">
        <v>1071604.375</v>
      </c>
      <c r="R73">
        <v>1467896.125</v>
      </c>
      <c r="S73">
        <v>1541029.625</v>
      </c>
      <c r="T73">
        <v>876634.125</v>
      </c>
      <c r="U73">
        <v>675629.375</v>
      </c>
      <c r="V73">
        <v>358269.53129999997</v>
      </c>
      <c r="W73">
        <v>501544.0625</v>
      </c>
      <c r="X73">
        <v>176929.9688</v>
      </c>
      <c r="Y73">
        <v>226503.85939999999</v>
      </c>
      <c r="Z73">
        <v>144749.5938</v>
      </c>
      <c r="AA73">
        <v>299492.4375</v>
      </c>
      <c r="AB73">
        <v>300842.71879999997</v>
      </c>
      <c r="AC73">
        <v>181584.5</v>
      </c>
      <c r="AD73">
        <v>223235.10939999999</v>
      </c>
      <c r="AE73">
        <v>237879.5</v>
      </c>
      <c r="AF73">
        <v>163936.1563</v>
      </c>
      <c r="AG73">
        <v>309663.6875</v>
      </c>
      <c r="AH73">
        <v>91013.40625</v>
      </c>
      <c r="AI73">
        <v>324920.71879999997</v>
      </c>
      <c r="AJ73">
        <v>104488.1875</v>
      </c>
      <c r="AK73">
        <v>141860.5938</v>
      </c>
      <c r="AL73">
        <v>447051.15629999997</v>
      </c>
      <c r="AM73">
        <v>265743.78129999997</v>
      </c>
    </row>
    <row r="74" spans="1:39" x14ac:dyDescent="0.2">
      <c r="A74">
        <v>16795</v>
      </c>
      <c r="B74">
        <v>201.18519900000001</v>
      </c>
      <c r="C74">
        <v>4.7705253289999998</v>
      </c>
      <c r="D74" t="s">
        <v>372</v>
      </c>
      <c r="E74" t="s">
        <v>373</v>
      </c>
      <c r="F74" t="s">
        <v>374</v>
      </c>
      <c r="G74" t="s">
        <v>375</v>
      </c>
      <c r="H74" t="s">
        <v>376</v>
      </c>
      <c r="I74">
        <v>10</v>
      </c>
      <c r="J74" s="2">
        <v>365000</v>
      </c>
      <c r="K74" s="1">
        <f t="shared" si="6"/>
        <v>0.94468465399532042</v>
      </c>
      <c r="L74" s="1">
        <f t="shared" si="7"/>
        <v>0.91042514618388293</v>
      </c>
      <c r="M74" s="1">
        <f t="shared" si="4"/>
        <v>0.86006466421136041</v>
      </c>
      <c r="N74" s="1">
        <f t="shared" si="5"/>
        <v>1.6387953095128567E-4</v>
      </c>
      <c r="O74">
        <v>424031.9375</v>
      </c>
      <c r="P74">
        <v>399251.65629999997</v>
      </c>
      <c r="Q74">
        <v>416985.9375</v>
      </c>
      <c r="R74">
        <v>380672.46879999997</v>
      </c>
      <c r="S74">
        <v>383856.4375</v>
      </c>
      <c r="T74">
        <v>377119.71879999997</v>
      </c>
      <c r="U74">
        <v>415206.1875</v>
      </c>
      <c r="V74">
        <v>376490.9375</v>
      </c>
      <c r="W74">
        <v>392813.28129999997</v>
      </c>
      <c r="X74">
        <v>384478.375</v>
      </c>
      <c r="Y74">
        <v>367274.65629999997</v>
      </c>
      <c r="Z74">
        <v>364991.375</v>
      </c>
      <c r="AA74">
        <v>337948.71879999997</v>
      </c>
      <c r="AB74">
        <v>336997.1875</v>
      </c>
      <c r="AC74">
        <v>354823.53129999997</v>
      </c>
      <c r="AD74">
        <v>350012.03129999997</v>
      </c>
      <c r="AE74">
        <v>327083.65629999997</v>
      </c>
      <c r="AF74">
        <v>307170.8125</v>
      </c>
      <c r="AG74">
        <v>313619.75</v>
      </c>
      <c r="AH74">
        <v>350740.625</v>
      </c>
      <c r="AI74">
        <v>339414.875</v>
      </c>
      <c r="AJ74">
        <v>340873.03129999997</v>
      </c>
      <c r="AK74">
        <v>334175.34379999997</v>
      </c>
      <c r="AL74">
        <v>384910.34379999997</v>
      </c>
      <c r="AM74">
        <v>372715.21879999997</v>
      </c>
    </row>
    <row r="75" spans="1:39" x14ac:dyDescent="0.2">
      <c r="A75">
        <v>3065</v>
      </c>
      <c r="B75">
        <v>507.18462590000001</v>
      </c>
      <c r="C75">
        <v>8.7110327880000007</v>
      </c>
      <c r="D75" t="s">
        <v>377</v>
      </c>
      <c r="E75" t="s">
        <v>378</v>
      </c>
      <c r="F75" t="s">
        <v>379</v>
      </c>
      <c r="G75" t="s">
        <v>380</v>
      </c>
      <c r="H75" t="s">
        <v>381</v>
      </c>
      <c r="I75">
        <v>18</v>
      </c>
      <c r="J75" s="2">
        <v>615000</v>
      </c>
      <c r="K75" s="1">
        <f t="shared" si="6"/>
        <v>1.0570730321465356</v>
      </c>
      <c r="L75" s="1">
        <f t="shared" si="7"/>
        <v>0.35050140908071004</v>
      </c>
      <c r="M75" s="1">
        <f t="shared" si="4"/>
        <v>0.37050558726857935</v>
      </c>
      <c r="N75" s="1">
        <f t="shared" si="5"/>
        <v>1.6782579526431252E-4</v>
      </c>
      <c r="O75">
        <v>1268198.625</v>
      </c>
      <c r="P75">
        <v>477776.40629999997</v>
      </c>
      <c r="Q75">
        <v>1443950.625</v>
      </c>
      <c r="R75">
        <v>1454737.125</v>
      </c>
      <c r="S75">
        <v>931958.375</v>
      </c>
      <c r="T75">
        <v>1018725.375</v>
      </c>
      <c r="U75">
        <v>988353.625</v>
      </c>
      <c r="V75">
        <v>1115989.125</v>
      </c>
      <c r="W75">
        <v>85515.46875</v>
      </c>
      <c r="X75">
        <v>268397.875</v>
      </c>
      <c r="Y75">
        <v>52510.132810000003</v>
      </c>
      <c r="Z75">
        <v>589636.3125</v>
      </c>
      <c r="AA75">
        <v>310767.125</v>
      </c>
      <c r="AB75">
        <v>223732.7813</v>
      </c>
      <c r="AC75">
        <v>449273.78129999997</v>
      </c>
      <c r="AD75">
        <v>1069419.875</v>
      </c>
      <c r="AE75">
        <v>257998</v>
      </c>
      <c r="AF75">
        <v>0</v>
      </c>
      <c r="AG75">
        <v>532012</v>
      </c>
      <c r="AH75">
        <v>229408.35939999999</v>
      </c>
      <c r="AI75">
        <v>182789.5625</v>
      </c>
      <c r="AJ75">
        <v>509163.71879999997</v>
      </c>
      <c r="AK75">
        <v>619019.3125</v>
      </c>
      <c r="AL75">
        <v>794015.1875</v>
      </c>
      <c r="AM75">
        <v>501787.78129999997</v>
      </c>
    </row>
    <row r="76" spans="1:39" x14ac:dyDescent="0.2">
      <c r="A76">
        <v>4203</v>
      </c>
      <c r="B76">
        <v>359.1810132</v>
      </c>
      <c r="C76">
        <v>15.23470848</v>
      </c>
      <c r="D76" t="s">
        <v>382</v>
      </c>
      <c r="E76" t="s">
        <v>383</v>
      </c>
      <c r="F76" t="s">
        <v>384</v>
      </c>
      <c r="G76" t="s">
        <v>385</v>
      </c>
      <c r="H76" t="s">
        <v>386</v>
      </c>
      <c r="I76">
        <v>20</v>
      </c>
      <c r="J76" s="2">
        <v>344000</v>
      </c>
      <c r="K76" s="1">
        <f t="shared" si="6"/>
        <v>0.5303569297962174</v>
      </c>
      <c r="L76" s="1">
        <f t="shared" si="7"/>
        <v>0.87602413167966686</v>
      </c>
      <c r="M76" s="1">
        <f t="shared" si="4"/>
        <v>0.46460546890502541</v>
      </c>
      <c r="N76" s="1">
        <f t="shared" si="5"/>
        <v>1.6971120231023645E-4</v>
      </c>
      <c r="O76">
        <v>512188.375</v>
      </c>
      <c r="P76">
        <v>624410.875</v>
      </c>
      <c r="Q76">
        <v>452801.375</v>
      </c>
      <c r="R76">
        <v>486694.34379999997</v>
      </c>
      <c r="S76">
        <v>292648.15629999997</v>
      </c>
      <c r="T76">
        <v>428654.4375</v>
      </c>
      <c r="U76">
        <v>421688.3125</v>
      </c>
      <c r="V76">
        <v>362137.84379999997</v>
      </c>
      <c r="W76">
        <v>140723.42189999999</v>
      </c>
      <c r="X76">
        <v>473405.03129999997</v>
      </c>
      <c r="Y76">
        <v>408992.65629999997</v>
      </c>
      <c r="Z76">
        <v>271309.59379999997</v>
      </c>
      <c r="AA76">
        <v>671400.4375</v>
      </c>
      <c r="AB76">
        <v>101310.10159999999</v>
      </c>
      <c r="AC76">
        <v>664929.3125</v>
      </c>
      <c r="AD76">
        <v>405167.84379999997</v>
      </c>
      <c r="AE76">
        <v>171475.4688</v>
      </c>
      <c r="AF76">
        <v>332905.84379999997</v>
      </c>
      <c r="AG76">
        <v>262729</v>
      </c>
      <c r="AH76">
        <v>287422.65629999997</v>
      </c>
      <c r="AI76">
        <v>73747.476559999996</v>
      </c>
      <c r="AJ76">
        <v>187474.54689999999</v>
      </c>
      <c r="AK76">
        <v>80166.664059999996</v>
      </c>
      <c r="AL76">
        <v>148734.95310000001</v>
      </c>
      <c r="AM76">
        <v>327181.53129999997</v>
      </c>
    </row>
    <row r="77" spans="1:39" x14ac:dyDescent="0.2">
      <c r="A77">
        <v>3178</v>
      </c>
      <c r="B77">
        <v>257.1760175</v>
      </c>
      <c r="C77">
        <v>16.58228321</v>
      </c>
      <c r="D77" t="s">
        <v>387</v>
      </c>
      <c r="E77" t="s">
        <v>388</v>
      </c>
      <c r="F77" t="s">
        <v>389</v>
      </c>
      <c r="G77" t="s">
        <v>390</v>
      </c>
      <c r="H77" t="s">
        <v>391</v>
      </c>
      <c r="I77">
        <v>23</v>
      </c>
      <c r="J77" s="2">
        <v>527000</v>
      </c>
      <c r="K77" s="1">
        <f t="shared" si="6"/>
        <v>0.99796318647592175</v>
      </c>
      <c r="L77" s="1">
        <f t="shared" si="7"/>
        <v>0.38364422347652988</v>
      </c>
      <c r="M77" s="1">
        <f t="shared" si="4"/>
        <v>0.38286281173371839</v>
      </c>
      <c r="N77" s="1">
        <f t="shared" si="5"/>
        <v>1.7208344146244514E-4</v>
      </c>
      <c r="O77">
        <v>724140.8125</v>
      </c>
      <c r="P77">
        <v>940948.0625</v>
      </c>
      <c r="Q77">
        <v>796118.3125</v>
      </c>
      <c r="R77">
        <v>1082660.75</v>
      </c>
      <c r="S77">
        <v>1446644.375</v>
      </c>
      <c r="T77">
        <v>1241177.125</v>
      </c>
      <c r="U77">
        <v>553739.1875</v>
      </c>
      <c r="V77">
        <v>472437.5625</v>
      </c>
      <c r="W77">
        <v>398066.875</v>
      </c>
      <c r="X77">
        <v>349011.5</v>
      </c>
      <c r="Y77">
        <v>301904.0625</v>
      </c>
      <c r="Z77">
        <v>332208.6875</v>
      </c>
      <c r="AA77">
        <v>337027.21879999997</v>
      </c>
      <c r="AB77">
        <v>364798.125</v>
      </c>
      <c r="AC77">
        <v>329042.625</v>
      </c>
      <c r="AD77">
        <v>372379.34379999997</v>
      </c>
      <c r="AE77">
        <v>334237.375</v>
      </c>
      <c r="AF77">
        <v>292580.875</v>
      </c>
      <c r="AG77">
        <v>281844.71879999997</v>
      </c>
      <c r="AH77">
        <v>362430.125</v>
      </c>
      <c r="AI77">
        <v>349284.71879999997</v>
      </c>
      <c r="AJ77">
        <v>351767.53129999997</v>
      </c>
      <c r="AK77">
        <v>437472.6875</v>
      </c>
      <c r="AL77">
        <v>364000.75</v>
      </c>
      <c r="AM77">
        <v>352494.15629999997</v>
      </c>
    </row>
    <row r="78" spans="1:39" x14ac:dyDescent="0.2">
      <c r="A78">
        <v>4410</v>
      </c>
      <c r="B78">
        <v>209.02982420000001</v>
      </c>
      <c r="C78">
        <v>1.5402203800000001</v>
      </c>
      <c r="D78" t="s">
        <v>392</v>
      </c>
      <c r="E78" t="s">
        <v>393</v>
      </c>
      <c r="F78" t="s">
        <v>394</v>
      </c>
      <c r="G78" t="s">
        <v>395</v>
      </c>
      <c r="H78" t="s">
        <v>396</v>
      </c>
      <c r="I78">
        <v>25</v>
      </c>
      <c r="J78" s="2">
        <v>1730000</v>
      </c>
      <c r="K78" s="1">
        <f t="shared" si="6"/>
        <v>1.1030104288262514</v>
      </c>
      <c r="L78" s="1">
        <f t="shared" si="7"/>
        <v>1.8202466210899533</v>
      </c>
      <c r="M78" s="1">
        <f t="shared" si="4"/>
        <v>2.0077510060979646</v>
      </c>
      <c r="N78" s="1">
        <f t="shared" si="5"/>
        <v>1.8086698778072591E-4</v>
      </c>
      <c r="O78">
        <v>480821.96879999997</v>
      </c>
      <c r="P78">
        <v>1137142.125</v>
      </c>
      <c r="Q78">
        <v>650652.0625</v>
      </c>
      <c r="R78">
        <v>785207.4375</v>
      </c>
      <c r="S78">
        <v>1254868.75</v>
      </c>
      <c r="T78">
        <v>916354.625</v>
      </c>
      <c r="U78">
        <v>1545761.25</v>
      </c>
      <c r="V78">
        <v>1750520.125</v>
      </c>
      <c r="W78">
        <v>2296441.75</v>
      </c>
      <c r="X78">
        <v>1973305.5</v>
      </c>
      <c r="Y78">
        <v>1630288.375</v>
      </c>
      <c r="Z78">
        <v>1953753.125</v>
      </c>
      <c r="AA78">
        <v>1102862.875</v>
      </c>
      <c r="AB78">
        <v>3254777.75</v>
      </c>
      <c r="AC78">
        <v>1156187.75</v>
      </c>
      <c r="AD78">
        <v>2143302</v>
      </c>
      <c r="AE78">
        <v>1261574.125</v>
      </c>
      <c r="AF78">
        <v>2010955.5</v>
      </c>
      <c r="AG78">
        <v>1949835.75</v>
      </c>
      <c r="AH78">
        <v>2635228.25</v>
      </c>
      <c r="AI78">
        <v>2113234.25</v>
      </c>
      <c r="AJ78">
        <v>1979437.375</v>
      </c>
      <c r="AK78">
        <v>2878273.25</v>
      </c>
      <c r="AL78">
        <v>2168611.75</v>
      </c>
      <c r="AM78">
        <v>2250143.5</v>
      </c>
    </row>
    <row r="79" spans="1:39" x14ac:dyDescent="0.2">
      <c r="A79">
        <v>2860</v>
      </c>
      <c r="B79">
        <v>180.17480259999999</v>
      </c>
      <c r="C79">
        <v>14.506977409999999</v>
      </c>
      <c r="D79" t="s">
        <v>397</v>
      </c>
      <c r="E79" t="s">
        <v>398</v>
      </c>
      <c r="F79" t="s">
        <v>399</v>
      </c>
      <c r="G79" t="s">
        <v>400</v>
      </c>
      <c r="H79" t="s">
        <v>401</v>
      </c>
      <c r="I79">
        <v>15</v>
      </c>
      <c r="J79" s="2">
        <v>691000</v>
      </c>
      <c r="K79" s="1">
        <f t="shared" si="6"/>
        <v>0.99195436295653849</v>
      </c>
      <c r="L79" s="1">
        <f t="shared" si="7"/>
        <v>6.2167855129180695E-2</v>
      </c>
      <c r="M79" s="1">
        <f t="shared" si="4"/>
        <v>6.1667675131040808E-2</v>
      </c>
      <c r="N79" s="1">
        <f t="shared" si="5"/>
        <v>1.8115213086017113E-4</v>
      </c>
      <c r="O79">
        <v>1394168</v>
      </c>
      <c r="P79">
        <v>362137.15629999997</v>
      </c>
      <c r="Q79">
        <v>637329.4375</v>
      </c>
      <c r="R79">
        <v>2688202</v>
      </c>
      <c r="S79">
        <v>3295284</v>
      </c>
      <c r="T79">
        <v>2698475.25</v>
      </c>
      <c r="U79">
        <v>2761197</v>
      </c>
      <c r="V79">
        <v>1437244.875</v>
      </c>
      <c r="W79">
        <v>186587.67189999999</v>
      </c>
      <c r="X79">
        <v>73219.789059999996</v>
      </c>
      <c r="Y79">
        <v>154420.8438</v>
      </c>
      <c r="Z79">
        <v>82469.835940000004</v>
      </c>
      <c r="AA79">
        <v>90558.4375</v>
      </c>
      <c r="AB79">
        <v>92556.1875</v>
      </c>
      <c r="AC79">
        <v>184683.0625</v>
      </c>
      <c r="AD79">
        <v>85058.335940000004</v>
      </c>
      <c r="AE79">
        <v>117670.5</v>
      </c>
      <c r="AF79">
        <v>68840.515629999994</v>
      </c>
      <c r="AG79">
        <v>66756.242190000004</v>
      </c>
      <c r="AH79">
        <v>161857.8438</v>
      </c>
      <c r="AI79">
        <v>162048.92189999999</v>
      </c>
      <c r="AJ79">
        <v>113889.05469999999</v>
      </c>
      <c r="AK79">
        <v>144762.73439999999</v>
      </c>
      <c r="AL79">
        <v>91143.476559999996</v>
      </c>
      <c r="AM79">
        <v>132684.4063</v>
      </c>
    </row>
    <row r="80" spans="1:39" x14ac:dyDescent="0.2">
      <c r="A80">
        <v>756</v>
      </c>
      <c r="B80">
        <v>168.06564270000001</v>
      </c>
      <c r="C80">
        <v>2.8329210530000002</v>
      </c>
      <c r="D80" t="s">
        <v>402</v>
      </c>
      <c r="E80" t="s">
        <v>403</v>
      </c>
      <c r="F80" t="s">
        <v>404</v>
      </c>
      <c r="G80" t="s">
        <v>405</v>
      </c>
      <c r="H80" t="s">
        <v>406</v>
      </c>
      <c r="I80">
        <v>25</v>
      </c>
      <c r="J80" s="2">
        <v>4690000</v>
      </c>
      <c r="K80" s="1">
        <f t="shared" si="6"/>
        <v>0.99203057243111392</v>
      </c>
      <c r="L80" s="1">
        <f t="shared" si="7"/>
        <v>0.5267809340160301</v>
      </c>
      <c r="M80" s="1">
        <f t="shared" si="4"/>
        <v>0.52258279151771925</v>
      </c>
      <c r="N80" s="1">
        <f t="shared" si="5"/>
        <v>1.847973572100764E-4</v>
      </c>
      <c r="O80">
        <v>6975444</v>
      </c>
      <c r="P80">
        <v>6320428</v>
      </c>
      <c r="Q80">
        <v>7630950</v>
      </c>
      <c r="R80">
        <v>8301033</v>
      </c>
      <c r="S80">
        <v>7536641.5</v>
      </c>
      <c r="T80">
        <v>8230740</v>
      </c>
      <c r="U80">
        <v>6768465.5</v>
      </c>
      <c r="V80">
        <v>3712658.5</v>
      </c>
      <c r="W80">
        <v>4286146.5</v>
      </c>
      <c r="X80">
        <v>3812175</v>
      </c>
      <c r="Y80">
        <v>5079496</v>
      </c>
      <c r="Z80">
        <v>3724259.5</v>
      </c>
      <c r="AA80">
        <v>2955441.75</v>
      </c>
      <c r="AB80">
        <v>2163773.5</v>
      </c>
      <c r="AC80">
        <v>4697630</v>
      </c>
      <c r="AD80">
        <v>2504966.75</v>
      </c>
      <c r="AE80">
        <v>5007947.5</v>
      </c>
      <c r="AF80">
        <v>6187453</v>
      </c>
      <c r="AG80">
        <v>4199137.5</v>
      </c>
      <c r="AH80">
        <v>3072415.25</v>
      </c>
      <c r="AI80">
        <v>2426081.75</v>
      </c>
      <c r="AJ80">
        <v>3370165.25</v>
      </c>
      <c r="AK80">
        <v>2114221.5</v>
      </c>
      <c r="AL80">
        <v>2830262</v>
      </c>
      <c r="AM80">
        <v>3407181.5</v>
      </c>
    </row>
    <row r="81" spans="1:39" x14ac:dyDescent="0.2">
      <c r="A81">
        <v>14052</v>
      </c>
      <c r="B81">
        <v>223.09737949999999</v>
      </c>
      <c r="C81">
        <v>14.50138967</v>
      </c>
      <c r="D81" t="s">
        <v>407</v>
      </c>
      <c r="E81" t="s">
        <v>408</v>
      </c>
      <c r="F81" t="s">
        <v>409</v>
      </c>
      <c r="G81" t="s">
        <v>410</v>
      </c>
      <c r="H81" t="s">
        <v>411</v>
      </c>
      <c r="I81">
        <v>24</v>
      </c>
      <c r="J81" s="2">
        <v>373000</v>
      </c>
      <c r="K81" s="1">
        <f t="shared" si="6"/>
        <v>1.0519115496662723</v>
      </c>
      <c r="L81" s="1">
        <f t="shared" si="7"/>
        <v>1.4956922048036834</v>
      </c>
      <c r="M81" s="1">
        <f t="shared" si="4"/>
        <v>1.573335904978806</v>
      </c>
      <c r="N81" s="1">
        <f t="shared" si="5"/>
        <v>1.8631967916272896E-4</v>
      </c>
      <c r="O81">
        <v>233219.8438</v>
      </c>
      <c r="P81">
        <v>242047.17189999999</v>
      </c>
      <c r="Q81">
        <v>231655.57810000001</v>
      </c>
      <c r="R81">
        <v>243281.10939999999</v>
      </c>
      <c r="S81">
        <v>246414.01560000001</v>
      </c>
      <c r="T81">
        <v>246435.3438</v>
      </c>
      <c r="U81">
        <v>315437.15629999997</v>
      </c>
      <c r="V81">
        <v>429792.0625</v>
      </c>
      <c r="W81">
        <v>387131.3125</v>
      </c>
      <c r="X81">
        <v>442758.125</v>
      </c>
      <c r="Y81">
        <v>409386.46879999997</v>
      </c>
      <c r="Z81">
        <v>407900.78129999997</v>
      </c>
      <c r="AA81">
        <v>303574.78129999997</v>
      </c>
      <c r="AB81">
        <v>586475.875</v>
      </c>
      <c r="AC81">
        <v>350669.03129999997</v>
      </c>
      <c r="AD81">
        <v>385100.375</v>
      </c>
      <c r="AE81">
        <v>387028.25</v>
      </c>
      <c r="AF81">
        <v>369019.6875</v>
      </c>
      <c r="AG81">
        <v>353884.28129999997</v>
      </c>
      <c r="AH81">
        <v>396751.34379999997</v>
      </c>
      <c r="AI81">
        <v>511487.90629999997</v>
      </c>
      <c r="AJ81">
        <v>441202.15629999997</v>
      </c>
      <c r="AK81">
        <v>508145.875</v>
      </c>
      <c r="AL81">
        <v>504522.46879999997</v>
      </c>
      <c r="AM81">
        <v>401224</v>
      </c>
    </row>
    <row r="82" spans="1:39" x14ac:dyDescent="0.2">
      <c r="A82">
        <v>7916</v>
      </c>
      <c r="B82">
        <v>692.51638030000004</v>
      </c>
      <c r="C82">
        <v>21.177395789999998</v>
      </c>
      <c r="D82" t="s">
        <v>412</v>
      </c>
      <c r="E82" t="s">
        <v>413</v>
      </c>
      <c r="F82" t="s">
        <v>414</v>
      </c>
      <c r="G82" t="s">
        <v>415</v>
      </c>
      <c r="H82" t="s">
        <v>416</v>
      </c>
      <c r="I82">
        <v>9</v>
      </c>
      <c r="J82" s="2">
        <v>103000</v>
      </c>
      <c r="K82" s="1">
        <f t="shared" si="6"/>
        <v>0.63726982832692225</v>
      </c>
      <c r="L82" s="1">
        <f t="shared" si="7"/>
        <v>0.28604794290146046</v>
      </c>
      <c r="M82" s="1">
        <f t="shared" si="4"/>
        <v>0.18228972346608299</v>
      </c>
      <c r="N82" s="1">
        <f t="shared" si="5"/>
        <v>1.8740207966193149E-4</v>
      </c>
      <c r="O82">
        <v>364858.375</v>
      </c>
      <c r="P82">
        <v>328993.34379999997</v>
      </c>
      <c r="Q82">
        <v>262176.5625</v>
      </c>
      <c r="R82">
        <v>152003.375</v>
      </c>
      <c r="S82">
        <v>151698.64060000001</v>
      </c>
      <c r="T82">
        <v>142314.79689999999</v>
      </c>
      <c r="U82">
        <v>169690.9375</v>
      </c>
      <c r="V82">
        <v>153619.875</v>
      </c>
      <c r="W82">
        <v>20363.802729999999</v>
      </c>
      <c r="X82">
        <v>54572.410159999999</v>
      </c>
      <c r="Y82">
        <v>58176.832029999998</v>
      </c>
      <c r="Z82">
        <v>115289.64840000001</v>
      </c>
      <c r="AA82">
        <v>14035.12695</v>
      </c>
      <c r="AB82">
        <v>83442.75</v>
      </c>
      <c r="AC82">
        <v>147653.9375</v>
      </c>
      <c r="AD82">
        <v>0</v>
      </c>
      <c r="AE82">
        <v>134697.57810000001</v>
      </c>
      <c r="AF82">
        <v>126131.7344</v>
      </c>
      <c r="AG82">
        <v>68103.976559999996</v>
      </c>
      <c r="AH82">
        <v>0</v>
      </c>
      <c r="AI82">
        <v>13403.83301</v>
      </c>
      <c r="AJ82">
        <v>0</v>
      </c>
      <c r="AK82">
        <v>0</v>
      </c>
      <c r="AL82">
        <v>11491.860350000001</v>
      </c>
      <c r="AM82">
        <v>0</v>
      </c>
    </row>
    <row r="83" spans="1:39" x14ac:dyDescent="0.2">
      <c r="A83">
        <v>2941</v>
      </c>
      <c r="B83">
        <v>172.1333813</v>
      </c>
      <c r="C83">
        <v>11.742757449999999</v>
      </c>
      <c r="D83" t="s">
        <v>417</v>
      </c>
      <c r="E83" t="s">
        <v>418</v>
      </c>
      <c r="F83" t="s">
        <v>418</v>
      </c>
      <c r="G83" t="s">
        <v>419</v>
      </c>
      <c r="H83" t="s">
        <v>420</v>
      </c>
      <c r="I83">
        <v>24</v>
      </c>
      <c r="J83" s="2">
        <v>1050000</v>
      </c>
      <c r="K83" s="1">
        <f t="shared" si="6"/>
        <v>1.363155332244131</v>
      </c>
      <c r="L83" s="1">
        <f t="shared" si="7"/>
        <v>0.11234263439190338</v>
      </c>
      <c r="M83" s="1">
        <f t="shared" si="4"/>
        <v>0.153140461109676</v>
      </c>
      <c r="N83" s="1">
        <f t="shared" si="5"/>
        <v>1.9714138712798856E-4</v>
      </c>
      <c r="O83">
        <v>1337352.875</v>
      </c>
      <c r="P83">
        <v>2480690.75</v>
      </c>
      <c r="Q83">
        <v>1885662.625</v>
      </c>
      <c r="R83">
        <v>3165306.25</v>
      </c>
      <c r="S83">
        <v>5447160</v>
      </c>
      <c r="T83">
        <v>2072374</v>
      </c>
      <c r="U83">
        <v>1890912.875</v>
      </c>
      <c r="V83">
        <v>2164641</v>
      </c>
      <c r="W83">
        <v>319096.3125</v>
      </c>
      <c r="X83">
        <v>276108.1875</v>
      </c>
      <c r="Y83">
        <v>246387.5313</v>
      </c>
      <c r="Z83">
        <v>288890.8125</v>
      </c>
      <c r="AA83">
        <v>263525.5</v>
      </c>
      <c r="AB83">
        <v>309356.28129999997</v>
      </c>
      <c r="AC83">
        <v>317422.15629999997</v>
      </c>
      <c r="AD83">
        <v>275957.3125</v>
      </c>
      <c r="AE83">
        <v>274978.75</v>
      </c>
      <c r="AF83">
        <v>244535.14060000001</v>
      </c>
      <c r="AG83">
        <v>165036.7188</v>
      </c>
      <c r="AH83">
        <v>381154.0625</v>
      </c>
      <c r="AI83">
        <v>1290512.75</v>
      </c>
      <c r="AJ83">
        <v>224017.26560000001</v>
      </c>
      <c r="AK83">
        <v>261753.45310000001</v>
      </c>
      <c r="AL83">
        <v>262192.46879999997</v>
      </c>
      <c r="AM83">
        <v>417990.71879999997</v>
      </c>
    </row>
    <row r="84" spans="1:39" x14ac:dyDescent="0.2">
      <c r="A84">
        <v>1198</v>
      </c>
      <c r="B84">
        <v>327.16386540000002</v>
      </c>
      <c r="C84">
        <v>15.07517865</v>
      </c>
      <c r="D84" t="s">
        <v>421</v>
      </c>
      <c r="E84" t="s">
        <v>422</v>
      </c>
      <c r="F84" t="s">
        <v>423</v>
      </c>
      <c r="G84" t="s">
        <v>424</v>
      </c>
      <c r="H84" t="s">
        <v>425</v>
      </c>
      <c r="I84">
        <v>23</v>
      </c>
      <c r="J84" s="2">
        <v>2000000</v>
      </c>
      <c r="K84" s="1">
        <f t="shared" si="6"/>
        <v>0.85522439334797351</v>
      </c>
      <c r="L84" s="1">
        <f t="shared" si="7"/>
        <v>0.14446978782227521</v>
      </c>
      <c r="M84" s="1">
        <f t="shared" si="4"/>
        <v>0.12355408664741575</v>
      </c>
      <c r="N84" s="1">
        <f t="shared" si="5"/>
        <v>1.9894403101059226E-4</v>
      </c>
      <c r="O84">
        <v>2542408</v>
      </c>
      <c r="P84">
        <v>2603434</v>
      </c>
      <c r="Q84">
        <v>3918574</v>
      </c>
      <c r="R84">
        <v>8494648</v>
      </c>
      <c r="S84">
        <v>7403522</v>
      </c>
      <c r="T84">
        <v>7740927.5</v>
      </c>
      <c r="U84">
        <v>4306960.5</v>
      </c>
      <c r="V84">
        <v>1932722.125</v>
      </c>
      <c r="W84">
        <v>588635.5</v>
      </c>
      <c r="X84">
        <v>574021.875</v>
      </c>
      <c r="Y84">
        <v>893772</v>
      </c>
      <c r="Z84">
        <v>474943.125</v>
      </c>
      <c r="AA84">
        <v>1023713</v>
      </c>
      <c r="AB84">
        <v>316563.3125</v>
      </c>
      <c r="AC84">
        <v>498794.34379999997</v>
      </c>
      <c r="AD84">
        <v>1255672.125</v>
      </c>
      <c r="AE84">
        <v>517451.875</v>
      </c>
      <c r="AF84">
        <v>484397.59379999997</v>
      </c>
      <c r="AG84">
        <v>603645.5625</v>
      </c>
      <c r="AH84">
        <v>558074.125</v>
      </c>
      <c r="AI84">
        <v>499138.28129999997</v>
      </c>
      <c r="AJ84">
        <v>655587.75</v>
      </c>
      <c r="AK84">
        <v>743148.6875</v>
      </c>
      <c r="AL84">
        <v>1017831.938</v>
      </c>
      <c r="AM84">
        <v>333764.09379999997</v>
      </c>
    </row>
    <row r="85" spans="1:39" x14ac:dyDescent="0.2">
      <c r="A85">
        <v>10229</v>
      </c>
      <c r="B85">
        <v>790.53935060000003</v>
      </c>
      <c r="C85">
        <v>20.855263059999999</v>
      </c>
      <c r="D85" t="s">
        <v>426</v>
      </c>
      <c r="E85" t="s">
        <v>427</v>
      </c>
      <c r="F85" t="s">
        <v>428</v>
      </c>
      <c r="G85" t="s">
        <v>429</v>
      </c>
      <c r="H85" t="s">
        <v>430</v>
      </c>
      <c r="I85">
        <v>23</v>
      </c>
      <c r="J85" s="2">
        <v>729000</v>
      </c>
      <c r="K85" s="1">
        <f t="shared" si="6"/>
        <v>1.0311575382349896</v>
      </c>
      <c r="L85" s="1">
        <f t="shared" si="7"/>
        <v>1.9689983233187771</v>
      </c>
      <c r="M85" s="1">
        <f t="shared" si="4"/>
        <v>2.0303474638622121</v>
      </c>
      <c r="N85" s="1">
        <f t="shared" si="5"/>
        <v>2.0703371935027476E-4</v>
      </c>
      <c r="O85">
        <v>105121.9531</v>
      </c>
      <c r="P85">
        <v>361390.5625</v>
      </c>
      <c r="Q85">
        <v>292544.75</v>
      </c>
      <c r="R85">
        <v>138294.76560000001</v>
      </c>
      <c r="S85">
        <v>547273.5625</v>
      </c>
      <c r="T85">
        <v>651681.375</v>
      </c>
      <c r="U85">
        <v>594085.125</v>
      </c>
      <c r="V85">
        <v>777355.8125</v>
      </c>
      <c r="W85">
        <v>999549.625</v>
      </c>
      <c r="X85">
        <v>823908.8125</v>
      </c>
      <c r="Y85">
        <v>864548.8125</v>
      </c>
      <c r="Z85">
        <v>683561.5625</v>
      </c>
      <c r="AA85">
        <v>718570.4375</v>
      </c>
      <c r="AB85">
        <v>833561.5625</v>
      </c>
      <c r="AC85">
        <v>889335.4375</v>
      </c>
      <c r="AD85">
        <v>1014953.563</v>
      </c>
      <c r="AE85">
        <v>766161.875</v>
      </c>
      <c r="AF85">
        <v>968240.9375</v>
      </c>
      <c r="AG85">
        <v>857343.375</v>
      </c>
      <c r="AH85">
        <v>764826.9375</v>
      </c>
      <c r="AI85">
        <v>862102.8125</v>
      </c>
      <c r="AJ85">
        <v>828646.9375</v>
      </c>
      <c r="AK85">
        <v>1103519.875</v>
      </c>
      <c r="AL85">
        <v>994308.75</v>
      </c>
      <c r="AM85">
        <v>775673.3125</v>
      </c>
    </row>
    <row r="86" spans="1:39" x14ac:dyDescent="0.2">
      <c r="A86">
        <v>57</v>
      </c>
      <c r="B86">
        <v>244.1909445</v>
      </c>
      <c r="C86">
        <v>14.509174509999999</v>
      </c>
      <c r="D86" t="s">
        <v>431</v>
      </c>
      <c r="E86" t="s">
        <v>432</v>
      </c>
      <c r="F86" t="s">
        <v>432</v>
      </c>
      <c r="G86" t="s">
        <v>433</v>
      </c>
      <c r="H86" t="s">
        <v>434</v>
      </c>
      <c r="I86">
        <v>25</v>
      </c>
      <c r="J86" s="2">
        <v>71300000</v>
      </c>
      <c r="K86" s="1">
        <f t="shared" si="6"/>
        <v>1.1155249365322704</v>
      </c>
      <c r="L86" s="1">
        <f t="shared" si="7"/>
        <v>5.8080608935711112E-2</v>
      </c>
      <c r="M86" s="1">
        <f t="shared" si="4"/>
        <v>6.479036759676475E-2</v>
      </c>
      <c r="N86" s="1">
        <f t="shared" si="5"/>
        <v>2.0901556056972655E-4</v>
      </c>
      <c r="O86" s="2">
        <v>133000000</v>
      </c>
      <c r="P86" s="2">
        <v>41600000</v>
      </c>
      <c r="Q86" s="2">
        <v>68100000</v>
      </c>
      <c r="R86" s="2">
        <v>241000000</v>
      </c>
      <c r="S86" s="2">
        <v>358000000</v>
      </c>
      <c r="T86" s="2">
        <v>269000000</v>
      </c>
      <c r="U86" s="2">
        <v>306000000</v>
      </c>
      <c r="V86" s="2">
        <v>159000000</v>
      </c>
      <c r="W86" s="2">
        <v>17300000</v>
      </c>
      <c r="X86">
        <v>8046440.5</v>
      </c>
      <c r="Y86" s="2">
        <v>11300000</v>
      </c>
      <c r="Z86">
        <v>8718715</v>
      </c>
      <c r="AA86" s="2">
        <v>10200000</v>
      </c>
      <c r="AB86">
        <v>9078764</v>
      </c>
      <c r="AC86" s="2">
        <v>17300000</v>
      </c>
      <c r="AD86">
        <v>9573696</v>
      </c>
      <c r="AE86" s="2">
        <v>11400000</v>
      </c>
      <c r="AF86">
        <v>7011672</v>
      </c>
      <c r="AG86">
        <v>8539783</v>
      </c>
      <c r="AH86" s="2">
        <v>19700000</v>
      </c>
      <c r="AI86" s="2">
        <v>16800000</v>
      </c>
      <c r="AJ86" s="2">
        <v>12300000</v>
      </c>
      <c r="AK86" s="2">
        <v>13400000</v>
      </c>
      <c r="AL86" s="2">
        <v>10200000</v>
      </c>
      <c r="AM86" s="2">
        <v>15500000</v>
      </c>
    </row>
    <row r="87" spans="1:39" x14ac:dyDescent="0.2">
      <c r="A87">
        <v>5349</v>
      </c>
      <c r="B87">
        <v>489.23230710000001</v>
      </c>
      <c r="C87">
        <v>10.763092139999999</v>
      </c>
      <c r="D87" t="s">
        <v>435</v>
      </c>
      <c r="E87" t="s">
        <v>436</v>
      </c>
      <c r="F87" t="s">
        <v>437</v>
      </c>
      <c r="G87" t="s">
        <v>438</v>
      </c>
      <c r="H87" t="s">
        <v>439</v>
      </c>
      <c r="I87">
        <v>18</v>
      </c>
      <c r="J87" s="2">
        <v>397000</v>
      </c>
      <c r="K87" s="1">
        <f t="shared" si="6"/>
        <v>1.7050478042919048</v>
      </c>
      <c r="L87" s="1">
        <f t="shared" si="7"/>
        <v>0.33865340067581906</v>
      </c>
      <c r="M87" s="1">
        <f t="shared" si="4"/>
        <v>0.57742023723829194</v>
      </c>
      <c r="N87" s="1">
        <f t="shared" si="5"/>
        <v>2.1209463483510361E-4</v>
      </c>
      <c r="O87">
        <v>632687</v>
      </c>
      <c r="P87">
        <v>714116.375</v>
      </c>
      <c r="Q87">
        <v>603696.4375</v>
      </c>
      <c r="R87">
        <v>738962.5</v>
      </c>
      <c r="S87">
        <v>586056.3125</v>
      </c>
      <c r="T87">
        <v>480250.90629999997</v>
      </c>
      <c r="U87">
        <v>776046</v>
      </c>
      <c r="V87">
        <v>465690.34379999997</v>
      </c>
      <c r="W87">
        <v>172226.9063</v>
      </c>
      <c r="X87">
        <v>129619.3438</v>
      </c>
      <c r="Y87">
        <v>109780.4375</v>
      </c>
      <c r="Z87">
        <v>233097.32810000001</v>
      </c>
      <c r="AA87">
        <v>125945.2969</v>
      </c>
      <c r="AB87">
        <v>231022.26560000001</v>
      </c>
      <c r="AC87">
        <v>421313.15629999997</v>
      </c>
      <c r="AD87">
        <v>269417.625</v>
      </c>
      <c r="AE87">
        <v>335645.71879999997</v>
      </c>
      <c r="AF87">
        <v>355093.59379999997</v>
      </c>
      <c r="AG87">
        <v>320935.6875</v>
      </c>
      <c r="AH87">
        <v>315678.28129999997</v>
      </c>
      <c r="AI87">
        <v>154141.4375</v>
      </c>
      <c r="AJ87">
        <v>352181.0625</v>
      </c>
      <c r="AK87">
        <v>461985.90629999997</v>
      </c>
      <c r="AL87">
        <v>554569.75</v>
      </c>
      <c r="AM87">
        <v>396137.21879999997</v>
      </c>
    </row>
    <row r="88" spans="1:39" x14ac:dyDescent="0.2">
      <c r="A88">
        <v>4941</v>
      </c>
      <c r="B88">
        <v>449.07246279999998</v>
      </c>
      <c r="C88">
        <v>2.011809194</v>
      </c>
      <c r="D88" t="s">
        <v>440</v>
      </c>
      <c r="E88" t="s">
        <v>441</v>
      </c>
      <c r="F88" t="s">
        <v>441</v>
      </c>
      <c r="G88" t="s">
        <v>442</v>
      </c>
      <c r="H88" t="s">
        <v>443</v>
      </c>
      <c r="I88">
        <v>18</v>
      </c>
      <c r="J88" s="2">
        <v>601000</v>
      </c>
      <c r="K88" s="1">
        <f t="shared" si="6"/>
        <v>0.56470055028477728</v>
      </c>
      <c r="L88" s="1">
        <f t="shared" si="7"/>
        <v>0.54924142144007504</v>
      </c>
      <c r="M88" s="1">
        <f t="shared" si="4"/>
        <v>0.31015693292640367</v>
      </c>
      <c r="N88" s="1">
        <f t="shared" si="5"/>
        <v>2.2009644092965702E-4</v>
      </c>
      <c r="O88">
        <v>715994.1875</v>
      </c>
      <c r="P88">
        <v>1230214.625</v>
      </c>
      <c r="Q88">
        <v>991944</v>
      </c>
      <c r="R88">
        <v>661223.125</v>
      </c>
      <c r="S88">
        <v>1406946.125</v>
      </c>
      <c r="T88">
        <v>971879.6875</v>
      </c>
      <c r="U88">
        <v>1594302.875</v>
      </c>
      <c r="V88">
        <v>338936.875</v>
      </c>
      <c r="W88">
        <v>781863.875</v>
      </c>
      <c r="X88">
        <v>362793.40629999997</v>
      </c>
      <c r="Y88">
        <v>576269.9375</v>
      </c>
      <c r="Z88">
        <v>345721.78129999997</v>
      </c>
      <c r="AA88">
        <v>870347.5625</v>
      </c>
      <c r="AB88">
        <v>286662</v>
      </c>
      <c r="AC88">
        <v>825607.3125</v>
      </c>
      <c r="AD88">
        <v>296025.5</v>
      </c>
      <c r="AE88">
        <v>288237.875</v>
      </c>
      <c r="AF88">
        <v>401319.53129999997</v>
      </c>
      <c r="AG88">
        <v>147335.125</v>
      </c>
      <c r="AH88">
        <v>216731.76560000001</v>
      </c>
      <c r="AI88">
        <v>294388.6875</v>
      </c>
      <c r="AJ88">
        <v>410409.9375</v>
      </c>
      <c r="AK88">
        <v>280488.21879999997</v>
      </c>
      <c r="AL88">
        <v>396305.03129999997</v>
      </c>
      <c r="AM88">
        <v>325295.8125</v>
      </c>
    </row>
    <row r="89" spans="1:39" x14ac:dyDescent="0.2">
      <c r="A89">
        <v>22783</v>
      </c>
      <c r="B89">
        <v>431.08771610000002</v>
      </c>
      <c r="C89">
        <v>12.23289941</v>
      </c>
      <c r="D89" t="s">
        <v>444</v>
      </c>
      <c r="E89" t="s">
        <v>445</v>
      </c>
      <c r="F89" t="s">
        <v>445</v>
      </c>
      <c r="G89" t="s">
        <v>446</v>
      </c>
      <c r="H89" t="s">
        <v>447</v>
      </c>
      <c r="I89">
        <v>6</v>
      </c>
      <c r="J89" s="2">
        <v>167000</v>
      </c>
      <c r="K89" s="1">
        <f t="shared" si="6"/>
        <v>0.5244719590623077</v>
      </c>
      <c r="L89" s="1">
        <f t="shared" si="7"/>
        <v>0.39990915340730937</v>
      </c>
      <c r="M89" s="1">
        <f t="shared" si="4"/>
        <v>0.2097411371344805</v>
      </c>
      <c r="N89" s="1">
        <f t="shared" si="5"/>
        <v>2.2619965446677047E-4</v>
      </c>
      <c r="O89">
        <v>294495.375</v>
      </c>
      <c r="P89">
        <v>522382.875</v>
      </c>
      <c r="Q89">
        <v>147113.60939999999</v>
      </c>
      <c r="R89">
        <v>353946.9375</v>
      </c>
      <c r="S89">
        <v>328036.59379999997</v>
      </c>
      <c r="T89">
        <v>486623.53129999997</v>
      </c>
      <c r="U89">
        <v>318183.71879999997</v>
      </c>
      <c r="V89">
        <v>100393.0625</v>
      </c>
      <c r="W89">
        <v>55053.449220000002</v>
      </c>
      <c r="X89">
        <v>98697</v>
      </c>
      <c r="Y89">
        <v>162145.48439999999</v>
      </c>
      <c r="Z89">
        <v>81675.132809999996</v>
      </c>
      <c r="AA89">
        <v>209813.4375</v>
      </c>
      <c r="AB89">
        <v>35922.097659999999</v>
      </c>
      <c r="AC89">
        <v>291723.09379999997</v>
      </c>
      <c r="AD89">
        <v>85208.820309999996</v>
      </c>
      <c r="AE89">
        <v>89462.304690000004</v>
      </c>
      <c r="AF89">
        <v>87100.757809999996</v>
      </c>
      <c r="AG89">
        <v>181710.14060000001</v>
      </c>
      <c r="AH89">
        <v>73810.390629999994</v>
      </c>
      <c r="AI89">
        <v>22463.632809999999</v>
      </c>
      <c r="AJ89">
        <v>70890.703129999994</v>
      </c>
      <c r="AK89">
        <v>0</v>
      </c>
      <c r="AL89">
        <v>0</v>
      </c>
      <c r="AM89">
        <v>76534.375</v>
      </c>
    </row>
    <row r="90" spans="1:39" x14ac:dyDescent="0.2">
      <c r="A90">
        <v>1486</v>
      </c>
      <c r="B90">
        <v>258.20641540000003</v>
      </c>
      <c r="C90">
        <v>15.31550148</v>
      </c>
      <c r="D90" t="s">
        <v>448</v>
      </c>
      <c r="E90" t="s">
        <v>449</v>
      </c>
      <c r="F90" t="s">
        <v>449</v>
      </c>
      <c r="G90" t="s">
        <v>450</v>
      </c>
      <c r="H90" t="s">
        <v>451</v>
      </c>
      <c r="I90">
        <v>25</v>
      </c>
      <c r="J90" s="2">
        <v>1720000</v>
      </c>
      <c r="K90" s="1">
        <f t="shared" si="6"/>
        <v>1.1194665268462689</v>
      </c>
      <c r="L90" s="1">
        <f t="shared" si="7"/>
        <v>6.5247196217510225E-2</v>
      </c>
      <c r="M90" s="1">
        <f t="shared" si="4"/>
        <v>7.3042052136073177E-2</v>
      </c>
      <c r="N90" s="1">
        <f t="shared" si="5"/>
        <v>2.3225540544250317E-4</v>
      </c>
      <c r="O90">
        <v>3143689</v>
      </c>
      <c r="P90">
        <v>1013685.375</v>
      </c>
      <c r="Q90">
        <v>1370006.25</v>
      </c>
      <c r="R90">
        <v>6078142</v>
      </c>
      <c r="S90">
        <v>8503279</v>
      </c>
      <c r="T90">
        <v>6756105</v>
      </c>
      <c r="U90">
        <v>6564565.5</v>
      </c>
      <c r="V90">
        <v>3986650.25</v>
      </c>
      <c r="W90">
        <v>404950</v>
      </c>
      <c r="X90">
        <v>304401.65629999997</v>
      </c>
      <c r="Y90">
        <v>306613.125</v>
      </c>
      <c r="Z90">
        <v>284604.75</v>
      </c>
      <c r="AA90">
        <v>306469.90629999997</v>
      </c>
      <c r="AB90">
        <v>231942.48439999999</v>
      </c>
      <c r="AC90">
        <v>393784.9375</v>
      </c>
      <c r="AD90">
        <v>208530.2188</v>
      </c>
      <c r="AE90">
        <v>224271.89060000001</v>
      </c>
      <c r="AF90">
        <v>343947.03129999997</v>
      </c>
      <c r="AG90">
        <v>184138.48439999999</v>
      </c>
      <c r="AH90">
        <v>481975.125</v>
      </c>
      <c r="AI90">
        <v>406504.4375</v>
      </c>
      <c r="AJ90">
        <v>315971.625</v>
      </c>
      <c r="AK90">
        <v>317269.65629999997</v>
      </c>
      <c r="AL90">
        <v>346586.625</v>
      </c>
      <c r="AM90">
        <v>453904.28129999997</v>
      </c>
    </row>
    <row r="91" spans="1:39" x14ac:dyDescent="0.2">
      <c r="A91">
        <v>45960</v>
      </c>
      <c r="B91">
        <v>429.37429020000002</v>
      </c>
      <c r="C91">
        <v>20.51716077</v>
      </c>
      <c r="D91" t="s">
        <v>452</v>
      </c>
      <c r="E91" t="s">
        <v>453</v>
      </c>
      <c r="F91" t="s">
        <v>454</v>
      </c>
      <c r="G91" t="s">
        <v>455</v>
      </c>
      <c r="H91" t="s">
        <v>456</v>
      </c>
      <c r="I91">
        <v>8</v>
      </c>
      <c r="J91" s="2">
        <v>5710000</v>
      </c>
      <c r="K91" s="1">
        <f t="shared" si="6"/>
        <v>1.902040148940727</v>
      </c>
      <c r="L91" s="1">
        <f t="shared" si="7"/>
        <v>2.8646276493140146</v>
      </c>
      <c r="M91" s="1">
        <f t="shared" si="4"/>
        <v>5.4486368007609531</v>
      </c>
      <c r="N91" s="1">
        <f t="shared" si="5"/>
        <v>2.3326487289754218E-4</v>
      </c>
      <c r="O91">
        <v>705701.5625</v>
      </c>
      <c r="P91">
        <v>338619.125</v>
      </c>
      <c r="Q91">
        <v>271639.625</v>
      </c>
      <c r="R91">
        <v>2820862.5</v>
      </c>
      <c r="S91">
        <v>4767198</v>
      </c>
      <c r="T91">
        <v>748035.0625</v>
      </c>
      <c r="U91">
        <v>1332001.625</v>
      </c>
      <c r="V91">
        <v>3317651.75</v>
      </c>
      <c r="W91">
        <v>5971111.5</v>
      </c>
      <c r="X91">
        <v>4350619</v>
      </c>
      <c r="Y91">
        <v>3972893</v>
      </c>
      <c r="Z91">
        <v>3985060.5</v>
      </c>
      <c r="AA91">
        <v>5847596.5</v>
      </c>
      <c r="AB91">
        <v>4132710.75</v>
      </c>
      <c r="AC91">
        <v>4592340</v>
      </c>
      <c r="AD91">
        <v>8116740.5</v>
      </c>
      <c r="AE91">
        <v>3925218.5</v>
      </c>
      <c r="AF91">
        <v>3008844.75</v>
      </c>
      <c r="AG91">
        <v>9992792</v>
      </c>
      <c r="AH91">
        <v>7153037.5</v>
      </c>
      <c r="AI91" s="2">
        <v>12300000</v>
      </c>
      <c r="AJ91">
        <v>9385529</v>
      </c>
      <c r="AK91" s="2">
        <v>13000000</v>
      </c>
      <c r="AL91" s="2">
        <v>12500000</v>
      </c>
      <c r="AM91" s="2">
        <v>16400000</v>
      </c>
    </row>
    <row r="92" spans="1:39" x14ac:dyDescent="0.2">
      <c r="A92">
        <v>4555</v>
      </c>
      <c r="B92">
        <v>495.15998350000001</v>
      </c>
      <c r="C92">
        <v>10.60543081</v>
      </c>
      <c r="D92" t="s">
        <v>457</v>
      </c>
      <c r="E92" t="s">
        <v>458</v>
      </c>
      <c r="F92" t="s">
        <v>458</v>
      </c>
      <c r="G92" t="s">
        <v>459</v>
      </c>
      <c r="H92" t="s">
        <v>460</v>
      </c>
      <c r="I92">
        <v>14</v>
      </c>
      <c r="J92" s="2">
        <v>261000</v>
      </c>
      <c r="K92" s="1">
        <f t="shared" si="6"/>
        <v>1.1725409735979424</v>
      </c>
      <c r="L92" s="1">
        <f t="shared" si="7"/>
        <v>0.26058816438260546</v>
      </c>
      <c r="M92" s="1">
        <f t="shared" si="4"/>
        <v>0.30555029997328081</v>
      </c>
      <c r="N92" s="1">
        <f t="shared" si="5"/>
        <v>2.3490715199647855E-4</v>
      </c>
      <c r="O92">
        <v>457493.3125</v>
      </c>
      <c r="P92">
        <v>315994.5625</v>
      </c>
      <c r="Q92">
        <v>904479.5</v>
      </c>
      <c r="R92">
        <v>538087.9375</v>
      </c>
      <c r="S92">
        <v>578935.75</v>
      </c>
      <c r="T92">
        <v>591804.25</v>
      </c>
      <c r="U92">
        <v>425557.5625</v>
      </c>
      <c r="V92">
        <v>256404.875</v>
      </c>
      <c r="W92">
        <v>54634.207029999998</v>
      </c>
      <c r="X92">
        <v>89578.257809999996</v>
      </c>
      <c r="Y92">
        <v>104713.22659999999</v>
      </c>
      <c r="Z92">
        <v>179256.60939999999</v>
      </c>
      <c r="AA92">
        <v>100368.7656</v>
      </c>
      <c r="AB92">
        <v>47882.96875</v>
      </c>
      <c r="AC92">
        <v>260889.42189999999</v>
      </c>
      <c r="AD92">
        <v>222946.6563</v>
      </c>
      <c r="AE92">
        <v>247742.0625</v>
      </c>
      <c r="AF92">
        <v>45293.375</v>
      </c>
      <c r="AG92">
        <v>268753.0625</v>
      </c>
      <c r="AH92">
        <v>101489.75780000001</v>
      </c>
      <c r="AI92">
        <v>28546.537110000001</v>
      </c>
      <c r="AJ92">
        <v>201147.60939999999</v>
      </c>
      <c r="AK92">
        <v>102002.9375</v>
      </c>
      <c r="AL92">
        <v>239683.89060000001</v>
      </c>
      <c r="AM92">
        <v>163952.1875</v>
      </c>
    </row>
    <row r="93" spans="1:39" x14ac:dyDescent="0.2">
      <c r="A93">
        <v>451</v>
      </c>
      <c r="B93">
        <v>505.31773129999999</v>
      </c>
      <c r="C93">
        <v>15.20376076</v>
      </c>
      <c r="D93" t="s">
        <v>461</v>
      </c>
      <c r="E93" t="s">
        <v>462</v>
      </c>
      <c r="F93" t="s">
        <v>463</v>
      </c>
      <c r="G93" t="s">
        <v>464</v>
      </c>
      <c r="H93" t="s">
        <v>465</v>
      </c>
      <c r="I93">
        <v>25</v>
      </c>
      <c r="J93" s="2">
        <v>7500000</v>
      </c>
      <c r="K93" s="1">
        <f t="shared" si="6"/>
        <v>0.77297151257203955</v>
      </c>
      <c r="L93" s="1">
        <f t="shared" si="7"/>
        <v>0.53683242471699655</v>
      </c>
      <c r="M93" s="1">
        <f t="shared" si="4"/>
        <v>0.41495617133121232</v>
      </c>
      <c r="N93" s="1">
        <f t="shared" si="5"/>
        <v>2.3611099710303804E-4</v>
      </c>
      <c r="O93" s="2">
        <v>13100000</v>
      </c>
      <c r="P93">
        <v>9847083</v>
      </c>
      <c r="Q93" s="2">
        <v>11200000</v>
      </c>
      <c r="R93" s="2">
        <v>15900000</v>
      </c>
      <c r="S93">
        <v>6610432.5</v>
      </c>
      <c r="T93" s="2">
        <v>12500000</v>
      </c>
      <c r="U93" s="2">
        <v>16800000</v>
      </c>
      <c r="V93">
        <v>7679274</v>
      </c>
      <c r="W93">
        <v>3336992.5</v>
      </c>
      <c r="X93">
        <v>4230697</v>
      </c>
      <c r="Y93">
        <v>2784954.5</v>
      </c>
      <c r="Z93">
        <v>4093748.75</v>
      </c>
      <c r="AA93">
        <v>9572999</v>
      </c>
      <c r="AB93">
        <v>4530217</v>
      </c>
      <c r="AC93">
        <v>8617656</v>
      </c>
      <c r="AD93" s="2">
        <v>13100000</v>
      </c>
      <c r="AE93">
        <v>3141454.5</v>
      </c>
      <c r="AF93">
        <v>8077406</v>
      </c>
      <c r="AG93">
        <v>3954829.5</v>
      </c>
      <c r="AH93">
        <v>8600149</v>
      </c>
      <c r="AI93">
        <v>3909182.25</v>
      </c>
      <c r="AJ93">
        <v>4328300</v>
      </c>
      <c r="AK93">
        <v>2048659.375</v>
      </c>
      <c r="AL93">
        <v>5242355.5</v>
      </c>
      <c r="AM93">
        <v>4409723</v>
      </c>
    </row>
    <row r="94" spans="1:39" x14ac:dyDescent="0.2">
      <c r="A94">
        <v>4195</v>
      </c>
      <c r="B94">
        <v>272.96742490000003</v>
      </c>
      <c r="C94">
        <v>24.364195079999998</v>
      </c>
      <c r="D94" t="s">
        <v>466</v>
      </c>
      <c r="E94" t="s">
        <v>467</v>
      </c>
      <c r="F94" t="s">
        <v>467</v>
      </c>
      <c r="G94" t="s">
        <v>468</v>
      </c>
      <c r="H94" t="s">
        <v>469</v>
      </c>
      <c r="I94">
        <v>25</v>
      </c>
      <c r="J94" s="2">
        <v>244000</v>
      </c>
      <c r="K94" s="1">
        <f t="shared" si="6"/>
        <v>0.99641396263577453</v>
      </c>
      <c r="L94" s="1">
        <f t="shared" si="7"/>
        <v>0.26295968849518664</v>
      </c>
      <c r="M94" s="1">
        <f t="shared" si="4"/>
        <v>0.2620167052269578</v>
      </c>
      <c r="N94" s="1">
        <f t="shared" si="5"/>
        <v>2.4259741665945883E-4</v>
      </c>
      <c r="O94">
        <v>513421.125</v>
      </c>
      <c r="P94">
        <v>567028.0625</v>
      </c>
      <c r="Q94">
        <v>608691.375</v>
      </c>
      <c r="R94">
        <v>636064.0625</v>
      </c>
      <c r="S94">
        <v>644943.1875</v>
      </c>
      <c r="T94">
        <v>683109.5</v>
      </c>
      <c r="U94">
        <v>131649.4063</v>
      </c>
      <c r="V94">
        <v>129028.17969999999</v>
      </c>
      <c r="W94">
        <v>120038.92969999999</v>
      </c>
      <c r="X94">
        <v>127247.5938</v>
      </c>
      <c r="Y94">
        <v>127998.3281</v>
      </c>
      <c r="Z94">
        <v>127827.96090000001</v>
      </c>
      <c r="AA94">
        <v>138848.2813</v>
      </c>
      <c r="AB94">
        <v>127200.6094</v>
      </c>
      <c r="AC94">
        <v>129694.6094</v>
      </c>
      <c r="AD94">
        <v>130350.78909999999</v>
      </c>
      <c r="AE94">
        <v>122529.74219999999</v>
      </c>
      <c r="AF94">
        <v>128089.28909999999</v>
      </c>
      <c r="AG94">
        <v>136129.5625</v>
      </c>
      <c r="AH94">
        <v>132920.7813</v>
      </c>
      <c r="AI94">
        <v>120973.125</v>
      </c>
      <c r="AJ94">
        <v>124281.8125</v>
      </c>
      <c r="AK94">
        <v>120128.49219999999</v>
      </c>
      <c r="AL94">
        <v>136893.8438</v>
      </c>
      <c r="AM94">
        <v>131759.2188</v>
      </c>
    </row>
    <row r="95" spans="1:39" x14ac:dyDescent="0.2">
      <c r="A95">
        <v>5154</v>
      </c>
      <c r="B95">
        <v>325.14813170000002</v>
      </c>
      <c r="C95">
        <v>16.550583790000001</v>
      </c>
      <c r="D95" t="s">
        <v>470</v>
      </c>
      <c r="E95" t="s">
        <v>471</v>
      </c>
      <c r="F95" t="s">
        <v>472</v>
      </c>
      <c r="G95" t="s">
        <v>473</v>
      </c>
      <c r="H95" t="s">
        <v>474</v>
      </c>
      <c r="I95">
        <v>17</v>
      </c>
      <c r="J95" s="2">
        <v>340000</v>
      </c>
      <c r="K95" s="1">
        <f t="shared" si="6"/>
        <v>1.8235180893624419</v>
      </c>
      <c r="L95" s="1">
        <f t="shared" si="7"/>
        <v>0.11108854863164098</v>
      </c>
      <c r="M95" s="1">
        <f t="shared" si="4"/>
        <v>0.20257197795081666</v>
      </c>
      <c r="N95" s="1">
        <f t="shared" si="5"/>
        <v>2.4463865823156147E-4</v>
      </c>
      <c r="O95">
        <v>382714.90629999997</v>
      </c>
      <c r="P95">
        <v>424054.1875</v>
      </c>
      <c r="Q95">
        <v>595712.1875</v>
      </c>
      <c r="R95">
        <v>1351882.875</v>
      </c>
      <c r="S95">
        <v>1175672</v>
      </c>
      <c r="T95">
        <v>1211931.625</v>
      </c>
      <c r="U95">
        <v>710706.6875</v>
      </c>
      <c r="V95">
        <v>493665.5625</v>
      </c>
      <c r="W95">
        <v>71526.648440000004</v>
      </c>
      <c r="X95">
        <v>57111.882810000003</v>
      </c>
      <c r="Y95">
        <v>132023.73439999999</v>
      </c>
      <c r="Z95">
        <v>62230.71875</v>
      </c>
      <c r="AA95">
        <v>139177.9063</v>
      </c>
      <c r="AB95">
        <v>74050.125</v>
      </c>
      <c r="AC95">
        <v>74011.0625</v>
      </c>
      <c r="AD95">
        <v>94873.625</v>
      </c>
      <c r="AE95">
        <v>247633.79689999999</v>
      </c>
      <c r="AF95">
        <v>101302.9219</v>
      </c>
      <c r="AG95">
        <v>170331.85939999999</v>
      </c>
      <c r="AH95">
        <v>133743.73439999999</v>
      </c>
      <c r="AI95">
        <v>131795.375</v>
      </c>
      <c r="AJ95">
        <v>102559.30469999999</v>
      </c>
      <c r="AK95">
        <v>103894.86719999999</v>
      </c>
      <c r="AL95">
        <v>150992.4375</v>
      </c>
      <c r="AM95">
        <v>304035.1875</v>
      </c>
    </row>
    <row r="96" spans="1:39" x14ac:dyDescent="0.2">
      <c r="A96">
        <v>2700</v>
      </c>
      <c r="B96">
        <v>231.02326969999999</v>
      </c>
      <c r="C96">
        <v>1.575046384</v>
      </c>
      <c r="D96" t="s">
        <v>475</v>
      </c>
      <c r="E96" t="s">
        <v>476</v>
      </c>
      <c r="F96" t="s">
        <v>476</v>
      </c>
      <c r="G96" t="s">
        <v>477</v>
      </c>
      <c r="H96" t="s">
        <v>478</v>
      </c>
      <c r="I96">
        <v>25</v>
      </c>
      <c r="J96" s="2">
        <v>684000</v>
      </c>
      <c r="K96" s="1">
        <f t="shared" si="6"/>
        <v>0.89539036550628015</v>
      </c>
      <c r="L96" s="1">
        <f t="shared" si="7"/>
        <v>0.4940912618227582</v>
      </c>
      <c r="M96" s="1">
        <f t="shared" si="4"/>
        <v>0.44240455551693864</v>
      </c>
      <c r="N96" s="1">
        <f t="shared" si="5"/>
        <v>2.5412328954988925E-4</v>
      </c>
      <c r="O96">
        <v>885316.3125</v>
      </c>
      <c r="P96">
        <v>1017403.813</v>
      </c>
      <c r="Q96">
        <v>1462436.75</v>
      </c>
      <c r="R96">
        <v>1126831.5</v>
      </c>
      <c r="S96">
        <v>1102846.125</v>
      </c>
      <c r="T96">
        <v>1527953.125</v>
      </c>
      <c r="U96">
        <v>556898.75</v>
      </c>
      <c r="V96">
        <v>902330.5</v>
      </c>
      <c r="W96">
        <v>438933.03129999997</v>
      </c>
      <c r="X96">
        <v>637909.875</v>
      </c>
      <c r="Y96">
        <v>776193.9375</v>
      </c>
      <c r="Z96">
        <v>294703.5</v>
      </c>
      <c r="AA96">
        <v>958779.4375</v>
      </c>
      <c r="AB96">
        <v>246602.79689999999</v>
      </c>
      <c r="AC96">
        <v>519270.75</v>
      </c>
      <c r="AD96">
        <v>367906.21879999997</v>
      </c>
      <c r="AE96">
        <v>565905.875</v>
      </c>
      <c r="AF96">
        <v>756548.3125</v>
      </c>
      <c r="AG96">
        <v>803885.8125</v>
      </c>
      <c r="AH96">
        <v>350643.90629999997</v>
      </c>
      <c r="AI96">
        <v>304957.875</v>
      </c>
      <c r="AJ96">
        <v>471610.0625</v>
      </c>
      <c r="AK96">
        <v>426419.90629999997</v>
      </c>
      <c r="AL96">
        <v>271416.78129999997</v>
      </c>
      <c r="AM96">
        <v>319925.25</v>
      </c>
    </row>
    <row r="97" spans="1:39" x14ac:dyDescent="0.2">
      <c r="A97">
        <v>6180</v>
      </c>
      <c r="B97">
        <v>200.96476440000001</v>
      </c>
      <c r="C97">
        <v>24.268181250000001</v>
      </c>
      <c r="D97" t="s">
        <v>479</v>
      </c>
      <c r="E97" t="s">
        <v>480</v>
      </c>
      <c r="F97" t="s">
        <v>480</v>
      </c>
      <c r="G97" t="s">
        <v>481</v>
      </c>
      <c r="H97" t="s">
        <v>482</v>
      </c>
      <c r="I97">
        <v>23</v>
      </c>
      <c r="J97" s="2">
        <v>142000</v>
      </c>
      <c r="K97" s="1">
        <f t="shared" si="6"/>
        <v>1.0156752571970407</v>
      </c>
      <c r="L97" s="1">
        <f t="shared" si="7"/>
        <v>0.39222599733994024</v>
      </c>
      <c r="M97" s="1">
        <f t="shared" si="4"/>
        <v>0.39837424072760952</v>
      </c>
      <c r="N97" s="1">
        <f t="shared" si="5"/>
        <v>2.6219117065217078E-4</v>
      </c>
      <c r="O97">
        <v>296849.4375</v>
      </c>
      <c r="P97">
        <v>291393.9375</v>
      </c>
      <c r="Q97">
        <v>267244.59379999997</v>
      </c>
      <c r="R97">
        <v>298541.875</v>
      </c>
      <c r="S97">
        <v>302685.34379999997</v>
      </c>
      <c r="T97">
        <v>280799.1875</v>
      </c>
      <c r="U97">
        <v>84800.40625</v>
      </c>
      <c r="V97">
        <v>101198.4375</v>
      </c>
      <c r="W97">
        <v>89484.492190000004</v>
      </c>
      <c r="X97">
        <v>92644.421879999994</v>
      </c>
      <c r="Y97">
        <v>91914.484379999994</v>
      </c>
      <c r="Z97">
        <v>94744.078129999994</v>
      </c>
      <c r="AA97">
        <v>99959.398440000004</v>
      </c>
      <c r="AB97">
        <v>94482.203129999994</v>
      </c>
      <c r="AC97">
        <v>89660.757809999996</v>
      </c>
      <c r="AD97">
        <v>101562.05469999999</v>
      </c>
      <c r="AE97">
        <v>98504.242190000004</v>
      </c>
      <c r="AF97">
        <v>101786.5469</v>
      </c>
      <c r="AG97">
        <v>96309.460940000004</v>
      </c>
      <c r="AH97">
        <v>92496.21875</v>
      </c>
      <c r="AI97">
        <v>97479.210940000004</v>
      </c>
      <c r="AJ97">
        <v>91274.789059999996</v>
      </c>
      <c r="AK97">
        <v>88907.796879999994</v>
      </c>
      <c r="AL97">
        <v>96850.304690000004</v>
      </c>
      <c r="AM97">
        <v>98454.3125</v>
      </c>
    </row>
    <row r="98" spans="1:39" x14ac:dyDescent="0.2">
      <c r="A98">
        <v>4002</v>
      </c>
      <c r="B98">
        <v>178.13410680000001</v>
      </c>
      <c r="C98">
        <v>9.842760599</v>
      </c>
      <c r="D98" t="s">
        <v>483</v>
      </c>
      <c r="E98" t="s">
        <v>484</v>
      </c>
      <c r="F98" t="s">
        <v>484</v>
      </c>
      <c r="G98" t="s">
        <v>485</v>
      </c>
      <c r="H98" t="s">
        <v>486</v>
      </c>
      <c r="I98">
        <v>25</v>
      </c>
      <c r="J98" s="2">
        <v>29900000</v>
      </c>
      <c r="K98" s="1">
        <f t="shared" si="6"/>
        <v>1.4093922432614823</v>
      </c>
      <c r="L98" s="1">
        <f t="shared" si="7"/>
        <v>11.921883265484009</v>
      </c>
      <c r="M98" s="1">
        <f t="shared" si="4"/>
        <v>16.802609799442031</v>
      </c>
      <c r="N98" s="1">
        <f t="shared" si="5"/>
        <v>2.6265817526083132E-4</v>
      </c>
      <c r="O98">
        <v>909910.8125</v>
      </c>
      <c r="P98">
        <v>3269507.75</v>
      </c>
      <c r="Q98">
        <v>2550770</v>
      </c>
      <c r="R98">
        <v>5280069</v>
      </c>
      <c r="S98">
        <v>4015146.25</v>
      </c>
      <c r="T98">
        <v>2450147.25</v>
      </c>
      <c r="U98">
        <v>3612562.75</v>
      </c>
      <c r="V98">
        <v>1389720.5</v>
      </c>
      <c r="W98" s="2">
        <v>10900000</v>
      </c>
      <c r="X98" s="2">
        <v>19200000</v>
      </c>
      <c r="Y98" s="2">
        <v>53400000</v>
      </c>
      <c r="Z98" s="2">
        <v>28500000</v>
      </c>
      <c r="AA98" s="2">
        <v>36200000</v>
      </c>
      <c r="AB98" s="2">
        <v>30400000</v>
      </c>
      <c r="AC98" s="2">
        <v>52400000</v>
      </c>
      <c r="AD98" s="2">
        <v>48900000</v>
      </c>
      <c r="AE98" s="2">
        <v>20200000</v>
      </c>
      <c r="AF98" s="2">
        <v>94400000</v>
      </c>
      <c r="AG98" s="2">
        <v>63600000</v>
      </c>
      <c r="AH98" s="2">
        <v>82100000</v>
      </c>
      <c r="AI98" s="2">
        <v>48300000</v>
      </c>
      <c r="AJ98" s="2">
        <v>58600000</v>
      </c>
      <c r="AK98" s="2">
        <v>17600000</v>
      </c>
      <c r="AL98" s="2">
        <v>33200000</v>
      </c>
      <c r="AM98" s="2">
        <v>25800000</v>
      </c>
    </row>
    <row r="99" spans="1:39" x14ac:dyDescent="0.2">
      <c r="A99">
        <v>7545</v>
      </c>
      <c r="B99">
        <v>409.27203100000003</v>
      </c>
      <c r="C99">
        <v>1.6044337200000001</v>
      </c>
      <c r="D99" t="s">
        <v>487</v>
      </c>
      <c r="E99" t="s">
        <v>488</v>
      </c>
      <c r="F99" t="s">
        <v>488</v>
      </c>
      <c r="G99" t="s">
        <v>489</v>
      </c>
      <c r="H99" t="s">
        <v>490</v>
      </c>
      <c r="I99">
        <v>13</v>
      </c>
      <c r="J99" s="2">
        <v>233000</v>
      </c>
      <c r="K99" s="1">
        <f t="shared" si="6"/>
        <v>0.50884187735149633</v>
      </c>
      <c r="L99" s="1">
        <f t="shared" si="7"/>
        <v>0.75546034752644753</v>
      </c>
      <c r="M99" s="1">
        <f t="shared" si="4"/>
        <v>0.38440986149997147</v>
      </c>
      <c r="N99" s="1">
        <f t="shared" si="5"/>
        <v>2.7191454459595996E-4</v>
      </c>
      <c r="O99">
        <v>390659.1875</v>
      </c>
      <c r="P99">
        <v>433104</v>
      </c>
      <c r="Q99">
        <v>438901.71879999997</v>
      </c>
      <c r="R99">
        <v>332646.3125</v>
      </c>
      <c r="S99">
        <v>294546.5</v>
      </c>
      <c r="T99">
        <v>305845.875</v>
      </c>
      <c r="U99">
        <v>301267.6875</v>
      </c>
      <c r="V99">
        <v>166966.76560000001</v>
      </c>
      <c r="W99">
        <v>238231.89060000001</v>
      </c>
      <c r="X99">
        <v>377716.53129999997</v>
      </c>
      <c r="Y99">
        <v>113241.2188</v>
      </c>
      <c r="Z99">
        <v>234389.8438</v>
      </c>
      <c r="AA99">
        <v>216479.01560000001</v>
      </c>
      <c r="AB99">
        <v>196814.5938</v>
      </c>
      <c r="AC99">
        <v>266684.09379999997</v>
      </c>
      <c r="AD99">
        <v>368942.375</v>
      </c>
      <c r="AE99">
        <v>186991.04689999999</v>
      </c>
      <c r="AF99">
        <v>239793.01560000001</v>
      </c>
      <c r="AG99">
        <v>105734.92969999999</v>
      </c>
      <c r="AH99">
        <v>0</v>
      </c>
      <c r="AI99">
        <v>156730.4063</v>
      </c>
      <c r="AJ99">
        <v>235440.42189999999</v>
      </c>
      <c r="AK99">
        <v>147463.17189999999</v>
      </c>
      <c r="AL99">
        <v>79896.570309999996</v>
      </c>
      <c r="AM99">
        <v>0</v>
      </c>
    </row>
    <row r="100" spans="1:39" x14ac:dyDescent="0.2">
      <c r="A100">
        <v>2317</v>
      </c>
      <c r="B100">
        <v>210.9491702</v>
      </c>
      <c r="C100">
        <v>24.367654210000001</v>
      </c>
      <c r="D100" t="s">
        <v>491</v>
      </c>
      <c r="E100" t="s">
        <v>492</v>
      </c>
      <c r="F100" t="s">
        <v>493</v>
      </c>
      <c r="G100" t="s">
        <v>494</v>
      </c>
      <c r="H100" t="s">
        <v>495</v>
      </c>
      <c r="I100">
        <v>24</v>
      </c>
      <c r="J100" s="2">
        <v>400000</v>
      </c>
      <c r="K100" s="1">
        <f t="shared" si="6"/>
        <v>0.97973515425415969</v>
      </c>
      <c r="L100" s="1">
        <f t="shared" si="7"/>
        <v>0.33793614025940583</v>
      </c>
      <c r="M100" s="1">
        <f t="shared" si="4"/>
        <v>0.33108791650510433</v>
      </c>
      <c r="N100" s="1">
        <f t="shared" si="5"/>
        <v>2.8167094190157462E-4</v>
      </c>
      <c r="O100">
        <v>1078267.375</v>
      </c>
      <c r="P100">
        <v>873357.625</v>
      </c>
      <c r="Q100">
        <v>933623.9375</v>
      </c>
      <c r="R100">
        <v>850556.25</v>
      </c>
      <c r="S100">
        <v>829865.125</v>
      </c>
      <c r="T100">
        <v>796377.375</v>
      </c>
      <c r="U100">
        <v>242313.82810000001</v>
      </c>
      <c r="V100">
        <v>246383.35939999999</v>
      </c>
      <c r="W100">
        <v>232432.5</v>
      </c>
      <c r="X100">
        <v>237071.76560000001</v>
      </c>
      <c r="Y100">
        <v>264082.40629999997</v>
      </c>
      <c r="Z100">
        <v>259995.0938</v>
      </c>
      <c r="AA100">
        <v>255940.45310000001</v>
      </c>
      <c r="AB100">
        <v>246330.70310000001</v>
      </c>
      <c r="AC100">
        <v>240516.0625</v>
      </c>
      <c r="AD100">
        <v>240809.1563</v>
      </c>
      <c r="AE100">
        <v>279447.1875</v>
      </c>
      <c r="AF100">
        <v>244019.8438</v>
      </c>
      <c r="AG100">
        <v>255484.875</v>
      </c>
      <c r="AH100">
        <v>248284.67189999999</v>
      </c>
      <c r="AI100">
        <v>224223.73439999999</v>
      </c>
      <c r="AJ100">
        <v>235466.57810000001</v>
      </c>
      <c r="AK100">
        <v>216771.6875</v>
      </c>
      <c r="AL100">
        <v>231061.8438</v>
      </c>
      <c r="AM100">
        <v>244489.375</v>
      </c>
    </row>
    <row r="101" spans="1:39" x14ac:dyDescent="0.2">
      <c r="A101">
        <v>7058</v>
      </c>
      <c r="B101">
        <v>483.35177979999997</v>
      </c>
      <c r="C101">
        <v>15.576879399999999</v>
      </c>
      <c r="D101" t="s">
        <v>496</v>
      </c>
      <c r="E101" t="s">
        <v>497</v>
      </c>
      <c r="F101" t="s">
        <v>497</v>
      </c>
      <c r="G101" t="s">
        <v>498</v>
      </c>
      <c r="H101" t="s">
        <v>499</v>
      </c>
      <c r="I101">
        <v>15</v>
      </c>
      <c r="J101" s="2">
        <v>262000</v>
      </c>
      <c r="K101" s="1">
        <f t="shared" si="6"/>
        <v>0.70024388682293404</v>
      </c>
      <c r="L101" s="1">
        <f t="shared" si="7"/>
        <v>0.60511385618014712</v>
      </c>
      <c r="M101" s="1">
        <f t="shared" si="4"/>
        <v>0.42372727862200016</v>
      </c>
      <c r="N101" s="1">
        <f t="shared" si="5"/>
        <v>3.0716113566208234E-4</v>
      </c>
      <c r="O101">
        <v>431719.5</v>
      </c>
      <c r="P101">
        <v>356639.96879999997</v>
      </c>
      <c r="Q101">
        <v>399830</v>
      </c>
      <c r="R101">
        <v>530502.5</v>
      </c>
      <c r="S101">
        <v>351396.3125</v>
      </c>
      <c r="T101">
        <v>377714.78129999997</v>
      </c>
      <c r="U101">
        <v>466063.3125</v>
      </c>
      <c r="V101">
        <v>234142.7188</v>
      </c>
      <c r="W101">
        <v>133476.54689999999</v>
      </c>
      <c r="X101">
        <v>389688.59379999997</v>
      </c>
      <c r="Y101">
        <v>265625.65629999997</v>
      </c>
      <c r="Z101">
        <v>223289.23439999999</v>
      </c>
      <c r="AA101">
        <v>275836.34379999997</v>
      </c>
      <c r="AB101">
        <v>111048.3125</v>
      </c>
      <c r="AC101">
        <v>309346.78129999997</v>
      </c>
      <c r="AD101">
        <v>196592.45310000001</v>
      </c>
      <c r="AE101">
        <v>146303.32810000001</v>
      </c>
      <c r="AF101">
        <v>227665.20310000001</v>
      </c>
      <c r="AG101">
        <v>414437.53129999997</v>
      </c>
      <c r="AH101">
        <v>192977.32810000001</v>
      </c>
      <c r="AI101">
        <v>66121.648440000004</v>
      </c>
      <c r="AJ101">
        <v>78705.226559999996</v>
      </c>
      <c r="AK101">
        <v>61239.773439999997</v>
      </c>
      <c r="AL101">
        <v>138698.10939999999</v>
      </c>
      <c r="AM101">
        <v>174486.3438</v>
      </c>
    </row>
    <row r="102" spans="1:39" x14ac:dyDescent="0.2">
      <c r="A102">
        <v>7678</v>
      </c>
      <c r="B102">
        <v>151.0755048</v>
      </c>
      <c r="C102">
        <v>15.456942310000001</v>
      </c>
      <c r="D102" t="s">
        <v>500</v>
      </c>
      <c r="E102" t="s">
        <v>501</v>
      </c>
      <c r="F102" t="s">
        <v>502</v>
      </c>
      <c r="G102" t="s">
        <v>503</v>
      </c>
      <c r="H102" t="s">
        <v>504</v>
      </c>
      <c r="I102">
        <v>22</v>
      </c>
      <c r="J102" s="2">
        <v>449000</v>
      </c>
      <c r="K102" s="1">
        <f t="shared" si="6"/>
        <v>1.114477026064828</v>
      </c>
      <c r="L102" s="1">
        <f t="shared" si="7"/>
        <v>1.1076385604222163</v>
      </c>
      <c r="M102" s="1">
        <f t="shared" si="4"/>
        <v>1.2344377287740791</v>
      </c>
      <c r="N102" s="1">
        <f t="shared" si="5"/>
        <v>3.1018775935661683E-4</v>
      </c>
      <c r="O102">
        <v>380961.6875</v>
      </c>
      <c r="P102">
        <v>409847.46879999997</v>
      </c>
      <c r="Q102">
        <v>329254.40629999997</v>
      </c>
      <c r="R102">
        <v>396165.3125</v>
      </c>
      <c r="S102">
        <v>467413.28129999997</v>
      </c>
      <c r="T102">
        <v>397170.34379999997</v>
      </c>
      <c r="U102">
        <v>391112.9375</v>
      </c>
      <c r="V102">
        <v>440089.71879999997</v>
      </c>
      <c r="W102">
        <v>472410.71879999997</v>
      </c>
      <c r="X102">
        <v>408599.375</v>
      </c>
      <c r="Y102">
        <v>408333.71879999997</v>
      </c>
      <c r="Z102">
        <v>414473.90629999997</v>
      </c>
      <c r="AA102">
        <v>429710.4375</v>
      </c>
      <c r="AB102">
        <v>474963.28129999997</v>
      </c>
      <c r="AC102">
        <v>522675.625</v>
      </c>
      <c r="AD102">
        <v>426584.78129999997</v>
      </c>
      <c r="AE102">
        <v>430845.0625</v>
      </c>
      <c r="AF102">
        <v>430039.96879999997</v>
      </c>
      <c r="AG102">
        <v>552821.875</v>
      </c>
      <c r="AH102">
        <v>523049.75</v>
      </c>
      <c r="AI102">
        <v>489072.53129999997</v>
      </c>
      <c r="AJ102">
        <v>517072.1875</v>
      </c>
      <c r="AK102">
        <v>528302.8125</v>
      </c>
      <c r="AL102">
        <v>485672.53129999997</v>
      </c>
      <c r="AM102">
        <v>503785.0625</v>
      </c>
    </row>
    <row r="103" spans="1:39" x14ac:dyDescent="0.2">
      <c r="A103">
        <v>16661</v>
      </c>
      <c r="B103">
        <v>649.47065989999999</v>
      </c>
      <c r="C103">
        <v>21.33127507</v>
      </c>
      <c r="D103" t="s">
        <v>505</v>
      </c>
      <c r="E103" t="s">
        <v>506</v>
      </c>
      <c r="F103" t="s">
        <v>506</v>
      </c>
      <c r="G103" t="s">
        <v>507</v>
      </c>
      <c r="H103" t="s">
        <v>508</v>
      </c>
      <c r="I103">
        <v>6</v>
      </c>
      <c r="J103" s="2">
        <v>111000</v>
      </c>
      <c r="K103" s="1">
        <f t="shared" si="6"/>
        <v>0.81373749719869237</v>
      </c>
      <c r="L103" s="1">
        <f t="shared" si="7"/>
        <v>0.1216247156483844</v>
      </c>
      <c r="M103" s="1">
        <f t="shared" si="4"/>
        <v>9.8970591709218958E-2</v>
      </c>
      <c r="N103" s="1">
        <f t="shared" si="5"/>
        <v>3.1309315693145971E-4</v>
      </c>
      <c r="O103">
        <v>285022.90629999997</v>
      </c>
      <c r="P103">
        <v>426704.28129999997</v>
      </c>
      <c r="Q103">
        <v>553521.375</v>
      </c>
      <c r="R103">
        <v>261880.92189999999</v>
      </c>
      <c r="S103">
        <v>114623.46090000001</v>
      </c>
      <c r="T103">
        <v>277974.40629999997</v>
      </c>
      <c r="U103">
        <v>237939</v>
      </c>
      <c r="V103">
        <v>87495.179690000004</v>
      </c>
      <c r="W103">
        <v>0</v>
      </c>
      <c r="X103">
        <v>89788.773440000004</v>
      </c>
      <c r="Y103">
        <v>0</v>
      </c>
      <c r="Z103">
        <v>0</v>
      </c>
      <c r="AA103">
        <v>0</v>
      </c>
      <c r="AB103">
        <v>0</v>
      </c>
      <c r="AC103">
        <v>183278.35939999999</v>
      </c>
      <c r="AD103">
        <v>0</v>
      </c>
      <c r="AE103">
        <v>108411.38280000001</v>
      </c>
      <c r="AF103">
        <v>141569.20310000001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">
      <c r="A104">
        <v>6357</v>
      </c>
      <c r="B104">
        <v>181.15881899999999</v>
      </c>
      <c r="C104">
        <v>14.32506456</v>
      </c>
      <c r="D104" t="s">
        <v>509</v>
      </c>
      <c r="E104" t="s">
        <v>510</v>
      </c>
      <c r="F104" t="s">
        <v>511</v>
      </c>
      <c r="G104" t="s">
        <v>512</v>
      </c>
      <c r="H104" t="s">
        <v>513</v>
      </c>
      <c r="I104">
        <v>7</v>
      </c>
      <c r="J104" s="2">
        <v>342000</v>
      </c>
      <c r="K104" s="1">
        <f t="shared" si="6"/>
        <v>1.0909912074593422</v>
      </c>
      <c r="L104" s="1">
        <f t="shared" si="7"/>
        <v>0.1345009937625645</v>
      </c>
      <c r="M104" s="1">
        <f t="shared" si="4"/>
        <v>0.14673940158950169</v>
      </c>
      <c r="N104" s="1">
        <f t="shared" si="5"/>
        <v>3.133849503482247E-4</v>
      </c>
      <c r="O104">
        <v>505953.28129999997</v>
      </c>
      <c r="P104">
        <v>156859.875</v>
      </c>
      <c r="Q104">
        <v>550736.1875</v>
      </c>
      <c r="R104">
        <v>884714.875</v>
      </c>
      <c r="S104">
        <v>1634211</v>
      </c>
      <c r="T104">
        <v>1127980.25</v>
      </c>
      <c r="U104">
        <v>1028894.813</v>
      </c>
      <c r="V104">
        <v>685027.375</v>
      </c>
      <c r="W104">
        <v>150705.4063</v>
      </c>
      <c r="X104">
        <v>110747</v>
      </c>
      <c r="Y104">
        <v>93527.90625</v>
      </c>
      <c r="Z104">
        <v>101238.9844</v>
      </c>
      <c r="AA104">
        <v>111517.66409999999</v>
      </c>
      <c r="AB104">
        <v>96027.234379999994</v>
      </c>
      <c r="AC104">
        <v>120946.96090000001</v>
      </c>
      <c r="AD104">
        <v>99549.171879999994</v>
      </c>
      <c r="AE104">
        <v>200256.1875</v>
      </c>
      <c r="AF104">
        <v>95119.835940000004</v>
      </c>
      <c r="AG104">
        <v>108088.5469</v>
      </c>
      <c r="AH104">
        <v>126818.41409999999</v>
      </c>
      <c r="AI104">
        <v>109437.3438</v>
      </c>
      <c r="AJ104">
        <v>124835.11719999999</v>
      </c>
      <c r="AK104">
        <v>103040.30469999999</v>
      </c>
      <c r="AL104">
        <v>84865.023440000004</v>
      </c>
      <c r="AM104">
        <v>132849.5</v>
      </c>
    </row>
    <row r="105" spans="1:39" x14ac:dyDescent="0.2">
      <c r="A105">
        <v>772</v>
      </c>
      <c r="B105">
        <v>230.17513640000001</v>
      </c>
      <c r="C105">
        <v>14.23708588</v>
      </c>
      <c r="D105" t="s">
        <v>514</v>
      </c>
      <c r="E105" t="s">
        <v>515</v>
      </c>
      <c r="F105" t="s">
        <v>515</v>
      </c>
      <c r="G105" t="s">
        <v>516</v>
      </c>
      <c r="H105" t="s">
        <v>517</v>
      </c>
      <c r="I105">
        <v>25</v>
      </c>
      <c r="J105" s="2">
        <v>3950000</v>
      </c>
      <c r="K105" s="1">
        <f t="shared" si="6"/>
        <v>1.0764972503442838</v>
      </c>
      <c r="L105" s="1">
        <f t="shared" si="7"/>
        <v>0.10463795231929017</v>
      </c>
      <c r="M105" s="1">
        <f t="shared" si="4"/>
        <v>0.11264246795337214</v>
      </c>
      <c r="N105" s="1">
        <f t="shared" si="5"/>
        <v>3.1867874796625932E-4</v>
      </c>
      <c r="O105">
        <v>6759510</v>
      </c>
      <c r="P105">
        <v>2898118.5</v>
      </c>
      <c r="Q105">
        <v>3873869.75</v>
      </c>
      <c r="R105" s="2">
        <v>11800000</v>
      </c>
      <c r="S105" s="2">
        <v>20200000</v>
      </c>
      <c r="T105" s="2">
        <v>11100000</v>
      </c>
      <c r="U105" s="2">
        <v>14900000</v>
      </c>
      <c r="V105">
        <v>8642046</v>
      </c>
      <c r="W105">
        <v>1025631.813</v>
      </c>
      <c r="X105">
        <v>1073518.625</v>
      </c>
      <c r="Y105">
        <v>972965.8125</v>
      </c>
      <c r="Z105">
        <v>1066173.25</v>
      </c>
      <c r="AA105">
        <v>879946.6875</v>
      </c>
      <c r="AB105">
        <v>1355790.625</v>
      </c>
      <c r="AC105">
        <v>944068.6875</v>
      </c>
      <c r="AD105">
        <v>1071100</v>
      </c>
      <c r="AE105">
        <v>915336.5</v>
      </c>
      <c r="AF105">
        <v>995767.375</v>
      </c>
      <c r="AG105">
        <v>1046457.875</v>
      </c>
      <c r="AH105">
        <v>1220429.125</v>
      </c>
      <c r="AI105">
        <v>1535692.875</v>
      </c>
      <c r="AJ105">
        <v>1117810.875</v>
      </c>
      <c r="AK105">
        <v>1159826.75</v>
      </c>
      <c r="AL105">
        <v>1114881.75</v>
      </c>
      <c r="AM105">
        <v>1053611</v>
      </c>
    </row>
    <row r="106" spans="1:39" x14ac:dyDescent="0.2">
      <c r="A106">
        <v>6424</v>
      </c>
      <c r="B106">
        <v>139.11192930000001</v>
      </c>
      <c r="C106">
        <v>15.435723449999999</v>
      </c>
      <c r="D106" t="s">
        <v>518</v>
      </c>
      <c r="E106" t="s">
        <v>519</v>
      </c>
      <c r="F106" t="s">
        <v>520</v>
      </c>
      <c r="G106" t="s">
        <v>521</v>
      </c>
      <c r="H106" t="s">
        <v>522</v>
      </c>
      <c r="I106">
        <v>24</v>
      </c>
      <c r="J106" s="2">
        <v>517000</v>
      </c>
      <c r="K106" s="1">
        <f t="shared" si="6"/>
        <v>1.1292410136317093</v>
      </c>
      <c r="L106" s="1">
        <f t="shared" si="7"/>
        <v>1.0681237545434643</v>
      </c>
      <c r="M106" s="1">
        <f t="shared" si="4"/>
        <v>1.2061691512647685</v>
      </c>
      <c r="N106" s="1">
        <f t="shared" si="5"/>
        <v>3.1892879938567154E-4</v>
      </c>
      <c r="O106">
        <v>496978.5</v>
      </c>
      <c r="P106">
        <v>477446.21879999997</v>
      </c>
      <c r="Q106">
        <v>437570.78129999997</v>
      </c>
      <c r="R106">
        <v>415169.03129999997</v>
      </c>
      <c r="S106">
        <v>516314.46879999997</v>
      </c>
      <c r="T106">
        <v>561142.625</v>
      </c>
      <c r="U106">
        <v>421569.5625</v>
      </c>
      <c r="V106">
        <v>444018.5625</v>
      </c>
      <c r="W106">
        <v>461409.75</v>
      </c>
      <c r="X106">
        <v>499802.6875</v>
      </c>
      <c r="Y106">
        <v>501085.1875</v>
      </c>
      <c r="Z106">
        <v>485944.9375</v>
      </c>
      <c r="AA106">
        <v>472213.53129999997</v>
      </c>
      <c r="AB106">
        <v>525693.75</v>
      </c>
      <c r="AC106">
        <v>544823.5</v>
      </c>
      <c r="AD106">
        <v>536077.25</v>
      </c>
      <c r="AE106">
        <v>528990.125</v>
      </c>
      <c r="AF106">
        <v>514526.84379999997</v>
      </c>
      <c r="AG106">
        <v>580629.625</v>
      </c>
      <c r="AH106">
        <v>556576</v>
      </c>
      <c r="AI106">
        <v>561267.75</v>
      </c>
      <c r="AJ106">
        <v>573794.1875</v>
      </c>
      <c r="AK106">
        <v>588815.875</v>
      </c>
      <c r="AL106">
        <v>633107.75</v>
      </c>
      <c r="AM106">
        <v>578241.375</v>
      </c>
    </row>
    <row r="107" spans="1:39" x14ac:dyDescent="0.2">
      <c r="A107">
        <v>1631</v>
      </c>
      <c r="B107">
        <v>387.28699280000001</v>
      </c>
      <c r="C107">
        <v>15.624690920000001</v>
      </c>
      <c r="D107" t="s">
        <v>523</v>
      </c>
      <c r="E107" t="s">
        <v>524</v>
      </c>
      <c r="F107" t="s">
        <v>524</v>
      </c>
      <c r="G107" t="s">
        <v>525</v>
      </c>
      <c r="H107" t="s">
        <v>526</v>
      </c>
      <c r="I107">
        <v>25</v>
      </c>
      <c r="J107" s="2">
        <v>1690000</v>
      </c>
      <c r="K107" s="1">
        <f t="shared" si="6"/>
        <v>0.69217537467300994</v>
      </c>
      <c r="L107" s="1">
        <f t="shared" si="7"/>
        <v>0.21581662304290489</v>
      </c>
      <c r="M107" s="1">
        <f t="shared" si="4"/>
        <v>0.14938295191538642</v>
      </c>
      <c r="N107" s="1">
        <f t="shared" si="5"/>
        <v>3.2005569271866387E-4</v>
      </c>
      <c r="O107">
        <v>1734932.625</v>
      </c>
      <c r="P107">
        <v>1316971.625</v>
      </c>
      <c r="Q107">
        <v>2005643</v>
      </c>
      <c r="R107">
        <v>5722873.5</v>
      </c>
      <c r="S107">
        <v>6545985</v>
      </c>
      <c r="T107">
        <v>6247557</v>
      </c>
      <c r="U107">
        <v>3562681</v>
      </c>
      <c r="V107">
        <v>3437767.5</v>
      </c>
      <c r="W107">
        <v>615394.625</v>
      </c>
      <c r="X107">
        <v>698714.875</v>
      </c>
      <c r="Y107">
        <v>803476.5</v>
      </c>
      <c r="Z107">
        <v>661436.375</v>
      </c>
      <c r="AA107">
        <v>679868.75</v>
      </c>
      <c r="AB107">
        <v>554704.1875</v>
      </c>
      <c r="AC107">
        <v>1668110.875</v>
      </c>
      <c r="AD107">
        <v>916760</v>
      </c>
      <c r="AE107">
        <v>449752.3125</v>
      </c>
      <c r="AF107">
        <v>441056.125</v>
      </c>
      <c r="AG107">
        <v>554987.9375</v>
      </c>
      <c r="AH107">
        <v>491187.90629999997</v>
      </c>
      <c r="AI107">
        <v>565976.75</v>
      </c>
      <c r="AJ107">
        <v>591916.875</v>
      </c>
      <c r="AK107">
        <v>827979.75</v>
      </c>
      <c r="AL107">
        <v>658306.4375</v>
      </c>
      <c r="AM107">
        <v>557043.6875</v>
      </c>
    </row>
    <row r="108" spans="1:39" x14ac:dyDescent="0.2">
      <c r="A108">
        <v>440</v>
      </c>
      <c r="B108">
        <v>447.31207280000001</v>
      </c>
      <c r="C108">
        <v>16.55492868</v>
      </c>
      <c r="D108" t="s">
        <v>527</v>
      </c>
      <c r="E108" t="s">
        <v>528</v>
      </c>
      <c r="F108" t="s">
        <v>529</v>
      </c>
      <c r="G108" t="s">
        <v>530</v>
      </c>
      <c r="H108" t="s">
        <v>531</v>
      </c>
      <c r="I108">
        <v>25</v>
      </c>
      <c r="J108" s="2">
        <v>6030000</v>
      </c>
      <c r="K108" s="1">
        <f t="shared" si="6"/>
        <v>0.63452268144172042</v>
      </c>
      <c r="L108" s="1">
        <f t="shared" si="7"/>
        <v>0.55104314754764783</v>
      </c>
      <c r="M108" s="1">
        <f t="shared" si="4"/>
        <v>0.34964937557201908</v>
      </c>
      <c r="N108" s="1">
        <f t="shared" si="5"/>
        <v>3.2971853219845751E-4</v>
      </c>
      <c r="O108">
        <v>8996055</v>
      </c>
      <c r="P108" s="2">
        <v>11700000</v>
      </c>
      <c r="Q108" s="2">
        <v>15400000</v>
      </c>
      <c r="R108" s="2">
        <v>10800000</v>
      </c>
      <c r="S108">
        <v>6988921.5</v>
      </c>
      <c r="T108">
        <v>7673461.5</v>
      </c>
      <c r="U108" s="2">
        <v>13100000</v>
      </c>
      <c r="V108">
        <v>2838365</v>
      </c>
      <c r="W108">
        <v>3652784.25</v>
      </c>
      <c r="X108">
        <v>4411821.5</v>
      </c>
      <c r="Y108">
        <v>4802204</v>
      </c>
      <c r="Z108">
        <v>2661340</v>
      </c>
      <c r="AA108">
        <v>8989504</v>
      </c>
      <c r="AB108">
        <v>3333025</v>
      </c>
      <c r="AC108">
        <v>9595707</v>
      </c>
      <c r="AD108">
        <v>5257696.5</v>
      </c>
      <c r="AE108">
        <v>5199201</v>
      </c>
      <c r="AF108">
        <v>4042088</v>
      </c>
      <c r="AG108">
        <v>3742637</v>
      </c>
      <c r="AH108">
        <v>3919886.75</v>
      </c>
      <c r="AI108">
        <v>2592540.75</v>
      </c>
      <c r="AJ108">
        <v>3219666.75</v>
      </c>
      <c r="AK108">
        <v>1360730.625</v>
      </c>
      <c r="AL108">
        <v>3747096.75</v>
      </c>
      <c r="AM108">
        <v>2659949.75</v>
      </c>
    </row>
    <row r="109" spans="1:39" x14ac:dyDescent="0.2">
      <c r="A109">
        <v>2577</v>
      </c>
      <c r="B109">
        <v>267.17599730000001</v>
      </c>
      <c r="C109">
        <v>14.5074238</v>
      </c>
      <c r="D109" t="s">
        <v>532</v>
      </c>
      <c r="E109" t="s">
        <v>533</v>
      </c>
      <c r="F109" t="s">
        <v>533</v>
      </c>
      <c r="G109" t="s">
        <v>534</v>
      </c>
      <c r="H109" t="s">
        <v>535</v>
      </c>
      <c r="I109">
        <v>16</v>
      </c>
      <c r="J109" s="2">
        <v>1090000</v>
      </c>
      <c r="K109" s="1">
        <f t="shared" si="6"/>
        <v>1.3553209945322713</v>
      </c>
      <c r="L109" s="1">
        <f t="shared" si="7"/>
        <v>6.7397709216091214E-2</v>
      </c>
      <c r="M109" s="1">
        <f t="shared" si="4"/>
        <v>9.1345530283949566E-2</v>
      </c>
      <c r="N109" s="1">
        <f t="shared" si="5"/>
        <v>3.311203294161432E-4</v>
      </c>
      <c r="O109">
        <v>1595888.75</v>
      </c>
      <c r="P109">
        <v>392368.125</v>
      </c>
      <c r="Q109">
        <v>922804.75</v>
      </c>
      <c r="R109">
        <v>3804459.5</v>
      </c>
      <c r="S109">
        <v>5259899.5</v>
      </c>
      <c r="T109">
        <v>3878420.5</v>
      </c>
      <c r="U109">
        <v>3694772.25</v>
      </c>
      <c r="V109">
        <v>3670610.75</v>
      </c>
      <c r="W109">
        <v>342825.59379999997</v>
      </c>
      <c r="X109">
        <v>171244.98439999999</v>
      </c>
      <c r="Y109">
        <v>150635.07810000001</v>
      </c>
      <c r="Z109">
        <v>196872.2188</v>
      </c>
      <c r="AA109">
        <v>90495.8125</v>
      </c>
      <c r="AB109">
        <v>302828.28129999997</v>
      </c>
      <c r="AC109">
        <v>156934.375</v>
      </c>
      <c r="AD109">
        <v>153086.17189999999</v>
      </c>
      <c r="AE109">
        <v>145566.125</v>
      </c>
      <c r="AF109">
        <v>91670.210940000004</v>
      </c>
      <c r="AG109">
        <v>103046.9688</v>
      </c>
      <c r="AH109">
        <v>362753.15629999997</v>
      </c>
      <c r="AI109">
        <v>587236.4375</v>
      </c>
      <c r="AJ109">
        <v>184240.57810000001</v>
      </c>
      <c r="AK109">
        <v>367738.90629999997</v>
      </c>
      <c r="AL109">
        <v>271320.96879999997</v>
      </c>
      <c r="AM109">
        <v>272520.53129999997</v>
      </c>
    </row>
    <row r="110" spans="1:39" x14ac:dyDescent="0.2">
      <c r="A110">
        <v>7364</v>
      </c>
      <c r="B110">
        <v>575.36085890000004</v>
      </c>
      <c r="C110">
        <v>18.06679849</v>
      </c>
      <c r="D110" t="s">
        <v>536</v>
      </c>
      <c r="E110" t="s">
        <v>537</v>
      </c>
      <c r="F110" t="s">
        <v>537</v>
      </c>
      <c r="G110" t="s">
        <v>538</v>
      </c>
      <c r="H110" t="s">
        <v>539</v>
      </c>
      <c r="I110">
        <v>18</v>
      </c>
      <c r="J110" s="2">
        <v>105000</v>
      </c>
      <c r="K110" s="1">
        <f t="shared" si="6"/>
        <v>0.7493312536073351</v>
      </c>
      <c r="L110" s="1">
        <f t="shared" si="7"/>
        <v>0.32596437513817428</v>
      </c>
      <c r="M110" s="1">
        <f t="shared" si="4"/>
        <v>0.24425529385361983</v>
      </c>
      <c r="N110" s="1">
        <f t="shared" si="5"/>
        <v>3.3171637753732092E-4</v>
      </c>
      <c r="O110">
        <v>223124.98439999999</v>
      </c>
      <c r="P110">
        <v>352294.3125</v>
      </c>
      <c r="Q110">
        <v>299684.46879999997</v>
      </c>
      <c r="R110">
        <v>204449.1563</v>
      </c>
      <c r="S110">
        <v>121940.27340000001</v>
      </c>
      <c r="T110">
        <v>211266.8438</v>
      </c>
      <c r="U110">
        <v>189210.45310000001</v>
      </c>
      <c r="V110">
        <v>36677.902340000001</v>
      </c>
      <c r="W110">
        <v>47876.285159999999</v>
      </c>
      <c r="X110">
        <v>39809.453130000002</v>
      </c>
      <c r="Y110">
        <v>76369.679690000004</v>
      </c>
      <c r="Z110">
        <v>44895.046880000002</v>
      </c>
      <c r="AA110">
        <v>98437.054690000004</v>
      </c>
      <c r="AB110">
        <v>33562.410159999999</v>
      </c>
      <c r="AC110">
        <v>97230.609379999994</v>
      </c>
      <c r="AD110">
        <v>95960.460940000004</v>
      </c>
      <c r="AE110">
        <v>55628.222659999999</v>
      </c>
      <c r="AF110">
        <v>86324.867190000004</v>
      </c>
      <c r="AG110">
        <v>53670.773439999997</v>
      </c>
      <c r="AH110">
        <v>65566.023440000004</v>
      </c>
      <c r="AI110">
        <v>32920.691409999999</v>
      </c>
      <c r="AJ110">
        <v>64128.378909999999</v>
      </c>
      <c r="AK110">
        <v>0</v>
      </c>
      <c r="AL110">
        <v>38914.757810000003</v>
      </c>
      <c r="AM110">
        <v>53125.898439999997</v>
      </c>
    </row>
    <row r="111" spans="1:39" x14ac:dyDescent="0.2">
      <c r="A111">
        <v>3401</v>
      </c>
      <c r="B111">
        <v>583.31202059999998</v>
      </c>
      <c r="C111">
        <v>14.89712527</v>
      </c>
      <c r="D111" t="s">
        <v>540</v>
      </c>
      <c r="E111" t="s">
        <v>541</v>
      </c>
      <c r="F111" t="s">
        <v>541</v>
      </c>
      <c r="G111" t="s">
        <v>542</v>
      </c>
      <c r="H111" t="s">
        <v>543</v>
      </c>
      <c r="I111">
        <v>17</v>
      </c>
      <c r="J111" s="2">
        <v>279000</v>
      </c>
      <c r="K111" s="1">
        <f t="shared" si="6"/>
        <v>1.2994758533219517</v>
      </c>
      <c r="L111" s="1">
        <f t="shared" si="7"/>
        <v>0.24503942998131642</v>
      </c>
      <c r="M111" s="1">
        <f t="shared" si="4"/>
        <v>0.31842282237249581</v>
      </c>
      <c r="N111" s="1">
        <f t="shared" si="5"/>
        <v>3.3353903983649282E-4</v>
      </c>
      <c r="O111">
        <v>663667.9375</v>
      </c>
      <c r="P111">
        <v>819282.9375</v>
      </c>
      <c r="Q111">
        <v>813478.3125</v>
      </c>
      <c r="R111">
        <v>480010.96879999997</v>
      </c>
      <c r="S111">
        <v>349790.28129999997</v>
      </c>
      <c r="T111">
        <v>534166.25</v>
      </c>
      <c r="U111">
        <v>525484.4375</v>
      </c>
      <c r="V111">
        <v>166786.95310000001</v>
      </c>
      <c r="W111">
        <v>88127.09375</v>
      </c>
      <c r="X111">
        <v>291923.03129999997</v>
      </c>
      <c r="Y111">
        <v>141472.5938</v>
      </c>
      <c r="Z111">
        <v>117511.21090000001</v>
      </c>
      <c r="AA111">
        <v>0</v>
      </c>
      <c r="AB111">
        <v>82649.640629999994</v>
      </c>
      <c r="AC111">
        <v>128270.5313</v>
      </c>
      <c r="AD111">
        <v>216621.20310000001</v>
      </c>
      <c r="AE111">
        <v>86491.445309999996</v>
      </c>
      <c r="AF111">
        <v>359416</v>
      </c>
      <c r="AG111">
        <v>109752.42969999999</v>
      </c>
      <c r="AH111">
        <v>237045.4063</v>
      </c>
      <c r="AI111">
        <v>113294.3438</v>
      </c>
      <c r="AJ111">
        <v>208404.6563</v>
      </c>
      <c r="AK111">
        <v>152955.98439999999</v>
      </c>
      <c r="AL111">
        <v>95743.179690000004</v>
      </c>
      <c r="AM111">
        <v>196134.01560000001</v>
      </c>
    </row>
    <row r="112" spans="1:39" x14ac:dyDescent="0.2">
      <c r="A112">
        <v>2567</v>
      </c>
      <c r="B112">
        <v>310.16436650000003</v>
      </c>
      <c r="C112">
        <v>14.52282812</v>
      </c>
      <c r="D112" t="s">
        <v>544</v>
      </c>
      <c r="E112" t="s">
        <v>545</v>
      </c>
      <c r="F112" t="s">
        <v>546</v>
      </c>
      <c r="G112" t="s">
        <v>547</v>
      </c>
      <c r="H112" t="s">
        <v>548</v>
      </c>
      <c r="I112">
        <v>23</v>
      </c>
      <c r="J112" s="2">
        <v>771000</v>
      </c>
      <c r="K112" s="1">
        <f t="shared" si="6"/>
        <v>1.2906315787319915</v>
      </c>
      <c r="L112" s="1">
        <f t="shared" si="7"/>
        <v>9.1192775090477768E-2</v>
      </c>
      <c r="M112" s="1">
        <f t="shared" si="4"/>
        <v>0.11769627528397475</v>
      </c>
      <c r="N112" s="1">
        <f t="shared" si="5"/>
        <v>3.472984469087625E-4</v>
      </c>
      <c r="O112">
        <v>945304.6875</v>
      </c>
      <c r="P112">
        <v>333587.9375</v>
      </c>
      <c r="Q112">
        <v>783130.375</v>
      </c>
      <c r="R112">
        <v>2043367.25</v>
      </c>
      <c r="S112">
        <v>3097674</v>
      </c>
      <c r="T112">
        <v>2710507</v>
      </c>
      <c r="U112">
        <v>2594704.5</v>
      </c>
      <c r="V112">
        <v>3252018.5</v>
      </c>
      <c r="W112">
        <v>280108.21879999997</v>
      </c>
      <c r="X112">
        <v>180165.92189999999</v>
      </c>
      <c r="Y112">
        <v>105363.3906</v>
      </c>
      <c r="Z112">
        <v>200707.8438</v>
      </c>
      <c r="AA112">
        <v>89795.625</v>
      </c>
      <c r="AB112">
        <v>214396.2813</v>
      </c>
      <c r="AC112">
        <v>187562.20310000001</v>
      </c>
      <c r="AD112">
        <v>179125.48439999999</v>
      </c>
      <c r="AE112">
        <v>190580.6563</v>
      </c>
      <c r="AF112">
        <v>122784.0625</v>
      </c>
      <c r="AG112">
        <v>72756.578129999994</v>
      </c>
      <c r="AH112">
        <v>271325.78129999997</v>
      </c>
      <c r="AI112">
        <v>372164.4375</v>
      </c>
      <c r="AJ112">
        <v>191223.95310000001</v>
      </c>
      <c r="AK112">
        <v>344209.1875</v>
      </c>
      <c r="AL112">
        <v>280254.6875</v>
      </c>
      <c r="AM112">
        <v>241494.57810000001</v>
      </c>
    </row>
    <row r="113" spans="1:39" x14ac:dyDescent="0.2">
      <c r="A113">
        <v>1126</v>
      </c>
      <c r="B113">
        <v>321.21082209999997</v>
      </c>
      <c r="C113">
        <v>19.149555500000002</v>
      </c>
      <c r="D113" t="s">
        <v>549</v>
      </c>
      <c r="E113" t="s">
        <v>550</v>
      </c>
      <c r="F113" t="s">
        <v>550</v>
      </c>
      <c r="G113" t="s">
        <v>551</v>
      </c>
      <c r="H113" t="s">
        <v>552</v>
      </c>
      <c r="I113">
        <v>24</v>
      </c>
      <c r="J113" s="2">
        <v>1600000</v>
      </c>
      <c r="K113" s="1">
        <f t="shared" si="6"/>
        <v>0.81767408614064951</v>
      </c>
      <c r="L113" s="1">
        <f t="shared" si="7"/>
        <v>0.2178641076600987</v>
      </c>
      <c r="M113" s="1">
        <f t="shared" si="4"/>
        <v>0.17814183513381929</v>
      </c>
      <c r="N113" s="1">
        <f t="shared" si="5"/>
        <v>3.4889463224757421E-4</v>
      </c>
      <c r="O113">
        <v>2727784</v>
      </c>
      <c r="P113">
        <v>5640784.5</v>
      </c>
      <c r="Q113">
        <v>4860653</v>
      </c>
      <c r="R113">
        <v>6597013.5</v>
      </c>
      <c r="S113">
        <v>2188604.5</v>
      </c>
      <c r="T113">
        <v>2453619</v>
      </c>
      <c r="U113">
        <v>2056182.875</v>
      </c>
      <c r="V113">
        <v>1653337.625</v>
      </c>
      <c r="W113">
        <v>796593.1875</v>
      </c>
      <c r="X113">
        <v>697290.5</v>
      </c>
      <c r="Y113">
        <v>1010047.938</v>
      </c>
      <c r="Z113">
        <v>696942.75</v>
      </c>
      <c r="AA113">
        <v>699207.9375</v>
      </c>
      <c r="AB113">
        <v>527610.875</v>
      </c>
      <c r="AC113">
        <v>1079889.375</v>
      </c>
      <c r="AD113">
        <v>631387.6875</v>
      </c>
      <c r="AE113">
        <v>431338.46879999997</v>
      </c>
      <c r="AF113">
        <v>524479.1875</v>
      </c>
      <c r="AG113">
        <v>558168.6875</v>
      </c>
      <c r="AH113">
        <v>520512.0625</v>
      </c>
      <c r="AI113">
        <v>704580.9375</v>
      </c>
      <c r="AJ113">
        <v>718830.4375</v>
      </c>
      <c r="AK113">
        <v>1030167.563</v>
      </c>
      <c r="AL113">
        <v>667007.5</v>
      </c>
      <c r="AM113">
        <v>492051.65629999997</v>
      </c>
    </row>
    <row r="114" spans="1:39" x14ac:dyDescent="0.2">
      <c r="A114">
        <v>5661</v>
      </c>
      <c r="B114">
        <v>270.98655819999999</v>
      </c>
      <c r="C114">
        <v>1.924668354</v>
      </c>
      <c r="D114" t="s">
        <v>553</v>
      </c>
      <c r="E114" t="s">
        <v>554</v>
      </c>
      <c r="F114" t="s">
        <v>554</v>
      </c>
      <c r="G114" t="s">
        <v>555</v>
      </c>
      <c r="H114" t="s">
        <v>556</v>
      </c>
      <c r="I114">
        <v>6</v>
      </c>
      <c r="J114" s="2">
        <v>117000</v>
      </c>
      <c r="K114" s="1">
        <f t="shared" si="6"/>
        <v>0.67847085731681667</v>
      </c>
      <c r="L114" s="1">
        <f t="shared" si="7"/>
        <v>4.2379688640297716E-2</v>
      </c>
      <c r="M114" s="1">
        <f t="shared" si="4"/>
        <v>2.8753383684602549E-2</v>
      </c>
      <c r="N114" s="1">
        <f t="shared" si="5"/>
        <v>3.5527455417692032E-4</v>
      </c>
      <c r="O114">
        <v>335978.125</v>
      </c>
      <c r="P114">
        <v>604358.625</v>
      </c>
      <c r="Q114">
        <v>354170.90629999997</v>
      </c>
      <c r="R114">
        <v>369674.5625</v>
      </c>
      <c r="S114">
        <v>649381.5</v>
      </c>
      <c r="T114">
        <v>296206.625</v>
      </c>
      <c r="U114">
        <v>67549.070309999996</v>
      </c>
      <c r="V114">
        <v>48925.304689999997</v>
      </c>
      <c r="W114">
        <v>46860.871090000001</v>
      </c>
      <c r="X114">
        <v>0</v>
      </c>
      <c r="Y114">
        <v>0</v>
      </c>
      <c r="Z114">
        <v>19218.222659999999</v>
      </c>
      <c r="AA114">
        <v>0</v>
      </c>
      <c r="AB114">
        <v>49458.308590000001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47337.808590000001</v>
      </c>
      <c r="AJ114">
        <v>0</v>
      </c>
      <c r="AK114">
        <v>0</v>
      </c>
      <c r="AL114">
        <v>40849.546880000002</v>
      </c>
      <c r="AM114">
        <v>0</v>
      </c>
    </row>
    <row r="115" spans="1:39" x14ac:dyDescent="0.2">
      <c r="A115">
        <v>4831</v>
      </c>
      <c r="B115">
        <v>167.0526979</v>
      </c>
      <c r="C115">
        <v>12.058029210000001</v>
      </c>
      <c r="D115" t="s">
        <v>557</v>
      </c>
      <c r="E115" t="s">
        <v>558</v>
      </c>
      <c r="F115" t="s">
        <v>558</v>
      </c>
      <c r="G115" t="s">
        <v>559</v>
      </c>
      <c r="H115" t="s">
        <v>560</v>
      </c>
      <c r="I115">
        <v>22</v>
      </c>
      <c r="J115" s="2">
        <v>221000</v>
      </c>
      <c r="K115" s="1">
        <f t="shared" si="6"/>
        <v>0.72044699410102497</v>
      </c>
      <c r="L115" s="1">
        <f t="shared" si="7"/>
        <v>0.574506870938578</v>
      </c>
      <c r="M115" s="1">
        <f t="shared" si="4"/>
        <v>0.41390174825808407</v>
      </c>
      <c r="N115" s="1">
        <f t="shared" si="5"/>
        <v>3.712684417004424E-4</v>
      </c>
      <c r="O115">
        <v>419017.5625</v>
      </c>
      <c r="P115">
        <v>360998.875</v>
      </c>
      <c r="Q115">
        <v>516424.3125</v>
      </c>
      <c r="R115">
        <v>235339.9063</v>
      </c>
      <c r="S115">
        <v>377193.78129999997</v>
      </c>
      <c r="T115">
        <v>342357.1875</v>
      </c>
      <c r="U115">
        <v>202264.73439999999</v>
      </c>
      <c r="V115">
        <v>251520.8438</v>
      </c>
      <c r="W115">
        <v>178715.26560000001</v>
      </c>
      <c r="X115">
        <v>281372</v>
      </c>
      <c r="Y115">
        <v>536711.9375</v>
      </c>
      <c r="Z115">
        <v>118696.53909999999</v>
      </c>
      <c r="AA115">
        <v>82633.859379999994</v>
      </c>
      <c r="AB115">
        <v>31844.177729999999</v>
      </c>
      <c r="AC115">
        <v>244535.0938</v>
      </c>
      <c r="AD115">
        <v>79599.546879999994</v>
      </c>
      <c r="AE115">
        <v>171391.92189999999</v>
      </c>
      <c r="AF115">
        <v>201011.6563</v>
      </c>
      <c r="AG115">
        <v>295923.6875</v>
      </c>
      <c r="AH115">
        <v>133070.10939999999</v>
      </c>
      <c r="AI115">
        <v>75784.367190000004</v>
      </c>
      <c r="AJ115">
        <v>120142.46090000001</v>
      </c>
      <c r="AK115">
        <v>94711.523440000004</v>
      </c>
      <c r="AL115">
        <v>63701.824220000002</v>
      </c>
      <c r="AM115">
        <v>103871.7813</v>
      </c>
    </row>
    <row r="116" spans="1:39" x14ac:dyDescent="0.2">
      <c r="A116">
        <v>4919</v>
      </c>
      <c r="B116">
        <v>467.23222290000001</v>
      </c>
      <c r="C116">
        <v>11.12017427</v>
      </c>
      <c r="D116" t="s">
        <v>561</v>
      </c>
      <c r="E116" t="s">
        <v>562</v>
      </c>
      <c r="F116" t="s">
        <v>563</v>
      </c>
      <c r="G116" t="s">
        <v>564</v>
      </c>
      <c r="H116" t="s">
        <v>565</v>
      </c>
      <c r="I116">
        <v>24</v>
      </c>
      <c r="J116" s="2">
        <v>677000</v>
      </c>
      <c r="K116" s="1">
        <f t="shared" si="6"/>
        <v>0.98216863712997038</v>
      </c>
      <c r="L116" s="1">
        <f t="shared" si="7"/>
        <v>0.61011478814606868</v>
      </c>
      <c r="M116" s="1">
        <f t="shared" si="4"/>
        <v>0.5992356099662649</v>
      </c>
      <c r="N116" s="1">
        <f t="shared" si="5"/>
        <v>3.7205911414292552E-4</v>
      </c>
      <c r="O116">
        <v>703321.1875</v>
      </c>
      <c r="P116">
        <v>1167491.125</v>
      </c>
      <c r="Q116">
        <v>1120128.625</v>
      </c>
      <c r="R116">
        <v>955578</v>
      </c>
      <c r="S116">
        <v>680927.6875</v>
      </c>
      <c r="T116">
        <v>902495.25</v>
      </c>
      <c r="U116">
        <v>1143498</v>
      </c>
      <c r="V116">
        <v>735661.1875</v>
      </c>
      <c r="W116">
        <v>658407.375</v>
      </c>
      <c r="X116">
        <v>618187.5625</v>
      </c>
      <c r="Y116">
        <v>392556.4375</v>
      </c>
      <c r="Z116">
        <v>898864</v>
      </c>
      <c r="AA116">
        <v>164345.5313</v>
      </c>
      <c r="AB116">
        <v>638140.125</v>
      </c>
      <c r="AC116">
        <v>444085.53129999997</v>
      </c>
      <c r="AD116">
        <v>705815.5625</v>
      </c>
      <c r="AE116">
        <v>715609.375</v>
      </c>
      <c r="AF116">
        <v>592905.8125</v>
      </c>
      <c r="AG116">
        <v>639040.4375</v>
      </c>
      <c r="AH116">
        <v>511164.21879999997</v>
      </c>
      <c r="AI116">
        <v>280611.5</v>
      </c>
      <c r="AJ116">
        <v>622296.0625</v>
      </c>
      <c r="AK116">
        <v>453877.6875</v>
      </c>
      <c r="AL116">
        <v>570494.25</v>
      </c>
      <c r="AM116">
        <v>608772.5</v>
      </c>
    </row>
    <row r="117" spans="1:39" x14ac:dyDescent="0.2">
      <c r="A117">
        <v>463</v>
      </c>
      <c r="B117">
        <v>266.17284549999999</v>
      </c>
      <c r="C117">
        <v>14.513468769999999</v>
      </c>
      <c r="D117" t="s">
        <v>566</v>
      </c>
      <c r="E117" t="s">
        <v>567</v>
      </c>
      <c r="F117" t="s">
        <v>568</v>
      </c>
      <c r="G117" t="s">
        <v>569</v>
      </c>
      <c r="H117" t="s">
        <v>570</v>
      </c>
      <c r="I117">
        <v>23</v>
      </c>
      <c r="J117" s="2">
        <v>8310000</v>
      </c>
      <c r="K117" s="1">
        <f t="shared" si="6"/>
        <v>1.5272712947195159</v>
      </c>
      <c r="L117" s="1">
        <f t="shared" si="7"/>
        <v>6.0707597524276236E-2</v>
      </c>
      <c r="M117" s="1">
        <f t="shared" si="4"/>
        <v>9.271697107021265E-2</v>
      </c>
      <c r="N117" s="1">
        <f t="shared" si="5"/>
        <v>3.9796449286183977E-4</v>
      </c>
      <c r="O117" s="2">
        <v>12700000</v>
      </c>
      <c r="P117">
        <v>3186458.25</v>
      </c>
      <c r="Q117">
        <v>6241070</v>
      </c>
      <c r="R117" s="2">
        <v>24700000</v>
      </c>
      <c r="S117" s="2">
        <v>40700000</v>
      </c>
      <c r="T117" s="2">
        <v>31600000</v>
      </c>
      <c r="U117" s="2">
        <v>30100000</v>
      </c>
      <c r="V117" s="2">
        <v>29100000</v>
      </c>
      <c r="W117">
        <v>2299908.25</v>
      </c>
      <c r="X117">
        <v>996133.75</v>
      </c>
      <c r="Y117">
        <v>1013884.375</v>
      </c>
      <c r="Z117">
        <v>1569777.625</v>
      </c>
      <c r="AA117">
        <v>627262.5625</v>
      </c>
      <c r="AB117">
        <v>2547620.25</v>
      </c>
      <c r="AC117">
        <v>1228142.75</v>
      </c>
      <c r="AD117">
        <v>543106.25</v>
      </c>
      <c r="AE117">
        <v>941580.8125</v>
      </c>
      <c r="AF117">
        <v>688900.5</v>
      </c>
      <c r="AG117">
        <v>704473.5</v>
      </c>
      <c r="AH117">
        <v>2614497.5</v>
      </c>
      <c r="AI117">
        <v>4616358.5</v>
      </c>
      <c r="AJ117">
        <v>1909955</v>
      </c>
      <c r="AK117">
        <v>2808211.75</v>
      </c>
      <c r="AL117">
        <v>2267358.5</v>
      </c>
      <c r="AM117">
        <v>2049400.75</v>
      </c>
    </row>
    <row r="118" spans="1:39" x14ac:dyDescent="0.2">
      <c r="A118">
        <v>3629</v>
      </c>
      <c r="B118">
        <v>591.35429439999996</v>
      </c>
      <c r="C118">
        <v>18.340293299999999</v>
      </c>
      <c r="D118" t="s">
        <v>571</v>
      </c>
      <c r="E118" t="s">
        <v>572</v>
      </c>
      <c r="F118" t="s">
        <v>572</v>
      </c>
      <c r="G118" t="s">
        <v>573</v>
      </c>
      <c r="H118" t="s">
        <v>574</v>
      </c>
      <c r="I118">
        <v>21</v>
      </c>
      <c r="J118" s="2">
        <v>247000</v>
      </c>
      <c r="K118" s="1">
        <f t="shared" si="6"/>
        <v>0.89317747834373751</v>
      </c>
      <c r="L118" s="1">
        <f t="shared" si="7"/>
        <v>0.27753630187945488</v>
      </c>
      <c r="M118" s="1">
        <f t="shared" si="4"/>
        <v>0.24788917426153781</v>
      </c>
      <c r="N118" s="1">
        <f t="shared" si="5"/>
        <v>4.2410655746349111E-4</v>
      </c>
      <c r="O118">
        <v>616047.4375</v>
      </c>
      <c r="P118">
        <v>790641.3125</v>
      </c>
      <c r="Q118">
        <v>653507.9375</v>
      </c>
      <c r="R118">
        <v>589157.875</v>
      </c>
      <c r="S118">
        <v>199515.57810000001</v>
      </c>
      <c r="T118">
        <v>633423.9375</v>
      </c>
      <c r="U118">
        <v>391689.3125</v>
      </c>
      <c r="V118">
        <v>88869.539059999996</v>
      </c>
      <c r="W118">
        <v>76982.25</v>
      </c>
      <c r="X118">
        <v>152061.04689999999</v>
      </c>
      <c r="Y118">
        <v>115893.66409999999</v>
      </c>
      <c r="Z118">
        <v>78284.945309999996</v>
      </c>
      <c r="AA118">
        <v>217084.9063</v>
      </c>
      <c r="AB118">
        <v>66163.046879999994</v>
      </c>
      <c r="AC118">
        <v>226589.60939999999</v>
      </c>
      <c r="AD118">
        <v>166776.07810000001</v>
      </c>
      <c r="AE118">
        <v>161826.2188</v>
      </c>
      <c r="AF118">
        <v>223322.73439999999</v>
      </c>
      <c r="AG118">
        <v>89459.46875</v>
      </c>
      <c r="AH118">
        <v>128468.1563</v>
      </c>
      <c r="AI118">
        <v>60114.546880000002</v>
      </c>
      <c r="AJ118">
        <v>117873.625</v>
      </c>
      <c r="AK118">
        <v>108958.16409999999</v>
      </c>
      <c r="AL118">
        <v>99432.046879999994</v>
      </c>
      <c r="AM118">
        <v>115686.9219</v>
      </c>
    </row>
    <row r="119" spans="1:39" x14ac:dyDescent="0.2">
      <c r="A119">
        <v>220</v>
      </c>
      <c r="B119">
        <v>539.25004639999997</v>
      </c>
      <c r="C119">
        <v>12.24768104</v>
      </c>
      <c r="D119" t="s">
        <v>575</v>
      </c>
      <c r="E119" t="s">
        <v>576</v>
      </c>
      <c r="F119" t="s">
        <v>576</v>
      </c>
      <c r="G119" t="s">
        <v>577</v>
      </c>
      <c r="H119" t="s">
        <v>578</v>
      </c>
      <c r="I119">
        <v>25</v>
      </c>
      <c r="J119" s="2">
        <v>11000000</v>
      </c>
      <c r="K119" s="1">
        <f t="shared" si="6"/>
        <v>0.82988921142842598</v>
      </c>
      <c r="L119" s="1">
        <f t="shared" si="7"/>
        <v>0.33701729387405488</v>
      </c>
      <c r="M119" s="1">
        <f t="shared" si="4"/>
        <v>0.27968701625088155</v>
      </c>
      <c r="N119" s="1">
        <f t="shared" si="5"/>
        <v>4.247369467822026E-4</v>
      </c>
      <c r="O119" s="2">
        <v>21300000</v>
      </c>
      <c r="P119" s="2">
        <v>19500000</v>
      </c>
      <c r="Q119" s="2">
        <v>18700000</v>
      </c>
      <c r="R119" s="2">
        <v>30900000</v>
      </c>
      <c r="S119">
        <v>9653600</v>
      </c>
      <c r="T119" s="2">
        <v>34200000</v>
      </c>
      <c r="U119" s="2">
        <v>25600000</v>
      </c>
      <c r="V119">
        <v>6561252.5</v>
      </c>
      <c r="W119">
        <v>5385834</v>
      </c>
      <c r="X119">
        <v>8273747</v>
      </c>
      <c r="Y119">
        <v>3219771.5</v>
      </c>
      <c r="Z119">
        <v>4298709</v>
      </c>
      <c r="AA119" s="2">
        <v>14400000</v>
      </c>
      <c r="AB119">
        <v>2784024.75</v>
      </c>
      <c r="AC119" s="2">
        <v>10400000</v>
      </c>
      <c r="AD119">
        <v>7322597</v>
      </c>
      <c r="AE119">
        <v>4307418.5</v>
      </c>
      <c r="AF119">
        <v>9667403</v>
      </c>
      <c r="AG119">
        <v>7469959.5</v>
      </c>
      <c r="AH119" s="2">
        <v>10900000</v>
      </c>
      <c r="AI119">
        <v>3612207.75</v>
      </c>
      <c r="AJ119">
        <v>5095662.5</v>
      </c>
      <c r="AK119">
        <v>2288875.5</v>
      </c>
      <c r="AL119">
        <v>4379030</v>
      </c>
      <c r="AM119">
        <v>4641526</v>
      </c>
    </row>
    <row r="120" spans="1:39" x14ac:dyDescent="0.2">
      <c r="A120">
        <v>14989</v>
      </c>
      <c r="B120">
        <v>389.11825379999999</v>
      </c>
      <c r="C120">
        <v>18.902945559999999</v>
      </c>
      <c r="D120" t="s">
        <v>579</v>
      </c>
      <c r="E120" t="s">
        <v>580</v>
      </c>
      <c r="F120" t="s">
        <v>581</v>
      </c>
      <c r="G120" t="s">
        <v>582</v>
      </c>
      <c r="H120" t="s">
        <v>583</v>
      </c>
      <c r="I120">
        <v>7</v>
      </c>
      <c r="J120" s="2">
        <v>7150000</v>
      </c>
      <c r="K120" s="1">
        <f t="shared" si="6"/>
        <v>0.89545582678898439</v>
      </c>
      <c r="L120" s="1">
        <f t="shared" si="7"/>
        <v>0.71189652339472509</v>
      </c>
      <c r="M120" s="1">
        <f t="shared" si="4"/>
        <v>0.63747188994462711</v>
      </c>
      <c r="N120" s="1">
        <f t="shared" si="5"/>
        <v>4.6790841264605481E-4</v>
      </c>
      <c r="O120" s="2">
        <v>13700000</v>
      </c>
      <c r="P120">
        <v>9452021</v>
      </c>
      <c r="Q120">
        <v>7637839.5</v>
      </c>
      <c r="R120" s="2">
        <v>10400000</v>
      </c>
      <c r="S120">
        <v>7475900</v>
      </c>
      <c r="T120">
        <v>8795791</v>
      </c>
      <c r="U120">
        <v>8423196</v>
      </c>
      <c r="V120">
        <v>7677155.5</v>
      </c>
      <c r="W120">
        <v>6882775.5</v>
      </c>
      <c r="X120">
        <v>7588280</v>
      </c>
      <c r="Y120">
        <v>5801662</v>
      </c>
      <c r="Z120">
        <v>6735364.5</v>
      </c>
      <c r="AA120">
        <v>5719400</v>
      </c>
      <c r="AB120">
        <v>6163981</v>
      </c>
      <c r="AC120">
        <v>7574068.5</v>
      </c>
      <c r="AD120">
        <v>5902931.5</v>
      </c>
      <c r="AE120">
        <v>7368126.5</v>
      </c>
      <c r="AF120">
        <v>6846475.5</v>
      </c>
      <c r="AG120">
        <v>6425078</v>
      </c>
      <c r="AH120">
        <v>5458566.5</v>
      </c>
      <c r="AI120">
        <v>5623805.5</v>
      </c>
      <c r="AJ120">
        <v>5373691.5</v>
      </c>
      <c r="AK120">
        <v>5252998.5</v>
      </c>
      <c r="AL120">
        <v>5477576</v>
      </c>
      <c r="AM120">
        <v>4929033</v>
      </c>
    </row>
    <row r="121" spans="1:39" x14ac:dyDescent="0.2">
      <c r="A121">
        <v>38126</v>
      </c>
      <c r="B121">
        <v>720.55350959999998</v>
      </c>
      <c r="C121">
        <v>20.029837690000001</v>
      </c>
      <c r="D121" t="s">
        <v>584</v>
      </c>
      <c r="E121" t="s">
        <v>585</v>
      </c>
      <c r="F121" t="s">
        <v>586</v>
      </c>
      <c r="G121" t="s">
        <v>587</v>
      </c>
      <c r="H121" t="s">
        <v>588</v>
      </c>
      <c r="I121">
        <v>9</v>
      </c>
      <c r="J121" s="2">
        <v>548000</v>
      </c>
      <c r="K121" s="1">
        <f t="shared" si="6"/>
        <v>0.77195535168615415</v>
      </c>
      <c r="L121" s="1">
        <f t="shared" si="7"/>
        <v>4.2978307027577864</v>
      </c>
      <c r="M121" s="1">
        <f t="shared" si="4"/>
        <v>3.3177334116349382</v>
      </c>
      <c r="N121" s="1">
        <f t="shared" si="5"/>
        <v>4.9364239386420121E-4</v>
      </c>
      <c r="O121">
        <v>87545.0625</v>
      </c>
      <c r="P121">
        <v>123870.42969999999</v>
      </c>
      <c r="Q121">
        <v>85963.742190000004</v>
      </c>
      <c r="R121">
        <v>101906.66409999999</v>
      </c>
      <c r="S121">
        <v>143701.5</v>
      </c>
      <c r="T121">
        <v>82164.054690000004</v>
      </c>
      <c r="U121">
        <v>271563.625</v>
      </c>
      <c r="V121">
        <v>620639.1875</v>
      </c>
      <c r="W121">
        <v>874720.1875</v>
      </c>
      <c r="X121">
        <v>966043.375</v>
      </c>
      <c r="Y121">
        <v>756494.125</v>
      </c>
      <c r="Z121">
        <v>727983.5625</v>
      </c>
      <c r="AA121">
        <v>1237981.75</v>
      </c>
      <c r="AB121">
        <v>744699.9375</v>
      </c>
      <c r="AC121">
        <v>479655.375</v>
      </c>
      <c r="AD121">
        <v>733753.4375</v>
      </c>
      <c r="AE121">
        <v>304470.0625</v>
      </c>
      <c r="AF121">
        <v>269386.71879999997</v>
      </c>
      <c r="AG121">
        <v>667641.3125</v>
      </c>
      <c r="AH121">
        <v>487445.28129999997</v>
      </c>
      <c r="AI121">
        <v>794855.4375</v>
      </c>
      <c r="AJ121">
        <v>793620.9375</v>
      </c>
      <c r="AK121">
        <v>765052.6875</v>
      </c>
      <c r="AL121">
        <v>848763.8125</v>
      </c>
      <c r="AM121">
        <v>732212.8125</v>
      </c>
    </row>
    <row r="122" spans="1:39" x14ac:dyDescent="0.2">
      <c r="A122">
        <v>36226</v>
      </c>
      <c r="B122">
        <v>531.14429670000004</v>
      </c>
      <c r="C122">
        <v>1.9054514499999999</v>
      </c>
      <c r="D122" t="s">
        <v>589</v>
      </c>
      <c r="E122" t="s">
        <v>590</v>
      </c>
      <c r="F122" t="s">
        <v>590</v>
      </c>
      <c r="G122" t="s">
        <v>591</v>
      </c>
      <c r="H122" t="s">
        <v>592</v>
      </c>
      <c r="I122">
        <v>4</v>
      </c>
      <c r="J122" s="2">
        <v>128000</v>
      </c>
      <c r="K122" s="1">
        <f t="shared" si="6"/>
        <v>1.9114225817406101</v>
      </c>
      <c r="L122" s="1">
        <f t="shared" si="7"/>
        <v>7.9348230001503701</v>
      </c>
      <c r="M122" s="1">
        <f t="shared" si="4"/>
        <v>15.166799864602195</v>
      </c>
      <c r="N122" s="1">
        <f t="shared" si="5"/>
        <v>5.1658198950672862E-4</v>
      </c>
      <c r="O122">
        <v>0</v>
      </c>
      <c r="P122">
        <v>36958.035159999999</v>
      </c>
      <c r="Q122">
        <v>0</v>
      </c>
      <c r="R122">
        <v>0</v>
      </c>
      <c r="S122">
        <v>62501.894529999998</v>
      </c>
      <c r="T122">
        <v>0</v>
      </c>
      <c r="U122">
        <v>0</v>
      </c>
      <c r="V122">
        <v>23366.152340000001</v>
      </c>
      <c r="W122">
        <v>94895.085940000004</v>
      </c>
      <c r="X122">
        <v>124679.5781</v>
      </c>
      <c r="Y122">
        <v>475225.96879999997</v>
      </c>
      <c r="Z122">
        <v>44117.351560000003</v>
      </c>
      <c r="AA122">
        <v>68256.890629999994</v>
      </c>
      <c r="AB122">
        <v>31887.14258</v>
      </c>
      <c r="AC122">
        <v>135541.20310000001</v>
      </c>
      <c r="AD122">
        <v>0</v>
      </c>
      <c r="AE122">
        <v>503183.96879999997</v>
      </c>
      <c r="AF122">
        <v>315866.1875</v>
      </c>
      <c r="AG122">
        <v>147701.57810000001</v>
      </c>
      <c r="AH122">
        <v>283739.59379999997</v>
      </c>
      <c r="AI122">
        <v>106044.7344</v>
      </c>
      <c r="AJ122">
        <v>335854.59379999997</v>
      </c>
      <c r="AK122">
        <v>183244.54689999999</v>
      </c>
      <c r="AL122">
        <v>77129.460940000004</v>
      </c>
      <c r="AM122">
        <v>142973.76560000001</v>
      </c>
    </row>
    <row r="123" spans="1:39" x14ac:dyDescent="0.2">
      <c r="A123">
        <v>4160</v>
      </c>
      <c r="B123">
        <v>445.18789249999998</v>
      </c>
      <c r="C123">
        <v>16.738398400000001</v>
      </c>
      <c r="D123" t="s">
        <v>593</v>
      </c>
      <c r="E123" t="s">
        <v>594</v>
      </c>
      <c r="F123" t="s">
        <v>595</v>
      </c>
      <c r="G123" t="s">
        <v>596</v>
      </c>
      <c r="H123" t="s">
        <v>597</v>
      </c>
      <c r="I123">
        <v>23</v>
      </c>
      <c r="J123" s="2">
        <v>327000</v>
      </c>
      <c r="K123" s="1">
        <f t="shared" si="6"/>
        <v>0.9830469492723265</v>
      </c>
      <c r="L123" s="1">
        <f t="shared" si="7"/>
        <v>0.40979584253307366</v>
      </c>
      <c r="M123" s="1">
        <f t="shared" si="4"/>
        <v>0.40284855282662074</v>
      </c>
      <c r="N123" s="1">
        <f t="shared" si="5"/>
        <v>5.261108360847869E-4</v>
      </c>
      <c r="O123">
        <v>517573.125</v>
      </c>
      <c r="P123">
        <v>572726.1875</v>
      </c>
      <c r="Q123">
        <v>496439.25</v>
      </c>
      <c r="R123">
        <v>683916.9375</v>
      </c>
      <c r="S123">
        <v>482044.5</v>
      </c>
      <c r="T123">
        <v>797067.375</v>
      </c>
      <c r="U123">
        <v>613597.125</v>
      </c>
      <c r="V123">
        <v>231296.4375</v>
      </c>
      <c r="W123">
        <v>138615.0313</v>
      </c>
      <c r="X123">
        <v>204569.98439999999</v>
      </c>
      <c r="Y123">
        <v>280023.59379999997</v>
      </c>
      <c r="Z123">
        <v>80194.4375</v>
      </c>
      <c r="AA123">
        <v>283610.96879999997</v>
      </c>
      <c r="AB123">
        <v>95396.453129999994</v>
      </c>
      <c r="AC123">
        <v>386349.71879999997</v>
      </c>
      <c r="AD123">
        <v>332153.59379999997</v>
      </c>
      <c r="AE123">
        <v>245533.375</v>
      </c>
      <c r="AF123">
        <v>553109</v>
      </c>
      <c r="AG123">
        <v>220215.0313</v>
      </c>
      <c r="AH123">
        <v>222908.9688</v>
      </c>
      <c r="AI123">
        <v>110423.9688</v>
      </c>
      <c r="AJ123">
        <v>142481.04689999999</v>
      </c>
      <c r="AK123">
        <v>142168.92189999999</v>
      </c>
      <c r="AL123">
        <v>73551.867190000004</v>
      </c>
      <c r="AM123">
        <v>281288.46879999997</v>
      </c>
    </row>
    <row r="124" spans="1:39" x14ac:dyDescent="0.2">
      <c r="A124">
        <v>3095</v>
      </c>
      <c r="B124">
        <v>87.044664760000003</v>
      </c>
      <c r="C124">
        <v>1.9224015210000001</v>
      </c>
      <c r="D124" t="s">
        <v>598</v>
      </c>
      <c r="E124" t="s">
        <v>599</v>
      </c>
      <c r="F124" t="s">
        <v>600</v>
      </c>
      <c r="G124" t="s">
        <v>601</v>
      </c>
      <c r="H124" t="s">
        <v>602</v>
      </c>
      <c r="I124">
        <v>23</v>
      </c>
      <c r="J124" s="2">
        <v>998000</v>
      </c>
      <c r="K124" s="1">
        <f t="shared" si="6"/>
        <v>1.0566800478027067</v>
      </c>
      <c r="L124" s="1">
        <f t="shared" si="7"/>
        <v>0.63879037161233321</v>
      </c>
      <c r="M124" s="1">
        <f t="shared" si="4"/>
        <v>0.6749970404112291</v>
      </c>
      <c r="N124" s="1">
        <f t="shared" si="5"/>
        <v>5.3666125081909858E-4</v>
      </c>
      <c r="O124">
        <v>1251494.875</v>
      </c>
      <c r="P124">
        <v>1308687.125</v>
      </c>
      <c r="Q124">
        <v>1322726.5</v>
      </c>
      <c r="R124">
        <v>1313513.375</v>
      </c>
      <c r="S124">
        <v>1143549</v>
      </c>
      <c r="T124">
        <v>1256143.25</v>
      </c>
      <c r="U124">
        <v>1781937.125</v>
      </c>
      <c r="V124">
        <v>1028939.813</v>
      </c>
      <c r="W124">
        <v>1028802.813</v>
      </c>
      <c r="X124">
        <v>861481.1875</v>
      </c>
      <c r="Y124">
        <v>795153.1875</v>
      </c>
      <c r="Z124">
        <v>1003427.313</v>
      </c>
      <c r="AA124">
        <v>662682.1875</v>
      </c>
      <c r="AB124">
        <v>813073.9375</v>
      </c>
      <c r="AC124">
        <v>727350.4375</v>
      </c>
      <c r="AD124">
        <v>755914.625</v>
      </c>
      <c r="AE124">
        <v>693018.1875</v>
      </c>
      <c r="AF124">
        <v>926412</v>
      </c>
      <c r="AG124">
        <v>611857.6875</v>
      </c>
      <c r="AH124">
        <v>1041799.063</v>
      </c>
      <c r="AI124">
        <v>701184.75</v>
      </c>
      <c r="AJ124">
        <v>894842.375</v>
      </c>
      <c r="AK124">
        <v>1118568.25</v>
      </c>
      <c r="AL124">
        <v>857476.625</v>
      </c>
      <c r="AM124">
        <v>1057615.25</v>
      </c>
    </row>
    <row r="125" spans="1:39" x14ac:dyDescent="0.2">
      <c r="A125">
        <v>41086</v>
      </c>
      <c r="B125">
        <v>690.39665060000004</v>
      </c>
      <c r="C125">
        <v>19.367292419999998</v>
      </c>
      <c r="D125" t="s">
        <v>603</v>
      </c>
      <c r="E125" t="s">
        <v>604</v>
      </c>
      <c r="F125" t="s">
        <v>604</v>
      </c>
      <c r="G125" t="s">
        <v>605</v>
      </c>
      <c r="H125" t="s">
        <v>606</v>
      </c>
      <c r="I125">
        <v>8</v>
      </c>
      <c r="J125" s="2">
        <v>115000</v>
      </c>
      <c r="K125" s="1">
        <f t="shared" si="6"/>
        <v>1.651701230436359</v>
      </c>
      <c r="L125" s="1">
        <f t="shared" si="7"/>
        <v>7.6765020011818015</v>
      </c>
      <c r="M125" s="1">
        <f t="shared" si="4"/>
        <v>12.679287800799154</v>
      </c>
      <c r="N125" s="1">
        <f t="shared" si="5"/>
        <v>5.4000718206546482E-4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125184.9531</v>
      </c>
      <c r="W125">
        <v>132529.0625</v>
      </c>
      <c r="X125">
        <v>86393.796879999994</v>
      </c>
      <c r="Y125">
        <v>139113.2813</v>
      </c>
      <c r="Z125">
        <v>147716.10939999999</v>
      </c>
      <c r="AA125">
        <v>127205.88280000001</v>
      </c>
      <c r="AB125">
        <v>155924.64060000001</v>
      </c>
      <c r="AC125">
        <v>22167.253909999999</v>
      </c>
      <c r="AD125">
        <v>149932.51560000001</v>
      </c>
      <c r="AE125">
        <v>25903.585940000001</v>
      </c>
      <c r="AF125">
        <v>34762.578130000002</v>
      </c>
      <c r="AG125">
        <v>198352.45310000001</v>
      </c>
      <c r="AH125">
        <v>165221.57810000001</v>
      </c>
      <c r="AI125">
        <v>220379.3125</v>
      </c>
      <c r="AJ125">
        <v>220376.3125</v>
      </c>
      <c r="AK125">
        <v>327882.40629999997</v>
      </c>
      <c r="AL125">
        <v>261628.60939999999</v>
      </c>
      <c r="AM125">
        <v>331156.21879999997</v>
      </c>
    </row>
    <row r="126" spans="1:39" x14ac:dyDescent="0.2">
      <c r="A126">
        <v>22882</v>
      </c>
      <c r="B126">
        <v>152.99950440000001</v>
      </c>
      <c r="C126">
        <v>22.284641560000001</v>
      </c>
      <c r="D126" t="s">
        <v>607</v>
      </c>
      <c r="E126" t="s">
        <v>608</v>
      </c>
      <c r="F126" t="s">
        <v>608</v>
      </c>
      <c r="G126" t="s">
        <v>609</v>
      </c>
      <c r="H126" t="s">
        <v>610</v>
      </c>
      <c r="I126">
        <v>19</v>
      </c>
      <c r="J126" s="2">
        <v>281000</v>
      </c>
      <c r="K126" s="1">
        <f t="shared" si="6"/>
        <v>1.0355494882008487</v>
      </c>
      <c r="L126" s="1">
        <f t="shared" si="7"/>
        <v>1.4851218007877396</v>
      </c>
      <c r="M126" s="1">
        <f t="shared" si="4"/>
        <v>1.5379171207216666</v>
      </c>
      <c r="N126" s="1">
        <f t="shared" si="5"/>
        <v>5.4788603334924408E-4</v>
      </c>
      <c r="O126">
        <v>114669.1094</v>
      </c>
      <c r="P126">
        <v>119017.94530000001</v>
      </c>
      <c r="Q126">
        <v>179888.64060000001</v>
      </c>
      <c r="R126">
        <v>210829.7813</v>
      </c>
      <c r="S126">
        <v>263903</v>
      </c>
      <c r="T126">
        <v>183357.0313</v>
      </c>
      <c r="U126">
        <v>280513.34379999997</v>
      </c>
      <c r="V126">
        <v>316123.84379999997</v>
      </c>
      <c r="W126">
        <v>310623.78129999997</v>
      </c>
      <c r="X126">
        <v>288722.03129999997</v>
      </c>
      <c r="Y126">
        <v>356833.78129999997</v>
      </c>
      <c r="Z126">
        <v>387347.03129999997</v>
      </c>
      <c r="AA126">
        <v>319578.875</v>
      </c>
      <c r="AB126">
        <v>316157.65629999997</v>
      </c>
      <c r="AC126">
        <v>284119.53129999997</v>
      </c>
      <c r="AD126">
        <v>214250.01560000001</v>
      </c>
      <c r="AE126">
        <v>321091.40629999997</v>
      </c>
      <c r="AF126">
        <v>328266.9375</v>
      </c>
      <c r="AG126">
        <v>321581.96879999997</v>
      </c>
      <c r="AH126">
        <v>298952.75</v>
      </c>
      <c r="AI126">
        <v>346500.96879999997</v>
      </c>
      <c r="AJ126">
        <v>358539.125</v>
      </c>
      <c r="AK126">
        <v>296569.25</v>
      </c>
      <c r="AL126">
        <v>298087.1875</v>
      </c>
      <c r="AM126">
        <v>316835.59379999997</v>
      </c>
    </row>
    <row r="127" spans="1:39" x14ac:dyDescent="0.2">
      <c r="A127">
        <v>2026</v>
      </c>
      <c r="B127">
        <v>349.15243650000002</v>
      </c>
      <c r="C127">
        <v>10.053263660000001</v>
      </c>
      <c r="D127" t="s">
        <v>611</v>
      </c>
      <c r="E127" t="s">
        <v>612</v>
      </c>
      <c r="F127" t="s">
        <v>612</v>
      </c>
      <c r="G127" t="s">
        <v>613</v>
      </c>
      <c r="H127" t="s">
        <v>614</v>
      </c>
      <c r="I127">
        <v>25</v>
      </c>
      <c r="J127" s="2">
        <v>745000</v>
      </c>
      <c r="K127" s="1">
        <f t="shared" si="6"/>
        <v>1.0032882498156068</v>
      </c>
      <c r="L127" s="1">
        <f t="shared" si="7"/>
        <v>0.46868890684690712</v>
      </c>
      <c r="M127" s="1">
        <f t="shared" si="4"/>
        <v>0.47023007305842346</v>
      </c>
      <c r="N127" s="1">
        <f t="shared" si="5"/>
        <v>5.6587072719822894E-4</v>
      </c>
      <c r="O127">
        <v>1299762.25</v>
      </c>
      <c r="P127">
        <v>600496.9375</v>
      </c>
      <c r="Q127">
        <v>1290482.5</v>
      </c>
      <c r="R127">
        <v>1097857.25</v>
      </c>
      <c r="S127">
        <v>1280255.875</v>
      </c>
      <c r="T127">
        <v>1751642.875</v>
      </c>
      <c r="U127">
        <v>1026075.25</v>
      </c>
      <c r="V127">
        <v>971610.6875</v>
      </c>
      <c r="W127">
        <v>214676.45310000001</v>
      </c>
      <c r="X127">
        <v>392792.59379999997</v>
      </c>
      <c r="Y127">
        <v>428787.03129999997</v>
      </c>
      <c r="Z127">
        <v>661466.4375</v>
      </c>
      <c r="AA127">
        <v>577069</v>
      </c>
      <c r="AB127">
        <v>273462.65629999997</v>
      </c>
      <c r="AC127">
        <v>952060.25</v>
      </c>
      <c r="AD127">
        <v>867014.875</v>
      </c>
      <c r="AE127">
        <v>673129.5625</v>
      </c>
      <c r="AF127">
        <v>261070.3125</v>
      </c>
      <c r="AG127">
        <v>870360.4375</v>
      </c>
      <c r="AH127">
        <v>377983.59379999997</v>
      </c>
      <c r="AI127">
        <v>135740.3125</v>
      </c>
      <c r="AJ127">
        <v>818252.6875</v>
      </c>
      <c r="AK127">
        <v>478354.09379999997</v>
      </c>
      <c r="AL127">
        <v>687044.75</v>
      </c>
      <c r="AM127">
        <v>627465.6875</v>
      </c>
    </row>
    <row r="128" spans="1:39" x14ac:dyDescent="0.2">
      <c r="A128">
        <v>1019</v>
      </c>
      <c r="B128">
        <v>172.0404648</v>
      </c>
      <c r="C128">
        <v>2.7471444639999998</v>
      </c>
      <c r="D128" t="s">
        <v>615</v>
      </c>
      <c r="E128" t="s">
        <v>616</v>
      </c>
      <c r="F128" t="s">
        <v>616</v>
      </c>
      <c r="G128" t="s">
        <v>617</v>
      </c>
      <c r="H128" t="s">
        <v>618</v>
      </c>
      <c r="I128">
        <v>25</v>
      </c>
      <c r="J128" s="2">
        <v>2930000</v>
      </c>
      <c r="K128" s="1">
        <f t="shared" si="6"/>
        <v>1.1552837742367015</v>
      </c>
      <c r="L128" s="1">
        <f t="shared" si="7"/>
        <v>0.58004571247741765</v>
      </c>
      <c r="M128" s="1">
        <f t="shared" si="4"/>
        <v>0.67011739994072772</v>
      </c>
      <c r="N128" s="1">
        <f t="shared" si="5"/>
        <v>5.7472545769387954E-4</v>
      </c>
      <c r="O128">
        <v>4955460</v>
      </c>
      <c r="P128">
        <v>3619704.5</v>
      </c>
      <c r="Q128">
        <v>4604572.5</v>
      </c>
      <c r="R128">
        <v>4060908</v>
      </c>
      <c r="S128">
        <v>3416603.75</v>
      </c>
      <c r="T128">
        <v>3835595.5</v>
      </c>
      <c r="U128">
        <v>3834120.25</v>
      </c>
      <c r="V128">
        <v>3109091.5</v>
      </c>
      <c r="W128">
        <v>2002273.375</v>
      </c>
      <c r="X128">
        <v>2541016.5</v>
      </c>
      <c r="Y128">
        <v>1585816.75</v>
      </c>
      <c r="Z128">
        <v>2368083.75</v>
      </c>
      <c r="AA128">
        <v>1782816</v>
      </c>
      <c r="AB128">
        <v>1798113.875</v>
      </c>
      <c r="AC128">
        <v>2798030</v>
      </c>
      <c r="AD128">
        <v>3358199.25</v>
      </c>
      <c r="AE128">
        <v>2854485.5</v>
      </c>
      <c r="AF128">
        <v>1312503.875</v>
      </c>
      <c r="AG128">
        <v>2517715</v>
      </c>
      <c r="AH128">
        <v>2446946.5</v>
      </c>
      <c r="AI128">
        <v>2180803.25</v>
      </c>
      <c r="AJ128">
        <v>3026001.5</v>
      </c>
      <c r="AK128">
        <v>3044034.25</v>
      </c>
      <c r="AL128">
        <v>3434797.75</v>
      </c>
      <c r="AM128">
        <v>2881791.5</v>
      </c>
    </row>
    <row r="129" spans="1:39" x14ac:dyDescent="0.2">
      <c r="A129">
        <v>52</v>
      </c>
      <c r="B129">
        <v>223.06390630000001</v>
      </c>
      <c r="C129">
        <v>15.917734769999999</v>
      </c>
      <c r="D129" t="s">
        <v>619</v>
      </c>
      <c r="E129" t="s">
        <v>620</v>
      </c>
      <c r="F129" t="s">
        <v>621</v>
      </c>
      <c r="G129" t="s">
        <v>622</v>
      </c>
      <c r="H129" t="s">
        <v>623</v>
      </c>
      <c r="I129">
        <v>25</v>
      </c>
      <c r="J129" s="2">
        <v>88700000</v>
      </c>
      <c r="K129" s="1">
        <f t="shared" si="6"/>
        <v>0.88444507927438942</v>
      </c>
      <c r="L129" s="1">
        <f t="shared" si="7"/>
        <v>0.85201411707435803</v>
      </c>
      <c r="M129" s="1">
        <f t="shared" si="4"/>
        <v>0.75355969331872952</v>
      </c>
      <c r="N129" s="1">
        <f t="shared" si="5"/>
        <v>5.8367633634034358E-4</v>
      </c>
      <c r="O129" s="2">
        <v>137000000</v>
      </c>
      <c r="P129" s="2">
        <v>89600000</v>
      </c>
      <c r="Q129" s="2">
        <v>99300000</v>
      </c>
      <c r="R129" s="2">
        <v>102000000</v>
      </c>
      <c r="S129" s="2">
        <v>112000000</v>
      </c>
      <c r="T129" s="2">
        <v>98800000</v>
      </c>
      <c r="U129" s="2">
        <v>88900000</v>
      </c>
      <c r="V129" s="2">
        <v>94100000</v>
      </c>
      <c r="W129" s="2">
        <v>89500000</v>
      </c>
      <c r="X129" s="2">
        <v>92200000</v>
      </c>
      <c r="Y129" s="2">
        <v>92200000</v>
      </c>
      <c r="Z129" s="2">
        <v>92000000</v>
      </c>
      <c r="AA129" s="2">
        <v>92600000</v>
      </c>
      <c r="AB129" s="2">
        <v>86100000</v>
      </c>
      <c r="AC129" s="2">
        <v>80100000</v>
      </c>
      <c r="AD129" s="2">
        <v>75400000</v>
      </c>
      <c r="AE129" s="2">
        <v>78600000</v>
      </c>
      <c r="AF129" s="2">
        <v>87900000</v>
      </c>
      <c r="AG129" s="2">
        <v>80600000</v>
      </c>
      <c r="AH129" s="2">
        <v>66300000</v>
      </c>
      <c r="AI129" s="2">
        <v>85100000</v>
      </c>
      <c r="AJ129" s="2">
        <v>80700000</v>
      </c>
      <c r="AK129" s="2">
        <v>77300000</v>
      </c>
      <c r="AL129" s="2">
        <v>72500000</v>
      </c>
      <c r="AM129" s="2">
        <v>67600000</v>
      </c>
    </row>
    <row r="130" spans="1:39" x14ac:dyDescent="0.2">
      <c r="A130">
        <v>4080</v>
      </c>
      <c r="B130">
        <v>519.21335690000001</v>
      </c>
      <c r="C130">
        <v>10.92985592</v>
      </c>
      <c r="D130" t="s">
        <v>624</v>
      </c>
      <c r="E130" t="s">
        <v>625</v>
      </c>
      <c r="F130" t="s">
        <v>626</v>
      </c>
      <c r="G130" t="s">
        <v>627</v>
      </c>
      <c r="H130" t="s">
        <v>628</v>
      </c>
      <c r="I130">
        <v>24</v>
      </c>
      <c r="J130" s="2">
        <v>400000</v>
      </c>
      <c r="K130" s="1">
        <f t="shared" si="6"/>
        <v>1.2814364852487503</v>
      </c>
      <c r="L130" s="1">
        <f t="shared" si="7"/>
        <v>0.28726028893069944</v>
      </c>
      <c r="M130" s="1">
        <f t="shared" ref="M130:M193" si="8">AVERAGE(AE130:AM130)/AVERAGE(O130:V130)</f>
        <v>0.368105814998896</v>
      </c>
      <c r="N130" s="1">
        <f t="shared" ref="N130:N193" si="9">_xlfn.T.TEST(O130:V130,AE130:AM130,2,2)</f>
        <v>6.0905541670149357E-4</v>
      </c>
      <c r="O130">
        <v>531330.8125</v>
      </c>
      <c r="P130">
        <v>735448.3125</v>
      </c>
      <c r="Q130">
        <v>1012066.938</v>
      </c>
      <c r="R130">
        <v>883721.0625</v>
      </c>
      <c r="S130">
        <v>605157.125</v>
      </c>
      <c r="T130">
        <v>678048.8125</v>
      </c>
      <c r="U130">
        <v>1186675.5</v>
      </c>
      <c r="V130">
        <v>241810.8125</v>
      </c>
      <c r="W130">
        <v>218714.0938</v>
      </c>
      <c r="X130">
        <v>169704.10939999999</v>
      </c>
      <c r="Y130">
        <v>190823.23439999999</v>
      </c>
      <c r="Z130">
        <v>223239.7188</v>
      </c>
      <c r="AA130">
        <v>183360.375</v>
      </c>
      <c r="AB130">
        <v>66583.914059999996</v>
      </c>
      <c r="AC130">
        <v>302662.3125</v>
      </c>
      <c r="AD130">
        <v>332353.6875</v>
      </c>
      <c r="AE130">
        <v>275219.65629999997</v>
      </c>
      <c r="AF130">
        <v>187882.5313</v>
      </c>
      <c r="AG130">
        <v>388077.96879999997</v>
      </c>
      <c r="AH130">
        <v>241671.14060000001</v>
      </c>
      <c r="AI130">
        <v>128651.96090000001</v>
      </c>
      <c r="AJ130">
        <v>294252.75</v>
      </c>
      <c r="AK130">
        <v>102444.9688</v>
      </c>
      <c r="AL130">
        <v>501916.84379999997</v>
      </c>
      <c r="AM130">
        <v>312524.84379999997</v>
      </c>
    </row>
    <row r="131" spans="1:39" x14ac:dyDescent="0.2">
      <c r="A131">
        <v>3493</v>
      </c>
      <c r="B131">
        <v>433.24741089999998</v>
      </c>
      <c r="C131">
        <v>10.574345879999999</v>
      </c>
      <c r="D131" t="s">
        <v>629</v>
      </c>
      <c r="E131" t="s">
        <v>630</v>
      </c>
      <c r="F131" t="s">
        <v>630</v>
      </c>
      <c r="G131" t="s">
        <v>631</v>
      </c>
      <c r="H131" t="s">
        <v>632</v>
      </c>
      <c r="I131">
        <v>25</v>
      </c>
      <c r="J131" s="2">
        <v>862000</v>
      </c>
      <c r="K131" s="1">
        <f t="shared" ref="K131:K194" si="10">AVERAGE(AE131:AM131)/AVERAGE(W131:AD131)</f>
        <v>0.7646296609601464</v>
      </c>
      <c r="L131" s="1">
        <f t="shared" ref="L131:L194" si="11" xml:space="preserve"> AVERAGE(W131:AD131)  / AVERAGE(O131:V131)</f>
        <v>0.83890974764668302</v>
      </c>
      <c r="M131" s="1">
        <f t="shared" si="8"/>
        <v>0.64145527591924523</v>
      </c>
      <c r="N131" s="1">
        <f t="shared" si="9"/>
        <v>6.1279019005394371E-4</v>
      </c>
      <c r="O131">
        <v>1082089.125</v>
      </c>
      <c r="P131">
        <v>1098464.875</v>
      </c>
      <c r="Q131">
        <v>1169685.375</v>
      </c>
      <c r="R131">
        <v>1212510.5</v>
      </c>
      <c r="S131">
        <v>988184.625</v>
      </c>
      <c r="T131">
        <v>989813.25</v>
      </c>
      <c r="U131">
        <v>1312730.75</v>
      </c>
      <c r="V131">
        <v>565097.6875</v>
      </c>
      <c r="W131">
        <v>638309.0625</v>
      </c>
      <c r="X131">
        <v>730369.3125</v>
      </c>
      <c r="Y131">
        <v>736788.6875</v>
      </c>
      <c r="Z131">
        <v>1198267.75</v>
      </c>
      <c r="AA131">
        <v>921519.375</v>
      </c>
      <c r="AB131">
        <v>1129899.625</v>
      </c>
      <c r="AC131">
        <v>869460.125</v>
      </c>
      <c r="AD131">
        <v>837811.6875</v>
      </c>
      <c r="AE131">
        <v>660786.1875</v>
      </c>
      <c r="AF131">
        <v>736645.375</v>
      </c>
      <c r="AG131">
        <v>816006.4375</v>
      </c>
      <c r="AH131">
        <v>452993.15629999997</v>
      </c>
      <c r="AI131">
        <v>502973.65629999997</v>
      </c>
      <c r="AJ131">
        <v>705894.5</v>
      </c>
      <c r="AK131">
        <v>811341.0625</v>
      </c>
      <c r="AL131">
        <v>635235.875</v>
      </c>
      <c r="AM131">
        <v>753281.375</v>
      </c>
    </row>
    <row r="132" spans="1:39" x14ac:dyDescent="0.2">
      <c r="A132">
        <v>5271</v>
      </c>
      <c r="B132">
        <v>415.23661129999999</v>
      </c>
      <c r="C132">
        <v>19.04469529</v>
      </c>
      <c r="D132" t="s">
        <v>633</v>
      </c>
      <c r="E132" t="s">
        <v>634</v>
      </c>
      <c r="F132" t="s">
        <v>634</v>
      </c>
      <c r="G132" t="s">
        <v>635</v>
      </c>
      <c r="H132" t="s">
        <v>636</v>
      </c>
      <c r="I132">
        <v>17</v>
      </c>
      <c r="J132" s="2">
        <v>246000</v>
      </c>
      <c r="K132" s="1">
        <f t="shared" si="10"/>
        <v>0.95371622362857822</v>
      </c>
      <c r="L132" s="1">
        <f t="shared" si="11"/>
        <v>0.33093354071497399</v>
      </c>
      <c r="M132" s="1">
        <f t="shared" si="8"/>
        <v>0.31561668672271936</v>
      </c>
      <c r="N132" s="1">
        <f t="shared" si="9"/>
        <v>6.2923401650864189E-4</v>
      </c>
      <c r="O132">
        <v>370765.59379999997</v>
      </c>
      <c r="P132">
        <v>525255.625</v>
      </c>
      <c r="Q132">
        <v>608000.9375</v>
      </c>
      <c r="R132">
        <v>687475.125</v>
      </c>
      <c r="S132">
        <v>444551.3125</v>
      </c>
      <c r="T132">
        <v>634137.1875</v>
      </c>
      <c r="U132">
        <v>305179.8125</v>
      </c>
      <c r="V132">
        <v>70881.523440000004</v>
      </c>
      <c r="W132">
        <v>112400.97659999999</v>
      </c>
      <c r="X132">
        <v>69410.578129999994</v>
      </c>
      <c r="Y132">
        <v>120244.4688</v>
      </c>
      <c r="Z132">
        <v>125967.38280000001</v>
      </c>
      <c r="AA132">
        <v>265248.5625</v>
      </c>
      <c r="AB132">
        <v>75847.1875</v>
      </c>
      <c r="AC132">
        <v>277609.9375</v>
      </c>
      <c r="AD132">
        <v>159936.375</v>
      </c>
      <c r="AE132">
        <v>171583.89060000001</v>
      </c>
      <c r="AF132">
        <v>305900.59379999997</v>
      </c>
      <c r="AG132">
        <v>130792.39840000001</v>
      </c>
      <c r="AH132">
        <v>157740.85939999999</v>
      </c>
      <c r="AI132">
        <v>81918</v>
      </c>
      <c r="AJ132">
        <v>157791.3438</v>
      </c>
      <c r="AK132">
        <v>43937.925779999998</v>
      </c>
      <c r="AL132">
        <v>120892.7813</v>
      </c>
      <c r="AM132">
        <v>124110.69530000001</v>
      </c>
    </row>
    <row r="133" spans="1:39" x14ac:dyDescent="0.2">
      <c r="A133">
        <v>1935</v>
      </c>
      <c r="B133">
        <v>297.1168874</v>
      </c>
      <c r="C133">
        <v>15.107924860000001</v>
      </c>
      <c r="D133" t="s">
        <v>637</v>
      </c>
      <c r="E133" t="s">
        <v>638</v>
      </c>
      <c r="F133" t="s">
        <v>639</v>
      </c>
      <c r="G133" t="s">
        <v>640</v>
      </c>
      <c r="H133" t="s">
        <v>641</v>
      </c>
      <c r="I133">
        <v>10</v>
      </c>
      <c r="J133" s="2">
        <v>833000</v>
      </c>
      <c r="K133" s="1">
        <f t="shared" si="10"/>
        <v>2.0753781676925356</v>
      </c>
      <c r="L133" s="1">
        <f t="shared" si="11"/>
        <v>6.5332508578186455E-2</v>
      </c>
      <c r="M133" s="1">
        <f t="shared" si="8"/>
        <v>0.13558966194375349</v>
      </c>
      <c r="N133" s="1">
        <f t="shared" si="9"/>
        <v>6.882880337989554E-4</v>
      </c>
      <c r="O133">
        <v>1378120.5</v>
      </c>
      <c r="P133">
        <v>822443.6875</v>
      </c>
      <c r="Q133">
        <v>1192513.375</v>
      </c>
      <c r="R133">
        <v>3509444</v>
      </c>
      <c r="S133">
        <v>2619619.75</v>
      </c>
      <c r="T133">
        <v>4466438</v>
      </c>
      <c r="U133">
        <v>1990794.125</v>
      </c>
      <c r="V133">
        <v>1120267.25</v>
      </c>
      <c r="W133">
        <v>156453.82810000001</v>
      </c>
      <c r="X133">
        <v>220649.17189999999</v>
      </c>
      <c r="Y133">
        <v>0</v>
      </c>
      <c r="Z133">
        <v>113388.625</v>
      </c>
      <c r="AA133">
        <v>0</v>
      </c>
      <c r="AB133">
        <v>181575.17189999999</v>
      </c>
      <c r="AC133">
        <v>0</v>
      </c>
      <c r="AD133">
        <v>445095.625</v>
      </c>
      <c r="AE133">
        <v>365144</v>
      </c>
      <c r="AF133">
        <v>229868.48439999999</v>
      </c>
      <c r="AG133">
        <v>0</v>
      </c>
      <c r="AH133">
        <v>395870.03129999997</v>
      </c>
      <c r="AI133">
        <v>249342.04689999999</v>
      </c>
      <c r="AJ133">
        <v>237035.625</v>
      </c>
      <c r="AK133">
        <v>527054.125</v>
      </c>
      <c r="AL133">
        <v>353746.90629999997</v>
      </c>
      <c r="AM133">
        <v>250290.0938</v>
      </c>
    </row>
    <row r="134" spans="1:39" x14ac:dyDescent="0.2">
      <c r="A134">
        <v>3773</v>
      </c>
      <c r="B134">
        <v>483.29612980000002</v>
      </c>
      <c r="C134">
        <v>18.239167680000001</v>
      </c>
      <c r="D134" t="s">
        <v>642</v>
      </c>
      <c r="E134" t="s">
        <v>643</v>
      </c>
      <c r="F134" t="s">
        <v>644</v>
      </c>
      <c r="G134" t="s">
        <v>645</v>
      </c>
      <c r="H134" t="s">
        <v>646</v>
      </c>
      <c r="I134">
        <v>25</v>
      </c>
      <c r="J134" s="2">
        <v>567000</v>
      </c>
      <c r="K134" s="1">
        <f t="shared" si="10"/>
        <v>0.61864104562628841</v>
      </c>
      <c r="L134" s="1">
        <f t="shared" si="11"/>
        <v>0.7146897668268003</v>
      </c>
      <c r="M134" s="1">
        <f t="shared" si="8"/>
        <v>0.44213642464814001</v>
      </c>
      <c r="N134" s="1">
        <f t="shared" si="9"/>
        <v>7.0017899079226808E-4</v>
      </c>
      <c r="O134">
        <v>585127.75</v>
      </c>
      <c r="P134">
        <v>925368.1875</v>
      </c>
      <c r="Q134">
        <v>873956.75</v>
      </c>
      <c r="R134">
        <v>1084050.125</v>
      </c>
      <c r="S134">
        <v>902905.9375</v>
      </c>
      <c r="T134">
        <v>1127931.75</v>
      </c>
      <c r="U134">
        <v>519092</v>
      </c>
      <c r="V134">
        <v>392360</v>
      </c>
      <c r="W134">
        <v>246456.6563</v>
      </c>
      <c r="X134">
        <v>246848.9375</v>
      </c>
      <c r="Y134">
        <v>389113.78129999997</v>
      </c>
      <c r="Z134">
        <v>386318.59379999997</v>
      </c>
      <c r="AA134">
        <v>1248707.125</v>
      </c>
      <c r="AB134">
        <v>238318.76560000001</v>
      </c>
      <c r="AC134">
        <v>1063214.25</v>
      </c>
      <c r="AD134">
        <v>762749.6875</v>
      </c>
      <c r="AE134">
        <v>355727.90629999997</v>
      </c>
      <c r="AF134">
        <v>443294.1875</v>
      </c>
      <c r="AG134">
        <v>470787.125</v>
      </c>
      <c r="AH134">
        <v>643813.5</v>
      </c>
      <c r="AI134">
        <v>140230.7813</v>
      </c>
      <c r="AJ134">
        <v>378642.3125</v>
      </c>
      <c r="AK134">
        <v>202847.45310000001</v>
      </c>
      <c r="AL134">
        <v>225216.625</v>
      </c>
      <c r="AM134">
        <v>328190.59379999997</v>
      </c>
    </row>
    <row r="135" spans="1:39" x14ac:dyDescent="0.2">
      <c r="A135">
        <v>254</v>
      </c>
      <c r="B135">
        <v>355.26421199999999</v>
      </c>
      <c r="C135">
        <v>15.73113895</v>
      </c>
      <c r="D135" t="s">
        <v>647</v>
      </c>
      <c r="E135" t="s">
        <v>648</v>
      </c>
      <c r="F135" t="s">
        <v>648</v>
      </c>
      <c r="G135" t="s">
        <v>649</v>
      </c>
      <c r="H135" t="s">
        <v>650</v>
      </c>
      <c r="I135">
        <v>23</v>
      </c>
      <c r="J135" s="2">
        <v>10600000</v>
      </c>
      <c r="K135" s="1">
        <f t="shared" si="10"/>
        <v>0.81158775629409541</v>
      </c>
      <c r="L135" s="1">
        <f t="shared" si="11"/>
        <v>0.51538508754353884</v>
      </c>
      <c r="M135" s="1">
        <f t="shared" si="8"/>
        <v>0.41828022682689658</v>
      </c>
      <c r="N135" s="1">
        <f t="shared" si="9"/>
        <v>7.2078123219251986E-4</v>
      </c>
      <c r="O135" s="2">
        <v>26800000</v>
      </c>
      <c r="P135" s="2">
        <v>19800000</v>
      </c>
      <c r="Q135" s="2">
        <v>21100000</v>
      </c>
      <c r="R135" s="2">
        <v>17300000</v>
      </c>
      <c r="S135" s="2">
        <v>13800000</v>
      </c>
      <c r="T135" s="2">
        <v>12700000</v>
      </c>
      <c r="U135" s="2">
        <v>15800000</v>
      </c>
      <c r="V135">
        <v>6145942</v>
      </c>
      <c r="W135">
        <v>5262501.5</v>
      </c>
      <c r="X135" s="2">
        <v>13300000</v>
      </c>
      <c r="Y135" s="2">
        <v>12700000</v>
      </c>
      <c r="Z135">
        <v>4496513</v>
      </c>
      <c r="AA135" s="2">
        <v>14600000</v>
      </c>
      <c r="AB135">
        <v>1850950.5</v>
      </c>
      <c r="AC135" s="2">
        <v>11900000</v>
      </c>
      <c r="AD135">
        <v>4666083.5</v>
      </c>
      <c r="AE135">
        <v>9166445</v>
      </c>
      <c r="AF135">
        <v>8791300</v>
      </c>
      <c r="AG135" s="2">
        <v>11400000</v>
      </c>
      <c r="AH135">
        <v>6777858.5</v>
      </c>
      <c r="AI135">
        <v>2499523</v>
      </c>
      <c r="AJ135">
        <v>7750006</v>
      </c>
      <c r="AK135">
        <v>4783766</v>
      </c>
      <c r="AL135">
        <v>3600621.25</v>
      </c>
      <c r="AM135">
        <v>8025504</v>
      </c>
    </row>
    <row r="136" spans="1:39" x14ac:dyDescent="0.2">
      <c r="A136">
        <v>21644</v>
      </c>
      <c r="B136">
        <v>226.0841254</v>
      </c>
      <c r="C136">
        <v>11.155052299999999</v>
      </c>
      <c r="D136" t="s">
        <v>651</v>
      </c>
      <c r="E136" t="s">
        <v>652</v>
      </c>
      <c r="F136" t="s">
        <v>653</v>
      </c>
      <c r="G136" t="s">
        <v>654</v>
      </c>
      <c r="H136" t="s">
        <v>655</v>
      </c>
      <c r="I136">
        <v>12</v>
      </c>
      <c r="J136" s="2">
        <v>540000</v>
      </c>
      <c r="K136" s="1">
        <f t="shared" si="10"/>
        <v>1.067581160623442</v>
      </c>
      <c r="L136" s="1">
        <f t="shared" si="11"/>
        <v>0.26124215295794301</v>
      </c>
      <c r="M136" s="1">
        <f t="shared" si="8"/>
        <v>0.27889720085860759</v>
      </c>
      <c r="N136" s="1">
        <f t="shared" si="9"/>
        <v>7.2234193777446685E-4</v>
      </c>
      <c r="O136">
        <v>788673.5</v>
      </c>
      <c r="P136">
        <v>624564.75</v>
      </c>
      <c r="Q136">
        <v>465646.8125</v>
      </c>
      <c r="R136">
        <v>1223028.375</v>
      </c>
      <c r="S136">
        <v>2101158.25</v>
      </c>
      <c r="T136">
        <v>1150873.25</v>
      </c>
      <c r="U136">
        <v>1475061</v>
      </c>
      <c r="V136">
        <v>746768.875</v>
      </c>
      <c r="W136">
        <v>435554.71879999997</v>
      </c>
      <c r="X136">
        <v>299916.53129999997</v>
      </c>
      <c r="Y136">
        <v>183999.82810000001</v>
      </c>
      <c r="Z136">
        <v>165791.10939999999</v>
      </c>
      <c r="AA136">
        <v>272971.03129999997</v>
      </c>
      <c r="AB136">
        <v>503639.78129999997</v>
      </c>
      <c r="AC136">
        <v>237988.5938</v>
      </c>
      <c r="AD136">
        <v>140492.2813</v>
      </c>
      <c r="AE136">
        <v>122779.80469999999</v>
      </c>
      <c r="AF136">
        <v>232687.6563</v>
      </c>
      <c r="AG136">
        <v>316957</v>
      </c>
      <c r="AH136">
        <v>400058.28129999997</v>
      </c>
      <c r="AI136">
        <v>536573.6875</v>
      </c>
      <c r="AJ136">
        <v>340277.46879999997</v>
      </c>
      <c r="AK136">
        <v>231851.25</v>
      </c>
      <c r="AL136">
        <v>276167.75</v>
      </c>
      <c r="AM136">
        <v>233376.64060000001</v>
      </c>
    </row>
    <row r="137" spans="1:39" x14ac:dyDescent="0.2">
      <c r="A137">
        <v>16487</v>
      </c>
      <c r="B137">
        <v>463.16269169999998</v>
      </c>
      <c r="C137">
        <v>15.13207675</v>
      </c>
      <c r="D137" t="s">
        <v>656</v>
      </c>
      <c r="E137" t="s">
        <v>657</v>
      </c>
      <c r="F137" t="s">
        <v>657</v>
      </c>
      <c r="G137" t="s">
        <v>658</v>
      </c>
      <c r="H137" t="s">
        <v>659</v>
      </c>
      <c r="I137">
        <v>11</v>
      </c>
      <c r="J137" s="2">
        <v>294000</v>
      </c>
      <c r="K137" s="1">
        <f t="shared" si="10"/>
        <v>1.0381849321680574</v>
      </c>
      <c r="L137" s="1">
        <f t="shared" si="11"/>
        <v>1.2902499916255701</v>
      </c>
      <c r="M137" s="1">
        <f t="shared" si="8"/>
        <v>1.3395181000356291</v>
      </c>
      <c r="N137" s="1">
        <f t="shared" si="9"/>
        <v>7.3482068033351214E-4</v>
      </c>
      <c r="O137">
        <v>177067.79689999999</v>
      </c>
      <c r="P137">
        <v>226707.0313</v>
      </c>
      <c r="Q137">
        <v>217470.1563</v>
      </c>
      <c r="R137">
        <v>221523.07810000001</v>
      </c>
      <c r="S137">
        <v>274843.6875</v>
      </c>
      <c r="T137">
        <v>235833.42189999999</v>
      </c>
      <c r="U137">
        <v>239689.625</v>
      </c>
      <c r="V137">
        <v>340393.84379999997</v>
      </c>
      <c r="W137">
        <v>319463.4375</v>
      </c>
      <c r="X137">
        <v>296514.90629999997</v>
      </c>
      <c r="Y137">
        <v>277584.1875</v>
      </c>
      <c r="Z137">
        <v>373573.1875</v>
      </c>
      <c r="AA137">
        <v>315407.6875</v>
      </c>
      <c r="AB137">
        <v>338798.875</v>
      </c>
      <c r="AC137">
        <v>252012.0938</v>
      </c>
      <c r="AD137">
        <v>321380.9375</v>
      </c>
      <c r="AE137">
        <v>314857.125</v>
      </c>
      <c r="AF137">
        <v>280591.46879999997</v>
      </c>
      <c r="AG137">
        <v>335720.65629999997</v>
      </c>
      <c r="AH137">
        <v>270462.375</v>
      </c>
      <c r="AI137">
        <v>337769.5</v>
      </c>
      <c r="AJ137">
        <v>324473.75</v>
      </c>
      <c r="AK137">
        <v>366660.34379999997</v>
      </c>
      <c r="AL137">
        <v>348307.4375</v>
      </c>
      <c r="AM137">
        <v>334903.53129999997</v>
      </c>
    </row>
    <row r="138" spans="1:39" x14ac:dyDescent="0.2">
      <c r="A138">
        <v>22840</v>
      </c>
      <c r="B138">
        <v>625.18254090000005</v>
      </c>
      <c r="C138">
        <v>12.40811261</v>
      </c>
      <c r="D138" t="s">
        <v>660</v>
      </c>
      <c r="E138" t="s">
        <v>661</v>
      </c>
      <c r="F138" t="s">
        <v>662</v>
      </c>
      <c r="G138" t="s">
        <v>663</v>
      </c>
      <c r="H138" t="s">
        <v>664</v>
      </c>
      <c r="I138">
        <v>19</v>
      </c>
      <c r="J138" s="2">
        <v>336000</v>
      </c>
      <c r="K138" s="1">
        <f t="shared" si="10"/>
        <v>1.0187997449431214</v>
      </c>
      <c r="L138" s="1">
        <f t="shared" si="11"/>
        <v>2.6722852741219656</v>
      </c>
      <c r="M138" s="1">
        <f t="shared" si="8"/>
        <v>2.7225235556907177</v>
      </c>
      <c r="N138" s="1">
        <f t="shared" si="9"/>
        <v>7.40324641134338E-4</v>
      </c>
      <c r="O138">
        <v>0</v>
      </c>
      <c r="P138">
        <v>0</v>
      </c>
      <c r="Q138">
        <v>0</v>
      </c>
      <c r="R138">
        <v>263777.9375</v>
      </c>
      <c r="S138">
        <v>288265.5625</v>
      </c>
      <c r="T138">
        <v>235307.85939999999</v>
      </c>
      <c r="U138">
        <v>296711.1875</v>
      </c>
      <c r="V138">
        <v>163817.20310000001</v>
      </c>
      <c r="W138">
        <v>385760</v>
      </c>
      <c r="X138">
        <v>397768.96879999997</v>
      </c>
      <c r="Y138">
        <v>644217.25</v>
      </c>
      <c r="Z138">
        <v>390377.9375</v>
      </c>
      <c r="AA138">
        <v>491616.4375</v>
      </c>
      <c r="AB138">
        <v>104763.24219999999</v>
      </c>
      <c r="AC138">
        <v>508321.625</v>
      </c>
      <c r="AD138">
        <v>411865.21879999997</v>
      </c>
      <c r="AE138">
        <v>580328.3125</v>
      </c>
      <c r="AF138">
        <v>551233.5</v>
      </c>
      <c r="AG138">
        <v>481859.15629999997</v>
      </c>
      <c r="AH138">
        <v>500760.1875</v>
      </c>
      <c r="AI138">
        <v>246181.9688</v>
      </c>
      <c r="AJ138">
        <v>420456.15629999997</v>
      </c>
      <c r="AK138">
        <v>328574.375</v>
      </c>
      <c r="AL138">
        <v>235188.51560000001</v>
      </c>
      <c r="AM138">
        <v>477472.59379999997</v>
      </c>
    </row>
    <row r="139" spans="1:39" x14ac:dyDescent="0.2">
      <c r="A139">
        <v>50798</v>
      </c>
      <c r="B139">
        <v>242.12098159999999</v>
      </c>
      <c r="C139">
        <v>13.600869769999999</v>
      </c>
      <c r="D139" t="s">
        <v>665</v>
      </c>
      <c r="E139" t="s">
        <v>666</v>
      </c>
      <c r="F139" t="s">
        <v>667</v>
      </c>
      <c r="G139" t="s">
        <v>668</v>
      </c>
      <c r="H139" t="s">
        <v>669</v>
      </c>
      <c r="I139">
        <v>6</v>
      </c>
      <c r="J139" s="2">
        <v>109000</v>
      </c>
      <c r="K139" s="1">
        <f t="shared" si="10"/>
        <v>7.1443720458783968</v>
      </c>
      <c r="L139" s="1" t="e">
        <f t="shared" si="11"/>
        <v>#DIV/0!</v>
      </c>
      <c r="M139" s="1" t="e">
        <f t="shared" si="8"/>
        <v>#DIV/0!</v>
      </c>
      <c r="N139" s="1">
        <f t="shared" si="9"/>
        <v>7.4518566837717889E-4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132642.7188</v>
      </c>
      <c r="AC139">
        <v>169948.23439999999</v>
      </c>
      <c r="AD139">
        <v>0</v>
      </c>
      <c r="AE139">
        <v>216331.4375</v>
      </c>
      <c r="AF139">
        <v>128895.9063</v>
      </c>
      <c r="AG139">
        <v>267441.25</v>
      </c>
      <c r="AH139">
        <v>146875.73439999999</v>
      </c>
      <c r="AI139">
        <v>272071.09379999997</v>
      </c>
      <c r="AJ139">
        <v>0</v>
      </c>
      <c r="AK139">
        <v>345347.5625</v>
      </c>
      <c r="AL139">
        <v>603511.75</v>
      </c>
      <c r="AM139">
        <v>451575.40629999997</v>
      </c>
    </row>
    <row r="140" spans="1:39" x14ac:dyDescent="0.2">
      <c r="A140">
        <v>38050</v>
      </c>
      <c r="B140">
        <v>860.62103879999995</v>
      </c>
      <c r="C140">
        <v>21.068381800000001</v>
      </c>
      <c r="D140" t="s">
        <v>670</v>
      </c>
      <c r="E140" t="s">
        <v>671</v>
      </c>
      <c r="F140" t="s">
        <v>672</v>
      </c>
      <c r="G140" t="s">
        <v>673</v>
      </c>
      <c r="H140" t="s">
        <v>674</v>
      </c>
      <c r="I140">
        <v>9</v>
      </c>
      <c r="J140" s="2">
        <v>1740000</v>
      </c>
      <c r="K140" s="1">
        <f t="shared" si="10"/>
        <v>1.3360287253462444</v>
      </c>
      <c r="L140" s="1">
        <f t="shared" si="11"/>
        <v>5.1768445936609915</v>
      </c>
      <c r="M140" s="1">
        <f t="shared" si="8"/>
        <v>6.9164130837844908</v>
      </c>
      <c r="N140" s="1">
        <f t="shared" si="9"/>
        <v>7.6220266616247535E-4</v>
      </c>
      <c r="O140">
        <v>147220.82810000001</v>
      </c>
      <c r="P140">
        <v>186650.5625</v>
      </c>
      <c r="Q140">
        <v>149231.7188</v>
      </c>
      <c r="R140">
        <v>209731.8125</v>
      </c>
      <c r="S140">
        <v>214557.07810000001</v>
      </c>
      <c r="T140">
        <v>649019.4375</v>
      </c>
      <c r="U140">
        <v>550430.125</v>
      </c>
      <c r="V140">
        <v>1015596.625</v>
      </c>
      <c r="W140">
        <v>2295388</v>
      </c>
      <c r="X140">
        <v>1622154</v>
      </c>
      <c r="Y140">
        <v>1066694.5</v>
      </c>
      <c r="Z140">
        <v>732063.5</v>
      </c>
      <c r="AA140">
        <v>2541501.25</v>
      </c>
      <c r="AB140">
        <v>1671267</v>
      </c>
      <c r="AC140">
        <v>4276597.5</v>
      </c>
      <c r="AD140">
        <v>1958711.5</v>
      </c>
      <c r="AE140">
        <v>1606824.5</v>
      </c>
      <c r="AF140">
        <v>1359846.125</v>
      </c>
      <c r="AG140">
        <v>1433975.75</v>
      </c>
      <c r="AH140">
        <v>1371498.25</v>
      </c>
      <c r="AI140">
        <v>6061545</v>
      </c>
      <c r="AJ140">
        <v>3309643.5</v>
      </c>
      <c r="AK140">
        <v>2963878.5</v>
      </c>
      <c r="AL140">
        <v>3205705</v>
      </c>
      <c r="AM140">
        <v>2982664.75</v>
      </c>
    </row>
    <row r="141" spans="1:39" x14ac:dyDescent="0.2">
      <c r="A141">
        <v>1567</v>
      </c>
      <c r="B141">
        <v>181.08629329999999</v>
      </c>
      <c r="C141">
        <v>12.181976000000001</v>
      </c>
      <c r="D141" t="s">
        <v>675</v>
      </c>
      <c r="E141" t="s">
        <v>676</v>
      </c>
      <c r="F141" t="s">
        <v>677</v>
      </c>
      <c r="G141" t="s">
        <v>678</v>
      </c>
      <c r="H141" t="s">
        <v>679</v>
      </c>
      <c r="I141">
        <v>20</v>
      </c>
      <c r="J141" s="2">
        <v>1570000</v>
      </c>
      <c r="K141" s="1">
        <f t="shared" si="10"/>
        <v>1.1743353153869776</v>
      </c>
      <c r="L141" s="1">
        <f t="shared" si="11"/>
        <v>2.0694461442715646</v>
      </c>
      <c r="M141" s="1">
        <f t="shared" si="8"/>
        <v>2.4302236905095125</v>
      </c>
      <c r="N141" s="1">
        <f t="shared" si="9"/>
        <v>7.6528686154691118E-4</v>
      </c>
      <c r="O141">
        <v>1847544</v>
      </c>
      <c r="P141">
        <v>514838.90629999997</v>
      </c>
      <c r="Q141">
        <v>195159.14060000001</v>
      </c>
      <c r="R141">
        <v>236123.2813</v>
      </c>
      <c r="S141">
        <v>315633.53129999997</v>
      </c>
      <c r="T141">
        <v>270816.4375</v>
      </c>
      <c r="U141">
        <v>1272104.375</v>
      </c>
      <c r="V141">
        <v>2124384.5</v>
      </c>
      <c r="W141">
        <v>1888270.5</v>
      </c>
      <c r="X141">
        <v>1876005</v>
      </c>
      <c r="Y141">
        <v>1528038</v>
      </c>
      <c r="Z141">
        <v>1971159.25</v>
      </c>
      <c r="AA141">
        <v>1315147.75</v>
      </c>
      <c r="AB141">
        <v>2435856.25</v>
      </c>
      <c r="AC141">
        <v>1350479.5</v>
      </c>
      <c r="AD141">
        <v>1658861.125</v>
      </c>
      <c r="AE141">
        <v>1472898.75</v>
      </c>
      <c r="AF141">
        <v>1697284.875</v>
      </c>
      <c r="AG141">
        <v>2067033.75</v>
      </c>
      <c r="AH141">
        <v>2043919.5</v>
      </c>
      <c r="AI141">
        <v>2597820</v>
      </c>
      <c r="AJ141">
        <v>2014009.625</v>
      </c>
      <c r="AK141">
        <v>2252328.75</v>
      </c>
      <c r="AL141">
        <v>2412606.5</v>
      </c>
      <c r="AM141">
        <v>1969345.25</v>
      </c>
    </row>
    <row r="142" spans="1:39" x14ac:dyDescent="0.2">
      <c r="A142">
        <v>7482</v>
      </c>
      <c r="B142">
        <v>324.17256650000002</v>
      </c>
      <c r="C142">
        <v>17.0910987</v>
      </c>
      <c r="D142" t="s">
        <v>680</v>
      </c>
      <c r="E142" t="s">
        <v>681</v>
      </c>
      <c r="F142" t="s">
        <v>681</v>
      </c>
      <c r="G142" t="s">
        <v>682</v>
      </c>
      <c r="H142" t="s">
        <v>683</v>
      </c>
      <c r="I142">
        <v>23</v>
      </c>
      <c r="J142" s="2">
        <v>248000</v>
      </c>
      <c r="K142" s="1">
        <f t="shared" si="10"/>
        <v>0.97613675820134871</v>
      </c>
      <c r="L142" s="1">
        <f t="shared" si="11"/>
        <v>0.26860917675543827</v>
      </c>
      <c r="M142" s="1">
        <f t="shared" si="8"/>
        <v>0.26219929102118655</v>
      </c>
      <c r="N142" s="1">
        <f t="shared" si="9"/>
        <v>7.7716151525392303E-4</v>
      </c>
      <c r="O142">
        <v>217322.4688</v>
      </c>
      <c r="P142">
        <v>661510.5</v>
      </c>
      <c r="Q142">
        <v>931383.625</v>
      </c>
      <c r="R142">
        <v>763039.0625</v>
      </c>
      <c r="S142">
        <v>402300.25</v>
      </c>
      <c r="T142">
        <v>415137.375</v>
      </c>
      <c r="U142">
        <v>288557.25</v>
      </c>
      <c r="V142">
        <v>283785.8125</v>
      </c>
      <c r="W142">
        <v>113634.74219999999</v>
      </c>
      <c r="X142">
        <v>175898.85939999999</v>
      </c>
      <c r="Y142">
        <v>167638.9063</v>
      </c>
      <c r="Z142">
        <v>86165.914059999996</v>
      </c>
      <c r="AA142">
        <v>135532.48439999999</v>
      </c>
      <c r="AB142">
        <v>106643.14840000001</v>
      </c>
      <c r="AC142">
        <v>121451.5469</v>
      </c>
      <c r="AD142">
        <v>157542.32810000001</v>
      </c>
      <c r="AE142">
        <v>90404.179690000004</v>
      </c>
      <c r="AF142">
        <v>142277.2813</v>
      </c>
      <c r="AG142">
        <v>161979.8438</v>
      </c>
      <c r="AH142">
        <v>135717.73439999999</v>
      </c>
      <c r="AI142">
        <v>212001.7813</v>
      </c>
      <c r="AJ142">
        <v>127704.55469999999</v>
      </c>
      <c r="AK142">
        <v>102841.74219999999</v>
      </c>
      <c r="AL142">
        <v>90054.6875</v>
      </c>
      <c r="AM142">
        <v>106011.67969999999</v>
      </c>
    </row>
    <row r="143" spans="1:39" x14ac:dyDescent="0.2">
      <c r="A143">
        <v>5543</v>
      </c>
      <c r="B143">
        <v>435.12803280000003</v>
      </c>
      <c r="C143">
        <v>1.5934016129999999</v>
      </c>
      <c r="D143" t="s">
        <v>684</v>
      </c>
      <c r="E143" t="s">
        <v>685</v>
      </c>
      <c r="F143" t="s">
        <v>686</v>
      </c>
      <c r="G143" t="s">
        <v>687</v>
      </c>
      <c r="H143" t="s">
        <v>688</v>
      </c>
      <c r="I143">
        <v>17</v>
      </c>
      <c r="J143" s="2">
        <v>626000</v>
      </c>
      <c r="K143" s="1">
        <f t="shared" si="10"/>
        <v>0.75538820245795824</v>
      </c>
      <c r="L143" s="1">
        <f t="shared" si="11"/>
        <v>0.82838002977049774</v>
      </c>
      <c r="M143" s="1">
        <f t="shared" si="8"/>
        <v>0.6257485016404063</v>
      </c>
      <c r="N143" s="1">
        <f t="shared" si="9"/>
        <v>7.8463338553554616E-4</v>
      </c>
      <c r="O143">
        <v>605563.25</v>
      </c>
      <c r="P143">
        <v>880309.375</v>
      </c>
      <c r="Q143">
        <v>948777.875</v>
      </c>
      <c r="R143">
        <v>1028165.875</v>
      </c>
      <c r="S143">
        <v>615594</v>
      </c>
      <c r="T143">
        <v>570888.5625</v>
      </c>
      <c r="U143">
        <v>742867.5</v>
      </c>
      <c r="V143">
        <v>791682.125</v>
      </c>
      <c r="W143">
        <v>759286.3125</v>
      </c>
      <c r="X143">
        <v>868329.0625</v>
      </c>
      <c r="Y143">
        <v>688097.8125</v>
      </c>
      <c r="Z143">
        <v>706475.3125</v>
      </c>
      <c r="AA143">
        <v>443590.75</v>
      </c>
      <c r="AB143">
        <v>455106.53129999997</v>
      </c>
      <c r="AC143">
        <v>613613.875</v>
      </c>
      <c r="AD143">
        <v>588077</v>
      </c>
      <c r="AE143">
        <v>323877.1875</v>
      </c>
      <c r="AF143">
        <v>469190.53129999997</v>
      </c>
      <c r="AG143">
        <v>599473.25</v>
      </c>
      <c r="AH143">
        <v>585368.5</v>
      </c>
      <c r="AI143">
        <v>384751.53129999997</v>
      </c>
      <c r="AJ143">
        <v>477288.1875</v>
      </c>
      <c r="AK143">
        <v>523215.0625</v>
      </c>
      <c r="AL143">
        <v>355590.65629999997</v>
      </c>
      <c r="AM143">
        <v>634470.8125</v>
      </c>
    </row>
    <row r="144" spans="1:39" x14ac:dyDescent="0.2">
      <c r="A144">
        <v>5805</v>
      </c>
      <c r="B144">
        <v>439.35532999999998</v>
      </c>
      <c r="C144">
        <v>16.065309769999999</v>
      </c>
      <c r="D144" t="s">
        <v>689</v>
      </c>
      <c r="E144" t="s">
        <v>690</v>
      </c>
      <c r="F144" t="s">
        <v>691</v>
      </c>
      <c r="G144" t="s">
        <v>692</v>
      </c>
      <c r="H144" t="s">
        <v>693</v>
      </c>
      <c r="I144">
        <v>10</v>
      </c>
      <c r="J144" s="2">
        <v>235000</v>
      </c>
      <c r="K144" s="1">
        <f t="shared" si="10"/>
        <v>0.6096060527521574</v>
      </c>
      <c r="L144" s="1">
        <f t="shared" si="11"/>
        <v>0.1537608133118602</v>
      </c>
      <c r="M144" s="1">
        <f t="shared" si="8"/>
        <v>9.3733522471004471E-2</v>
      </c>
      <c r="N144" s="1">
        <f t="shared" si="9"/>
        <v>8.10019947602208E-4</v>
      </c>
      <c r="O144">
        <v>569712.8125</v>
      </c>
      <c r="P144">
        <v>0</v>
      </c>
      <c r="Q144">
        <v>255925.89060000001</v>
      </c>
      <c r="R144">
        <v>616781.125</v>
      </c>
      <c r="S144">
        <v>868374.3125</v>
      </c>
      <c r="T144">
        <v>516767.9375</v>
      </c>
      <c r="U144">
        <v>1265251.25</v>
      </c>
      <c r="V144">
        <v>574192.6875</v>
      </c>
      <c r="W144">
        <v>96555.453129999994</v>
      </c>
      <c r="X144">
        <v>44917.921880000002</v>
      </c>
      <c r="Y144">
        <v>154485.35939999999</v>
      </c>
      <c r="Z144">
        <v>115720.4531</v>
      </c>
      <c r="AA144">
        <v>45092.488279999998</v>
      </c>
      <c r="AB144">
        <v>41566.003909999999</v>
      </c>
      <c r="AC144">
        <v>78956.492190000004</v>
      </c>
      <c r="AD144">
        <v>140308.4688</v>
      </c>
      <c r="AE144">
        <v>0</v>
      </c>
      <c r="AF144">
        <v>0</v>
      </c>
      <c r="AG144">
        <v>48163.042970000002</v>
      </c>
      <c r="AH144">
        <v>46698.742189999997</v>
      </c>
      <c r="AI144">
        <v>42731.566409999999</v>
      </c>
      <c r="AJ144">
        <v>46385.519529999998</v>
      </c>
      <c r="AK144">
        <v>125869.13280000001</v>
      </c>
      <c r="AL144">
        <v>44737.054689999997</v>
      </c>
      <c r="AM144">
        <v>137551.7188</v>
      </c>
    </row>
    <row r="145" spans="1:39" x14ac:dyDescent="0.2">
      <c r="A145">
        <v>9072</v>
      </c>
      <c r="B145">
        <v>240.1806445</v>
      </c>
      <c r="C145">
        <v>9.2186623670000003</v>
      </c>
      <c r="D145" t="s">
        <v>694</v>
      </c>
      <c r="E145" t="s">
        <v>695</v>
      </c>
      <c r="F145" t="s">
        <v>696</v>
      </c>
      <c r="G145" t="s">
        <v>697</v>
      </c>
      <c r="H145" t="s">
        <v>698</v>
      </c>
      <c r="I145">
        <v>20</v>
      </c>
      <c r="J145" s="2">
        <v>499000</v>
      </c>
      <c r="K145" s="1">
        <f t="shared" si="10"/>
        <v>3.5267484625566885</v>
      </c>
      <c r="L145" s="1">
        <f t="shared" si="11"/>
        <v>0.91203032636014236</v>
      </c>
      <c r="M145" s="1">
        <f t="shared" si="8"/>
        <v>3.2165015512957065</v>
      </c>
      <c r="N145" s="1">
        <f t="shared" si="9"/>
        <v>8.265933939060621E-4</v>
      </c>
      <c r="O145">
        <v>294160.15629999997</v>
      </c>
      <c r="P145">
        <v>276534.65629999997</v>
      </c>
      <c r="Q145">
        <v>238917.85939999999</v>
      </c>
      <c r="R145">
        <v>233017.23439999999</v>
      </c>
      <c r="S145">
        <v>485896.34379999997</v>
      </c>
      <c r="T145">
        <v>239521</v>
      </c>
      <c r="U145">
        <v>252857.9688</v>
      </c>
      <c r="V145">
        <v>233775.01560000001</v>
      </c>
      <c r="W145">
        <v>161183.8125</v>
      </c>
      <c r="X145">
        <v>239437.9063</v>
      </c>
      <c r="Y145">
        <v>192929.7813</v>
      </c>
      <c r="Z145">
        <v>196063.1875</v>
      </c>
      <c r="AA145">
        <v>273209.3125</v>
      </c>
      <c r="AB145">
        <v>348188.65629999997</v>
      </c>
      <c r="AC145">
        <v>319027.0625</v>
      </c>
      <c r="AD145">
        <v>326297.03129999997</v>
      </c>
      <c r="AE145">
        <v>483465.21879999997</v>
      </c>
      <c r="AF145">
        <v>730307.75</v>
      </c>
      <c r="AG145">
        <v>896238.875</v>
      </c>
      <c r="AH145">
        <v>742102.25</v>
      </c>
      <c r="AI145">
        <v>1011416.5</v>
      </c>
      <c r="AJ145">
        <v>814600.1875</v>
      </c>
      <c r="AK145">
        <v>1887097.75</v>
      </c>
      <c r="AL145">
        <v>1056230.25</v>
      </c>
      <c r="AM145">
        <v>537246.5</v>
      </c>
    </row>
    <row r="146" spans="1:39" x14ac:dyDescent="0.2">
      <c r="A146">
        <v>12112</v>
      </c>
      <c r="B146">
        <v>338.98976379999999</v>
      </c>
      <c r="C146">
        <v>1.3931589579999999</v>
      </c>
      <c r="D146" t="s">
        <v>699</v>
      </c>
      <c r="E146" t="s">
        <v>700</v>
      </c>
      <c r="F146" t="s">
        <v>701</v>
      </c>
      <c r="G146" t="s">
        <v>702</v>
      </c>
      <c r="H146" t="s">
        <v>703</v>
      </c>
      <c r="I146">
        <v>19</v>
      </c>
      <c r="J146" s="2">
        <v>1130000</v>
      </c>
      <c r="K146" s="1">
        <f t="shared" si="10"/>
        <v>0.84888862996449943</v>
      </c>
      <c r="L146" s="1">
        <f t="shared" si="11"/>
        <v>3.8406506416475366</v>
      </c>
      <c r="M146" s="1">
        <f t="shared" si="8"/>
        <v>3.260284661360453</v>
      </c>
      <c r="N146" s="1">
        <f t="shared" si="9"/>
        <v>8.3395377715380227E-4</v>
      </c>
      <c r="O146">
        <v>281625.28129999997</v>
      </c>
      <c r="P146">
        <v>879235.25</v>
      </c>
      <c r="Q146">
        <v>348816.03129999997</v>
      </c>
      <c r="R146">
        <v>292383.84379999997</v>
      </c>
      <c r="S146">
        <v>181047.125</v>
      </c>
      <c r="T146">
        <v>254674.0313</v>
      </c>
      <c r="U146">
        <v>677595.0625</v>
      </c>
      <c r="V146">
        <v>413136.15629999997</v>
      </c>
      <c r="W146">
        <v>1229242.25</v>
      </c>
      <c r="X146">
        <v>1253694.875</v>
      </c>
      <c r="Y146">
        <v>1419543.625</v>
      </c>
      <c r="Z146">
        <v>2139527.75</v>
      </c>
      <c r="AA146">
        <v>1846327.25</v>
      </c>
      <c r="AB146">
        <v>1111457.25</v>
      </c>
      <c r="AC146">
        <v>1521215.5</v>
      </c>
      <c r="AD146">
        <v>2262646.25</v>
      </c>
      <c r="AE146">
        <v>1934877.25</v>
      </c>
      <c r="AF146">
        <v>1077381.5</v>
      </c>
      <c r="AG146">
        <v>1420799</v>
      </c>
      <c r="AH146">
        <v>817296.8125</v>
      </c>
      <c r="AI146">
        <v>482325.375</v>
      </c>
      <c r="AJ146">
        <v>926542.875</v>
      </c>
      <c r="AK146">
        <v>1526322.625</v>
      </c>
      <c r="AL146">
        <v>1625553.625</v>
      </c>
      <c r="AM146">
        <v>2397287.5</v>
      </c>
    </row>
    <row r="147" spans="1:39" x14ac:dyDescent="0.2">
      <c r="A147">
        <v>15</v>
      </c>
      <c r="B147">
        <v>348.07057370000001</v>
      </c>
      <c r="C147">
        <v>2.8085072279999999</v>
      </c>
      <c r="D147" t="s">
        <v>704</v>
      </c>
      <c r="E147" t="s">
        <v>705</v>
      </c>
      <c r="F147" t="s">
        <v>706</v>
      </c>
      <c r="G147" t="s">
        <v>707</v>
      </c>
      <c r="H147" t="s">
        <v>708</v>
      </c>
      <c r="I147">
        <v>25</v>
      </c>
      <c r="J147" s="2">
        <v>382000000</v>
      </c>
      <c r="K147" s="1">
        <f t="shared" si="10"/>
        <v>0.86735456856587401</v>
      </c>
      <c r="L147" s="1">
        <f t="shared" si="11"/>
        <v>0.80782821418863826</v>
      </c>
      <c r="M147" s="1">
        <f t="shared" si="8"/>
        <v>0.70067349219292674</v>
      </c>
      <c r="N147" s="1">
        <f t="shared" si="9"/>
        <v>8.3407790552766567E-4</v>
      </c>
      <c r="O147" s="2">
        <v>422000000</v>
      </c>
      <c r="P147" s="2">
        <v>390000000</v>
      </c>
      <c r="Q147" s="2">
        <v>480000000</v>
      </c>
      <c r="R147" s="2">
        <v>468000000</v>
      </c>
      <c r="S147" s="2">
        <v>558000000</v>
      </c>
      <c r="T147" s="2">
        <v>420000000</v>
      </c>
      <c r="U147" s="2">
        <v>472000000</v>
      </c>
      <c r="V147" s="2">
        <v>469000000</v>
      </c>
      <c r="W147" s="2">
        <v>420000000</v>
      </c>
      <c r="X147" s="2">
        <v>266000000</v>
      </c>
      <c r="Y147" s="2">
        <v>344000000</v>
      </c>
      <c r="Z147" s="2">
        <v>432000000</v>
      </c>
      <c r="AA147" s="2">
        <v>354000000</v>
      </c>
      <c r="AB147" s="2">
        <v>365000000</v>
      </c>
      <c r="AC147" s="2">
        <v>399000000</v>
      </c>
      <c r="AD147" s="2">
        <v>392000000</v>
      </c>
      <c r="AE147" s="2">
        <v>329000000</v>
      </c>
      <c r="AF147" s="2">
        <v>251000000</v>
      </c>
      <c r="AG147" s="2">
        <v>374000000</v>
      </c>
      <c r="AH147" s="2">
        <v>323000000</v>
      </c>
      <c r="AI147" s="2">
        <v>165000000</v>
      </c>
      <c r="AJ147" s="2">
        <v>362000000</v>
      </c>
      <c r="AK147" s="2">
        <v>317000000</v>
      </c>
      <c r="AL147" s="2">
        <v>326000000</v>
      </c>
      <c r="AM147" s="2">
        <v>453000000</v>
      </c>
    </row>
    <row r="148" spans="1:39" x14ac:dyDescent="0.2">
      <c r="A148">
        <v>566</v>
      </c>
      <c r="B148">
        <v>236.09629090000001</v>
      </c>
      <c r="C148">
        <v>10.9163038</v>
      </c>
      <c r="D148" t="s">
        <v>709</v>
      </c>
      <c r="E148" t="s">
        <v>710</v>
      </c>
      <c r="F148" t="s">
        <v>711</v>
      </c>
      <c r="G148" t="s">
        <v>712</v>
      </c>
      <c r="H148" t="s">
        <v>713</v>
      </c>
      <c r="I148">
        <v>25</v>
      </c>
      <c r="J148" s="2">
        <v>2810000</v>
      </c>
      <c r="K148" s="1">
        <f t="shared" si="10"/>
        <v>1.2250179881636465</v>
      </c>
      <c r="L148" s="1">
        <f t="shared" si="11"/>
        <v>0.34148905222700365</v>
      </c>
      <c r="M148" s="1">
        <f t="shared" si="8"/>
        <v>0.41833023173903439</v>
      </c>
      <c r="N148" s="1">
        <f t="shared" si="9"/>
        <v>8.4501533073341804E-4</v>
      </c>
      <c r="O148">
        <v>6472815.5</v>
      </c>
      <c r="P148">
        <v>5205389</v>
      </c>
      <c r="Q148">
        <v>5396429</v>
      </c>
      <c r="R148">
        <v>6028705</v>
      </c>
      <c r="S148">
        <v>1726820.125</v>
      </c>
      <c r="T148">
        <v>4998302</v>
      </c>
      <c r="U148">
        <v>6380504</v>
      </c>
      <c r="V148">
        <v>2582263.75</v>
      </c>
      <c r="W148">
        <v>1363615</v>
      </c>
      <c r="X148">
        <v>1775971.375</v>
      </c>
      <c r="Y148">
        <v>1376690.25</v>
      </c>
      <c r="Z148">
        <v>753456.6875</v>
      </c>
      <c r="AA148">
        <v>2516426.5</v>
      </c>
      <c r="AB148">
        <v>803916.5</v>
      </c>
      <c r="AC148">
        <v>3089428.25</v>
      </c>
      <c r="AD148">
        <v>1567275.25</v>
      </c>
      <c r="AE148">
        <v>1433561.25</v>
      </c>
      <c r="AF148">
        <v>3681773.5</v>
      </c>
      <c r="AG148">
        <v>1690215.75</v>
      </c>
      <c r="AH148">
        <v>2768087.25</v>
      </c>
      <c r="AI148">
        <v>1461768.75</v>
      </c>
      <c r="AJ148">
        <v>1950811.875</v>
      </c>
      <c r="AK148">
        <v>910520.625</v>
      </c>
      <c r="AL148">
        <v>1135467</v>
      </c>
      <c r="AM148">
        <v>3223780.5</v>
      </c>
    </row>
    <row r="149" spans="1:39" x14ac:dyDescent="0.2">
      <c r="A149">
        <v>137</v>
      </c>
      <c r="B149">
        <v>373.27349240000001</v>
      </c>
      <c r="C149">
        <v>15.74898372</v>
      </c>
      <c r="D149" t="s">
        <v>714</v>
      </c>
      <c r="E149" t="s">
        <v>715</v>
      </c>
      <c r="F149" t="s">
        <v>716</v>
      </c>
      <c r="G149" t="s">
        <v>717</v>
      </c>
      <c r="H149" t="s">
        <v>718</v>
      </c>
      <c r="I149">
        <v>25</v>
      </c>
      <c r="J149" s="2">
        <v>21100000</v>
      </c>
      <c r="K149" s="1">
        <f t="shared" si="10"/>
        <v>0.83946672799388367</v>
      </c>
      <c r="L149" s="1">
        <f t="shared" si="11"/>
        <v>0.50972726208459218</v>
      </c>
      <c r="M149" s="1">
        <f t="shared" si="8"/>
        <v>0.42789907687143336</v>
      </c>
      <c r="N149" s="1">
        <f t="shared" si="9"/>
        <v>8.5637247416636014E-4</v>
      </c>
      <c r="O149" s="2">
        <v>53000000</v>
      </c>
      <c r="P149" s="2">
        <v>38500000</v>
      </c>
      <c r="Q149" s="2">
        <v>43400000</v>
      </c>
      <c r="R149" s="2">
        <v>34600000</v>
      </c>
      <c r="S149" s="2">
        <v>26900000</v>
      </c>
      <c r="T149" s="2">
        <v>23900000</v>
      </c>
      <c r="U149" s="2">
        <v>31800000</v>
      </c>
      <c r="V149" s="2">
        <v>12700000</v>
      </c>
      <c r="W149" s="2">
        <v>10200000</v>
      </c>
      <c r="X149" s="2">
        <v>25800000</v>
      </c>
      <c r="Y149" s="2">
        <v>24800000</v>
      </c>
      <c r="Z149">
        <v>9020081</v>
      </c>
      <c r="AA149" s="2">
        <v>29100000</v>
      </c>
      <c r="AB149">
        <v>3669378</v>
      </c>
      <c r="AC149" s="2">
        <v>23200000</v>
      </c>
      <c r="AD149">
        <v>9186320</v>
      </c>
      <c r="AE149" s="2">
        <v>18200000</v>
      </c>
      <c r="AF149" s="2">
        <v>17000000</v>
      </c>
      <c r="AG149" s="2">
        <v>22700000</v>
      </c>
      <c r="AH149" s="2">
        <v>14400000</v>
      </c>
      <c r="AI149">
        <v>5130652.5</v>
      </c>
      <c r="AJ149" s="2">
        <v>16200000</v>
      </c>
      <c r="AK149" s="2">
        <v>10600000</v>
      </c>
      <c r="AL149">
        <v>7140482.5</v>
      </c>
      <c r="AM149" s="2">
        <v>16100000</v>
      </c>
    </row>
    <row r="150" spans="1:39" x14ac:dyDescent="0.2">
      <c r="A150">
        <v>10201</v>
      </c>
      <c r="B150">
        <v>623.24510740000005</v>
      </c>
      <c r="C150">
        <v>9.4601640190000005</v>
      </c>
      <c r="D150" t="s">
        <v>719</v>
      </c>
      <c r="E150" t="s">
        <v>720</v>
      </c>
      <c r="F150" t="s">
        <v>720</v>
      </c>
      <c r="G150" t="s">
        <v>721</v>
      </c>
      <c r="H150" t="s">
        <v>722</v>
      </c>
      <c r="I150">
        <v>7</v>
      </c>
      <c r="J150" s="2">
        <v>128000</v>
      </c>
      <c r="K150" s="1">
        <f t="shared" si="10"/>
        <v>1.1841173139628285</v>
      </c>
      <c r="L150" s="1">
        <f t="shared" si="11"/>
        <v>0.41902613604025091</v>
      </c>
      <c r="M150" s="1">
        <f t="shared" si="8"/>
        <v>0.49617610268820472</v>
      </c>
      <c r="N150" s="1">
        <f t="shared" si="9"/>
        <v>8.7117180623832622E-4</v>
      </c>
      <c r="O150">
        <v>106154.52340000001</v>
      </c>
      <c r="P150">
        <v>180904.73439999999</v>
      </c>
      <c r="Q150">
        <v>218278.0938</v>
      </c>
      <c r="R150">
        <v>213383.0313</v>
      </c>
      <c r="S150">
        <v>258564.0313</v>
      </c>
      <c r="T150">
        <v>245493.0313</v>
      </c>
      <c r="U150">
        <v>233276.95310000001</v>
      </c>
      <c r="V150">
        <v>164278.95310000001</v>
      </c>
      <c r="W150">
        <v>45801.820310000003</v>
      </c>
      <c r="X150">
        <v>70462.632809999996</v>
      </c>
      <c r="Y150">
        <v>24632.898440000001</v>
      </c>
      <c r="Z150">
        <v>97340.546879999994</v>
      </c>
      <c r="AA150">
        <v>75525.359379999994</v>
      </c>
      <c r="AB150">
        <v>79385.023440000004</v>
      </c>
      <c r="AC150">
        <v>160487.4688</v>
      </c>
      <c r="AD150">
        <v>125326.27340000001</v>
      </c>
      <c r="AE150">
        <v>119391.7813</v>
      </c>
      <c r="AF150">
        <v>27935.429690000001</v>
      </c>
      <c r="AG150">
        <v>136991.45310000001</v>
      </c>
      <c r="AH150">
        <v>56119.207029999998</v>
      </c>
      <c r="AI150">
        <v>67897.710940000004</v>
      </c>
      <c r="AJ150">
        <v>117811.07030000001</v>
      </c>
      <c r="AK150">
        <v>61876.050779999998</v>
      </c>
      <c r="AL150">
        <v>194449.0625</v>
      </c>
      <c r="AM150">
        <v>121995.25780000001</v>
      </c>
    </row>
    <row r="151" spans="1:39" x14ac:dyDescent="0.2">
      <c r="A151">
        <v>1457</v>
      </c>
      <c r="B151">
        <v>267.04469239999997</v>
      </c>
      <c r="C151">
        <v>9.9431793600000002</v>
      </c>
      <c r="D151" t="s">
        <v>723</v>
      </c>
      <c r="E151" t="s">
        <v>724</v>
      </c>
      <c r="F151" t="s">
        <v>725</v>
      </c>
      <c r="G151" t="s">
        <v>726</v>
      </c>
      <c r="H151" t="s">
        <v>727</v>
      </c>
      <c r="I151">
        <v>25</v>
      </c>
      <c r="J151" s="2">
        <v>1090000</v>
      </c>
      <c r="K151" s="1">
        <f t="shared" si="10"/>
        <v>0.88575300452097061</v>
      </c>
      <c r="L151" s="1">
        <f t="shared" si="11"/>
        <v>0.53576147345897029</v>
      </c>
      <c r="M151" s="1">
        <f t="shared" si="8"/>
        <v>0.47455233482286518</v>
      </c>
      <c r="N151" s="1">
        <f t="shared" si="9"/>
        <v>9.0244392956977506E-4</v>
      </c>
      <c r="O151">
        <v>2026124</v>
      </c>
      <c r="P151">
        <v>1624793.5</v>
      </c>
      <c r="Q151">
        <v>1568036.125</v>
      </c>
      <c r="R151">
        <v>2087981</v>
      </c>
      <c r="S151">
        <v>951260.8125</v>
      </c>
      <c r="T151">
        <v>2026785.375</v>
      </c>
      <c r="U151">
        <v>2223876.5</v>
      </c>
      <c r="V151">
        <v>603516.625</v>
      </c>
      <c r="W151">
        <v>600776.25</v>
      </c>
      <c r="X151">
        <v>896062.0625</v>
      </c>
      <c r="Y151">
        <v>789325.4375</v>
      </c>
      <c r="Z151">
        <v>472891.9375</v>
      </c>
      <c r="AA151">
        <v>1470264.125</v>
      </c>
      <c r="AB151">
        <v>462028.96879999997</v>
      </c>
      <c r="AC151">
        <v>1509543</v>
      </c>
      <c r="AD151">
        <v>824213</v>
      </c>
      <c r="AE151">
        <v>815592</v>
      </c>
      <c r="AF151">
        <v>1095915.125</v>
      </c>
      <c r="AG151">
        <v>1026507.938</v>
      </c>
      <c r="AH151">
        <v>973995.75</v>
      </c>
      <c r="AI151">
        <v>448188.125</v>
      </c>
      <c r="AJ151">
        <v>668310.8125</v>
      </c>
      <c r="AK151">
        <v>583514.3125</v>
      </c>
      <c r="AL151">
        <v>664626.25</v>
      </c>
      <c r="AM151">
        <v>723670.8125</v>
      </c>
    </row>
    <row r="152" spans="1:39" x14ac:dyDescent="0.2">
      <c r="A152">
        <v>164</v>
      </c>
      <c r="B152">
        <v>149.04510619999999</v>
      </c>
      <c r="C152">
        <v>12.277374869999999</v>
      </c>
      <c r="D152" t="s">
        <v>728</v>
      </c>
      <c r="E152" t="s">
        <v>729</v>
      </c>
      <c r="F152" t="s">
        <v>730</v>
      </c>
      <c r="G152" t="s">
        <v>731</v>
      </c>
      <c r="H152" t="s">
        <v>732</v>
      </c>
      <c r="I152">
        <v>24</v>
      </c>
      <c r="J152" s="2">
        <v>31900000</v>
      </c>
      <c r="K152" s="1">
        <f t="shared" si="10"/>
        <v>0.91864842123909485</v>
      </c>
      <c r="L152" s="1">
        <f t="shared" si="11"/>
        <v>0.87482566248256621</v>
      </c>
      <c r="M152" s="1">
        <f t="shared" si="8"/>
        <v>0.80365721369905474</v>
      </c>
      <c r="N152" s="1">
        <f t="shared" si="9"/>
        <v>9.0816532591330205E-4</v>
      </c>
      <c r="O152" s="2">
        <v>41600000</v>
      </c>
      <c r="P152" s="2">
        <v>32500000</v>
      </c>
      <c r="Q152" s="2">
        <v>36200000</v>
      </c>
      <c r="R152" s="2">
        <v>34300000</v>
      </c>
      <c r="S152" s="2">
        <v>35600000</v>
      </c>
      <c r="T152" s="2">
        <v>38700000</v>
      </c>
      <c r="U152" s="2">
        <v>28600000</v>
      </c>
      <c r="V152" s="2">
        <v>39300000</v>
      </c>
      <c r="W152" s="2">
        <v>32100000</v>
      </c>
      <c r="X152" s="2">
        <v>33800000</v>
      </c>
      <c r="Y152" s="2">
        <v>30100000</v>
      </c>
      <c r="Z152" s="2">
        <v>27300000</v>
      </c>
      <c r="AA152" s="2">
        <v>33100000</v>
      </c>
      <c r="AB152" s="2">
        <v>31900000</v>
      </c>
      <c r="AC152" s="2">
        <v>34000000</v>
      </c>
      <c r="AD152" s="2">
        <v>28600000</v>
      </c>
      <c r="AE152" s="2">
        <v>29000000</v>
      </c>
      <c r="AF152" s="2">
        <v>33000000</v>
      </c>
      <c r="AG152" s="2">
        <v>30700000</v>
      </c>
      <c r="AH152" s="2">
        <v>30500000</v>
      </c>
      <c r="AI152" s="2">
        <v>27700000</v>
      </c>
      <c r="AJ152" s="2">
        <v>30400000</v>
      </c>
      <c r="AK152" s="2">
        <v>25200000</v>
      </c>
      <c r="AL152" s="2">
        <v>29000000</v>
      </c>
      <c r="AM152" s="2">
        <v>23800000</v>
      </c>
    </row>
    <row r="153" spans="1:39" x14ac:dyDescent="0.2">
      <c r="A153">
        <v>29662</v>
      </c>
      <c r="B153">
        <v>676.41871579999997</v>
      </c>
      <c r="C153">
        <v>19.485078009999999</v>
      </c>
      <c r="D153" t="s">
        <v>733</v>
      </c>
      <c r="E153" t="s">
        <v>734</v>
      </c>
      <c r="F153" t="s">
        <v>734</v>
      </c>
      <c r="G153" t="s">
        <v>735</v>
      </c>
      <c r="H153" t="s">
        <v>736</v>
      </c>
      <c r="I153">
        <v>16</v>
      </c>
      <c r="J153" s="2">
        <v>600000</v>
      </c>
      <c r="K153" s="1">
        <f t="shared" si="10"/>
        <v>2.0260027516445156</v>
      </c>
      <c r="L153" s="1">
        <f t="shared" si="11"/>
        <v>3.1834276457204012</v>
      </c>
      <c r="M153" s="1">
        <f t="shared" si="8"/>
        <v>6.4496331698907543</v>
      </c>
      <c r="N153" s="1">
        <f t="shared" si="9"/>
        <v>9.1368344438895487E-4</v>
      </c>
      <c r="O153">
        <v>93143.578129999994</v>
      </c>
      <c r="P153">
        <v>32527.927729999999</v>
      </c>
      <c r="Q153">
        <v>72299.375</v>
      </c>
      <c r="R153">
        <v>44306.660159999999</v>
      </c>
      <c r="S153">
        <v>441428.875</v>
      </c>
      <c r="T153">
        <v>100163.39840000001</v>
      </c>
      <c r="U153">
        <v>97244.3125</v>
      </c>
      <c r="V153">
        <v>431183.9375</v>
      </c>
      <c r="W153">
        <v>390029.0625</v>
      </c>
      <c r="X153">
        <v>519980.34379999997</v>
      </c>
      <c r="Y153">
        <v>501213.40629999997</v>
      </c>
      <c r="Z153">
        <v>548817.0625</v>
      </c>
      <c r="AA153">
        <v>480207.28129999997</v>
      </c>
      <c r="AB153">
        <v>936652.125</v>
      </c>
      <c r="AC153">
        <v>156543.0938</v>
      </c>
      <c r="AD153">
        <v>644163.5625</v>
      </c>
      <c r="AE153">
        <v>103429.3594</v>
      </c>
      <c r="AF153">
        <v>146595.4688</v>
      </c>
      <c r="AG153">
        <v>1283000.625</v>
      </c>
      <c r="AH153">
        <v>885127.0625</v>
      </c>
      <c r="AI153">
        <v>1276385.375</v>
      </c>
      <c r="AJ153">
        <v>1222529.375</v>
      </c>
      <c r="AK153">
        <v>1568502.375</v>
      </c>
      <c r="AL153">
        <v>1192760.375</v>
      </c>
      <c r="AM153">
        <v>1843491.25</v>
      </c>
    </row>
    <row r="154" spans="1:39" x14ac:dyDescent="0.2">
      <c r="A154">
        <v>265</v>
      </c>
      <c r="B154">
        <v>538.23893799999996</v>
      </c>
      <c r="C154">
        <v>12.07782972</v>
      </c>
      <c r="D154" t="s">
        <v>737</v>
      </c>
      <c r="E154" t="s">
        <v>738</v>
      </c>
      <c r="F154" t="s">
        <v>738</v>
      </c>
      <c r="G154" t="s">
        <v>739</v>
      </c>
      <c r="H154" t="s">
        <v>740</v>
      </c>
      <c r="I154">
        <v>25</v>
      </c>
      <c r="J154" s="2">
        <v>7700000</v>
      </c>
      <c r="K154" s="1">
        <f t="shared" si="10"/>
        <v>0.99803115286742228</v>
      </c>
      <c r="L154" s="1">
        <f t="shared" si="11"/>
        <v>0.37654700733743296</v>
      </c>
      <c r="M154" s="1">
        <f t="shared" si="8"/>
        <v>0.37580564384175597</v>
      </c>
      <c r="N154" s="1">
        <f t="shared" si="9"/>
        <v>9.189512834748406E-4</v>
      </c>
      <c r="O154" s="2">
        <v>16500000</v>
      </c>
      <c r="P154" s="2">
        <v>15300000</v>
      </c>
      <c r="Q154" s="2">
        <v>13800000</v>
      </c>
      <c r="R154" s="2">
        <v>16600000</v>
      </c>
      <c r="S154">
        <v>7042360.5</v>
      </c>
      <c r="T154" s="2">
        <v>21600000</v>
      </c>
      <c r="U154" s="2">
        <v>11800000</v>
      </c>
      <c r="V154">
        <v>4225668.5</v>
      </c>
      <c r="W154">
        <v>5264565.5</v>
      </c>
      <c r="X154">
        <v>6392684.5</v>
      </c>
      <c r="Y154">
        <v>2762884</v>
      </c>
      <c r="Z154">
        <v>2422182</v>
      </c>
      <c r="AA154">
        <v>9052433</v>
      </c>
      <c r="AB154">
        <v>2387116</v>
      </c>
      <c r="AC154">
        <v>6686229.5</v>
      </c>
      <c r="AD154">
        <v>5272742</v>
      </c>
      <c r="AE154">
        <v>3959710.5</v>
      </c>
      <c r="AF154">
        <v>8782523</v>
      </c>
      <c r="AG154">
        <v>6308312</v>
      </c>
      <c r="AH154">
        <v>8082506.5</v>
      </c>
      <c r="AI154">
        <v>2395304.5</v>
      </c>
      <c r="AJ154">
        <v>5266368.5</v>
      </c>
      <c r="AK154">
        <v>2205549.75</v>
      </c>
      <c r="AL154">
        <v>4155224.5</v>
      </c>
      <c r="AM154">
        <v>4026310.25</v>
      </c>
    </row>
    <row r="155" spans="1:39" x14ac:dyDescent="0.2">
      <c r="A155">
        <v>40225</v>
      </c>
      <c r="B155">
        <v>198.1270834</v>
      </c>
      <c r="C155">
        <v>22.768129259999998</v>
      </c>
      <c r="D155" t="s">
        <v>741</v>
      </c>
      <c r="E155" t="s">
        <v>742</v>
      </c>
      <c r="F155" t="s">
        <v>742</v>
      </c>
      <c r="G155" t="s">
        <v>743</v>
      </c>
      <c r="H155" t="s">
        <v>744</v>
      </c>
      <c r="I155">
        <v>11</v>
      </c>
      <c r="J155" s="2">
        <v>451000</v>
      </c>
      <c r="K155" s="1">
        <f t="shared" si="10"/>
        <v>1.8811887110336252</v>
      </c>
      <c r="L155" s="1">
        <f t="shared" si="11"/>
        <v>3.7421043922649102</v>
      </c>
      <c r="M155" s="1">
        <f t="shared" si="8"/>
        <v>7.0396045382380938</v>
      </c>
      <c r="N155" s="1">
        <f t="shared" si="9"/>
        <v>9.2624484896563944E-4</v>
      </c>
      <c r="O155">
        <v>0</v>
      </c>
      <c r="P155">
        <v>0</v>
      </c>
      <c r="Q155">
        <v>0</v>
      </c>
      <c r="R155">
        <v>0</v>
      </c>
      <c r="S155">
        <v>262268.8125</v>
      </c>
      <c r="T155">
        <v>112729.89840000001</v>
      </c>
      <c r="U155">
        <v>224376.5625</v>
      </c>
      <c r="V155">
        <v>290636.1875</v>
      </c>
      <c r="W155">
        <v>497480.75</v>
      </c>
      <c r="X155">
        <v>864623.5625</v>
      </c>
      <c r="Y155">
        <v>375433.5</v>
      </c>
      <c r="Z155">
        <v>447273.65629999997</v>
      </c>
      <c r="AA155">
        <v>341652.59379999997</v>
      </c>
      <c r="AB155">
        <v>644337</v>
      </c>
      <c r="AC155">
        <v>0</v>
      </c>
      <c r="AD155">
        <v>159714.73439999999</v>
      </c>
      <c r="AE155">
        <v>259158.6563</v>
      </c>
      <c r="AF155">
        <v>35477.339840000001</v>
      </c>
      <c r="AG155">
        <v>917017.25</v>
      </c>
      <c r="AH155">
        <v>636803.6875</v>
      </c>
      <c r="AI155">
        <v>712980.4375</v>
      </c>
      <c r="AJ155">
        <v>1014097.688</v>
      </c>
      <c r="AK155">
        <v>1326092.125</v>
      </c>
      <c r="AL155">
        <v>768729.375</v>
      </c>
      <c r="AM155">
        <v>1378138.25</v>
      </c>
    </row>
    <row r="156" spans="1:39" x14ac:dyDescent="0.2">
      <c r="A156">
        <v>13150</v>
      </c>
      <c r="B156">
        <v>483.28917130000002</v>
      </c>
      <c r="C156">
        <v>16.54499916</v>
      </c>
      <c r="D156" t="s">
        <v>745</v>
      </c>
      <c r="E156" t="s">
        <v>746</v>
      </c>
      <c r="F156" t="s">
        <v>747</v>
      </c>
      <c r="G156" t="s">
        <v>748</v>
      </c>
      <c r="H156" t="s">
        <v>749</v>
      </c>
      <c r="I156">
        <v>7</v>
      </c>
      <c r="J156" s="2">
        <v>120000</v>
      </c>
      <c r="K156" s="1">
        <f t="shared" si="10"/>
        <v>0.56655880914478829</v>
      </c>
      <c r="L156" s="1">
        <f t="shared" si="11"/>
        <v>0.36441854666092116</v>
      </c>
      <c r="M156" s="1">
        <f t="shared" si="8"/>
        <v>0.20646453782648597</v>
      </c>
      <c r="N156" s="1">
        <f t="shared" si="9"/>
        <v>9.7037651300437857E-4</v>
      </c>
      <c r="O156">
        <v>114769.52340000001</v>
      </c>
      <c r="P156">
        <v>380839.53129999997</v>
      </c>
      <c r="Q156">
        <v>452700.96879999997</v>
      </c>
      <c r="R156">
        <v>218750.0938</v>
      </c>
      <c r="S156">
        <v>213491.23439999999</v>
      </c>
      <c r="T156">
        <v>180413.2813</v>
      </c>
      <c r="U156">
        <v>264907.28129999997</v>
      </c>
      <c r="V156">
        <v>46322.949220000002</v>
      </c>
      <c r="W156">
        <v>65136.90625</v>
      </c>
      <c r="X156">
        <v>77697.109379999994</v>
      </c>
      <c r="Y156">
        <v>71909.4375</v>
      </c>
      <c r="Z156">
        <v>39012.289060000003</v>
      </c>
      <c r="AA156">
        <v>149428.875</v>
      </c>
      <c r="AB156">
        <v>43960.828130000002</v>
      </c>
      <c r="AC156">
        <v>163362.95310000001</v>
      </c>
      <c r="AD156">
        <v>71754.132809999996</v>
      </c>
      <c r="AE156">
        <v>65573.164059999996</v>
      </c>
      <c r="AF156">
        <v>50352.855470000002</v>
      </c>
      <c r="AG156">
        <v>88973.539059999996</v>
      </c>
      <c r="AH156">
        <v>74077.914059999996</v>
      </c>
      <c r="AI156">
        <v>0</v>
      </c>
      <c r="AJ156">
        <v>67282.539059999996</v>
      </c>
      <c r="AK156">
        <v>0</v>
      </c>
      <c r="AL156">
        <v>52604.765630000002</v>
      </c>
      <c r="AM156">
        <v>35994.800779999998</v>
      </c>
    </row>
    <row r="157" spans="1:39" x14ac:dyDescent="0.2">
      <c r="A157">
        <v>4592</v>
      </c>
      <c r="B157">
        <v>231.17751480000001</v>
      </c>
      <c r="C157">
        <v>13.73078533</v>
      </c>
      <c r="D157" t="s">
        <v>750</v>
      </c>
      <c r="E157" t="s">
        <v>751</v>
      </c>
      <c r="F157" t="s">
        <v>751</v>
      </c>
      <c r="G157" t="s">
        <v>752</v>
      </c>
      <c r="H157" t="s">
        <v>753</v>
      </c>
      <c r="I157">
        <v>13</v>
      </c>
      <c r="J157" s="2">
        <v>550000</v>
      </c>
      <c r="K157" s="1">
        <f t="shared" si="10"/>
        <v>1.0195432495155532</v>
      </c>
      <c r="L157" s="1">
        <f t="shared" si="11"/>
        <v>0.1590595245554606</v>
      </c>
      <c r="M157" s="1">
        <f t="shared" si="8"/>
        <v>0.16216806453167323</v>
      </c>
      <c r="N157" s="1">
        <f t="shared" si="9"/>
        <v>9.7951756662771898E-4</v>
      </c>
      <c r="O157">
        <v>764959.125</v>
      </c>
      <c r="P157">
        <v>371378.09379999997</v>
      </c>
      <c r="Q157">
        <v>625970.1875</v>
      </c>
      <c r="R157">
        <v>1344566.875</v>
      </c>
      <c r="S157">
        <v>2884760</v>
      </c>
      <c r="T157">
        <v>1568958.125</v>
      </c>
      <c r="U157">
        <v>1639770.25</v>
      </c>
      <c r="V157">
        <v>1041244.25</v>
      </c>
      <c r="W157">
        <v>144425.10939999999</v>
      </c>
      <c r="X157">
        <v>156911.6563</v>
      </c>
      <c r="Y157">
        <v>310084</v>
      </c>
      <c r="Z157">
        <v>205721.67189999999</v>
      </c>
      <c r="AA157">
        <v>200137.6563</v>
      </c>
      <c r="AB157">
        <v>183800.10939999999</v>
      </c>
      <c r="AC157">
        <v>212498.79689999999</v>
      </c>
      <c r="AD157">
        <v>215446.125</v>
      </c>
      <c r="AE157">
        <v>264329.5</v>
      </c>
      <c r="AF157">
        <v>217901.6875</v>
      </c>
      <c r="AG157">
        <v>267093.84379999997</v>
      </c>
      <c r="AH157">
        <v>209000.7188</v>
      </c>
      <c r="AI157">
        <v>178488.98439999999</v>
      </c>
      <c r="AJ157">
        <v>126430.4375</v>
      </c>
      <c r="AK157">
        <v>187759.0313</v>
      </c>
      <c r="AL157">
        <v>180819.5938</v>
      </c>
      <c r="AM157">
        <v>236645.4688</v>
      </c>
    </row>
    <row r="158" spans="1:39" x14ac:dyDescent="0.2">
      <c r="A158">
        <v>28305</v>
      </c>
      <c r="B158">
        <v>587.24104690000001</v>
      </c>
      <c r="C158">
        <v>15.690568280000001</v>
      </c>
      <c r="D158" t="s">
        <v>754</v>
      </c>
      <c r="E158" t="s">
        <v>755</v>
      </c>
      <c r="F158" t="s">
        <v>755</v>
      </c>
      <c r="G158" t="s">
        <v>756</v>
      </c>
      <c r="H158" t="s">
        <v>757</v>
      </c>
      <c r="I158">
        <v>5</v>
      </c>
      <c r="J158" s="2">
        <v>138000</v>
      </c>
      <c r="K158" s="1">
        <f t="shared" si="10"/>
        <v>1.080377000792855</v>
      </c>
      <c r="L158" s="1">
        <f t="shared" si="11"/>
        <v>1.5110455157889631</v>
      </c>
      <c r="M158" s="1">
        <f t="shared" si="8"/>
        <v>1.6324988224095729</v>
      </c>
      <c r="N158" s="1">
        <f t="shared" si="9"/>
        <v>9.7999522763571193E-4</v>
      </c>
      <c r="O158">
        <v>0</v>
      </c>
      <c r="P158">
        <v>113810.3594</v>
      </c>
      <c r="Q158">
        <v>138159.35939999999</v>
      </c>
      <c r="R158">
        <v>114811.0625</v>
      </c>
      <c r="S158">
        <v>92414.859379999994</v>
      </c>
      <c r="T158">
        <v>80035.085940000004</v>
      </c>
      <c r="U158">
        <v>129941.61719999999</v>
      </c>
      <c r="V158">
        <v>122063.97659999999</v>
      </c>
      <c r="W158">
        <v>138931.67189999999</v>
      </c>
      <c r="X158">
        <v>122551.3594</v>
      </c>
      <c r="Y158">
        <v>181872.5313</v>
      </c>
      <c r="Z158">
        <v>141963.3438</v>
      </c>
      <c r="AA158">
        <v>159283.76560000001</v>
      </c>
      <c r="AB158">
        <v>139002.4063</v>
      </c>
      <c r="AC158">
        <v>166390.5625</v>
      </c>
      <c r="AD158">
        <v>145598.45310000001</v>
      </c>
      <c r="AE158">
        <v>150960.4063</v>
      </c>
      <c r="AF158">
        <v>176495.32810000001</v>
      </c>
      <c r="AG158">
        <v>177344.54689999999</v>
      </c>
      <c r="AH158">
        <v>161780.4063</v>
      </c>
      <c r="AI158">
        <v>174513.75</v>
      </c>
      <c r="AJ158">
        <v>159538.0938</v>
      </c>
      <c r="AK158">
        <v>149460.73439999999</v>
      </c>
      <c r="AL158">
        <v>159114.1563</v>
      </c>
      <c r="AM158">
        <v>143946.48439999999</v>
      </c>
    </row>
    <row r="159" spans="1:39" x14ac:dyDescent="0.2">
      <c r="A159">
        <v>1315</v>
      </c>
      <c r="B159">
        <v>185.04232329999999</v>
      </c>
      <c r="C159">
        <v>1.4111596319999999</v>
      </c>
      <c r="D159" t="s">
        <v>758</v>
      </c>
      <c r="E159" t="s">
        <v>759</v>
      </c>
      <c r="F159" t="s">
        <v>760</v>
      </c>
      <c r="G159" t="s">
        <v>761</v>
      </c>
      <c r="H159" t="s">
        <v>762</v>
      </c>
      <c r="I159">
        <v>25</v>
      </c>
      <c r="J159" s="2">
        <v>3270000</v>
      </c>
      <c r="K159" s="1">
        <f t="shared" si="10"/>
        <v>0.8711436362693149</v>
      </c>
      <c r="L159" s="1">
        <f t="shared" si="11"/>
        <v>0.89806343056089577</v>
      </c>
      <c r="M159" s="1">
        <f t="shared" si="8"/>
        <v>0.78234224249931417</v>
      </c>
      <c r="N159" s="1">
        <f t="shared" si="9"/>
        <v>9.8234198050983703E-4</v>
      </c>
      <c r="O159">
        <v>3644403.25</v>
      </c>
      <c r="P159">
        <v>3737973.25</v>
      </c>
      <c r="Q159">
        <v>3706381.75</v>
      </c>
      <c r="R159">
        <v>3738984.5</v>
      </c>
      <c r="S159">
        <v>4290206.5</v>
      </c>
      <c r="T159">
        <v>3816462</v>
      </c>
      <c r="U159">
        <v>3498204.75</v>
      </c>
      <c r="V159">
        <v>2983228.25</v>
      </c>
      <c r="W159">
        <v>3406376.25</v>
      </c>
      <c r="X159">
        <v>3613279.75</v>
      </c>
      <c r="Y159">
        <v>3612086.75</v>
      </c>
      <c r="Z159">
        <v>3055657</v>
      </c>
      <c r="AA159">
        <v>3485192.75</v>
      </c>
      <c r="AB159">
        <v>2770637.5</v>
      </c>
      <c r="AC159">
        <v>3432359.75</v>
      </c>
      <c r="AD159">
        <v>3041704.25</v>
      </c>
      <c r="AE159">
        <v>3494697.5</v>
      </c>
      <c r="AF159">
        <v>3302848.75</v>
      </c>
      <c r="AG159">
        <v>3119710.75</v>
      </c>
      <c r="AH159">
        <v>2880163.5</v>
      </c>
      <c r="AI159">
        <v>2232338</v>
      </c>
      <c r="AJ159">
        <v>2566414</v>
      </c>
      <c r="AK159">
        <v>2769044.5</v>
      </c>
      <c r="AL159">
        <v>2342488</v>
      </c>
      <c r="AM159">
        <v>3182209.75</v>
      </c>
    </row>
    <row r="160" spans="1:39" x14ac:dyDescent="0.2">
      <c r="A160">
        <v>11445</v>
      </c>
      <c r="B160">
        <v>236.16253169999999</v>
      </c>
      <c r="C160">
        <v>14.929066089999999</v>
      </c>
      <c r="D160" t="s">
        <v>763</v>
      </c>
      <c r="E160" t="s">
        <v>764</v>
      </c>
      <c r="F160" t="s">
        <v>764</v>
      </c>
      <c r="G160" t="s">
        <v>765</v>
      </c>
      <c r="H160" t="s">
        <v>766</v>
      </c>
      <c r="I160">
        <v>8</v>
      </c>
      <c r="J160" s="2">
        <v>177000</v>
      </c>
      <c r="K160" s="1">
        <f t="shared" si="10"/>
        <v>2.3119191869169033</v>
      </c>
      <c r="L160" s="1">
        <f t="shared" si="11"/>
        <v>5.7764653915888274E-2</v>
      </c>
      <c r="M160" s="1">
        <f t="shared" si="8"/>
        <v>0.13354721171375672</v>
      </c>
      <c r="N160" s="1">
        <f t="shared" si="9"/>
        <v>9.9326593728546724E-4</v>
      </c>
      <c r="O160">
        <v>190705.17189999999</v>
      </c>
      <c r="P160">
        <v>81879.914059999996</v>
      </c>
      <c r="Q160">
        <v>732092.4375</v>
      </c>
      <c r="R160">
        <v>458004.1875</v>
      </c>
      <c r="S160">
        <v>957748.6875</v>
      </c>
      <c r="T160">
        <v>454694.03129999997</v>
      </c>
      <c r="U160">
        <v>280594.375</v>
      </c>
      <c r="V160">
        <v>503354</v>
      </c>
      <c r="W160">
        <v>92617</v>
      </c>
      <c r="X160">
        <v>0</v>
      </c>
      <c r="Y160">
        <v>0</v>
      </c>
      <c r="Z160">
        <v>0</v>
      </c>
      <c r="AA160">
        <v>0</v>
      </c>
      <c r="AB160">
        <v>57163.097659999999</v>
      </c>
      <c r="AC160">
        <v>0</v>
      </c>
      <c r="AD160">
        <v>61584.976560000003</v>
      </c>
      <c r="AE160">
        <v>0</v>
      </c>
      <c r="AF160">
        <v>0</v>
      </c>
      <c r="AG160">
        <v>27918.912110000001</v>
      </c>
      <c r="AH160">
        <v>56047.460939999997</v>
      </c>
      <c r="AI160">
        <v>203472.2188</v>
      </c>
      <c r="AJ160">
        <v>78084.398440000004</v>
      </c>
      <c r="AK160">
        <v>55739.914060000003</v>
      </c>
      <c r="AL160">
        <v>66378.539059999996</v>
      </c>
      <c r="AM160">
        <v>62099.898439999997</v>
      </c>
    </row>
    <row r="161" spans="1:39" x14ac:dyDescent="0.2">
      <c r="A161">
        <v>1978</v>
      </c>
      <c r="B161">
        <v>436.21671939999999</v>
      </c>
      <c r="C161">
        <v>18.16104279</v>
      </c>
      <c r="D161" t="s">
        <v>767</v>
      </c>
      <c r="E161" t="s">
        <v>768</v>
      </c>
      <c r="F161" t="s">
        <v>768</v>
      </c>
      <c r="G161" t="s">
        <v>769</v>
      </c>
      <c r="H161" t="s">
        <v>770</v>
      </c>
      <c r="I161">
        <v>24</v>
      </c>
      <c r="J161" s="2">
        <v>757000</v>
      </c>
      <c r="K161" s="1">
        <f t="shared" si="10"/>
        <v>0.9138386539293456</v>
      </c>
      <c r="L161" s="1">
        <f t="shared" si="11"/>
        <v>0.40859413541716361</v>
      </c>
      <c r="M161" s="1">
        <f t="shared" si="8"/>
        <v>0.37338911471304553</v>
      </c>
      <c r="N161" s="1">
        <f t="shared" si="9"/>
        <v>1.0213799424720294E-3</v>
      </c>
      <c r="O161">
        <v>1341912</v>
      </c>
      <c r="P161">
        <v>1519534.375</v>
      </c>
      <c r="Q161">
        <v>2077314.125</v>
      </c>
      <c r="R161">
        <v>1762986.625</v>
      </c>
      <c r="S161">
        <v>1168441.5</v>
      </c>
      <c r="T161">
        <v>1250299.875</v>
      </c>
      <c r="U161">
        <v>937876.5625</v>
      </c>
      <c r="V161">
        <v>287392.40629999997</v>
      </c>
      <c r="W161">
        <v>388479.78129999997</v>
      </c>
      <c r="X161">
        <v>350527.375</v>
      </c>
      <c r="Y161">
        <v>494520.84379999997</v>
      </c>
      <c r="Z161">
        <v>375731.125</v>
      </c>
      <c r="AA161">
        <v>901642.4375</v>
      </c>
      <c r="AB161">
        <v>240242.82810000001</v>
      </c>
      <c r="AC161">
        <v>1000403.625</v>
      </c>
      <c r="AD161">
        <v>475667.8125</v>
      </c>
      <c r="AE161">
        <v>637999</v>
      </c>
      <c r="AF161">
        <v>1032797.625</v>
      </c>
      <c r="AG161">
        <v>458238.9375</v>
      </c>
      <c r="AH161">
        <v>481653.375</v>
      </c>
      <c r="AI161">
        <v>281078.125</v>
      </c>
      <c r="AJ161">
        <v>552050.8125</v>
      </c>
      <c r="AK161">
        <v>227557.7813</v>
      </c>
      <c r="AL161">
        <v>377708.78129999997</v>
      </c>
      <c r="AM161">
        <v>296782.9375</v>
      </c>
    </row>
    <row r="162" spans="1:39" x14ac:dyDescent="0.2">
      <c r="A162">
        <v>7325</v>
      </c>
      <c r="B162">
        <v>671.46793820000005</v>
      </c>
      <c r="C162">
        <v>21.617264519999999</v>
      </c>
      <c r="D162" t="s">
        <v>771</v>
      </c>
      <c r="E162" t="s">
        <v>772</v>
      </c>
      <c r="F162" t="s">
        <v>772</v>
      </c>
      <c r="G162" t="s">
        <v>773</v>
      </c>
      <c r="H162" t="s">
        <v>774</v>
      </c>
      <c r="I162">
        <v>25</v>
      </c>
      <c r="J162" s="2">
        <v>229000</v>
      </c>
      <c r="K162" s="1">
        <f t="shared" si="10"/>
        <v>1.0764511328725166</v>
      </c>
      <c r="L162" s="1">
        <f t="shared" si="11"/>
        <v>1.6358286719738901</v>
      </c>
      <c r="M162" s="1">
        <f t="shared" si="8"/>
        <v>1.7608896271316383</v>
      </c>
      <c r="N162" s="1">
        <f t="shared" si="9"/>
        <v>1.0336476642088214E-3</v>
      </c>
      <c r="O162">
        <v>224778.45310000001</v>
      </c>
      <c r="P162">
        <v>86863.914059999996</v>
      </c>
      <c r="Q162">
        <v>171959.4688</v>
      </c>
      <c r="R162">
        <v>93507.773440000004</v>
      </c>
      <c r="S162">
        <v>146899.32810000001</v>
      </c>
      <c r="T162">
        <v>109992.8125</v>
      </c>
      <c r="U162">
        <v>205330.85939999999</v>
      </c>
      <c r="V162">
        <v>201305.5</v>
      </c>
      <c r="W162">
        <v>187939.5938</v>
      </c>
      <c r="X162">
        <v>220998.9063</v>
      </c>
      <c r="Y162">
        <v>265426.21879999997</v>
      </c>
      <c r="Z162">
        <v>240794.35939999999</v>
      </c>
      <c r="AA162">
        <v>298123.15629999997</v>
      </c>
      <c r="AB162">
        <v>237843</v>
      </c>
      <c r="AC162">
        <v>292947.34379999997</v>
      </c>
      <c r="AD162">
        <v>285398.8125</v>
      </c>
      <c r="AE162">
        <v>249049.20310000001</v>
      </c>
      <c r="AF162">
        <v>266573.0625</v>
      </c>
      <c r="AG162">
        <v>314463.5</v>
      </c>
      <c r="AH162">
        <v>186782.8125</v>
      </c>
      <c r="AI162">
        <v>173327.04689999999</v>
      </c>
      <c r="AJ162">
        <v>249991.9688</v>
      </c>
      <c r="AK162">
        <v>335905.625</v>
      </c>
      <c r="AL162">
        <v>337358.28129999997</v>
      </c>
      <c r="AM162">
        <v>344253.625</v>
      </c>
    </row>
    <row r="163" spans="1:39" x14ac:dyDescent="0.2">
      <c r="A163">
        <v>274</v>
      </c>
      <c r="B163">
        <v>407.2829395</v>
      </c>
      <c r="C163">
        <v>15.79347278</v>
      </c>
      <c r="D163" t="s">
        <v>775</v>
      </c>
      <c r="E163" t="s">
        <v>776</v>
      </c>
      <c r="F163" t="s">
        <v>777</v>
      </c>
      <c r="G163" t="s">
        <v>778</v>
      </c>
      <c r="H163" t="s">
        <v>779</v>
      </c>
      <c r="I163">
        <v>25</v>
      </c>
      <c r="J163" s="2">
        <v>10900000</v>
      </c>
      <c r="K163" s="1">
        <f t="shared" si="10"/>
        <v>0.93328992517912934</v>
      </c>
      <c r="L163" s="1">
        <f t="shared" si="11"/>
        <v>0.46584713247681708</v>
      </c>
      <c r="M163" s="1">
        <f t="shared" si="8"/>
        <v>0.43477043541420057</v>
      </c>
      <c r="N163" s="1">
        <f t="shared" si="9"/>
        <v>1.0385015866356325E-3</v>
      </c>
      <c r="O163" s="2">
        <v>15800000</v>
      </c>
      <c r="P163" s="2">
        <v>22200000</v>
      </c>
      <c r="Q163" s="2">
        <v>28300000</v>
      </c>
      <c r="R163" s="2">
        <v>21300000</v>
      </c>
      <c r="S163" s="2">
        <v>16500000</v>
      </c>
      <c r="T163" s="2">
        <v>15200000</v>
      </c>
      <c r="U163" s="2">
        <v>12800000</v>
      </c>
      <c r="V163">
        <v>6798476</v>
      </c>
      <c r="W163">
        <v>4587008</v>
      </c>
      <c r="X163" s="2">
        <v>13100000</v>
      </c>
      <c r="Y163" s="2">
        <v>11800000</v>
      </c>
      <c r="Z163">
        <v>4902080.5</v>
      </c>
      <c r="AA163" s="2">
        <v>12900000</v>
      </c>
      <c r="AB163">
        <v>1923156.25</v>
      </c>
      <c r="AC163" s="2">
        <v>10100000</v>
      </c>
      <c r="AD163">
        <v>5393212</v>
      </c>
      <c r="AE163" s="2">
        <v>10500000</v>
      </c>
      <c r="AF163">
        <v>9924060</v>
      </c>
      <c r="AG163" s="2">
        <v>11100000</v>
      </c>
      <c r="AH163">
        <v>7712243</v>
      </c>
      <c r="AI163">
        <v>2888267.25</v>
      </c>
      <c r="AJ163">
        <v>8492224</v>
      </c>
      <c r="AK163">
        <v>4843461.5</v>
      </c>
      <c r="AL163">
        <v>3680208</v>
      </c>
      <c r="AM163">
        <v>8797106</v>
      </c>
    </row>
    <row r="164" spans="1:39" x14ac:dyDescent="0.2">
      <c r="A164">
        <v>3679</v>
      </c>
      <c r="B164">
        <v>239.09244810000001</v>
      </c>
      <c r="C164">
        <v>11.73149529</v>
      </c>
      <c r="D164" t="s">
        <v>780</v>
      </c>
      <c r="E164" t="s">
        <v>781</v>
      </c>
      <c r="F164" t="s">
        <v>782</v>
      </c>
      <c r="G164" t="s">
        <v>783</v>
      </c>
      <c r="H164" t="s">
        <v>784</v>
      </c>
      <c r="I164">
        <v>21</v>
      </c>
      <c r="J164" s="2">
        <v>487000</v>
      </c>
      <c r="K164" s="1">
        <f t="shared" si="10"/>
        <v>1.0979833796768674</v>
      </c>
      <c r="L164" s="1">
        <f t="shared" si="11"/>
        <v>2.1092843021591707</v>
      </c>
      <c r="M164" s="1">
        <f t="shared" si="8"/>
        <v>2.3159591067840894</v>
      </c>
      <c r="N164" s="1">
        <f t="shared" si="9"/>
        <v>1.0513231115176133E-3</v>
      </c>
      <c r="O164">
        <v>606381.5</v>
      </c>
      <c r="P164">
        <v>114807.4531</v>
      </c>
      <c r="Q164">
        <v>101807.49219999999</v>
      </c>
      <c r="R164">
        <v>118875.4688</v>
      </c>
      <c r="S164">
        <v>130760.0625</v>
      </c>
      <c r="T164">
        <v>112265.05469999999</v>
      </c>
      <c r="U164">
        <v>361368.46879999997</v>
      </c>
      <c r="V164">
        <v>583769.375</v>
      </c>
      <c r="W164">
        <v>600496.9375</v>
      </c>
      <c r="X164">
        <v>572061.6875</v>
      </c>
      <c r="Y164">
        <v>453398.65629999997</v>
      </c>
      <c r="Z164">
        <v>529770.8125</v>
      </c>
      <c r="AA164">
        <v>535273.1875</v>
      </c>
      <c r="AB164">
        <v>759953.9375</v>
      </c>
      <c r="AC164">
        <v>559931.875</v>
      </c>
      <c r="AD164">
        <v>481962.03129999997</v>
      </c>
      <c r="AE164">
        <v>457421.71879999997</v>
      </c>
      <c r="AF164">
        <v>574097.8125</v>
      </c>
      <c r="AG164">
        <v>619826.5625</v>
      </c>
      <c r="AH164">
        <v>676580.4375</v>
      </c>
      <c r="AI164">
        <v>892968.8125</v>
      </c>
      <c r="AJ164">
        <v>505064.75</v>
      </c>
      <c r="AK164">
        <v>634035.875</v>
      </c>
      <c r="AL164">
        <v>683721.6875</v>
      </c>
      <c r="AM164">
        <v>505990.21879999997</v>
      </c>
    </row>
    <row r="165" spans="1:39" x14ac:dyDescent="0.2">
      <c r="A165">
        <v>16865</v>
      </c>
      <c r="B165">
        <v>247.17871579999999</v>
      </c>
      <c r="C165">
        <v>15.974174120000001</v>
      </c>
      <c r="D165" t="s">
        <v>785</v>
      </c>
      <c r="E165" t="s">
        <v>786</v>
      </c>
      <c r="F165" t="s">
        <v>787</v>
      </c>
      <c r="G165" t="s">
        <v>788</v>
      </c>
      <c r="H165" t="s">
        <v>789</v>
      </c>
      <c r="I165">
        <v>10</v>
      </c>
      <c r="J165" s="2">
        <v>122000</v>
      </c>
      <c r="K165" s="1">
        <f t="shared" si="10"/>
        <v>2.1013169696830429</v>
      </c>
      <c r="L165" s="1">
        <f t="shared" si="11"/>
        <v>0.12162518809395245</v>
      </c>
      <c r="M165" s="1">
        <f t="shared" si="8"/>
        <v>0.25557307168271426</v>
      </c>
      <c r="N165" s="1">
        <f t="shared" si="9"/>
        <v>1.0602260206046305E-3</v>
      </c>
      <c r="O165">
        <v>292385.0625</v>
      </c>
      <c r="P165">
        <v>385278.53129999997</v>
      </c>
      <c r="Q165">
        <v>227289.57810000001</v>
      </c>
      <c r="R165">
        <v>193986.14060000001</v>
      </c>
      <c r="S165">
        <v>401043.1875</v>
      </c>
      <c r="T165">
        <v>143484.85939999999</v>
      </c>
      <c r="U165">
        <v>280812.625</v>
      </c>
      <c r="V165">
        <v>234813.1563</v>
      </c>
      <c r="W165">
        <v>0</v>
      </c>
      <c r="X165">
        <v>195183.70310000001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67416.40625</v>
      </c>
      <c r="AE165">
        <v>243623.5313</v>
      </c>
      <c r="AF165">
        <v>282617.625</v>
      </c>
      <c r="AG165">
        <v>0</v>
      </c>
      <c r="AH165">
        <v>49139.070310000003</v>
      </c>
      <c r="AI165">
        <v>0</v>
      </c>
      <c r="AJ165">
        <v>0</v>
      </c>
      <c r="AK165">
        <v>0</v>
      </c>
      <c r="AL165">
        <v>0</v>
      </c>
      <c r="AM165">
        <v>45401.597659999999</v>
      </c>
    </row>
    <row r="166" spans="1:39" x14ac:dyDescent="0.2">
      <c r="A166">
        <v>3545</v>
      </c>
      <c r="B166">
        <v>278.15323790000002</v>
      </c>
      <c r="C166">
        <v>14.44588933</v>
      </c>
      <c r="D166" t="s">
        <v>790</v>
      </c>
      <c r="E166" t="s">
        <v>791</v>
      </c>
      <c r="F166" t="s">
        <v>792</v>
      </c>
      <c r="G166" t="s">
        <v>793</v>
      </c>
      <c r="H166" t="s">
        <v>794</v>
      </c>
      <c r="I166">
        <v>20</v>
      </c>
      <c r="J166" s="2">
        <v>675000</v>
      </c>
      <c r="K166" s="1">
        <f t="shared" si="10"/>
        <v>1.5815574361828297</v>
      </c>
      <c r="L166" s="1">
        <f t="shared" si="11"/>
        <v>0.10176857020442548</v>
      </c>
      <c r="M166" s="1">
        <f t="shared" si="8"/>
        <v>0.16095283897650348</v>
      </c>
      <c r="N166" s="1">
        <f t="shared" si="9"/>
        <v>1.0691956826983109E-3</v>
      </c>
      <c r="O166">
        <v>634572.875</v>
      </c>
      <c r="P166">
        <v>370543.875</v>
      </c>
      <c r="Q166">
        <v>674241.9375</v>
      </c>
      <c r="R166">
        <v>1979108.25</v>
      </c>
      <c r="S166">
        <v>3048782.75</v>
      </c>
      <c r="T166">
        <v>2544618.25</v>
      </c>
      <c r="U166">
        <v>2102789.25</v>
      </c>
      <c r="V166">
        <v>1809476.875</v>
      </c>
      <c r="W166">
        <v>185599.39060000001</v>
      </c>
      <c r="X166">
        <v>112369.96090000001</v>
      </c>
      <c r="Y166">
        <v>89534.453129999994</v>
      </c>
      <c r="Z166">
        <v>123414.82030000001</v>
      </c>
      <c r="AA166">
        <v>388093.28129999997</v>
      </c>
      <c r="AB166">
        <v>113933.5156</v>
      </c>
      <c r="AC166">
        <v>81874.367190000004</v>
      </c>
      <c r="AD166">
        <v>244875.3125</v>
      </c>
      <c r="AE166">
        <v>906703.875</v>
      </c>
      <c r="AF166">
        <v>72379.609379999994</v>
      </c>
      <c r="AG166">
        <v>44487.5</v>
      </c>
      <c r="AH166">
        <v>150572.45310000001</v>
      </c>
      <c r="AI166">
        <v>158428.35939999999</v>
      </c>
      <c r="AJ166">
        <v>138373.375</v>
      </c>
      <c r="AK166">
        <v>131906.9375</v>
      </c>
      <c r="AL166">
        <v>632829.5625</v>
      </c>
      <c r="AM166">
        <v>147973.67189999999</v>
      </c>
    </row>
    <row r="167" spans="1:39" x14ac:dyDescent="0.2">
      <c r="A167">
        <v>684</v>
      </c>
      <c r="B167">
        <v>427.32460939999999</v>
      </c>
      <c r="C167">
        <v>15.749943679999999</v>
      </c>
      <c r="D167" t="s">
        <v>795</v>
      </c>
      <c r="E167" t="s">
        <v>796</v>
      </c>
      <c r="F167" t="s">
        <v>797</v>
      </c>
      <c r="G167" t="s">
        <v>798</v>
      </c>
      <c r="H167" t="s">
        <v>799</v>
      </c>
      <c r="I167">
        <v>25</v>
      </c>
      <c r="J167" s="2">
        <v>3120000</v>
      </c>
      <c r="K167" s="1">
        <f t="shared" si="10"/>
        <v>0.91562408702469633</v>
      </c>
      <c r="L167" s="1">
        <f t="shared" si="11"/>
        <v>0.45903636846100437</v>
      </c>
      <c r="M167" s="1">
        <f t="shared" si="8"/>
        <v>0.42030475578323923</v>
      </c>
      <c r="N167" s="1">
        <f t="shared" si="9"/>
        <v>1.0727970943491636E-3</v>
      </c>
      <c r="O167">
        <v>7992829</v>
      </c>
      <c r="P167">
        <v>5960368.5</v>
      </c>
      <c r="Q167">
        <v>7191642</v>
      </c>
      <c r="R167">
        <v>5648315</v>
      </c>
      <c r="S167">
        <v>3807604.25</v>
      </c>
      <c r="T167">
        <v>3575547</v>
      </c>
      <c r="U167">
        <v>4217203.5</v>
      </c>
      <c r="V167">
        <v>1997157.125</v>
      </c>
      <c r="W167">
        <v>1510627.875</v>
      </c>
      <c r="X167">
        <v>3645939.25</v>
      </c>
      <c r="Y167">
        <v>3358598.25</v>
      </c>
      <c r="Z167">
        <v>1319744.5</v>
      </c>
      <c r="AA167">
        <v>3693487</v>
      </c>
      <c r="AB167">
        <v>662145.0625</v>
      </c>
      <c r="AC167">
        <v>2959346</v>
      </c>
      <c r="AD167">
        <v>1390896.875</v>
      </c>
      <c r="AE167">
        <v>2893160.25</v>
      </c>
      <c r="AF167">
        <v>2677199.5</v>
      </c>
      <c r="AG167">
        <v>3200052</v>
      </c>
      <c r="AH167">
        <v>1964928.875</v>
      </c>
      <c r="AI167">
        <v>870536.4375</v>
      </c>
      <c r="AJ167">
        <v>2447569.75</v>
      </c>
      <c r="AK167">
        <v>1622562.625</v>
      </c>
      <c r="AL167">
        <v>1055793.625</v>
      </c>
      <c r="AM167">
        <v>2366634.75</v>
      </c>
    </row>
    <row r="168" spans="1:39" x14ac:dyDescent="0.2">
      <c r="A168">
        <v>1331</v>
      </c>
      <c r="B168">
        <v>539.3060193</v>
      </c>
      <c r="C168">
        <v>16.056602479999999</v>
      </c>
      <c r="D168" t="s">
        <v>800</v>
      </c>
      <c r="E168" t="s">
        <v>801</v>
      </c>
      <c r="F168" t="s">
        <v>801</v>
      </c>
      <c r="G168" t="s">
        <v>802</v>
      </c>
      <c r="H168" t="s">
        <v>803</v>
      </c>
      <c r="I168">
        <v>25</v>
      </c>
      <c r="J168" s="2">
        <v>1460000</v>
      </c>
      <c r="K168" s="1">
        <f t="shared" si="10"/>
        <v>0.62307114725426382</v>
      </c>
      <c r="L168" s="1">
        <f t="shared" si="11"/>
        <v>0.50120047076530005</v>
      </c>
      <c r="M168" s="1">
        <f t="shared" si="8"/>
        <v>0.31228355232411265</v>
      </c>
      <c r="N168" s="1">
        <f t="shared" si="9"/>
        <v>1.1289615437150744E-3</v>
      </c>
      <c r="O168">
        <v>2280285.5</v>
      </c>
      <c r="P168">
        <v>1712579.125</v>
      </c>
      <c r="Q168">
        <v>1721665.625</v>
      </c>
      <c r="R168">
        <v>4893854.5</v>
      </c>
      <c r="S168">
        <v>2803466.25</v>
      </c>
      <c r="T168">
        <v>2342342.75</v>
      </c>
      <c r="U168">
        <v>2953400.5</v>
      </c>
      <c r="V168">
        <v>1036691.063</v>
      </c>
      <c r="W168">
        <v>531831.5</v>
      </c>
      <c r="X168">
        <v>445892.25</v>
      </c>
      <c r="Y168">
        <v>734887.3125</v>
      </c>
      <c r="Z168">
        <v>578357.0625</v>
      </c>
      <c r="AA168">
        <v>2913672</v>
      </c>
      <c r="AB168">
        <v>434829.09379999997</v>
      </c>
      <c r="AC168">
        <v>2181858.75</v>
      </c>
      <c r="AD168">
        <v>2074517.125</v>
      </c>
      <c r="AE168">
        <v>893552.375</v>
      </c>
      <c r="AF168">
        <v>1916942</v>
      </c>
      <c r="AG168">
        <v>449894.5625</v>
      </c>
      <c r="AH168">
        <v>1010995.875</v>
      </c>
      <c r="AI168">
        <v>355427.21879999997</v>
      </c>
      <c r="AJ168">
        <v>638098.375</v>
      </c>
      <c r="AK168">
        <v>364422.15629999997</v>
      </c>
      <c r="AL168">
        <v>780150.6875</v>
      </c>
      <c r="AM168">
        <v>527059.25</v>
      </c>
    </row>
    <row r="169" spans="1:39" x14ac:dyDescent="0.2">
      <c r="A169">
        <v>1962</v>
      </c>
      <c r="B169">
        <v>349.24220830000002</v>
      </c>
      <c r="C169">
        <v>20.379513960000001</v>
      </c>
      <c r="D169" t="s">
        <v>804</v>
      </c>
      <c r="E169" t="s">
        <v>805</v>
      </c>
      <c r="F169" t="s">
        <v>806</v>
      </c>
      <c r="G169" t="s">
        <v>807</v>
      </c>
      <c r="H169" t="s">
        <v>808</v>
      </c>
      <c r="I169">
        <v>25</v>
      </c>
      <c r="J169" s="2">
        <v>697000</v>
      </c>
      <c r="K169" s="1">
        <f t="shared" si="10"/>
        <v>0.97827186967995905</v>
      </c>
      <c r="L169" s="1">
        <f t="shared" si="11"/>
        <v>0.25047356780424479</v>
      </c>
      <c r="M169" s="1">
        <f t="shared" si="8"/>
        <v>0.24503124548126859</v>
      </c>
      <c r="N169" s="1">
        <f t="shared" si="9"/>
        <v>1.1538566325293574E-3</v>
      </c>
      <c r="O169">
        <v>1354449.25</v>
      </c>
      <c r="P169">
        <v>1406895.625</v>
      </c>
      <c r="Q169">
        <v>1866773</v>
      </c>
      <c r="R169">
        <v>2964532.5</v>
      </c>
      <c r="S169">
        <v>1732845.625</v>
      </c>
      <c r="T169">
        <v>1135532.625</v>
      </c>
      <c r="U169">
        <v>472206.5625</v>
      </c>
      <c r="V169">
        <v>485437.8125</v>
      </c>
      <c r="W169">
        <v>321737.21879999997</v>
      </c>
      <c r="X169">
        <v>305683.15629999997</v>
      </c>
      <c r="Y169">
        <v>533518</v>
      </c>
      <c r="Z169">
        <v>320715.3125</v>
      </c>
      <c r="AA169">
        <v>454206.96879999997</v>
      </c>
      <c r="AB169">
        <v>235504.35939999999</v>
      </c>
      <c r="AC169">
        <v>382855.03129999997</v>
      </c>
      <c r="AD169">
        <v>305855.71879999997</v>
      </c>
      <c r="AE169">
        <v>233746.9063</v>
      </c>
      <c r="AF169">
        <v>244493.4063</v>
      </c>
      <c r="AG169">
        <v>335757.53129999997</v>
      </c>
      <c r="AH169">
        <v>413871.5625</v>
      </c>
      <c r="AI169">
        <v>519103.84379999997</v>
      </c>
      <c r="AJ169">
        <v>401366.71879999997</v>
      </c>
      <c r="AK169">
        <v>388186.46879999997</v>
      </c>
      <c r="AL169">
        <v>308549.0625</v>
      </c>
      <c r="AM169">
        <v>302597.625</v>
      </c>
    </row>
    <row r="170" spans="1:39" x14ac:dyDescent="0.2">
      <c r="A170">
        <v>1458</v>
      </c>
      <c r="B170">
        <v>142.12288330000001</v>
      </c>
      <c r="C170">
        <v>11.16439744</v>
      </c>
      <c r="D170" t="s">
        <v>809</v>
      </c>
      <c r="E170" t="s">
        <v>810</v>
      </c>
      <c r="F170" t="s">
        <v>811</v>
      </c>
      <c r="G170" t="s">
        <v>812</v>
      </c>
      <c r="H170" t="s">
        <v>813</v>
      </c>
      <c r="I170">
        <v>25</v>
      </c>
      <c r="J170" s="2">
        <v>2030000</v>
      </c>
      <c r="K170" s="1">
        <f t="shared" si="10"/>
        <v>1.0851055154976417</v>
      </c>
      <c r="L170" s="1">
        <f t="shared" si="11"/>
        <v>0.16059147872091603</v>
      </c>
      <c r="M170" s="1">
        <f t="shared" si="8"/>
        <v>0.17425869930198815</v>
      </c>
      <c r="N170" s="1">
        <f t="shared" si="9"/>
        <v>1.1570569123780577E-3</v>
      </c>
      <c r="O170">
        <v>3261053</v>
      </c>
      <c r="P170">
        <v>1889166.875</v>
      </c>
      <c r="Q170">
        <v>1563095.125</v>
      </c>
      <c r="R170">
        <v>5154540.5</v>
      </c>
      <c r="S170" s="2">
        <v>10700000</v>
      </c>
      <c r="T170">
        <v>4979980</v>
      </c>
      <c r="U170">
        <v>6029034</v>
      </c>
      <c r="V170">
        <v>3798088.75</v>
      </c>
      <c r="W170">
        <v>1095739.375</v>
      </c>
      <c r="X170">
        <v>719872.125</v>
      </c>
      <c r="Y170">
        <v>690775.1875</v>
      </c>
      <c r="Z170">
        <v>625891.375</v>
      </c>
      <c r="AA170">
        <v>570637.625</v>
      </c>
      <c r="AB170">
        <v>896301.8125</v>
      </c>
      <c r="AC170">
        <v>869871.875</v>
      </c>
      <c r="AD170">
        <v>533010.4375</v>
      </c>
      <c r="AE170">
        <v>515826.25</v>
      </c>
      <c r="AF170">
        <v>544711.25</v>
      </c>
      <c r="AG170">
        <v>688372.625</v>
      </c>
      <c r="AH170">
        <v>1175326.75</v>
      </c>
      <c r="AI170">
        <v>1035613.375</v>
      </c>
      <c r="AJ170">
        <v>765973.9375</v>
      </c>
      <c r="AK170">
        <v>787823.6875</v>
      </c>
      <c r="AL170">
        <v>817086.3125</v>
      </c>
      <c r="AM170">
        <v>996291.375</v>
      </c>
    </row>
    <row r="171" spans="1:39" x14ac:dyDescent="0.2">
      <c r="A171">
        <v>26021</v>
      </c>
      <c r="B171">
        <v>205.05369959999999</v>
      </c>
      <c r="C171">
        <v>10.584617639999999</v>
      </c>
      <c r="D171" t="s">
        <v>814</v>
      </c>
      <c r="E171" t="s">
        <v>815</v>
      </c>
      <c r="F171" t="s">
        <v>816</v>
      </c>
      <c r="G171" t="s">
        <v>817</v>
      </c>
      <c r="H171" t="s">
        <v>818</v>
      </c>
      <c r="I171">
        <v>16</v>
      </c>
      <c r="J171" s="2">
        <v>483000</v>
      </c>
      <c r="K171" s="1">
        <f t="shared" si="10"/>
        <v>1.6146552713020876</v>
      </c>
      <c r="L171" s="1">
        <f t="shared" si="11"/>
        <v>2.863807678165883</v>
      </c>
      <c r="M171" s="1">
        <f t="shared" si="8"/>
        <v>4.6240621635459362</v>
      </c>
      <c r="N171" s="1">
        <f t="shared" si="9"/>
        <v>1.1696006551083398E-3</v>
      </c>
      <c r="O171">
        <v>73906.742190000004</v>
      </c>
      <c r="P171">
        <v>335984.9375</v>
      </c>
      <c r="Q171">
        <v>42901.054689999997</v>
      </c>
      <c r="R171">
        <v>64012.082029999998</v>
      </c>
      <c r="S171">
        <v>96756.351559999996</v>
      </c>
      <c r="T171">
        <v>71209.34375</v>
      </c>
      <c r="U171">
        <v>572585.5</v>
      </c>
      <c r="V171">
        <v>74355.414059999996</v>
      </c>
      <c r="W171">
        <v>733476.75</v>
      </c>
      <c r="X171">
        <v>655456.4375</v>
      </c>
      <c r="Y171">
        <v>880995.5</v>
      </c>
      <c r="Z171">
        <v>158824.5</v>
      </c>
      <c r="AA171">
        <v>631518.5625</v>
      </c>
      <c r="AB171">
        <v>204413.6875</v>
      </c>
      <c r="AC171">
        <v>482316.6875</v>
      </c>
      <c r="AD171">
        <v>66763.28125</v>
      </c>
      <c r="AE171">
        <v>1180240.875</v>
      </c>
      <c r="AF171">
        <v>1325327.625</v>
      </c>
      <c r="AG171">
        <v>755269.8125</v>
      </c>
      <c r="AH171">
        <v>1121949.5</v>
      </c>
      <c r="AI171">
        <v>383213.21879999997</v>
      </c>
      <c r="AJ171">
        <v>959120.6875</v>
      </c>
      <c r="AK171">
        <v>359862.25</v>
      </c>
      <c r="AL171">
        <v>433507.25</v>
      </c>
      <c r="AM171">
        <v>409164.75</v>
      </c>
    </row>
    <row r="172" spans="1:39" x14ac:dyDescent="0.2">
      <c r="A172">
        <v>1634</v>
      </c>
      <c r="B172">
        <v>414.30618349999997</v>
      </c>
      <c r="C172">
        <v>16.4618261</v>
      </c>
      <c r="D172" t="s">
        <v>819</v>
      </c>
      <c r="E172" t="s">
        <v>820</v>
      </c>
      <c r="F172" t="s">
        <v>820</v>
      </c>
      <c r="G172" t="s">
        <v>821</v>
      </c>
      <c r="H172" t="s">
        <v>822</v>
      </c>
      <c r="I172">
        <v>7</v>
      </c>
      <c r="J172" s="2">
        <v>1110000</v>
      </c>
      <c r="K172" s="1">
        <f t="shared" si="10"/>
        <v>0.31186257924199384</v>
      </c>
      <c r="L172" s="1">
        <f t="shared" si="11"/>
        <v>0.52740519068927783</v>
      </c>
      <c r="M172" s="1">
        <f t="shared" si="8"/>
        <v>0.16447794307397376</v>
      </c>
      <c r="N172" s="1">
        <f t="shared" si="9"/>
        <v>1.1740705188263026E-3</v>
      </c>
      <c r="O172">
        <v>2800888</v>
      </c>
      <c r="P172">
        <v>2309643.75</v>
      </c>
      <c r="Q172">
        <v>2365509.25</v>
      </c>
      <c r="R172">
        <v>938048.6875</v>
      </c>
      <c r="S172">
        <v>481235.46879999997</v>
      </c>
      <c r="T172">
        <v>3794763</v>
      </c>
      <c r="U172">
        <v>3116238.5</v>
      </c>
      <c r="V172">
        <v>406582.21879999997</v>
      </c>
      <c r="W172">
        <v>260244</v>
      </c>
      <c r="X172">
        <v>4491010.5</v>
      </c>
      <c r="Y172">
        <v>509920.1875</v>
      </c>
      <c r="Z172">
        <v>324522.15629999997</v>
      </c>
      <c r="AA172">
        <v>1161684.375</v>
      </c>
      <c r="AB172">
        <v>253087.76560000001</v>
      </c>
      <c r="AC172">
        <v>997567.5625</v>
      </c>
      <c r="AD172">
        <v>552735.75</v>
      </c>
      <c r="AE172">
        <v>245617.4688</v>
      </c>
      <c r="AF172">
        <v>333263.71879999997</v>
      </c>
      <c r="AG172">
        <v>521563.34379999997</v>
      </c>
      <c r="AH172">
        <v>476459.84379999997</v>
      </c>
      <c r="AI172">
        <v>235800.125</v>
      </c>
      <c r="AJ172">
        <v>314932.71879999997</v>
      </c>
      <c r="AK172">
        <v>169316.35939999999</v>
      </c>
      <c r="AL172">
        <v>432606.9375</v>
      </c>
      <c r="AM172">
        <v>270438.625</v>
      </c>
    </row>
    <row r="173" spans="1:39" x14ac:dyDescent="0.2">
      <c r="A173">
        <v>6525</v>
      </c>
      <c r="B173">
        <v>151.03913789999999</v>
      </c>
      <c r="C173">
        <v>11.40915021</v>
      </c>
      <c r="D173" t="s">
        <v>823</v>
      </c>
      <c r="E173" t="s">
        <v>824</v>
      </c>
      <c r="F173" t="s">
        <v>825</v>
      </c>
      <c r="G173" t="s">
        <v>826</v>
      </c>
      <c r="H173" t="s">
        <v>827</v>
      </c>
      <c r="I173">
        <v>20</v>
      </c>
      <c r="J173" s="2">
        <v>240000</v>
      </c>
      <c r="K173" s="1">
        <f t="shared" si="10"/>
        <v>0.97295559641254303</v>
      </c>
      <c r="L173" s="1">
        <f t="shared" si="11"/>
        <v>1.4858112009014641</v>
      </c>
      <c r="M173" s="1">
        <f t="shared" si="8"/>
        <v>1.4456283231295206</v>
      </c>
      <c r="N173" s="1">
        <f t="shared" si="9"/>
        <v>1.2144162545268929E-3</v>
      </c>
      <c r="O173">
        <v>272008.96879999997</v>
      </c>
      <c r="P173">
        <v>162563.14060000001</v>
      </c>
      <c r="Q173">
        <v>209218.73439999999</v>
      </c>
      <c r="R173">
        <v>154022.2188</v>
      </c>
      <c r="S173">
        <v>162560.1875</v>
      </c>
      <c r="T173">
        <v>133211.5313</v>
      </c>
      <c r="U173">
        <v>175968.9063</v>
      </c>
      <c r="V173">
        <v>190456.9063</v>
      </c>
      <c r="W173">
        <v>337151.34379999997</v>
      </c>
      <c r="X173">
        <v>268931.40629999997</v>
      </c>
      <c r="Y173">
        <v>376567.71879999997</v>
      </c>
      <c r="Z173">
        <v>226122.4063</v>
      </c>
      <c r="AA173">
        <v>227396.67189999999</v>
      </c>
      <c r="AB173">
        <v>259191.79689999999</v>
      </c>
      <c r="AC173">
        <v>268659.8125</v>
      </c>
      <c r="AD173">
        <v>205278.9375</v>
      </c>
      <c r="AE173">
        <v>230950.8125</v>
      </c>
      <c r="AF173">
        <v>284406.875</v>
      </c>
      <c r="AG173">
        <v>209014.3125</v>
      </c>
      <c r="AH173">
        <v>308134</v>
      </c>
      <c r="AI173">
        <v>311799.6875</v>
      </c>
      <c r="AJ173">
        <v>300761.03129999997</v>
      </c>
      <c r="AK173">
        <v>268793.15629999997</v>
      </c>
      <c r="AL173">
        <v>255671.5</v>
      </c>
      <c r="AM173">
        <v>204930.375</v>
      </c>
    </row>
    <row r="174" spans="1:39" x14ac:dyDescent="0.2">
      <c r="A174">
        <v>1208</v>
      </c>
      <c r="B174">
        <v>164.0377368</v>
      </c>
      <c r="C174">
        <v>12.0215868</v>
      </c>
      <c r="D174" t="s">
        <v>828</v>
      </c>
      <c r="E174" t="s">
        <v>829</v>
      </c>
      <c r="F174" t="s">
        <v>829</v>
      </c>
      <c r="G174" t="s">
        <v>830</v>
      </c>
      <c r="H174" t="s">
        <v>831</v>
      </c>
      <c r="I174">
        <v>24</v>
      </c>
      <c r="J174" s="2">
        <v>2150000</v>
      </c>
      <c r="K174" s="1">
        <f t="shared" si="10"/>
        <v>0.75433646652728814</v>
      </c>
      <c r="L174" s="1">
        <f t="shared" si="11"/>
        <v>0.60209900054069765</v>
      </c>
      <c r="M174" s="1">
        <f t="shared" si="8"/>
        <v>0.45418523256748167</v>
      </c>
      <c r="N174" s="1">
        <f t="shared" si="9"/>
        <v>1.2211998902614987E-3</v>
      </c>
      <c r="O174">
        <v>3994350</v>
      </c>
      <c r="P174">
        <v>3670396.75</v>
      </c>
      <c r="Q174">
        <v>5250819</v>
      </c>
      <c r="R174">
        <v>2466620.25</v>
      </c>
      <c r="S174">
        <v>2629209.25</v>
      </c>
      <c r="T174">
        <v>2963811.75</v>
      </c>
      <c r="U174">
        <v>1905592.75</v>
      </c>
      <c r="V174">
        <v>2513706</v>
      </c>
      <c r="W174">
        <v>1863656.5</v>
      </c>
      <c r="X174">
        <v>3221903.5</v>
      </c>
      <c r="Y174">
        <v>4868403.5</v>
      </c>
      <c r="Z174">
        <v>1044449.625</v>
      </c>
      <c r="AA174">
        <v>1111290.5</v>
      </c>
      <c r="AB174">
        <v>394459.28129999997</v>
      </c>
      <c r="AC174">
        <v>1880415</v>
      </c>
      <c r="AD174">
        <v>905428.625</v>
      </c>
      <c r="AE174">
        <v>1639014.125</v>
      </c>
      <c r="AF174">
        <v>2415730.5</v>
      </c>
      <c r="AG174">
        <v>2552910.5</v>
      </c>
      <c r="AH174">
        <v>1631038.375</v>
      </c>
      <c r="AI174">
        <v>951469.875</v>
      </c>
      <c r="AJ174">
        <v>933238.625</v>
      </c>
      <c r="AK174">
        <v>731399.3125</v>
      </c>
      <c r="AL174">
        <v>612239.375</v>
      </c>
      <c r="AM174">
        <v>1508495</v>
      </c>
    </row>
    <row r="175" spans="1:39" x14ac:dyDescent="0.2">
      <c r="A175">
        <v>1904</v>
      </c>
      <c r="B175">
        <v>363.21679260000002</v>
      </c>
      <c r="C175">
        <v>12.07866828</v>
      </c>
      <c r="D175" t="s">
        <v>832</v>
      </c>
      <c r="E175" t="s">
        <v>833</v>
      </c>
      <c r="F175" t="s">
        <v>834</v>
      </c>
      <c r="G175" t="s">
        <v>835</v>
      </c>
      <c r="H175" t="s">
        <v>836</v>
      </c>
      <c r="I175">
        <v>25</v>
      </c>
      <c r="J175" s="2">
        <v>1340000</v>
      </c>
      <c r="K175" s="1">
        <f t="shared" si="10"/>
        <v>0.86726502065568634</v>
      </c>
      <c r="L175" s="1">
        <f t="shared" si="11"/>
        <v>0.4341644543831068</v>
      </c>
      <c r="M175" s="1">
        <f t="shared" si="8"/>
        <v>0.37653564449852989</v>
      </c>
      <c r="N175" s="1">
        <f t="shared" si="9"/>
        <v>1.2261287573083414E-3</v>
      </c>
      <c r="O175">
        <v>2352852.75</v>
      </c>
      <c r="P175">
        <v>2770379.5</v>
      </c>
      <c r="Q175">
        <v>1579059.125</v>
      </c>
      <c r="R175">
        <v>2647330.25</v>
      </c>
      <c r="S175">
        <v>856729.5625</v>
      </c>
      <c r="T175">
        <v>3402028</v>
      </c>
      <c r="U175">
        <v>3287274.75</v>
      </c>
      <c r="V175">
        <v>1120491.75</v>
      </c>
      <c r="W175">
        <v>1086980.5</v>
      </c>
      <c r="X175">
        <v>1107432.5</v>
      </c>
      <c r="Y175">
        <v>520159.5625</v>
      </c>
      <c r="Z175">
        <v>445940.625</v>
      </c>
      <c r="AA175">
        <v>1775014.5</v>
      </c>
      <c r="AB175">
        <v>456625.875</v>
      </c>
      <c r="AC175">
        <v>1359629</v>
      </c>
      <c r="AD175">
        <v>1070187.5</v>
      </c>
      <c r="AE175">
        <v>576693.375</v>
      </c>
      <c r="AF175">
        <v>1823409.25</v>
      </c>
      <c r="AG175">
        <v>789443.1875</v>
      </c>
      <c r="AH175">
        <v>1199909.125</v>
      </c>
      <c r="AI175">
        <v>563798.1875</v>
      </c>
      <c r="AJ175">
        <v>780201.625</v>
      </c>
      <c r="AK175">
        <v>451454.21879999997</v>
      </c>
      <c r="AL175">
        <v>701846.5625</v>
      </c>
      <c r="AM175">
        <v>744930.625</v>
      </c>
    </row>
    <row r="176" spans="1:39" x14ac:dyDescent="0.2">
      <c r="A176">
        <v>21076</v>
      </c>
      <c r="B176">
        <v>255.10431579999999</v>
      </c>
      <c r="C176">
        <v>11.81808975</v>
      </c>
      <c r="D176" t="s">
        <v>837</v>
      </c>
      <c r="E176" t="s">
        <v>838</v>
      </c>
      <c r="F176" t="s">
        <v>839</v>
      </c>
      <c r="G176" t="s">
        <v>840</v>
      </c>
      <c r="H176" t="s">
        <v>841</v>
      </c>
      <c r="I176">
        <v>16</v>
      </c>
      <c r="J176" s="2">
        <v>129000</v>
      </c>
      <c r="K176" s="1">
        <f t="shared" si="10"/>
        <v>0.63782101163491067</v>
      </c>
      <c r="L176" s="1">
        <f t="shared" si="11"/>
        <v>0.44745566751356003</v>
      </c>
      <c r="M176" s="1">
        <f t="shared" si="8"/>
        <v>0.28539662651527309</v>
      </c>
      <c r="N176" s="1">
        <f t="shared" si="9"/>
        <v>1.2478529725232675E-3</v>
      </c>
      <c r="O176">
        <v>148531.89060000001</v>
      </c>
      <c r="P176">
        <v>101904.3125</v>
      </c>
      <c r="Q176">
        <v>159940.3125</v>
      </c>
      <c r="R176">
        <v>253239.89060000001</v>
      </c>
      <c r="S176">
        <v>448743.8125</v>
      </c>
      <c r="T176">
        <v>183253.29689999999</v>
      </c>
      <c r="U176">
        <v>363341.8125</v>
      </c>
      <c r="V176">
        <v>166195.79689999999</v>
      </c>
      <c r="W176">
        <v>38077.109380000002</v>
      </c>
      <c r="X176">
        <v>56239.988279999998</v>
      </c>
      <c r="Y176">
        <v>80721.125</v>
      </c>
      <c r="Z176">
        <v>42190.449220000002</v>
      </c>
      <c r="AA176">
        <v>306479.625</v>
      </c>
      <c r="AB176">
        <v>52984.667970000002</v>
      </c>
      <c r="AC176">
        <v>139204.7188</v>
      </c>
      <c r="AD176">
        <v>100776.5313</v>
      </c>
      <c r="AE176">
        <v>49074.929689999997</v>
      </c>
      <c r="AF176">
        <v>117191.44530000001</v>
      </c>
      <c r="AG176">
        <v>75740.53125</v>
      </c>
      <c r="AH176">
        <v>97715</v>
      </c>
      <c r="AI176">
        <v>62048.90625</v>
      </c>
      <c r="AJ176">
        <v>49214.472659999999</v>
      </c>
      <c r="AK176">
        <v>28294.26758</v>
      </c>
      <c r="AL176">
        <v>30121.917969999999</v>
      </c>
      <c r="AM176">
        <v>76602</v>
      </c>
    </row>
    <row r="177" spans="1:39" x14ac:dyDescent="0.2">
      <c r="A177">
        <v>4092</v>
      </c>
      <c r="B177">
        <v>152.10730530000001</v>
      </c>
      <c r="C177">
        <v>11.156218920000001</v>
      </c>
      <c r="D177" t="s">
        <v>842</v>
      </c>
      <c r="E177" t="s">
        <v>843</v>
      </c>
      <c r="F177" t="s">
        <v>844</v>
      </c>
      <c r="G177" t="s">
        <v>845</v>
      </c>
      <c r="H177" t="s">
        <v>846</v>
      </c>
      <c r="I177">
        <v>23</v>
      </c>
      <c r="J177" s="2">
        <v>690000</v>
      </c>
      <c r="K177" s="1">
        <f t="shared" si="10"/>
        <v>1.1169052495874154</v>
      </c>
      <c r="L177" s="1">
        <f t="shared" si="11"/>
        <v>0.15692867625624876</v>
      </c>
      <c r="M177" s="1">
        <f t="shared" si="8"/>
        <v>0.17527446232140823</v>
      </c>
      <c r="N177" s="1">
        <f t="shared" si="9"/>
        <v>1.2586627187278843E-3</v>
      </c>
      <c r="O177">
        <v>882542.5</v>
      </c>
      <c r="P177">
        <v>696981.1875</v>
      </c>
      <c r="Q177">
        <v>615229.8125</v>
      </c>
      <c r="R177">
        <v>1705472.375</v>
      </c>
      <c r="S177">
        <v>3678325</v>
      </c>
      <c r="T177">
        <v>1863923.5</v>
      </c>
      <c r="U177">
        <v>2006989.75</v>
      </c>
      <c r="V177">
        <v>1289742.375</v>
      </c>
      <c r="W177">
        <v>385533.6875</v>
      </c>
      <c r="X177">
        <v>246452.73439999999</v>
      </c>
      <c r="Y177">
        <v>196003.8125</v>
      </c>
      <c r="Z177">
        <v>235474.5</v>
      </c>
      <c r="AA177">
        <v>173861.5</v>
      </c>
      <c r="AB177">
        <v>331540.0625</v>
      </c>
      <c r="AC177">
        <v>216041.98439999999</v>
      </c>
      <c r="AD177">
        <v>214238.5313</v>
      </c>
      <c r="AE177">
        <v>213844.6563</v>
      </c>
      <c r="AF177">
        <v>312976.6875</v>
      </c>
      <c r="AG177">
        <v>262029.4375</v>
      </c>
      <c r="AH177">
        <v>355405.40629999997</v>
      </c>
      <c r="AI177">
        <v>375694.59379999997</v>
      </c>
      <c r="AJ177">
        <v>211524.9063</v>
      </c>
      <c r="AK177">
        <v>270983.71879999997</v>
      </c>
      <c r="AL177">
        <v>240524.29689999999</v>
      </c>
      <c r="AM177">
        <v>268981.0625</v>
      </c>
    </row>
    <row r="178" spans="1:39" x14ac:dyDescent="0.2">
      <c r="A178">
        <v>6652</v>
      </c>
      <c r="B178">
        <v>467.17790960000002</v>
      </c>
      <c r="C178">
        <v>12.58326415</v>
      </c>
      <c r="D178" t="s">
        <v>847</v>
      </c>
      <c r="E178" t="s">
        <v>848</v>
      </c>
      <c r="F178" t="s">
        <v>849</v>
      </c>
      <c r="G178" t="s">
        <v>850</v>
      </c>
      <c r="H178" t="s">
        <v>851</v>
      </c>
      <c r="I178">
        <v>8</v>
      </c>
      <c r="J178" s="2">
        <v>124000</v>
      </c>
      <c r="K178" s="1">
        <f t="shared" si="10"/>
        <v>0.75981574040049027</v>
      </c>
      <c r="L178" s="1">
        <f t="shared" si="11"/>
        <v>0.49946707418450303</v>
      </c>
      <c r="M178" s="1">
        <f t="shared" si="8"/>
        <v>0.37950294477716479</v>
      </c>
      <c r="N178" s="1">
        <f t="shared" si="9"/>
        <v>1.2615356075602578E-3</v>
      </c>
      <c r="O178">
        <v>263281</v>
      </c>
      <c r="P178">
        <v>191221.2813</v>
      </c>
      <c r="Q178">
        <v>141690.625</v>
      </c>
      <c r="R178">
        <v>269270.6875</v>
      </c>
      <c r="S178">
        <v>230198.92189999999</v>
      </c>
      <c r="T178">
        <v>289904.1875</v>
      </c>
      <c r="U178">
        <v>175299.67189999999</v>
      </c>
      <c r="V178">
        <v>45705.5625</v>
      </c>
      <c r="W178">
        <v>80258.578129999994</v>
      </c>
      <c r="X178">
        <v>77471.21875</v>
      </c>
      <c r="Y178">
        <v>146042.95310000001</v>
      </c>
      <c r="Z178">
        <v>42888.023439999997</v>
      </c>
      <c r="AA178">
        <v>218483.92189999999</v>
      </c>
      <c r="AB178">
        <v>40297.050779999998</v>
      </c>
      <c r="AC178">
        <v>114028.6406</v>
      </c>
      <c r="AD178">
        <v>82959.398440000004</v>
      </c>
      <c r="AE178">
        <v>100788.3594</v>
      </c>
      <c r="AF178">
        <v>174152.17189999999</v>
      </c>
      <c r="AG178">
        <v>112387.3594</v>
      </c>
      <c r="AH178">
        <v>80083.101559999996</v>
      </c>
      <c r="AI178">
        <v>37276.71875</v>
      </c>
      <c r="AJ178">
        <v>52585.976560000003</v>
      </c>
      <c r="AK178">
        <v>33375.03125</v>
      </c>
      <c r="AL178">
        <v>37527.636720000002</v>
      </c>
      <c r="AM178">
        <v>57734.773439999997</v>
      </c>
    </row>
    <row r="179" spans="1:39" x14ac:dyDescent="0.2">
      <c r="A179">
        <v>3512</v>
      </c>
      <c r="B179">
        <v>309.15374630000002</v>
      </c>
      <c r="C179">
        <v>16.345050440000001</v>
      </c>
      <c r="D179" t="s">
        <v>852</v>
      </c>
      <c r="E179" t="s">
        <v>853</v>
      </c>
      <c r="F179" t="s">
        <v>854</v>
      </c>
      <c r="G179" t="s">
        <v>855</v>
      </c>
      <c r="H179" t="s">
        <v>856</v>
      </c>
      <c r="I179">
        <v>25</v>
      </c>
      <c r="J179" s="2">
        <v>938000</v>
      </c>
      <c r="K179" s="1">
        <f t="shared" si="10"/>
        <v>1.0910635181309543</v>
      </c>
      <c r="L179" s="1">
        <f t="shared" si="11"/>
        <v>0.2686541483584603</v>
      </c>
      <c r="M179" s="1">
        <f t="shared" si="8"/>
        <v>0.29311874026845708</v>
      </c>
      <c r="N179" s="1">
        <f t="shared" si="9"/>
        <v>1.2852061613489256E-3</v>
      </c>
      <c r="O179">
        <v>640454.125</v>
      </c>
      <c r="P179">
        <v>1968525.625</v>
      </c>
      <c r="Q179">
        <v>3487919.5</v>
      </c>
      <c r="R179">
        <v>2948441</v>
      </c>
      <c r="S179">
        <v>1432184.125</v>
      </c>
      <c r="T179">
        <v>1998385.125</v>
      </c>
      <c r="U179">
        <v>1133678.375</v>
      </c>
      <c r="V179">
        <v>1061855.5</v>
      </c>
      <c r="W179">
        <v>444526.875</v>
      </c>
      <c r="X179">
        <v>556209.875</v>
      </c>
      <c r="Y179">
        <v>634040.3125</v>
      </c>
      <c r="Z179">
        <v>370239.09379999997</v>
      </c>
      <c r="AA179">
        <v>598421.1875</v>
      </c>
      <c r="AB179">
        <v>371392.625</v>
      </c>
      <c r="AC179">
        <v>411780.96879999997</v>
      </c>
      <c r="AD179">
        <v>554933.1875</v>
      </c>
      <c r="AE179">
        <v>350542.0625</v>
      </c>
      <c r="AF179">
        <v>549522.1875</v>
      </c>
      <c r="AG179">
        <v>738315.5625</v>
      </c>
      <c r="AH179">
        <v>595963.9375</v>
      </c>
      <c r="AI179">
        <v>708567</v>
      </c>
      <c r="AJ179">
        <v>586619.75</v>
      </c>
      <c r="AK179">
        <v>497893.9375</v>
      </c>
      <c r="AL179">
        <v>443186.9375</v>
      </c>
      <c r="AM179">
        <v>367423</v>
      </c>
    </row>
    <row r="180" spans="1:39" x14ac:dyDescent="0.2">
      <c r="A180">
        <v>1160</v>
      </c>
      <c r="B180">
        <v>411.20373169999999</v>
      </c>
      <c r="C180">
        <v>15.750657159999999</v>
      </c>
      <c r="D180" t="s">
        <v>857</v>
      </c>
      <c r="E180" t="s">
        <v>858</v>
      </c>
      <c r="F180" t="s">
        <v>859</v>
      </c>
      <c r="G180" t="s">
        <v>860</v>
      </c>
      <c r="H180" t="s">
        <v>861</v>
      </c>
      <c r="I180">
        <v>23</v>
      </c>
      <c r="J180" s="2">
        <v>1280000</v>
      </c>
      <c r="K180" s="1">
        <f t="shared" si="10"/>
        <v>0.85636529009307838</v>
      </c>
      <c r="L180" s="1">
        <f t="shared" si="11"/>
        <v>0.38261499974888291</v>
      </c>
      <c r="M180" s="1">
        <f t="shared" si="8"/>
        <v>0.32765820525391526</v>
      </c>
      <c r="N180" s="1">
        <f t="shared" si="9"/>
        <v>1.3089690128951844E-3</v>
      </c>
      <c r="O180">
        <v>2644739</v>
      </c>
      <c r="P180">
        <v>3513325.5</v>
      </c>
      <c r="Q180">
        <v>2895739.5</v>
      </c>
      <c r="R180">
        <v>1621914.25</v>
      </c>
      <c r="S180">
        <v>1354655.5</v>
      </c>
      <c r="T180">
        <v>2543672</v>
      </c>
      <c r="U180">
        <v>3075413</v>
      </c>
      <c r="V180">
        <v>635088.1875</v>
      </c>
      <c r="W180">
        <v>684930.125</v>
      </c>
      <c r="X180">
        <v>1675292.75</v>
      </c>
      <c r="Y180">
        <v>1460307.375</v>
      </c>
      <c r="Z180">
        <v>179892.85939999999</v>
      </c>
      <c r="AA180">
        <v>1021569.75</v>
      </c>
      <c r="AB180">
        <v>374082.6875</v>
      </c>
      <c r="AC180">
        <v>705873.625</v>
      </c>
      <c r="AD180">
        <v>893992.75</v>
      </c>
      <c r="AE180">
        <v>365178.09379999997</v>
      </c>
      <c r="AF180">
        <v>1980128.375</v>
      </c>
      <c r="AG180">
        <v>1355837.625</v>
      </c>
      <c r="AH180">
        <v>724778.875</v>
      </c>
      <c r="AI180">
        <v>122611.0625</v>
      </c>
      <c r="AJ180">
        <v>705509.8125</v>
      </c>
      <c r="AK180">
        <v>172669.1875</v>
      </c>
      <c r="AL180">
        <v>376903.40629999997</v>
      </c>
      <c r="AM180">
        <v>936350.625</v>
      </c>
    </row>
    <row r="181" spans="1:39" x14ac:dyDescent="0.2">
      <c r="A181">
        <v>4057</v>
      </c>
      <c r="B181">
        <v>287.06392820000002</v>
      </c>
      <c r="C181">
        <v>3.0311630109999999</v>
      </c>
      <c r="D181" t="s">
        <v>862</v>
      </c>
      <c r="E181" t="s">
        <v>863</v>
      </c>
      <c r="F181" t="s">
        <v>863</v>
      </c>
      <c r="G181" t="s">
        <v>864</v>
      </c>
      <c r="H181" t="s">
        <v>865</v>
      </c>
      <c r="I181">
        <v>23</v>
      </c>
      <c r="J181" s="2">
        <v>803000</v>
      </c>
      <c r="K181" s="1">
        <f t="shared" si="10"/>
        <v>1.1609803048852754</v>
      </c>
      <c r="L181" s="1">
        <f t="shared" si="11"/>
        <v>0.47726895170763156</v>
      </c>
      <c r="M181" s="1">
        <f t="shared" si="8"/>
        <v>0.5540998530658019</v>
      </c>
      <c r="N181" s="1">
        <f t="shared" si="9"/>
        <v>1.3237228974315382E-3</v>
      </c>
      <c r="O181">
        <v>892826.8125</v>
      </c>
      <c r="P181">
        <v>1255963</v>
      </c>
      <c r="Q181">
        <v>1632421.125</v>
      </c>
      <c r="R181">
        <v>1260773.5</v>
      </c>
      <c r="S181">
        <v>1211223.5</v>
      </c>
      <c r="T181">
        <v>959003.375</v>
      </c>
      <c r="U181">
        <v>1311655.375</v>
      </c>
      <c r="V181">
        <v>1035244.813</v>
      </c>
      <c r="W181">
        <v>419272.03129999997</v>
      </c>
      <c r="X181">
        <v>555401.0625</v>
      </c>
      <c r="Y181">
        <v>314642.28129999997</v>
      </c>
      <c r="Z181">
        <v>731434.1875</v>
      </c>
      <c r="AA181">
        <v>471483.875</v>
      </c>
      <c r="AB181">
        <v>387480.375</v>
      </c>
      <c r="AC181">
        <v>785927.5</v>
      </c>
      <c r="AD181">
        <v>896625.8125</v>
      </c>
      <c r="AE181">
        <v>800697.0625</v>
      </c>
      <c r="AF181">
        <v>257329.9063</v>
      </c>
      <c r="AG181">
        <v>510450.34379999997</v>
      </c>
      <c r="AH181">
        <v>424461.25</v>
      </c>
      <c r="AI181">
        <v>413096.625</v>
      </c>
      <c r="AJ181">
        <v>855105.375</v>
      </c>
      <c r="AK181">
        <v>624593.75</v>
      </c>
      <c r="AL181">
        <v>1296758.125</v>
      </c>
      <c r="AM181">
        <v>776297.625</v>
      </c>
    </row>
    <row r="182" spans="1:39" x14ac:dyDescent="0.2">
      <c r="A182">
        <v>3883</v>
      </c>
      <c r="B182">
        <v>269.12184630000002</v>
      </c>
      <c r="C182">
        <v>14.98600409</v>
      </c>
      <c r="D182" t="s">
        <v>866</v>
      </c>
      <c r="E182" t="s">
        <v>867</v>
      </c>
      <c r="F182" t="s">
        <v>867</v>
      </c>
      <c r="G182" t="s">
        <v>868</v>
      </c>
      <c r="H182" t="s">
        <v>869</v>
      </c>
      <c r="I182">
        <v>16</v>
      </c>
      <c r="J182" s="2">
        <v>588000</v>
      </c>
      <c r="K182" s="1">
        <f t="shared" si="10"/>
        <v>0.99288960157848649</v>
      </c>
      <c r="L182" s="1">
        <f t="shared" si="11"/>
        <v>0.3499296417268038</v>
      </c>
      <c r="M182" s="1">
        <f t="shared" si="8"/>
        <v>0.3474415025546288</v>
      </c>
      <c r="N182" s="1">
        <f t="shared" si="9"/>
        <v>1.3312397759993875E-3</v>
      </c>
      <c r="O182">
        <v>566035.9375</v>
      </c>
      <c r="P182">
        <v>1389435.375</v>
      </c>
      <c r="Q182">
        <v>2135618.25</v>
      </c>
      <c r="R182">
        <v>1265974.375</v>
      </c>
      <c r="S182">
        <v>794700.4375</v>
      </c>
      <c r="T182">
        <v>848933.4375</v>
      </c>
      <c r="U182">
        <v>708390.4375</v>
      </c>
      <c r="V182">
        <v>742074.25</v>
      </c>
      <c r="W182">
        <v>202284.67189999999</v>
      </c>
      <c r="X182">
        <v>353804.25</v>
      </c>
      <c r="Y182">
        <v>417853.03129999997</v>
      </c>
      <c r="Z182">
        <v>200231.25</v>
      </c>
      <c r="AA182">
        <v>519509.21879999997</v>
      </c>
      <c r="AB182">
        <v>401598.21879999997</v>
      </c>
      <c r="AC182">
        <v>334093.0625</v>
      </c>
      <c r="AD182">
        <v>527938.5625</v>
      </c>
      <c r="AE182">
        <v>293347.375</v>
      </c>
      <c r="AF182">
        <v>439127.5</v>
      </c>
      <c r="AG182">
        <v>426739.375</v>
      </c>
      <c r="AH182">
        <v>455415.125</v>
      </c>
      <c r="AI182">
        <v>210820.76560000001</v>
      </c>
      <c r="AJ182">
        <v>364647.78129999997</v>
      </c>
      <c r="AK182">
        <v>424120.21879999997</v>
      </c>
      <c r="AL182">
        <v>272052.5</v>
      </c>
      <c r="AM182">
        <v>417049.53129999997</v>
      </c>
    </row>
    <row r="183" spans="1:39" x14ac:dyDescent="0.2">
      <c r="A183">
        <v>5699</v>
      </c>
      <c r="B183">
        <v>315.26436710000002</v>
      </c>
      <c r="C183">
        <v>14.11654364</v>
      </c>
      <c r="D183" t="s">
        <v>870</v>
      </c>
      <c r="E183" t="s">
        <v>871</v>
      </c>
      <c r="F183" t="s">
        <v>871</v>
      </c>
      <c r="G183" t="s">
        <v>872</v>
      </c>
      <c r="H183" t="s">
        <v>873</v>
      </c>
      <c r="I183">
        <v>22</v>
      </c>
      <c r="J183" s="2">
        <v>704000</v>
      </c>
      <c r="K183" s="1">
        <f t="shared" si="10"/>
        <v>0.82175958181941733</v>
      </c>
      <c r="L183" s="1">
        <f t="shared" si="11"/>
        <v>0.2721721939309254</v>
      </c>
      <c r="M183" s="1">
        <f t="shared" si="8"/>
        <v>0.22366010826755062</v>
      </c>
      <c r="N183" s="1">
        <f t="shared" si="9"/>
        <v>1.3397732166497063E-3</v>
      </c>
      <c r="O183">
        <v>583287.375</v>
      </c>
      <c r="P183">
        <v>520041.0625</v>
      </c>
      <c r="Q183">
        <v>688421.125</v>
      </c>
      <c r="R183">
        <v>2111692.75</v>
      </c>
      <c r="S183">
        <v>2421549</v>
      </c>
      <c r="T183">
        <v>2656318.5</v>
      </c>
      <c r="U183">
        <v>1158943.25</v>
      </c>
      <c r="V183">
        <v>1404289.125</v>
      </c>
      <c r="W183">
        <v>393423.3125</v>
      </c>
      <c r="X183">
        <v>287470.1875</v>
      </c>
      <c r="Y183">
        <v>462433.25</v>
      </c>
      <c r="Z183">
        <v>342191.4375</v>
      </c>
      <c r="AA183">
        <v>343548.40629999997</v>
      </c>
      <c r="AB183">
        <v>237715.5313</v>
      </c>
      <c r="AC183">
        <v>724005.3125</v>
      </c>
      <c r="AD183">
        <v>351315.9375</v>
      </c>
      <c r="AE183">
        <v>217323.14060000001</v>
      </c>
      <c r="AF183">
        <v>241463.76560000001</v>
      </c>
      <c r="AG183">
        <v>282944.90629999997</v>
      </c>
      <c r="AH183">
        <v>408530.75</v>
      </c>
      <c r="AI183">
        <v>296556.75</v>
      </c>
      <c r="AJ183">
        <v>347735.75</v>
      </c>
      <c r="AK183">
        <v>451749</v>
      </c>
      <c r="AL183">
        <v>354388</v>
      </c>
      <c r="AM183">
        <v>304118.1875</v>
      </c>
    </row>
    <row r="184" spans="1:39" x14ac:dyDescent="0.2">
      <c r="A184">
        <v>10049</v>
      </c>
      <c r="B184">
        <v>402.99526429999997</v>
      </c>
      <c r="C184">
        <v>1.819973106</v>
      </c>
      <c r="D184" t="s">
        <v>874</v>
      </c>
      <c r="E184" t="s">
        <v>875</v>
      </c>
      <c r="F184" t="s">
        <v>875</v>
      </c>
      <c r="G184" t="s">
        <v>876</v>
      </c>
      <c r="H184" t="s">
        <v>877</v>
      </c>
      <c r="I184">
        <v>25</v>
      </c>
      <c r="J184" s="2">
        <v>405000</v>
      </c>
      <c r="K184" s="1">
        <f t="shared" si="10"/>
        <v>0.94084394759579026</v>
      </c>
      <c r="L184" s="1">
        <f t="shared" si="11"/>
        <v>2.04519623003462</v>
      </c>
      <c r="M184" s="1">
        <f t="shared" si="8"/>
        <v>1.9242104946737997</v>
      </c>
      <c r="N184" s="1">
        <f t="shared" si="9"/>
        <v>1.3490245152074309E-3</v>
      </c>
      <c r="O184">
        <v>113262.5938</v>
      </c>
      <c r="P184">
        <v>320542.15629999997</v>
      </c>
      <c r="Q184">
        <v>359965.8125</v>
      </c>
      <c r="R184">
        <v>180640.4688</v>
      </c>
      <c r="S184">
        <v>199132.76560000001</v>
      </c>
      <c r="T184">
        <v>240441.5</v>
      </c>
      <c r="U184">
        <v>253211.42189999999</v>
      </c>
      <c r="V184">
        <v>277819.625</v>
      </c>
      <c r="W184">
        <v>550347.1875</v>
      </c>
      <c r="X184">
        <v>483325.625</v>
      </c>
      <c r="Y184">
        <v>469953.96879999997</v>
      </c>
      <c r="Z184">
        <v>756444.6875</v>
      </c>
      <c r="AA184">
        <v>349576.875</v>
      </c>
      <c r="AB184">
        <v>503940.21879999997</v>
      </c>
      <c r="AC184">
        <v>410686.875</v>
      </c>
      <c r="AD184">
        <v>453664.65629999997</v>
      </c>
      <c r="AE184">
        <v>744392.375</v>
      </c>
      <c r="AF184">
        <v>570072.1875</v>
      </c>
      <c r="AG184">
        <v>458388.1875</v>
      </c>
      <c r="AH184">
        <v>280980.15629999997</v>
      </c>
      <c r="AI184">
        <v>401856.53129999997</v>
      </c>
      <c r="AJ184">
        <v>341592.875</v>
      </c>
      <c r="AK184">
        <v>562025</v>
      </c>
      <c r="AL184">
        <v>495619.9375</v>
      </c>
      <c r="AM184">
        <v>355521.21879999997</v>
      </c>
    </row>
    <row r="185" spans="1:39" x14ac:dyDescent="0.2">
      <c r="A185">
        <v>2197</v>
      </c>
      <c r="B185">
        <v>445.11991210000002</v>
      </c>
      <c r="C185">
        <v>16.183451219999998</v>
      </c>
      <c r="D185" t="s">
        <v>878</v>
      </c>
      <c r="E185" t="s">
        <v>879</v>
      </c>
      <c r="F185" t="s">
        <v>879</v>
      </c>
      <c r="G185" t="s">
        <v>880</v>
      </c>
      <c r="H185" t="s">
        <v>881</v>
      </c>
      <c r="I185">
        <v>6</v>
      </c>
      <c r="J185" s="2">
        <v>1400000</v>
      </c>
      <c r="K185" s="1">
        <f t="shared" si="10"/>
        <v>0.82296491754852952</v>
      </c>
      <c r="L185" s="1">
        <f t="shared" si="11"/>
        <v>0.9396467218347565</v>
      </c>
      <c r="M185" s="1">
        <f t="shared" si="8"/>
        <v>0.77329628695948638</v>
      </c>
      <c r="N185" s="1">
        <f t="shared" si="9"/>
        <v>1.3613051260421628E-3</v>
      </c>
      <c r="O185">
        <v>1968982</v>
      </c>
      <c r="P185">
        <v>1585746.75</v>
      </c>
      <c r="Q185">
        <v>1581482</v>
      </c>
      <c r="R185">
        <v>1623560.875</v>
      </c>
      <c r="S185">
        <v>1515939.375</v>
      </c>
      <c r="T185">
        <v>1234810.875</v>
      </c>
      <c r="U185">
        <v>1196414.875</v>
      </c>
      <c r="V185">
        <v>1780475.25</v>
      </c>
      <c r="W185">
        <v>1554877.75</v>
      </c>
      <c r="X185">
        <v>1647351.875</v>
      </c>
      <c r="Y185">
        <v>1394270.5</v>
      </c>
      <c r="Z185">
        <v>1575542.625</v>
      </c>
      <c r="AA185">
        <v>1432053.375</v>
      </c>
      <c r="AB185">
        <v>1521110.625</v>
      </c>
      <c r="AC185">
        <v>1357628</v>
      </c>
      <c r="AD185">
        <v>1250921</v>
      </c>
      <c r="AE185">
        <v>1085939.375</v>
      </c>
      <c r="AF185">
        <v>1080415.625</v>
      </c>
      <c r="AG185">
        <v>1217714.5</v>
      </c>
      <c r="AH185">
        <v>1304390.375</v>
      </c>
      <c r="AI185">
        <v>1276934.5</v>
      </c>
      <c r="AJ185">
        <v>1261026.375</v>
      </c>
      <c r="AK185">
        <v>1257639</v>
      </c>
      <c r="AL185">
        <v>1240945.125</v>
      </c>
      <c r="AM185">
        <v>1138523.125</v>
      </c>
    </row>
    <row r="186" spans="1:39" x14ac:dyDescent="0.2">
      <c r="A186">
        <v>26287</v>
      </c>
      <c r="B186">
        <v>687.49810950000006</v>
      </c>
      <c r="C186">
        <v>21.126098630000001</v>
      </c>
      <c r="D186" t="s">
        <v>882</v>
      </c>
      <c r="E186" t="s">
        <v>883</v>
      </c>
      <c r="F186" t="s">
        <v>884</v>
      </c>
      <c r="G186" t="s">
        <v>885</v>
      </c>
      <c r="H186" t="s">
        <v>886</v>
      </c>
      <c r="I186">
        <v>11</v>
      </c>
      <c r="J186" s="2">
        <v>182000</v>
      </c>
      <c r="K186" s="1">
        <f t="shared" si="10"/>
        <v>0.68153546006158505</v>
      </c>
      <c r="L186" s="1">
        <f t="shared" si="11"/>
        <v>5.748813107948668</v>
      </c>
      <c r="M186" s="1">
        <f t="shared" si="8"/>
        <v>3.9180199863338663</v>
      </c>
      <c r="N186" s="1">
        <f t="shared" si="9"/>
        <v>1.3807794142383829E-3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244373.26560000001</v>
      </c>
      <c r="V186">
        <v>164484.0938</v>
      </c>
      <c r="W186">
        <v>212736.625</v>
      </c>
      <c r="X186">
        <v>389656.125</v>
      </c>
      <c r="Y186">
        <v>444868.0625</v>
      </c>
      <c r="Z186">
        <v>341924.53129999997</v>
      </c>
      <c r="AA186">
        <v>317982.53129999997</v>
      </c>
      <c r="AB186">
        <v>286760.1875</v>
      </c>
      <c r="AC186">
        <v>211721.57810000001</v>
      </c>
      <c r="AD186">
        <v>144794.9063</v>
      </c>
      <c r="AE186">
        <v>148611.7188</v>
      </c>
      <c r="AF186">
        <v>112656.0156</v>
      </c>
      <c r="AG186">
        <v>296989.21879999997</v>
      </c>
      <c r="AH186">
        <v>194329.64060000001</v>
      </c>
      <c r="AI186">
        <v>180943.48439999999</v>
      </c>
      <c r="AJ186">
        <v>232228.4063</v>
      </c>
      <c r="AK186">
        <v>266465.4375</v>
      </c>
      <c r="AL186">
        <v>198473.3438</v>
      </c>
      <c r="AM186">
        <v>171452.95310000001</v>
      </c>
    </row>
    <row r="187" spans="1:39" x14ac:dyDescent="0.2">
      <c r="A187">
        <v>5788</v>
      </c>
      <c r="B187">
        <v>351.09619049999998</v>
      </c>
      <c r="C187">
        <v>2.778296133</v>
      </c>
      <c r="D187" t="s">
        <v>887</v>
      </c>
      <c r="E187" t="s">
        <v>888</v>
      </c>
      <c r="F187" t="s">
        <v>888</v>
      </c>
      <c r="G187" t="s">
        <v>889</v>
      </c>
      <c r="H187" t="s">
        <v>890</v>
      </c>
      <c r="I187">
        <v>4</v>
      </c>
      <c r="J187" s="2">
        <v>227000</v>
      </c>
      <c r="K187" s="1">
        <f t="shared" si="10"/>
        <v>1.0563609706459414</v>
      </c>
      <c r="L187" s="1">
        <f t="shared" si="11"/>
        <v>0.2700917928102422</v>
      </c>
      <c r="M187" s="1">
        <f t="shared" si="8"/>
        <v>0.28531442841652993</v>
      </c>
      <c r="N187" s="1">
        <f t="shared" si="9"/>
        <v>1.3828834711294038E-3</v>
      </c>
      <c r="O187">
        <v>572647.75</v>
      </c>
      <c r="P187">
        <v>687454.625</v>
      </c>
      <c r="Q187">
        <v>658310.5625</v>
      </c>
      <c r="R187">
        <v>413874.4375</v>
      </c>
      <c r="S187">
        <v>495615.25</v>
      </c>
      <c r="T187">
        <v>317368.375</v>
      </c>
      <c r="U187">
        <v>415820.8125</v>
      </c>
      <c r="V187">
        <v>0</v>
      </c>
      <c r="W187">
        <v>298597.53129999997</v>
      </c>
      <c r="X187">
        <v>201740.73439999999</v>
      </c>
      <c r="Y187">
        <v>247169.79689999999</v>
      </c>
      <c r="Z187">
        <v>214313.60939999999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158672</v>
      </c>
      <c r="AH187">
        <v>215729.5313</v>
      </c>
      <c r="AI187">
        <v>149740.17189999999</v>
      </c>
      <c r="AJ187">
        <v>211629.375</v>
      </c>
      <c r="AK187">
        <v>0</v>
      </c>
      <c r="AL187">
        <v>159626.70310000001</v>
      </c>
      <c r="AM187">
        <v>247636.95310000001</v>
      </c>
    </row>
    <row r="188" spans="1:39" x14ac:dyDescent="0.2">
      <c r="A188">
        <v>11128</v>
      </c>
      <c r="B188">
        <v>488.01442780000002</v>
      </c>
      <c r="C188">
        <v>2.2723792399999998</v>
      </c>
      <c r="D188" t="s">
        <v>891</v>
      </c>
      <c r="E188" t="s">
        <v>892</v>
      </c>
      <c r="F188" t="s">
        <v>892</v>
      </c>
      <c r="G188" t="s">
        <v>893</v>
      </c>
      <c r="H188" t="s">
        <v>894</v>
      </c>
      <c r="I188">
        <v>19</v>
      </c>
      <c r="J188" s="2">
        <v>211000</v>
      </c>
      <c r="K188" s="1">
        <f t="shared" si="10"/>
        <v>0.7350342147608685</v>
      </c>
      <c r="L188" s="1">
        <f t="shared" si="11"/>
        <v>0.50405925571630239</v>
      </c>
      <c r="M188" s="1">
        <f t="shared" si="8"/>
        <v>0.37050079921838008</v>
      </c>
      <c r="N188" s="1">
        <f t="shared" si="9"/>
        <v>1.384745007490254E-3</v>
      </c>
      <c r="O188">
        <v>202679.5</v>
      </c>
      <c r="P188">
        <v>523484.34379999997</v>
      </c>
      <c r="Q188">
        <v>369856.84379999997</v>
      </c>
      <c r="R188">
        <v>401843.3125</v>
      </c>
      <c r="S188">
        <v>464010.9375</v>
      </c>
      <c r="T188">
        <v>228467.3438</v>
      </c>
      <c r="U188">
        <v>478797.59379999997</v>
      </c>
      <c r="V188">
        <v>74236.554690000004</v>
      </c>
      <c r="W188">
        <v>301625.375</v>
      </c>
      <c r="X188">
        <v>190579.5313</v>
      </c>
      <c r="Y188">
        <v>126831.9219</v>
      </c>
      <c r="Z188">
        <v>159412.51560000001</v>
      </c>
      <c r="AA188">
        <v>194655.73439999999</v>
      </c>
      <c r="AB188">
        <v>125410.0313</v>
      </c>
      <c r="AC188">
        <v>142834.92189999999</v>
      </c>
      <c r="AD188">
        <v>141474.25</v>
      </c>
      <c r="AE188">
        <v>59202.765630000002</v>
      </c>
      <c r="AF188">
        <v>67420.875</v>
      </c>
      <c r="AG188">
        <v>162768.8438</v>
      </c>
      <c r="AH188">
        <v>142942.375</v>
      </c>
      <c r="AI188">
        <v>119487.8906</v>
      </c>
      <c r="AJ188">
        <v>197955.29689999999</v>
      </c>
      <c r="AK188">
        <v>92485.984379999994</v>
      </c>
      <c r="AL188">
        <v>177159.5938</v>
      </c>
      <c r="AM188">
        <v>124052.42969999999</v>
      </c>
    </row>
    <row r="189" spans="1:39" x14ac:dyDescent="0.2">
      <c r="A189">
        <v>782</v>
      </c>
      <c r="B189">
        <v>371.19048770000001</v>
      </c>
      <c r="C189">
        <v>13.14852872</v>
      </c>
      <c r="D189" t="s">
        <v>895</v>
      </c>
      <c r="E189" t="s">
        <v>896</v>
      </c>
      <c r="F189" t="s">
        <v>897</v>
      </c>
      <c r="G189" t="s">
        <v>898</v>
      </c>
      <c r="H189" t="s">
        <v>899</v>
      </c>
      <c r="I189">
        <v>25</v>
      </c>
      <c r="J189" s="2">
        <v>1920000</v>
      </c>
      <c r="K189" s="1">
        <f t="shared" si="10"/>
        <v>0.85217831199287097</v>
      </c>
      <c r="L189" s="1">
        <f t="shared" si="11"/>
        <v>0.5308454712640166</v>
      </c>
      <c r="M189" s="1">
        <f t="shared" si="8"/>
        <v>0.45237499763082978</v>
      </c>
      <c r="N189" s="1">
        <f t="shared" si="9"/>
        <v>1.3867293713408985E-3</v>
      </c>
      <c r="O189">
        <v>4272284</v>
      </c>
      <c r="P189">
        <v>3979416.5</v>
      </c>
      <c r="Q189">
        <v>3645320.5</v>
      </c>
      <c r="R189">
        <v>3896532</v>
      </c>
      <c r="S189">
        <v>1456113.75</v>
      </c>
      <c r="T189">
        <v>2510903.5</v>
      </c>
      <c r="U189">
        <v>2411959</v>
      </c>
      <c r="V189">
        <v>1394090.75</v>
      </c>
      <c r="W189">
        <v>638279.8125</v>
      </c>
      <c r="X189">
        <v>1265281.375</v>
      </c>
      <c r="Y189">
        <v>1500962.875</v>
      </c>
      <c r="Z189">
        <v>1361097</v>
      </c>
      <c r="AA189">
        <v>2228270</v>
      </c>
      <c r="AB189">
        <v>593232.9375</v>
      </c>
      <c r="AC189">
        <v>3619702</v>
      </c>
      <c r="AD189">
        <v>1303407.5</v>
      </c>
      <c r="AE189">
        <v>2085775.625</v>
      </c>
      <c r="AF189">
        <v>1601787.5</v>
      </c>
      <c r="AG189">
        <v>870665.625</v>
      </c>
      <c r="AH189">
        <v>1726141.625</v>
      </c>
      <c r="AI189">
        <v>951979</v>
      </c>
      <c r="AJ189">
        <v>1291775.375</v>
      </c>
      <c r="AK189">
        <v>1483782.625</v>
      </c>
      <c r="AL189">
        <v>803962.25</v>
      </c>
      <c r="AM189">
        <v>1177698.75</v>
      </c>
    </row>
    <row r="190" spans="1:39" x14ac:dyDescent="0.2">
      <c r="A190">
        <v>4600</v>
      </c>
      <c r="B190">
        <v>287.23315919999999</v>
      </c>
      <c r="C190">
        <v>12.48048095</v>
      </c>
      <c r="D190" t="s">
        <v>900</v>
      </c>
      <c r="E190" t="s">
        <v>901</v>
      </c>
      <c r="F190" t="s">
        <v>902</v>
      </c>
      <c r="G190" t="s">
        <v>903</v>
      </c>
      <c r="H190" t="s">
        <v>904</v>
      </c>
      <c r="I190">
        <v>17</v>
      </c>
      <c r="J190" s="2">
        <v>586000</v>
      </c>
      <c r="K190" s="1">
        <f t="shared" si="10"/>
        <v>1.025593959255843</v>
      </c>
      <c r="L190" s="1">
        <f t="shared" si="11"/>
        <v>0.14714218779421182</v>
      </c>
      <c r="M190" s="1">
        <f t="shared" si="8"/>
        <v>0.15090813895343247</v>
      </c>
      <c r="N190" s="1">
        <f t="shared" si="9"/>
        <v>1.3894501282820531E-3</v>
      </c>
      <c r="O190">
        <v>763965.1875</v>
      </c>
      <c r="P190">
        <v>427049.5</v>
      </c>
      <c r="Q190">
        <v>1254242.25</v>
      </c>
      <c r="R190">
        <v>1759899.5</v>
      </c>
      <c r="S190">
        <v>3341556.75</v>
      </c>
      <c r="T190">
        <v>1654403</v>
      </c>
      <c r="U190">
        <v>831311.6875</v>
      </c>
      <c r="V190">
        <v>1100335.375</v>
      </c>
      <c r="W190">
        <v>202334.98439999999</v>
      </c>
      <c r="X190">
        <v>284935.59379999997</v>
      </c>
      <c r="Y190">
        <v>165628.0938</v>
      </c>
      <c r="Z190">
        <v>170091.25</v>
      </c>
      <c r="AA190">
        <v>173262.7188</v>
      </c>
      <c r="AB190">
        <v>194073.57810000001</v>
      </c>
      <c r="AC190">
        <v>247238.26560000001</v>
      </c>
      <c r="AD190">
        <v>200534.6563</v>
      </c>
      <c r="AE190">
        <v>115376.1563</v>
      </c>
      <c r="AF190">
        <v>135843.39060000001</v>
      </c>
      <c r="AG190">
        <v>308420.6875</v>
      </c>
      <c r="AH190">
        <v>153554.875</v>
      </c>
      <c r="AI190">
        <v>281866.53129999997</v>
      </c>
      <c r="AJ190">
        <v>281543.53129999997</v>
      </c>
      <c r="AK190">
        <v>214029.9375</v>
      </c>
      <c r="AL190">
        <v>276190.84379999997</v>
      </c>
      <c r="AM190">
        <v>123201.7031</v>
      </c>
    </row>
    <row r="191" spans="1:39" x14ac:dyDescent="0.2">
      <c r="A191">
        <v>3745</v>
      </c>
      <c r="B191">
        <v>321.17447820000001</v>
      </c>
      <c r="C191">
        <v>16.87342937</v>
      </c>
      <c r="D191" t="s">
        <v>905</v>
      </c>
      <c r="E191" t="s">
        <v>906</v>
      </c>
      <c r="F191" t="s">
        <v>906</v>
      </c>
      <c r="G191" t="s">
        <v>907</v>
      </c>
      <c r="H191" t="s">
        <v>908</v>
      </c>
      <c r="I191">
        <v>23</v>
      </c>
      <c r="J191" s="2">
        <v>586000</v>
      </c>
      <c r="K191" s="1">
        <f t="shared" si="10"/>
        <v>1.2020693971949117</v>
      </c>
      <c r="L191" s="1">
        <f t="shared" si="11"/>
        <v>0.20787038584080822</v>
      </c>
      <c r="M191" s="1">
        <f t="shared" si="8"/>
        <v>0.24987462940233401</v>
      </c>
      <c r="N191" s="1">
        <f t="shared" si="9"/>
        <v>1.4143572557124924E-3</v>
      </c>
      <c r="O191">
        <v>591529.375</v>
      </c>
      <c r="P191">
        <v>1020328.625</v>
      </c>
      <c r="Q191">
        <v>1098530</v>
      </c>
      <c r="R191">
        <v>2457019.25</v>
      </c>
      <c r="S191">
        <v>812072.625</v>
      </c>
      <c r="T191">
        <v>2224510.75</v>
      </c>
      <c r="U191">
        <v>937036.1875</v>
      </c>
      <c r="V191">
        <v>689894.5</v>
      </c>
      <c r="W191">
        <v>198901.1875</v>
      </c>
      <c r="X191">
        <v>194704.73439999999</v>
      </c>
      <c r="Y191">
        <v>390324.8125</v>
      </c>
      <c r="Z191">
        <v>189633.92189999999</v>
      </c>
      <c r="AA191">
        <v>228963.8438</v>
      </c>
      <c r="AB191">
        <v>171016.625</v>
      </c>
      <c r="AC191">
        <v>295268.34379999997</v>
      </c>
      <c r="AD191">
        <v>374743.9375</v>
      </c>
      <c r="AE191">
        <v>208818.7188</v>
      </c>
      <c r="AF191">
        <v>323059.40629999997</v>
      </c>
      <c r="AG191">
        <v>310699.75</v>
      </c>
      <c r="AH191">
        <v>347783.71879999997</v>
      </c>
      <c r="AI191">
        <v>401578.4375</v>
      </c>
      <c r="AJ191">
        <v>223077.67189999999</v>
      </c>
      <c r="AK191">
        <v>307933.625</v>
      </c>
      <c r="AL191">
        <v>344563.25</v>
      </c>
      <c r="AM191">
        <v>296045.46879999997</v>
      </c>
    </row>
    <row r="192" spans="1:39" x14ac:dyDescent="0.2">
      <c r="A192">
        <v>6925</v>
      </c>
      <c r="B192">
        <v>355.189953</v>
      </c>
      <c r="C192">
        <v>10.38457476</v>
      </c>
      <c r="D192" t="s">
        <v>909</v>
      </c>
      <c r="E192" t="s">
        <v>910</v>
      </c>
      <c r="F192" t="s">
        <v>911</v>
      </c>
      <c r="G192" t="s">
        <v>912</v>
      </c>
      <c r="H192" t="s">
        <v>913</v>
      </c>
      <c r="I192">
        <v>11</v>
      </c>
      <c r="J192" s="2">
        <v>187000</v>
      </c>
      <c r="K192" s="1">
        <f t="shared" si="10"/>
        <v>0.71054990165340259</v>
      </c>
      <c r="L192" s="1">
        <f t="shared" si="11"/>
        <v>0.58126150240098673</v>
      </c>
      <c r="M192" s="1">
        <f t="shared" si="8"/>
        <v>0.41301530336593023</v>
      </c>
      <c r="N192" s="1">
        <f t="shared" si="9"/>
        <v>1.4295103955212437E-3</v>
      </c>
      <c r="O192">
        <v>445268.375</v>
      </c>
      <c r="P192">
        <v>466363.75</v>
      </c>
      <c r="Q192">
        <v>170462.125</v>
      </c>
      <c r="R192">
        <v>230261.25</v>
      </c>
      <c r="S192">
        <v>232588.14060000001</v>
      </c>
      <c r="T192">
        <v>314853.96879999997</v>
      </c>
      <c r="U192">
        <v>290740.15629999997</v>
      </c>
      <c r="V192">
        <v>129879.92969999999</v>
      </c>
      <c r="W192">
        <v>63320.703130000002</v>
      </c>
      <c r="X192">
        <v>160670.5625</v>
      </c>
      <c r="Y192">
        <v>192137.7188</v>
      </c>
      <c r="Z192">
        <v>107899.625</v>
      </c>
      <c r="AA192">
        <v>336064.9375</v>
      </c>
      <c r="AB192">
        <v>106656.16409999999</v>
      </c>
      <c r="AC192">
        <v>234229.9375</v>
      </c>
      <c r="AD192">
        <v>124539.36719999999</v>
      </c>
      <c r="AE192">
        <v>122273.63280000001</v>
      </c>
      <c r="AF192">
        <v>211538.26560000001</v>
      </c>
      <c r="AG192">
        <v>110789.60159999999</v>
      </c>
      <c r="AH192">
        <v>124842.75780000001</v>
      </c>
      <c r="AI192">
        <v>57508.855470000002</v>
      </c>
      <c r="AJ192">
        <v>98728.453129999994</v>
      </c>
      <c r="AK192">
        <v>78675.46875</v>
      </c>
      <c r="AL192">
        <v>122514.4219</v>
      </c>
      <c r="AM192">
        <v>132706.875</v>
      </c>
    </row>
    <row r="193" spans="1:39" x14ac:dyDescent="0.2">
      <c r="A193">
        <v>26273</v>
      </c>
      <c r="B193">
        <v>699.4977682</v>
      </c>
      <c r="C193">
        <v>21.423028590000001</v>
      </c>
      <c r="D193" t="s">
        <v>914</v>
      </c>
      <c r="E193" t="s">
        <v>915</v>
      </c>
      <c r="F193" t="s">
        <v>916</v>
      </c>
      <c r="G193" t="s">
        <v>917</v>
      </c>
      <c r="H193" t="s">
        <v>918</v>
      </c>
      <c r="I193">
        <v>16</v>
      </c>
      <c r="J193" s="2">
        <v>691000</v>
      </c>
      <c r="K193" s="1">
        <f t="shared" si="10"/>
        <v>0.883324713322308</v>
      </c>
      <c r="L193" s="1">
        <f t="shared" si="11"/>
        <v>11.752047725786772</v>
      </c>
      <c r="M193" s="1">
        <f t="shared" si="8"/>
        <v>10.380874188330683</v>
      </c>
      <c r="N193" s="1">
        <f t="shared" si="9"/>
        <v>1.4496910664852905E-3</v>
      </c>
      <c r="O193">
        <v>11532.460940000001</v>
      </c>
      <c r="P193">
        <v>58525.605470000002</v>
      </c>
      <c r="Q193">
        <v>32329.083979999999</v>
      </c>
      <c r="R193">
        <v>0</v>
      </c>
      <c r="S193">
        <v>31040.560549999998</v>
      </c>
      <c r="T193">
        <v>0</v>
      </c>
      <c r="U193">
        <v>253109.26560000001</v>
      </c>
      <c r="V193">
        <v>320635.53129999997</v>
      </c>
      <c r="W193">
        <v>1784125.625</v>
      </c>
      <c r="X193">
        <v>1990469.5</v>
      </c>
      <c r="Y193">
        <v>1109329.125</v>
      </c>
      <c r="Z193">
        <v>785065.75</v>
      </c>
      <c r="AA193">
        <v>531582.75</v>
      </c>
      <c r="AB193">
        <v>863062.25</v>
      </c>
      <c r="AC193">
        <v>689011.25</v>
      </c>
      <c r="AD193">
        <v>558078.8125</v>
      </c>
      <c r="AE193">
        <v>544766.9375</v>
      </c>
      <c r="AF193">
        <v>535807.25</v>
      </c>
      <c r="AG193">
        <v>1138845.25</v>
      </c>
      <c r="AH193">
        <v>2310471.25</v>
      </c>
      <c r="AI193">
        <v>1203159</v>
      </c>
      <c r="AJ193">
        <v>859870.625</v>
      </c>
      <c r="AK193">
        <v>668511.5</v>
      </c>
      <c r="AL193">
        <v>449789.375</v>
      </c>
      <c r="AM193">
        <v>547481.25</v>
      </c>
    </row>
    <row r="194" spans="1:39" x14ac:dyDescent="0.2">
      <c r="A194">
        <v>21296</v>
      </c>
      <c r="B194">
        <v>507.26069030000002</v>
      </c>
      <c r="C194">
        <v>12.687981130000001</v>
      </c>
      <c r="D194" t="s">
        <v>919</v>
      </c>
      <c r="E194" t="s">
        <v>920</v>
      </c>
      <c r="F194" t="s">
        <v>920</v>
      </c>
      <c r="G194" t="s">
        <v>921</v>
      </c>
      <c r="H194" t="s">
        <v>922</v>
      </c>
      <c r="I194">
        <v>15</v>
      </c>
      <c r="J194" s="2">
        <v>416000</v>
      </c>
      <c r="K194" s="1">
        <f t="shared" si="10"/>
        <v>0.92046124883337899</v>
      </c>
      <c r="L194" s="1">
        <f t="shared" si="11"/>
        <v>0.40049512841585083</v>
      </c>
      <c r="M194" s="1">
        <f t="shared" ref="M194:M257" si="12">AVERAGE(AE194:AM194)/AVERAGE(O194:V194)</f>
        <v>0.36864024605333851</v>
      </c>
      <c r="N194" s="1">
        <f t="shared" ref="N194:N257" si="13">_xlfn.T.TEST(O194:V194,AE194:AM194,2,2)</f>
        <v>1.4708608793539649E-3</v>
      </c>
      <c r="O194">
        <v>526224.625</v>
      </c>
      <c r="P194">
        <v>700313.375</v>
      </c>
      <c r="Q194">
        <v>686735.75</v>
      </c>
      <c r="R194">
        <v>904610.375</v>
      </c>
      <c r="S194">
        <v>412465.15629999997</v>
      </c>
      <c r="T194">
        <v>1115853.875</v>
      </c>
      <c r="U194">
        <v>1120407.125</v>
      </c>
      <c r="V194">
        <v>263743.5</v>
      </c>
      <c r="W194">
        <v>366810.28129999997</v>
      </c>
      <c r="X194">
        <v>320111.28129999997</v>
      </c>
      <c r="Y194">
        <v>214581.9375</v>
      </c>
      <c r="Z194">
        <v>191939.89060000001</v>
      </c>
      <c r="AA194">
        <v>415078.9375</v>
      </c>
      <c r="AB194">
        <v>86139.695309999996</v>
      </c>
      <c r="AC194">
        <v>377404.375</v>
      </c>
      <c r="AD194">
        <v>322912.375</v>
      </c>
      <c r="AE194">
        <v>231295.25</v>
      </c>
      <c r="AF194">
        <v>605480.875</v>
      </c>
      <c r="AG194">
        <v>222027.5</v>
      </c>
      <c r="AH194">
        <v>314392.75</v>
      </c>
      <c r="AI194">
        <v>106883.6719</v>
      </c>
      <c r="AJ194">
        <v>282602.71879999997</v>
      </c>
      <c r="AK194">
        <v>145286.35939999999</v>
      </c>
      <c r="AL194">
        <v>289045.75</v>
      </c>
      <c r="AM194">
        <v>179479.0313</v>
      </c>
    </row>
    <row r="195" spans="1:39" x14ac:dyDescent="0.2">
      <c r="A195">
        <v>29474</v>
      </c>
      <c r="B195">
        <v>357.30106569999998</v>
      </c>
      <c r="C195">
        <v>22.65127708</v>
      </c>
      <c r="D195" t="s">
        <v>923</v>
      </c>
      <c r="E195" t="s">
        <v>924</v>
      </c>
      <c r="F195" t="s">
        <v>925</v>
      </c>
      <c r="G195" t="s">
        <v>926</v>
      </c>
      <c r="H195" t="s">
        <v>927</v>
      </c>
      <c r="I195">
        <v>14</v>
      </c>
      <c r="J195" s="2">
        <v>650000</v>
      </c>
      <c r="K195" s="1">
        <f t="shared" ref="K195:K258" si="14">AVERAGE(AE195:AM195)/AVERAGE(W195:AD195)</f>
        <v>1.3475427375586557</v>
      </c>
      <c r="L195" s="1">
        <f t="shared" ref="L195:L258" si="15" xml:space="preserve"> AVERAGE(W195:AD195)  / AVERAGE(O195:V195)</f>
        <v>2.9584731584070432</v>
      </c>
      <c r="M195" s="1">
        <f t="shared" si="12"/>
        <v>3.9866690188736293</v>
      </c>
      <c r="N195" s="1">
        <f t="shared" si="13"/>
        <v>1.4776806453191077E-3</v>
      </c>
      <c r="O195">
        <v>59556.511720000002</v>
      </c>
      <c r="P195">
        <v>182670.67189999999</v>
      </c>
      <c r="Q195">
        <v>133134.75</v>
      </c>
      <c r="R195">
        <v>94089.554690000004</v>
      </c>
      <c r="S195">
        <v>549826.0625</v>
      </c>
      <c r="T195">
        <v>306494.1875</v>
      </c>
      <c r="U195">
        <v>288187.46879999997</v>
      </c>
      <c r="V195">
        <v>311775.96879999997</v>
      </c>
      <c r="W195">
        <v>649532.4375</v>
      </c>
      <c r="X195">
        <v>1343104.5</v>
      </c>
      <c r="Y195">
        <v>514798.875</v>
      </c>
      <c r="Z195">
        <v>1012040.75</v>
      </c>
      <c r="AA195">
        <v>731307.0625</v>
      </c>
      <c r="AB195">
        <v>829539.8125</v>
      </c>
      <c r="AC195">
        <v>53587.828130000002</v>
      </c>
      <c r="AD195">
        <v>563324.5625</v>
      </c>
      <c r="AE195">
        <v>734341.1875</v>
      </c>
      <c r="AF195">
        <v>135266.73439999999</v>
      </c>
      <c r="AG195">
        <v>1288614.125</v>
      </c>
      <c r="AH195">
        <v>750839.375</v>
      </c>
      <c r="AI195">
        <v>700657.1875</v>
      </c>
      <c r="AJ195">
        <v>1008351.438</v>
      </c>
      <c r="AK195">
        <v>1657275.25</v>
      </c>
      <c r="AL195">
        <v>697247.8125</v>
      </c>
      <c r="AM195">
        <v>1664334.25</v>
      </c>
    </row>
    <row r="196" spans="1:39" x14ac:dyDescent="0.2">
      <c r="A196">
        <v>2396</v>
      </c>
      <c r="B196">
        <v>401.10650379999998</v>
      </c>
      <c r="C196">
        <v>1.6724988670000001</v>
      </c>
      <c r="D196" t="s">
        <v>928</v>
      </c>
      <c r="E196" t="s">
        <v>929</v>
      </c>
      <c r="F196" t="s">
        <v>930</v>
      </c>
      <c r="G196" t="s">
        <v>931</v>
      </c>
      <c r="H196" t="s">
        <v>932</v>
      </c>
      <c r="I196">
        <v>24</v>
      </c>
      <c r="J196" s="2">
        <v>3410000</v>
      </c>
      <c r="K196" s="1">
        <f t="shared" si="14"/>
        <v>1.3417854355504191</v>
      </c>
      <c r="L196" s="1">
        <f t="shared" si="15"/>
        <v>1.4189058293172967</v>
      </c>
      <c r="M196" s="1">
        <f t="shared" si="12"/>
        <v>1.9038671761955377</v>
      </c>
      <c r="N196" s="1">
        <f t="shared" si="13"/>
        <v>1.479580278607667E-3</v>
      </c>
      <c r="O196">
        <v>1740305.875</v>
      </c>
      <c r="P196">
        <v>3036781</v>
      </c>
      <c r="Q196">
        <v>2434495.5</v>
      </c>
      <c r="R196">
        <v>2308526.75</v>
      </c>
      <c r="S196">
        <v>0</v>
      </c>
      <c r="T196">
        <v>2912135.25</v>
      </c>
      <c r="U196">
        <v>4024321.5</v>
      </c>
      <c r="V196">
        <v>2260452.25</v>
      </c>
      <c r="W196">
        <v>4525584.5</v>
      </c>
      <c r="X196">
        <v>4080562.75</v>
      </c>
      <c r="Y196">
        <v>4147353.75</v>
      </c>
      <c r="Z196">
        <v>3042067</v>
      </c>
      <c r="AA196">
        <v>2881260</v>
      </c>
      <c r="AB196">
        <v>2663448</v>
      </c>
      <c r="AC196">
        <v>1876854.375</v>
      </c>
      <c r="AD196">
        <v>3340555.75</v>
      </c>
      <c r="AE196">
        <v>4775238</v>
      </c>
      <c r="AF196">
        <v>6267656.5</v>
      </c>
      <c r="AG196">
        <v>2345120.75</v>
      </c>
      <c r="AH196">
        <v>3882921.25</v>
      </c>
      <c r="AI196">
        <v>4278985</v>
      </c>
      <c r="AJ196">
        <v>4362211</v>
      </c>
      <c r="AK196">
        <v>5215573</v>
      </c>
      <c r="AL196">
        <v>5019814.5</v>
      </c>
      <c r="AM196">
        <v>3941536</v>
      </c>
    </row>
    <row r="197" spans="1:39" x14ac:dyDescent="0.2">
      <c r="A197">
        <v>1283</v>
      </c>
      <c r="B197">
        <v>391.11643800000002</v>
      </c>
      <c r="C197">
        <v>10.191682520000001</v>
      </c>
      <c r="D197" t="s">
        <v>933</v>
      </c>
      <c r="E197" t="s">
        <v>934</v>
      </c>
      <c r="F197" t="s">
        <v>934</v>
      </c>
      <c r="G197" t="s">
        <v>935</v>
      </c>
      <c r="H197" t="s">
        <v>936</v>
      </c>
      <c r="I197">
        <v>20</v>
      </c>
      <c r="J197" s="2">
        <v>1010000</v>
      </c>
      <c r="K197" s="1">
        <f t="shared" si="14"/>
        <v>1.2333262070844164</v>
      </c>
      <c r="L197" s="1">
        <f t="shared" si="15"/>
        <v>8.7075622277198048E-2</v>
      </c>
      <c r="M197" s="1">
        <f t="shared" si="12"/>
        <v>0.10739264695265198</v>
      </c>
      <c r="N197" s="1">
        <f t="shared" si="13"/>
        <v>1.4852858066435814E-3</v>
      </c>
      <c r="O197">
        <v>2374663</v>
      </c>
      <c r="P197">
        <v>4815374.5</v>
      </c>
      <c r="Q197">
        <v>4093778.5</v>
      </c>
      <c r="R197">
        <v>4480683</v>
      </c>
      <c r="S197">
        <v>511690.78129999997</v>
      </c>
      <c r="T197">
        <v>3096992.25</v>
      </c>
      <c r="U197">
        <v>1051214.25</v>
      </c>
      <c r="V197">
        <v>380816.34379999997</v>
      </c>
      <c r="W197">
        <v>300140.4375</v>
      </c>
      <c r="X197">
        <v>358135.3125</v>
      </c>
      <c r="Y197">
        <v>255543.45310000001</v>
      </c>
      <c r="Z197">
        <v>110841.9531</v>
      </c>
      <c r="AA197">
        <v>282584</v>
      </c>
      <c r="AB197">
        <v>74487.523440000004</v>
      </c>
      <c r="AC197">
        <v>229297.4688</v>
      </c>
      <c r="AD197">
        <v>200596.6875</v>
      </c>
      <c r="AE197">
        <v>115531.96090000001</v>
      </c>
      <c r="AF197">
        <v>352920.125</v>
      </c>
      <c r="AG197">
        <v>410423.34379999997</v>
      </c>
      <c r="AH197">
        <v>432465.4375</v>
      </c>
      <c r="AI197">
        <v>229624.8438</v>
      </c>
      <c r="AJ197">
        <v>287826.625</v>
      </c>
      <c r="AK197">
        <v>132392.0625</v>
      </c>
      <c r="AL197">
        <v>318617.1875</v>
      </c>
      <c r="AM197">
        <v>233816.125</v>
      </c>
    </row>
    <row r="198" spans="1:39" x14ac:dyDescent="0.2">
      <c r="A198">
        <v>947</v>
      </c>
      <c r="B198">
        <v>277.12306339999998</v>
      </c>
      <c r="C198">
        <v>10.19224633</v>
      </c>
      <c r="D198" t="s">
        <v>937</v>
      </c>
      <c r="E198" t="s">
        <v>938</v>
      </c>
      <c r="F198" t="s">
        <v>939</v>
      </c>
      <c r="G198" t="s">
        <v>940</v>
      </c>
      <c r="H198" t="s">
        <v>941</v>
      </c>
      <c r="I198">
        <v>23</v>
      </c>
      <c r="J198" s="2">
        <v>1470000</v>
      </c>
      <c r="K198" s="1">
        <f t="shared" si="14"/>
        <v>1.0835015591567536</v>
      </c>
      <c r="L198" s="1">
        <f t="shared" si="15"/>
        <v>0.31330606975037184</v>
      </c>
      <c r="M198" s="1">
        <f t="shared" si="12"/>
        <v>0.33946761506780249</v>
      </c>
      <c r="N198" s="1">
        <f t="shared" si="13"/>
        <v>1.5658775746539627E-3</v>
      </c>
      <c r="O198">
        <v>3344714</v>
      </c>
      <c r="P198">
        <v>3601716.25</v>
      </c>
      <c r="Q198">
        <v>2652386.75</v>
      </c>
      <c r="R198">
        <v>3919040.25</v>
      </c>
      <c r="S198">
        <v>435961.09379999997</v>
      </c>
      <c r="T198">
        <v>3643053.75</v>
      </c>
      <c r="U198">
        <v>3234981.5</v>
      </c>
      <c r="V198">
        <v>917982.375</v>
      </c>
      <c r="W198">
        <v>732088.3125</v>
      </c>
      <c r="X198">
        <v>1287313.375</v>
      </c>
      <c r="Y198">
        <v>908377.75</v>
      </c>
      <c r="Z198">
        <v>311291.53129999997</v>
      </c>
      <c r="AA198">
        <v>1754516</v>
      </c>
      <c r="AB198">
        <v>293290.9375</v>
      </c>
      <c r="AC198">
        <v>1024990.375</v>
      </c>
      <c r="AD198">
        <v>502487.34379999997</v>
      </c>
      <c r="AE198">
        <v>289545</v>
      </c>
      <c r="AF198">
        <v>1362099.875</v>
      </c>
      <c r="AG198">
        <v>1722422.25</v>
      </c>
      <c r="AH198">
        <v>1244823.625</v>
      </c>
      <c r="AI198">
        <v>823132</v>
      </c>
      <c r="AJ198">
        <v>776285.125</v>
      </c>
      <c r="AK198">
        <v>496696.0625</v>
      </c>
      <c r="AL198">
        <v>918946.25</v>
      </c>
      <c r="AM198">
        <v>672335.375</v>
      </c>
    </row>
    <row r="199" spans="1:39" x14ac:dyDescent="0.2">
      <c r="A199">
        <v>3600</v>
      </c>
      <c r="B199">
        <v>382.24307010000001</v>
      </c>
      <c r="C199">
        <v>21.172751779999999</v>
      </c>
      <c r="D199" t="s">
        <v>942</v>
      </c>
      <c r="E199" t="s">
        <v>943</v>
      </c>
      <c r="F199" t="s">
        <v>943</v>
      </c>
      <c r="G199" t="s">
        <v>944</v>
      </c>
      <c r="H199" t="s">
        <v>945</v>
      </c>
      <c r="I199">
        <v>23</v>
      </c>
      <c r="J199" s="2">
        <v>148000</v>
      </c>
      <c r="K199" s="1">
        <f t="shared" si="14"/>
        <v>1.4639657330596407</v>
      </c>
      <c r="L199" s="1">
        <f t="shared" si="15"/>
        <v>9.7556872773820524E-2</v>
      </c>
      <c r="M199" s="1">
        <f t="shared" si="12"/>
        <v>0.14281991876533229</v>
      </c>
      <c r="N199" s="1">
        <f t="shared" si="13"/>
        <v>1.6280378953480972E-3</v>
      </c>
      <c r="O199">
        <v>621316</v>
      </c>
      <c r="P199">
        <v>585529.25</v>
      </c>
      <c r="Q199">
        <v>590726.625</v>
      </c>
      <c r="R199">
        <v>520119.84379999997</v>
      </c>
      <c r="S199">
        <v>167143.5313</v>
      </c>
      <c r="T199">
        <v>350404.625</v>
      </c>
      <c r="U199">
        <v>77621.859379999994</v>
      </c>
      <c r="V199">
        <v>25591.722659999999</v>
      </c>
      <c r="W199">
        <v>36435.894529999998</v>
      </c>
      <c r="X199">
        <v>32549.255860000001</v>
      </c>
      <c r="Y199">
        <v>64670.289060000003</v>
      </c>
      <c r="Z199">
        <v>19106.769530000001</v>
      </c>
      <c r="AA199">
        <v>55605.507810000003</v>
      </c>
      <c r="AB199">
        <v>18625.056639999999</v>
      </c>
      <c r="AC199">
        <v>31088.814450000002</v>
      </c>
      <c r="AD199">
        <v>28584.742190000001</v>
      </c>
      <c r="AE199">
        <v>71581.796879999994</v>
      </c>
      <c r="AF199">
        <v>78340.21875</v>
      </c>
      <c r="AG199">
        <v>66907.117190000004</v>
      </c>
      <c r="AH199">
        <v>40937.667970000002</v>
      </c>
      <c r="AI199">
        <v>31565.542969999999</v>
      </c>
      <c r="AJ199">
        <v>38723.816409999999</v>
      </c>
      <c r="AK199">
        <v>51547.492189999997</v>
      </c>
      <c r="AL199">
        <v>49276.9375</v>
      </c>
      <c r="AM199">
        <v>43247.804689999997</v>
      </c>
    </row>
    <row r="200" spans="1:39" x14ac:dyDescent="0.2">
      <c r="A200">
        <v>13395</v>
      </c>
      <c r="B200">
        <v>573.2109481</v>
      </c>
      <c r="C200">
        <v>12.078223080000001</v>
      </c>
      <c r="D200" t="s">
        <v>946</v>
      </c>
      <c r="E200" t="s">
        <v>947</v>
      </c>
      <c r="F200" t="s">
        <v>947</v>
      </c>
      <c r="G200" t="s">
        <v>948</v>
      </c>
      <c r="H200" t="s">
        <v>949</v>
      </c>
      <c r="I200">
        <v>14</v>
      </c>
      <c r="J200" s="2">
        <v>145000</v>
      </c>
      <c r="K200" s="1">
        <f t="shared" si="14"/>
        <v>0.7669010639563999</v>
      </c>
      <c r="L200" s="1">
        <f t="shared" si="15"/>
        <v>0.35319805832368012</v>
      </c>
      <c r="M200" s="1">
        <f t="shared" si="12"/>
        <v>0.27086796671576491</v>
      </c>
      <c r="N200" s="1">
        <f t="shared" si="13"/>
        <v>1.6571823465287184E-3</v>
      </c>
      <c r="O200">
        <v>93312.914059999996</v>
      </c>
      <c r="P200">
        <v>335088.375</v>
      </c>
      <c r="Q200">
        <v>312612.375</v>
      </c>
      <c r="R200">
        <v>365837.28129999997</v>
      </c>
      <c r="S200">
        <v>193708.79689999999</v>
      </c>
      <c r="T200">
        <v>544973.375</v>
      </c>
      <c r="U200">
        <v>218989.98439999999</v>
      </c>
      <c r="V200">
        <v>127822.83590000001</v>
      </c>
      <c r="W200">
        <v>118393.6094</v>
      </c>
      <c r="X200">
        <v>114168.7813</v>
      </c>
      <c r="Y200">
        <v>0</v>
      </c>
      <c r="Z200">
        <v>51207.742189999997</v>
      </c>
      <c r="AA200">
        <v>199511.73439999999</v>
      </c>
      <c r="AB200">
        <v>43740.203130000002</v>
      </c>
      <c r="AC200">
        <v>122954.2813</v>
      </c>
      <c r="AD200">
        <v>124355.97659999999</v>
      </c>
      <c r="AE200">
        <v>0</v>
      </c>
      <c r="AF200">
        <v>180291.9375</v>
      </c>
      <c r="AG200">
        <v>75724.664059999996</v>
      </c>
      <c r="AH200">
        <v>127276.9531</v>
      </c>
      <c r="AI200">
        <v>44896.582029999998</v>
      </c>
      <c r="AJ200">
        <v>54319.316409999999</v>
      </c>
      <c r="AK200">
        <v>31710.056639999999</v>
      </c>
      <c r="AL200">
        <v>85871.453129999994</v>
      </c>
      <c r="AM200">
        <v>67974.859379999994</v>
      </c>
    </row>
    <row r="201" spans="1:39" x14ac:dyDescent="0.2">
      <c r="A201">
        <v>25652</v>
      </c>
      <c r="B201">
        <v>245.1905002</v>
      </c>
      <c r="C201">
        <v>14.857342299999999</v>
      </c>
      <c r="D201" t="s">
        <v>950</v>
      </c>
      <c r="E201" t="s">
        <v>951</v>
      </c>
      <c r="F201" t="s">
        <v>952</v>
      </c>
      <c r="G201" t="s">
        <v>953</v>
      </c>
      <c r="H201" t="s">
        <v>954</v>
      </c>
      <c r="I201">
        <v>15</v>
      </c>
      <c r="J201" s="2">
        <v>7980000</v>
      </c>
      <c r="K201" s="1">
        <f t="shared" si="14"/>
        <v>1.1822186401635717</v>
      </c>
      <c r="L201" s="1">
        <f t="shared" si="15"/>
        <v>6.2704466922470378E-2</v>
      </c>
      <c r="M201" s="1">
        <f t="shared" si="12"/>
        <v>7.4130389617264592E-2</v>
      </c>
      <c r="N201" s="1">
        <f t="shared" si="13"/>
        <v>1.6602308529314535E-3</v>
      </c>
      <c r="O201" s="2">
        <v>19600000</v>
      </c>
      <c r="P201">
        <v>5655990</v>
      </c>
      <c r="Q201">
        <v>9230906</v>
      </c>
      <c r="R201">
        <v>1216608.125</v>
      </c>
      <c r="S201" s="2">
        <v>31000000</v>
      </c>
      <c r="T201" s="2">
        <v>40000000</v>
      </c>
      <c r="U201" s="2">
        <v>44000000</v>
      </c>
      <c r="V201" s="2">
        <v>23300000</v>
      </c>
      <c r="W201">
        <v>1175301</v>
      </c>
      <c r="X201">
        <v>1100970.375</v>
      </c>
      <c r="Y201">
        <v>1399578.5</v>
      </c>
      <c r="Z201">
        <v>1180291.5</v>
      </c>
      <c r="AA201">
        <v>2512210.5</v>
      </c>
      <c r="AB201">
        <v>321161.34379999997</v>
      </c>
      <c r="AC201">
        <v>1987238.375</v>
      </c>
      <c r="AD201">
        <v>1234045.375</v>
      </c>
      <c r="AE201">
        <v>1854830.375</v>
      </c>
      <c r="AF201">
        <v>1620144.25</v>
      </c>
      <c r="AG201">
        <v>2235594.25</v>
      </c>
      <c r="AH201">
        <v>2672292.25</v>
      </c>
      <c r="AI201">
        <v>643998.3125</v>
      </c>
      <c r="AJ201">
        <v>1770847.75</v>
      </c>
      <c r="AK201">
        <v>2032173.75</v>
      </c>
      <c r="AL201">
        <v>745435</v>
      </c>
      <c r="AM201">
        <v>936000.0625</v>
      </c>
    </row>
    <row r="202" spans="1:39" x14ac:dyDescent="0.2">
      <c r="A202">
        <v>1560</v>
      </c>
      <c r="B202">
        <v>317.04954099999998</v>
      </c>
      <c r="C202">
        <v>2.4284478009999999</v>
      </c>
      <c r="D202" t="s">
        <v>955</v>
      </c>
      <c r="E202" t="s">
        <v>956</v>
      </c>
      <c r="F202" t="s">
        <v>956</v>
      </c>
      <c r="G202" t="s">
        <v>957</v>
      </c>
      <c r="H202" t="s">
        <v>958</v>
      </c>
      <c r="I202">
        <v>25</v>
      </c>
      <c r="J202" s="2">
        <v>1170000</v>
      </c>
      <c r="K202" s="1">
        <f t="shared" si="14"/>
        <v>0.6984900878910516</v>
      </c>
      <c r="L202" s="1">
        <f t="shared" si="15"/>
        <v>0.27605694642177636</v>
      </c>
      <c r="M202" s="1">
        <f t="shared" si="12"/>
        <v>0.19282304076908191</v>
      </c>
      <c r="N202" s="1">
        <f t="shared" si="13"/>
        <v>1.6708684108781039E-3</v>
      </c>
      <c r="O202">
        <v>1859456.125</v>
      </c>
      <c r="P202">
        <v>5333787.5</v>
      </c>
      <c r="Q202">
        <v>2548670.25</v>
      </c>
      <c r="R202">
        <v>3088511.75</v>
      </c>
      <c r="S202">
        <v>3205602.5</v>
      </c>
      <c r="T202">
        <v>2402051</v>
      </c>
      <c r="U202">
        <v>748762.0625</v>
      </c>
      <c r="V202">
        <v>388718</v>
      </c>
      <c r="W202">
        <v>946428</v>
      </c>
      <c r="X202">
        <v>504558.65629999997</v>
      </c>
      <c r="Y202">
        <v>741056.5</v>
      </c>
      <c r="Z202">
        <v>681906.375</v>
      </c>
      <c r="AA202">
        <v>575098.25</v>
      </c>
      <c r="AB202">
        <v>825462.5</v>
      </c>
      <c r="AC202">
        <v>605323.0625</v>
      </c>
      <c r="AD202">
        <v>524135.75</v>
      </c>
      <c r="AE202">
        <v>402179.84379999997</v>
      </c>
      <c r="AF202">
        <v>563769.9375</v>
      </c>
      <c r="AG202">
        <v>271412.875</v>
      </c>
      <c r="AH202">
        <v>648712.5625</v>
      </c>
      <c r="AI202">
        <v>256432.95310000001</v>
      </c>
      <c r="AJ202">
        <v>604646.6875</v>
      </c>
      <c r="AK202">
        <v>372484.0625</v>
      </c>
      <c r="AL202">
        <v>524149.59379999997</v>
      </c>
      <c r="AM202">
        <v>602657.6875</v>
      </c>
    </row>
    <row r="203" spans="1:39" x14ac:dyDescent="0.2">
      <c r="A203">
        <v>57663</v>
      </c>
      <c r="B203">
        <v>256.17754939999998</v>
      </c>
      <c r="C203">
        <v>9.6473827159999992</v>
      </c>
      <c r="D203" t="s">
        <v>959</v>
      </c>
      <c r="E203" t="s">
        <v>960</v>
      </c>
      <c r="F203" t="s">
        <v>960</v>
      </c>
      <c r="G203" t="s">
        <v>961</v>
      </c>
      <c r="H203" t="s">
        <v>962</v>
      </c>
      <c r="I203">
        <v>3</v>
      </c>
      <c r="J203" s="2">
        <v>3880000</v>
      </c>
      <c r="K203" s="1">
        <f t="shared" si="14"/>
        <v>0.71886323385180662</v>
      </c>
      <c r="L203" s="1">
        <f t="shared" si="15"/>
        <v>0.56993113870494494</v>
      </c>
      <c r="M203" s="1">
        <f t="shared" si="12"/>
        <v>0.40970254144227924</v>
      </c>
      <c r="N203" s="1">
        <f t="shared" si="13"/>
        <v>1.6863452540007012E-3</v>
      </c>
      <c r="O203">
        <v>5913839</v>
      </c>
      <c r="P203">
        <v>5768263</v>
      </c>
      <c r="Q203">
        <v>5066971.5</v>
      </c>
      <c r="R203">
        <v>4662399</v>
      </c>
      <c r="S203" s="2">
        <v>11500000</v>
      </c>
      <c r="T203">
        <v>5137912</v>
      </c>
      <c r="U203">
        <v>5750835.5</v>
      </c>
      <c r="V203">
        <v>3991576.5</v>
      </c>
      <c r="W203">
        <v>3904277.25</v>
      </c>
      <c r="X203">
        <v>2959095.5</v>
      </c>
      <c r="Y203">
        <v>6552041</v>
      </c>
      <c r="Z203">
        <v>2734661</v>
      </c>
      <c r="AA203">
        <v>2848519.75</v>
      </c>
      <c r="AB203">
        <v>2921905.75</v>
      </c>
      <c r="AC203">
        <v>2736388.5</v>
      </c>
      <c r="AD203">
        <v>2581144.25</v>
      </c>
      <c r="AE203">
        <v>3084498.25</v>
      </c>
      <c r="AF203">
        <v>3198431.5</v>
      </c>
      <c r="AG203">
        <v>3053545.5</v>
      </c>
      <c r="AH203">
        <v>2942080</v>
      </c>
      <c r="AI203">
        <v>114482.66409999999</v>
      </c>
      <c r="AJ203">
        <v>90559.882809999996</v>
      </c>
      <c r="AK203">
        <v>4391823</v>
      </c>
      <c r="AL203">
        <v>2419588.25</v>
      </c>
      <c r="AM203">
        <v>2732964</v>
      </c>
    </row>
    <row r="204" spans="1:39" x14ac:dyDescent="0.2">
      <c r="A204">
        <v>5545</v>
      </c>
      <c r="B204">
        <v>786.53426400000001</v>
      </c>
      <c r="C204">
        <v>22.521489540000001</v>
      </c>
      <c r="D204" t="s">
        <v>963</v>
      </c>
      <c r="E204" t="s">
        <v>964</v>
      </c>
      <c r="F204" t="s">
        <v>965</v>
      </c>
      <c r="G204" t="s">
        <v>966</v>
      </c>
      <c r="H204" t="s">
        <v>967</v>
      </c>
      <c r="I204">
        <v>5</v>
      </c>
      <c r="J204" s="2">
        <v>131000</v>
      </c>
      <c r="K204" s="1">
        <f t="shared" si="14"/>
        <v>0.84416389439690487</v>
      </c>
      <c r="L204" s="1">
        <f t="shared" si="15"/>
        <v>0.16332778698899247</v>
      </c>
      <c r="M204" s="1">
        <f t="shared" si="12"/>
        <v>0.137875420727856</v>
      </c>
      <c r="N204" s="1">
        <f t="shared" si="13"/>
        <v>1.6973349886661108E-3</v>
      </c>
      <c r="O204">
        <v>604822.5625</v>
      </c>
      <c r="P204">
        <v>400897.875</v>
      </c>
      <c r="Q204">
        <v>243505.75</v>
      </c>
      <c r="R204">
        <v>143913.2188</v>
      </c>
      <c r="S204">
        <v>173526.07810000001</v>
      </c>
      <c r="T204">
        <v>441882.90629999997</v>
      </c>
      <c r="U204">
        <v>433581.4375</v>
      </c>
      <c r="V204">
        <v>48322.882810000003</v>
      </c>
      <c r="W204">
        <v>33678.210939999997</v>
      </c>
      <c r="X204">
        <v>30530.36133</v>
      </c>
      <c r="Y204">
        <v>13317.702149999999</v>
      </c>
      <c r="Z204">
        <v>46683.070310000003</v>
      </c>
      <c r="AA204">
        <v>90052.460940000004</v>
      </c>
      <c r="AB204">
        <v>46752.292970000002</v>
      </c>
      <c r="AC204">
        <v>63735.664060000003</v>
      </c>
      <c r="AD204">
        <v>82010.367190000004</v>
      </c>
      <c r="AE204">
        <v>0</v>
      </c>
      <c r="AF204">
        <v>285109.59379999997</v>
      </c>
      <c r="AG204">
        <v>0</v>
      </c>
      <c r="AH204">
        <v>15368.617190000001</v>
      </c>
      <c r="AI204">
        <v>43477.734380000002</v>
      </c>
      <c r="AJ204">
        <v>0</v>
      </c>
      <c r="AK204">
        <v>26868.566409999999</v>
      </c>
      <c r="AL204">
        <v>0</v>
      </c>
      <c r="AM204">
        <v>15469.23047</v>
      </c>
    </row>
    <row r="205" spans="1:39" x14ac:dyDescent="0.2">
      <c r="A205">
        <v>12829</v>
      </c>
      <c r="B205">
        <v>333.1358942</v>
      </c>
      <c r="C205">
        <v>16.511144590000001</v>
      </c>
      <c r="D205" t="s">
        <v>968</v>
      </c>
      <c r="E205" t="s">
        <v>969</v>
      </c>
      <c r="F205" t="s">
        <v>970</v>
      </c>
      <c r="G205" t="s">
        <v>971</v>
      </c>
      <c r="H205" t="s">
        <v>972</v>
      </c>
      <c r="I205">
        <v>23</v>
      </c>
      <c r="J205" s="2">
        <v>365000</v>
      </c>
      <c r="K205" s="1">
        <f t="shared" si="14"/>
        <v>0.79274284570891596</v>
      </c>
      <c r="L205" s="1">
        <f t="shared" si="15"/>
        <v>0.54371825165764132</v>
      </c>
      <c r="M205" s="1">
        <f t="shared" si="12"/>
        <v>0.43102875408295505</v>
      </c>
      <c r="N205" s="1">
        <f t="shared" si="13"/>
        <v>1.7043453090646837E-3</v>
      </c>
      <c r="O205">
        <v>82300.40625</v>
      </c>
      <c r="P205">
        <v>467267.625</v>
      </c>
      <c r="Q205">
        <v>519487.0625</v>
      </c>
      <c r="R205">
        <v>700597.75</v>
      </c>
      <c r="S205">
        <v>540240.8125</v>
      </c>
      <c r="T205">
        <v>939766.75</v>
      </c>
      <c r="U205">
        <v>615350.5625</v>
      </c>
      <c r="V205">
        <v>639040.375</v>
      </c>
      <c r="W205">
        <v>304242.40629999997</v>
      </c>
      <c r="X205">
        <v>266321.09379999997</v>
      </c>
      <c r="Y205">
        <v>338017.25</v>
      </c>
      <c r="Z205">
        <v>321768.1875</v>
      </c>
      <c r="AA205">
        <v>267864.5625</v>
      </c>
      <c r="AB205">
        <v>225895.26560000001</v>
      </c>
      <c r="AC205">
        <v>459593.0625</v>
      </c>
      <c r="AD205">
        <v>265233.09379999997</v>
      </c>
      <c r="AE205">
        <v>157795.8125</v>
      </c>
      <c r="AF205">
        <v>193754.79689999999</v>
      </c>
      <c r="AG205">
        <v>200304.9375</v>
      </c>
      <c r="AH205">
        <v>165124.42189999999</v>
      </c>
      <c r="AI205">
        <v>280183.6875</v>
      </c>
      <c r="AJ205">
        <v>295288.59379999997</v>
      </c>
      <c r="AK205">
        <v>342339.1875</v>
      </c>
      <c r="AL205">
        <v>314819.46879999997</v>
      </c>
      <c r="AM205">
        <v>234436.6875</v>
      </c>
    </row>
    <row r="206" spans="1:39" x14ac:dyDescent="0.2">
      <c r="A206">
        <v>3794</v>
      </c>
      <c r="B206">
        <v>493.21135779999997</v>
      </c>
      <c r="C206">
        <v>15.008364589999999</v>
      </c>
      <c r="D206" t="s">
        <v>973</v>
      </c>
      <c r="E206" t="s">
        <v>974</v>
      </c>
      <c r="F206" t="s">
        <v>975</v>
      </c>
      <c r="G206" t="s">
        <v>976</v>
      </c>
      <c r="H206" t="s">
        <v>977</v>
      </c>
      <c r="I206">
        <v>11</v>
      </c>
      <c r="J206" s="2">
        <v>136000</v>
      </c>
      <c r="K206" s="1">
        <f t="shared" si="14"/>
        <v>1.7988587903362063</v>
      </c>
      <c r="L206" s="1">
        <f t="shared" si="15"/>
        <v>9.7242165956618082E-2</v>
      </c>
      <c r="M206" s="1">
        <f t="shared" si="12"/>
        <v>0.17492492502239462</v>
      </c>
      <c r="N206" s="1">
        <f t="shared" si="13"/>
        <v>1.7289538690212611E-3</v>
      </c>
      <c r="O206">
        <v>580890</v>
      </c>
      <c r="P206">
        <v>262333</v>
      </c>
      <c r="Q206">
        <v>309518.75</v>
      </c>
      <c r="R206">
        <v>488960.59379999997</v>
      </c>
      <c r="S206">
        <v>0</v>
      </c>
      <c r="T206">
        <v>508136.28129999997</v>
      </c>
      <c r="U206">
        <v>282927.125</v>
      </c>
      <c r="V206">
        <v>196525.9063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255678.01560000001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93012.554690000004</v>
      </c>
      <c r="AJ206">
        <v>0</v>
      </c>
      <c r="AK206">
        <v>0</v>
      </c>
      <c r="AL206">
        <v>211074.67189999999</v>
      </c>
      <c r="AM206">
        <v>213332.5</v>
      </c>
    </row>
    <row r="207" spans="1:39" x14ac:dyDescent="0.2">
      <c r="A207">
        <v>366</v>
      </c>
      <c r="B207">
        <v>431.31541199999998</v>
      </c>
      <c r="C207">
        <v>15.69519365</v>
      </c>
      <c r="D207" t="s">
        <v>978</v>
      </c>
      <c r="E207" t="s">
        <v>979</v>
      </c>
      <c r="F207" t="s">
        <v>980</v>
      </c>
      <c r="G207" t="s">
        <v>981</v>
      </c>
      <c r="H207" t="s">
        <v>982</v>
      </c>
      <c r="I207">
        <v>25</v>
      </c>
      <c r="J207" s="2">
        <v>10300000</v>
      </c>
      <c r="K207" s="1">
        <f t="shared" si="14"/>
        <v>0.63982648144911947</v>
      </c>
      <c r="L207" s="1">
        <f t="shared" si="15"/>
        <v>0.71005548048642309</v>
      </c>
      <c r="M207" s="1">
        <f t="shared" si="12"/>
        <v>0.45431229971329201</v>
      </c>
      <c r="N207" s="1">
        <f t="shared" si="13"/>
        <v>1.7406261636564284E-3</v>
      </c>
      <c r="O207" s="2">
        <v>17800000</v>
      </c>
      <c r="P207" s="2">
        <v>15100000</v>
      </c>
      <c r="Q207" s="2">
        <v>14800000</v>
      </c>
      <c r="R207" s="2">
        <v>17600000</v>
      </c>
      <c r="S207" s="2">
        <v>12300000</v>
      </c>
      <c r="T207">
        <v>8522272</v>
      </c>
      <c r="U207" s="2">
        <v>23800000</v>
      </c>
      <c r="V207">
        <v>5824370</v>
      </c>
      <c r="W207">
        <v>5290933.5</v>
      </c>
      <c r="X207">
        <v>8773083</v>
      </c>
      <c r="Y207" s="2">
        <v>13200000</v>
      </c>
      <c r="Z207">
        <v>6255541</v>
      </c>
      <c r="AA207" s="2">
        <v>15500000</v>
      </c>
      <c r="AB207">
        <v>5166980</v>
      </c>
      <c r="AC207" s="2">
        <v>17500000</v>
      </c>
      <c r="AD207" s="2">
        <v>10500000</v>
      </c>
      <c r="AE207">
        <v>9523183</v>
      </c>
      <c r="AF207">
        <v>8670191</v>
      </c>
      <c r="AG207">
        <v>8148082.5</v>
      </c>
      <c r="AH207">
        <v>8902735</v>
      </c>
      <c r="AI207">
        <v>2764723.25</v>
      </c>
      <c r="AJ207">
        <v>6674113</v>
      </c>
      <c r="AK207">
        <v>3060640.25</v>
      </c>
      <c r="AL207">
        <v>4839844</v>
      </c>
      <c r="AM207">
        <v>6574751.5</v>
      </c>
    </row>
    <row r="208" spans="1:39" x14ac:dyDescent="0.2">
      <c r="A208">
        <v>215</v>
      </c>
      <c r="B208">
        <v>170.11771730000001</v>
      </c>
      <c r="C208">
        <v>11.155732280000001</v>
      </c>
      <c r="D208" t="s">
        <v>983</v>
      </c>
      <c r="E208" t="s">
        <v>984</v>
      </c>
      <c r="F208" t="s">
        <v>984</v>
      </c>
      <c r="G208" t="s">
        <v>985</v>
      </c>
      <c r="H208" t="s">
        <v>986</v>
      </c>
      <c r="I208">
        <v>25</v>
      </c>
      <c r="J208" s="2">
        <v>19800000</v>
      </c>
      <c r="K208" s="1">
        <f t="shared" si="14"/>
        <v>1.1489770514281359</v>
      </c>
      <c r="L208" s="1">
        <f t="shared" si="15"/>
        <v>0.15106253953107962</v>
      </c>
      <c r="M208" s="1">
        <f t="shared" si="12"/>
        <v>0.17356739125166606</v>
      </c>
      <c r="N208" s="1">
        <f t="shared" si="13"/>
        <v>1.7568534641920204E-3</v>
      </c>
      <c r="O208" s="2">
        <v>31800000</v>
      </c>
      <c r="P208" s="2">
        <v>19200000</v>
      </c>
      <c r="Q208" s="2">
        <v>14900000</v>
      </c>
      <c r="R208" s="2">
        <v>46800000</v>
      </c>
      <c r="S208" s="2">
        <v>111000000</v>
      </c>
      <c r="T208" s="2">
        <v>47900000</v>
      </c>
      <c r="U208" s="2">
        <v>57100000</v>
      </c>
      <c r="V208" s="2">
        <v>38100000</v>
      </c>
      <c r="W208">
        <v>9889365</v>
      </c>
      <c r="X208">
        <v>6591682</v>
      </c>
      <c r="Y208">
        <v>6313166</v>
      </c>
      <c r="Z208">
        <v>5705966</v>
      </c>
      <c r="AA208">
        <v>5562738.5</v>
      </c>
      <c r="AB208">
        <v>9095419</v>
      </c>
      <c r="AC208">
        <v>7293185</v>
      </c>
      <c r="AD208">
        <v>4958218</v>
      </c>
      <c r="AE208">
        <v>6079875</v>
      </c>
      <c r="AF208">
        <v>5373200</v>
      </c>
      <c r="AG208">
        <v>7494147.5</v>
      </c>
      <c r="AH208" s="2">
        <v>11300000</v>
      </c>
      <c r="AI208" s="2">
        <v>10100000</v>
      </c>
      <c r="AJ208">
        <v>7162908</v>
      </c>
      <c r="AK208">
        <v>7512336</v>
      </c>
      <c r="AL208">
        <v>7793790.5</v>
      </c>
      <c r="AM208">
        <v>8806327</v>
      </c>
    </row>
    <row r="209" spans="1:39" x14ac:dyDescent="0.2">
      <c r="A209">
        <v>470</v>
      </c>
      <c r="B209">
        <v>206.97220580000001</v>
      </c>
      <c r="C209">
        <v>24.388214000000001</v>
      </c>
      <c r="D209" t="s">
        <v>987</v>
      </c>
      <c r="E209" t="s">
        <v>988</v>
      </c>
      <c r="F209" t="s">
        <v>988</v>
      </c>
      <c r="G209" t="s">
        <v>989</v>
      </c>
      <c r="H209" t="s">
        <v>990</v>
      </c>
      <c r="I209">
        <v>25</v>
      </c>
      <c r="J209" s="2">
        <v>1830000</v>
      </c>
      <c r="K209" s="1">
        <f t="shared" si="14"/>
        <v>1.0024705918279715</v>
      </c>
      <c r="L209" s="1">
        <f t="shared" si="15"/>
        <v>0.21754087053519963</v>
      </c>
      <c r="M209" s="1">
        <f t="shared" si="12"/>
        <v>0.2180783252321937</v>
      </c>
      <c r="N209" s="1">
        <f t="shared" si="13"/>
        <v>1.7597226944084852E-3</v>
      </c>
      <c r="O209">
        <v>8404206</v>
      </c>
      <c r="P209">
        <v>5108579.5</v>
      </c>
      <c r="Q209">
        <v>4633983</v>
      </c>
      <c r="R209">
        <v>3931682</v>
      </c>
      <c r="S209">
        <v>3950951</v>
      </c>
      <c r="T209">
        <v>3675074.25</v>
      </c>
      <c r="U209">
        <v>797149.125</v>
      </c>
      <c r="V209">
        <v>834672.625</v>
      </c>
      <c r="W209">
        <v>870075.4375</v>
      </c>
      <c r="X209">
        <v>830106.625</v>
      </c>
      <c r="Y209">
        <v>871178.4375</v>
      </c>
      <c r="Z209">
        <v>815753.875</v>
      </c>
      <c r="AA209">
        <v>872137.1875</v>
      </c>
      <c r="AB209">
        <v>836206.25</v>
      </c>
      <c r="AC209">
        <v>868139.9375</v>
      </c>
      <c r="AD209">
        <v>853327.6875</v>
      </c>
      <c r="AE209">
        <v>887868.375</v>
      </c>
      <c r="AF209">
        <v>871322.8125</v>
      </c>
      <c r="AG209">
        <v>874530.125</v>
      </c>
      <c r="AH209">
        <v>884084.1875</v>
      </c>
      <c r="AI209">
        <v>792522.8125</v>
      </c>
      <c r="AJ209">
        <v>855580.8125</v>
      </c>
      <c r="AK209">
        <v>828957.375</v>
      </c>
      <c r="AL209">
        <v>820886.625</v>
      </c>
      <c r="AM209">
        <v>872235.0625</v>
      </c>
    </row>
    <row r="210" spans="1:39" x14ac:dyDescent="0.2">
      <c r="A210">
        <v>2781</v>
      </c>
      <c r="B210">
        <v>283.20609439999998</v>
      </c>
      <c r="C210">
        <v>14.042152789999999</v>
      </c>
      <c r="D210" t="s">
        <v>991</v>
      </c>
      <c r="E210" t="s">
        <v>992</v>
      </c>
      <c r="F210" t="s">
        <v>993</v>
      </c>
      <c r="G210" t="s">
        <v>994</v>
      </c>
      <c r="H210" t="s">
        <v>995</v>
      </c>
      <c r="I210">
        <v>21</v>
      </c>
      <c r="J210" s="2">
        <v>630000</v>
      </c>
      <c r="K210" s="1">
        <f t="shared" si="14"/>
        <v>0.63738447942334431</v>
      </c>
      <c r="L210" s="1">
        <f t="shared" si="15"/>
        <v>0.51152636297995902</v>
      </c>
      <c r="M210" s="1">
        <f t="shared" si="12"/>
        <v>0.32603896457929782</v>
      </c>
      <c r="N210" s="1">
        <f t="shared" si="13"/>
        <v>1.7646467310999422E-3</v>
      </c>
      <c r="O210">
        <v>1448704</v>
      </c>
      <c r="P210">
        <v>1488261.5</v>
      </c>
      <c r="Q210">
        <v>1003360.563</v>
      </c>
      <c r="R210">
        <v>1072809.875</v>
      </c>
      <c r="S210">
        <v>116716.125</v>
      </c>
      <c r="T210">
        <v>1528503.25</v>
      </c>
      <c r="U210">
        <v>1334352.625</v>
      </c>
      <c r="V210">
        <v>391846.875</v>
      </c>
      <c r="W210">
        <v>335440.59379999997</v>
      </c>
      <c r="X210">
        <v>554861.5625</v>
      </c>
      <c r="Y210">
        <v>624393.875</v>
      </c>
      <c r="Z210">
        <v>381850.5625</v>
      </c>
      <c r="AA210">
        <v>1044038.063</v>
      </c>
      <c r="AB210">
        <v>157795.82810000001</v>
      </c>
      <c r="AC210">
        <v>678362.9375</v>
      </c>
      <c r="AD210">
        <v>512177.40629999997</v>
      </c>
      <c r="AE210">
        <v>445135.53129999997</v>
      </c>
      <c r="AF210">
        <v>619932.0625</v>
      </c>
      <c r="AG210">
        <v>562891.3125</v>
      </c>
      <c r="AH210">
        <v>344596.90629999997</v>
      </c>
      <c r="AI210">
        <v>346433.375</v>
      </c>
      <c r="AJ210">
        <v>240878.0938</v>
      </c>
      <c r="AK210">
        <v>163812.42189999999</v>
      </c>
      <c r="AL210">
        <v>161038.2813</v>
      </c>
      <c r="AM210">
        <v>190685.0313</v>
      </c>
    </row>
    <row r="211" spans="1:39" x14ac:dyDescent="0.2">
      <c r="A211">
        <v>30556</v>
      </c>
      <c r="B211">
        <v>489.13413420000001</v>
      </c>
      <c r="C211">
        <v>1.9120741400000001</v>
      </c>
      <c r="D211" t="s">
        <v>996</v>
      </c>
      <c r="E211" t="s">
        <v>997</v>
      </c>
      <c r="F211" t="s">
        <v>997</v>
      </c>
      <c r="G211" t="s">
        <v>998</v>
      </c>
      <c r="H211" t="s">
        <v>999</v>
      </c>
      <c r="I211">
        <v>5</v>
      </c>
      <c r="J211" s="2">
        <v>101000</v>
      </c>
      <c r="K211" s="1">
        <f t="shared" si="14"/>
        <v>2.6402838741327459</v>
      </c>
      <c r="L211" s="1">
        <f t="shared" si="15"/>
        <v>4.2500801663659109</v>
      </c>
      <c r="M211" s="1">
        <f t="shared" si="12"/>
        <v>11.221418127027334</v>
      </c>
      <c r="N211" s="1">
        <f t="shared" si="13"/>
        <v>1.7827972545249803E-3</v>
      </c>
      <c r="O211">
        <v>0</v>
      </c>
      <c r="P211">
        <v>0</v>
      </c>
      <c r="Q211">
        <v>8119.5805659999996</v>
      </c>
      <c r="R211">
        <v>7546.0097660000001</v>
      </c>
      <c r="S211">
        <v>60716.023439999997</v>
      </c>
      <c r="T211">
        <v>0</v>
      </c>
      <c r="U211">
        <v>59683.070310000003</v>
      </c>
      <c r="V211">
        <v>4609.4174800000001</v>
      </c>
      <c r="W211">
        <v>86162.5</v>
      </c>
      <c r="X211">
        <v>139407.51560000001</v>
      </c>
      <c r="Y211">
        <v>126257.86719999999</v>
      </c>
      <c r="Z211">
        <v>22081.720700000002</v>
      </c>
      <c r="AA211">
        <v>96294.25</v>
      </c>
      <c r="AB211">
        <v>21285.355469999999</v>
      </c>
      <c r="AC211">
        <v>106387</v>
      </c>
      <c r="AD211">
        <v>0</v>
      </c>
      <c r="AE211">
        <v>461846.40629999997</v>
      </c>
      <c r="AF211">
        <v>269743.875</v>
      </c>
      <c r="AG211">
        <v>129943.4375</v>
      </c>
      <c r="AH211">
        <v>262840.09379999997</v>
      </c>
      <c r="AI211">
        <v>118115.94530000001</v>
      </c>
      <c r="AJ211">
        <v>260507.375</v>
      </c>
      <c r="AK211">
        <v>37621.832029999998</v>
      </c>
      <c r="AL211">
        <v>170127.9375</v>
      </c>
      <c r="AM211">
        <v>65136.375</v>
      </c>
    </row>
    <row r="212" spans="1:39" x14ac:dyDescent="0.2">
      <c r="A212">
        <v>1493</v>
      </c>
      <c r="B212">
        <v>283.13761540000002</v>
      </c>
      <c r="C212">
        <v>15.8629856</v>
      </c>
      <c r="D212" t="s">
        <v>1000</v>
      </c>
      <c r="E212" t="s">
        <v>1001</v>
      </c>
      <c r="F212" t="s">
        <v>1002</v>
      </c>
      <c r="G212" t="s">
        <v>1003</v>
      </c>
      <c r="H212" t="s">
        <v>1004</v>
      </c>
      <c r="I212">
        <v>25</v>
      </c>
      <c r="J212" s="2">
        <v>2530000</v>
      </c>
      <c r="K212" s="1">
        <f t="shared" si="14"/>
        <v>1.0644739534617187</v>
      </c>
      <c r="L212" s="1">
        <f t="shared" si="15"/>
        <v>0.32433982203017458</v>
      </c>
      <c r="M212" s="1">
        <f t="shared" si="12"/>
        <v>0.34525129262153015</v>
      </c>
      <c r="N212" s="1">
        <f t="shared" si="13"/>
        <v>1.8044618737286667E-3</v>
      </c>
      <c r="O212">
        <v>1962246</v>
      </c>
      <c r="P212">
        <v>5406634.5</v>
      </c>
      <c r="Q212">
        <v>8827094</v>
      </c>
      <c r="R212">
        <v>7108220</v>
      </c>
      <c r="S212">
        <v>3640987.5</v>
      </c>
      <c r="T212">
        <v>4263055.5</v>
      </c>
      <c r="U212">
        <v>2805956.75</v>
      </c>
      <c r="V212">
        <v>2898636.25</v>
      </c>
      <c r="W212">
        <v>1379703.375</v>
      </c>
      <c r="X212">
        <v>1722301.25</v>
      </c>
      <c r="Y212">
        <v>1840860.25</v>
      </c>
      <c r="Z212">
        <v>1257783.25</v>
      </c>
      <c r="AA212">
        <v>1541511.25</v>
      </c>
      <c r="AB212">
        <v>1232508.125</v>
      </c>
      <c r="AC212">
        <v>1195166.125</v>
      </c>
      <c r="AD212">
        <v>1802467.25</v>
      </c>
      <c r="AE212">
        <v>1053897.5</v>
      </c>
      <c r="AF212">
        <v>1753743.875</v>
      </c>
      <c r="AG212">
        <v>2011539.75</v>
      </c>
      <c r="AH212">
        <v>1532969</v>
      </c>
      <c r="AI212">
        <v>2413088</v>
      </c>
      <c r="AJ212">
        <v>1819986.25</v>
      </c>
      <c r="AK212">
        <v>1278922.5</v>
      </c>
      <c r="AL212">
        <v>1356132.5</v>
      </c>
      <c r="AM212">
        <v>1116948.375</v>
      </c>
    </row>
    <row r="213" spans="1:39" x14ac:dyDescent="0.2">
      <c r="A213">
        <v>1780</v>
      </c>
      <c r="B213">
        <v>345.20631470000001</v>
      </c>
      <c r="C213">
        <v>12.079802519999999</v>
      </c>
      <c r="D213" t="s">
        <v>1005</v>
      </c>
      <c r="E213" t="s">
        <v>1006</v>
      </c>
      <c r="F213" t="s">
        <v>1007</v>
      </c>
      <c r="G213" t="s">
        <v>1008</v>
      </c>
      <c r="H213" t="s">
        <v>1009</v>
      </c>
      <c r="I213">
        <v>21</v>
      </c>
      <c r="J213" s="2">
        <v>1450000</v>
      </c>
      <c r="K213" s="1">
        <f t="shared" si="14"/>
        <v>0.86960306645839425</v>
      </c>
      <c r="L213" s="1">
        <f t="shared" si="15"/>
        <v>0.44086648679421991</v>
      </c>
      <c r="M213" s="1">
        <f t="shared" si="12"/>
        <v>0.38337884881499279</v>
      </c>
      <c r="N213" s="1">
        <f t="shared" si="13"/>
        <v>1.8335736889804877E-3</v>
      </c>
      <c r="O213">
        <v>2527608.75</v>
      </c>
      <c r="P213">
        <v>2968981.75</v>
      </c>
      <c r="Q213">
        <v>1917141.75</v>
      </c>
      <c r="R213">
        <v>3084535.5</v>
      </c>
      <c r="S213">
        <v>746652.25</v>
      </c>
      <c r="T213">
        <v>3516674.75</v>
      </c>
      <c r="U213">
        <v>3516950</v>
      </c>
      <c r="V213">
        <v>1091941</v>
      </c>
      <c r="W213">
        <v>1319030.625</v>
      </c>
      <c r="X213">
        <v>1131643.625</v>
      </c>
      <c r="Y213">
        <v>522781.84379999997</v>
      </c>
      <c r="Z213">
        <v>488122.09379999997</v>
      </c>
      <c r="AA213">
        <v>2039877.25</v>
      </c>
      <c r="AB213">
        <v>539488.8125</v>
      </c>
      <c r="AC213">
        <v>1393182.125</v>
      </c>
      <c r="AD213">
        <v>1105671.625</v>
      </c>
      <c r="AE213">
        <v>611741.8125</v>
      </c>
      <c r="AF213">
        <v>1937519.875</v>
      </c>
      <c r="AG213">
        <v>920039.4375</v>
      </c>
      <c r="AH213">
        <v>1559290.875</v>
      </c>
      <c r="AI213">
        <v>536756.125</v>
      </c>
      <c r="AJ213">
        <v>784552.125</v>
      </c>
      <c r="AK213">
        <v>461967.53129999997</v>
      </c>
      <c r="AL213">
        <v>748064.375</v>
      </c>
      <c r="AM213">
        <v>794581.6875</v>
      </c>
    </row>
    <row r="214" spans="1:39" x14ac:dyDescent="0.2">
      <c r="A214">
        <v>7966</v>
      </c>
      <c r="B214">
        <v>563.03407960000004</v>
      </c>
      <c r="C214">
        <v>17.676098719999999</v>
      </c>
      <c r="D214" t="s">
        <v>1010</v>
      </c>
      <c r="E214" t="s">
        <v>1011</v>
      </c>
      <c r="F214" t="s">
        <v>1011</v>
      </c>
      <c r="G214" t="s">
        <v>1012</v>
      </c>
      <c r="H214" t="s">
        <v>1013</v>
      </c>
      <c r="I214">
        <v>25</v>
      </c>
      <c r="J214" s="2">
        <v>143000</v>
      </c>
      <c r="K214" s="1">
        <f t="shared" si="14"/>
        <v>0.94505178867915651</v>
      </c>
      <c r="L214" s="1">
        <f t="shared" si="15"/>
        <v>0.77694025627710517</v>
      </c>
      <c r="M214" s="1">
        <f t="shared" si="12"/>
        <v>0.73424877889152051</v>
      </c>
      <c r="N214" s="1">
        <f t="shared" si="13"/>
        <v>1.8545587841239848E-3</v>
      </c>
      <c r="O214">
        <v>194040.29689999999</v>
      </c>
      <c r="P214">
        <v>207200.64060000001</v>
      </c>
      <c r="Q214">
        <v>198095.26560000001</v>
      </c>
      <c r="R214">
        <v>200420.51560000001</v>
      </c>
      <c r="S214">
        <v>163737.5</v>
      </c>
      <c r="T214">
        <v>170158.7813</v>
      </c>
      <c r="U214">
        <v>117587.7813</v>
      </c>
      <c r="V214">
        <v>125551.2031</v>
      </c>
      <c r="W214">
        <v>127108.7656</v>
      </c>
      <c r="X214">
        <v>154370.82810000001</v>
      </c>
      <c r="Y214">
        <v>150509.3438</v>
      </c>
      <c r="Z214">
        <v>117790.8281</v>
      </c>
      <c r="AA214">
        <v>133608.45310000001</v>
      </c>
      <c r="AB214">
        <v>128990.5313</v>
      </c>
      <c r="AC214">
        <v>117452.50780000001</v>
      </c>
      <c r="AD214">
        <v>139853.85939999999</v>
      </c>
      <c r="AE214">
        <v>119225.44530000001</v>
      </c>
      <c r="AF214">
        <v>110731.22659999999</v>
      </c>
      <c r="AG214">
        <v>139102.26560000001</v>
      </c>
      <c r="AH214">
        <v>132919.875</v>
      </c>
      <c r="AI214">
        <v>134362.35939999999</v>
      </c>
      <c r="AJ214">
        <v>115307.38280000001</v>
      </c>
      <c r="AK214">
        <v>132875.0625</v>
      </c>
      <c r="AL214">
        <v>136827.8125</v>
      </c>
      <c r="AM214">
        <v>115919.88280000001</v>
      </c>
    </row>
    <row r="215" spans="1:39" x14ac:dyDescent="0.2">
      <c r="A215">
        <v>2163</v>
      </c>
      <c r="B215">
        <v>249.14974090000001</v>
      </c>
      <c r="C215">
        <v>20.353668800000001</v>
      </c>
      <c r="D215" t="s">
        <v>1014</v>
      </c>
      <c r="E215" t="s">
        <v>1015</v>
      </c>
      <c r="F215" t="s">
        <v>1016</v>
      </c>
      <c r="G215" t="s">
        <v>1017</v>
      </c>
      <c r="H215" t="s">
        <v>1018</v>
      </c>
      <c r="I215">
        <v>25</v>
      </c>
      <c r="J215" s="2">
        <v>872000</v>
      </c>
      <c r="K215" s="1">
        <f t="shared" si="14"/>
        <v>0.96088628682557076</v>
      </c>
      <c r="L215" s="1">
        <f t="shared" si="15"/>
        <v>0.65664977083505149</v>
      </c>
      <c r="M215" s="1">
        <f t="shared" si="12"/>
        <v>0.63096576004255467</v>
      </c>
      <c r="N215" s="1">
        <f t="shared" si="13"/>
        <v>1.8558403244825963E-3</v>
      </c>
      <c r="O215">
        <v>1186192.625</v>
      </c>
      <c r="P215">
        <v>1305992.125</v>
      </c>
      <c r="Q215">
        <v>1373230.375</v>
      </c>
      <c r="R215">
        <v>1182679.75</v>
      </c>
      <c r="S215">
        <v>1670118</v>
      </c>
      <c r="T215">
        <v>979002.125</v>
      </c>
      <c r="U215">
        <v>871737</v>
      </c>
      <c r="V215">
        <v>647744.375</v>
      </c>
      <c r="W215">
        <v>741162.125</v>
      </c>
      <c r="X215">
        <v>770005.25</v>
      </c>
      <c r="Y215">
        <v>732477.0625</v>
      </c>
      <c r="Z215">
        <v>863853.625</v>
      </c>
      <c r="AA215">
        <v>731638.625</v>
      </c>
      <c r="AB215">
        <v>850142.3125</v>
      </c>
      <c r="AC215">
        <v>635632.75</v>
      </c>
      <c r="AD215">
        <v>727229.8125</v>
      </c>
      <c r="AE215">
        <v>569900.8125</v>
      </c>
      <c r="AF215">
        <v>963905.5</v>
      </c>
      <c r="AG215">
        <v>710637</v>
      </c>
      <c r="AH215">
        <v>771513.0625</v>
      </c>
      <c r="AI215">
        <v>720129.25</v>
      </c>
      <c r="AJ215">
        <v>637091.125</v>
      </c>
      <c r="AK215">
        <v>768666.1875</v>
      </c>
      <c r="AL215">
        <v>763176.625</v>
      </c>
      <c r="AM215">
        <v>637327.75</v>
      </c>
    </row>
    <row r="216" spans="1:39" x14ac:dyDescent="0.2">
      <c r="A216">
        <v>7449</v>
      </c>
      <c r="B216">
        <v>567.29616580000004</v>
      </c>
      <c r="C216">
        <v>14.614861680000001</v>
      </c>
      <c r="D216" t="s">
        <v>1019</v>
      </c>
      <c r="E216" t="s">
        <v>1020</v>
      </c>
      <c r="F216" t="s">
        <v>1021</v>
      </c>
      <c r="G216" t="s">
        <v>1022</v>
      </c>
      <c r="H216" t="s">
        <v>1023</v>
      </c>
      <c r="I216">
        <v>16</v>
      </c>
      <c r="J216" s="2">
        <v>268000</v>
      </c>
      <c r="K216" s="1">
        <f t="shared" si="14"/>
        <v>0.97662977501913928</v>
      </c>
      <c r="L216" s="1">
        <f t="shared" si="15"/>
        <v>0.65076226033630125</v>
      </c>
      <c r="M216" s="1">
        <f t="shared" si="12"/>
        <v>0.63555379990318839</v>
      </c>
      <c r="N216" s="1">
        <f t="shared" si="13"/>
        <v>1.8565446790400786E-3</v>
      </c>
      <c r="O216">
        <v>398215.34379999997</v>
      </c>
      <c r="P216">
        <v>449065.40629999997</v>
      </c>
      <c r="Q216">
        <v>460026.78129999997</v>
      </c>
      <c r="R216">
        <v>382922.9375</v>
      </c>
      <c r="S216">
        <v>275361.71879999997</v>
      </c>
      <c r="T216">
        <v>280039.375</v>
      </c>
      <c r="U216">
        <v>339542.21879999997</v>
      </c>
      <c r="V216">
        <v>246506.26560000001</v>
      </c>
      <c r="W216">
        <v>267542.40629999997</v>
      </c>
      <c r="X216">
        <v>428503.375</v>
      </c>
      <c r="Y216">
        <v>279901.03129999997</v>
      </c>
      <c r="Z216">
        <v>129150.0625</v>
      </c>
      <c r="AA216">
        <v>206993.60939999999</v>
      </c>
      <c r="AB216">
        <v>121363.82030000001</v>
      </c>
      <c r="AC216">
        <v>252396.2813</v>
      </c>
      <c r="AD216">
        <v>156899.92189999999</v>
      </c>
      <c r="AE216">
        <v>208987</v>
      </c>
      <c r="AF216">
        <v>319006.5</v>
      </c>
      <c r="AG216">
        <v>171799.23439999999</v>
      </c>
      <c r="AH216">
        <v>181277.8438</v>
      </c>
      <c r="AI216">
        <v>195945.3438</v>
      </c>
      <c r="AJ216">
        <v>218089.29689999999</v>
      </c>
      <c r="AK216">
        <v>210556.67189999999</v>
      </c>
      <c r="AL216">
        <v>186659.625</v>
      </c>
      <c r="AM216">
        <v>332324.125</v>
      </c>
    </row>
    <row r="217" spans="1:39" x14ac:dyDescent="0.2">
      <c r="A217">
        <v>1425</v>
      </c>
      <c r="B217">
        <v>441.15963499999998</v>
      </c>
      <c r="C217">
        <v>12.144518339999999</v>
      </c>
      <c r="D217" t="s">
        <v>1024</v>
      </c>
      <c r="E217" t="s">
        <v>1025</v>
      </c>
      <c r="F217" t="s">
        <v>1026</v>
      </c>
      <c r="G217" t="s">
        <v>1027</v>
      </c>
      <c r="H217" t="s">
        <v>1028</v>
      </c>
      <c r="I217">
        <v>23</v>
      </c>
      <c r="J217" s="2">
        <v>1100000</v>
      </c>
      <c r="K217" s="1">
        <f t="shared" si="14"/>
        <v>1.0588132430414843</v>
      </c>
      <c r="L217" s="1">
        <f t="shared" si="15"/>
        <v>0.38348190121319459</v>
      </c>
      <c r="M217" s="1">
        <f t="shared" si="12"/>
        <v>0.40603571547125661</v>
      </c>
      <c r="N217" s="1">
        <f t="shared" si="13"/>
        <v>1.8610840736291005E-3</v>
      </c>
      <c r="O217">
        <v>2085571.25</v>
      </c>
      <c r="P217">
        <v>2584808</v>
      </c>
      <c r="Q217">
        <v>2435316.25</v>
      </c>
      <c r="R217">
        <v>2673550.75</v>
      </c>
      <c r="S217">
        <v>806582.0625</v>
      </c>
      <c r="T217">
        <v>1872111.75</v>
      </c>
      <c r="U217">
        <v>1915342.75</v>
      </c>
      <c r="V217">
        <v>588558.4375</v>
      </c>
      <c r="W217">
        <v>628530.1875</v>
      </c>
      <c r="X217">
        <v>953775.4375</v>
      </c>
      <c r="Y217">
        <v>518528.40629999997</v>
      </c>
      <c r="Z217">
        <v>322017</v>
      </c>
      <c r="AA217">
        <v>1483304.875</v>
      </c>
      <c r="AB217">
        <v>205203.73439999999</v>
      </c>
      <c r="AC217">
        <v>1070214.125</v>
      </c>
      <c r="AD217">
        <v>556021.5625</v>
      </c>
      <c r="AE217">
        <v>632072.75</v>
      </c>
      <c r="AF217">
        <v>1574557.5</v>
      </c>
      <c r="AG217">
        <v>1099111.5</v>
      </c>
      <c r="AH217">
        <v>919983.8125</v>
      </c>
      <c r="AI217">
        <v>321482.375</v>
      </c>
      <c r="AJ217">
        <v>611499.8125</v>
      </c>
      <c r="AK217">
        <v>350545.65629999997</v>
      </c>
      <c r="AL217">
        <v>627917.25</v>
      </c>
      <c r="AM217">
        <v>697251.5</v>
      </c>
    </row>
    <row r="218" spans="1:39" x14ac:dyDescent="0.2">
      <c r="A218">
        <v>1003</v>
      </c>
      <c r="B218">
        <v>432.3196021</v>
      </c>
      <c r="C218">
        <v>15.692382159999999</v>
      </c>
      <c r="D218" t="s">
        <v>1029</v>
      </c>
      <c r="E218" t="s">
        <v>1030</v>
      </c>
      <c r="F218" t="s">
        <v>1030</v>
      </c>
      <c r="G218" t="s">
        <v>1031</v>
      </c>
      <c r="H218" t="s">
        <v>1032</v>
      </c>
      <c r="I218">
        <v>25</v>
      </c>
      <c r="J218" s="2">
        <v>3050000</v>
      </c>
      <c r="K218" s="1">
        <f t="shared" si="14"/>
        <v>0.65283996183598059</v>
      </c>
      <c r="L218" s="1">
        <f t="shared" si="15"/>
        <v>0.68802222023171689</v>
      </c>
      <c r="M218" s="1">
        <f t="shared" si="12"/>
        <v>0.44916839999838071</v>
      </c>
      <c r="N218" s="1">
        <f t="shared" si="13"/>
        <v>1.8691714740100109E-3</v>
      </c>
      <c r="O218">
        <v>5041525.5</v>
      </c>
      <c r="P218">
        <v>4303122</v>
      </c>
      <c r="Q218">
        <v>4345468.5</v>
      </c>
      <c r="R218">
        <v>5779677</v>
      </c>
      <c r="S218">
        <v>3646276</v>
      </c>
      <c r="T218">
        <v>2663435.5</v>
      </c>
      <c r="U218">
        <v>7213247</v>
      </c>
      <c r="V218">
        <v>1727633.5</v>
      </c>
      <c r="W218">
        <v>1448849.375</v>
      </c>
      <c r="X218">
        <v>2497017.25</v>
      </c>
      <c r="Y218">
        <v>3897412.25</v>
      </c>
      <c r="Z218">
        <v>1975985</v>
      </c>
      <c r="AA218">
        <v>4482563.5</v>
      </c>
      <c r="AB218">
        <v>1452922</v>
      </c>
      <c r="AC218">
        <v>5024776.5</v>
      </c>
      <c r="AD218">
        <v>3108870.5</v>
      </c>
      <c r="AE218">
        <v>2823962.75</v>
      </c>
      <c r="AF218">
        <v>2581717.75</v>
      </c>
      <c r="AG218">
        <v>2394750.75</v>
      </c>
      <c r="AH218">
        <v>2747157.5</v>
      </c>
      <c r="AI218">
        <v>840070.4375</v>
      </c>
      <c r="AJ218">
        <v>1886786.625</v>
      </c>
      <c r="AK218">
        <v>892347.8125</v>
      </c>
      <c r="AL218">
        <v>1392135.875</v>
      </c>
      <c r="AM218">
        <v>1985782.75</v>
      </c>
    </row>
    <row r="219" spans="1:39" x14ac:dyDescent="0.2">
      <c r="A219">
        <v>6814</v>
      </c>
      <c r="B219">
        <v>460.21715760000001</v>
      </c>
      <c r="C219">
        <v>18.264260820000001</v>
      </c>
      <c r="D219" t="s">
        <v>1033</v>
      </c>
      <c r="E219" t="s">
        <v>1034</v>
      </c>
      <c r="F219" t="s">
        <v>1034</v>
      </c>
      <c r="G219" t="s">
        <v>1035</v>
      </c>
      <c r="H219" t="s">
        <v>1036</v>
      </c>
      <c r="I219">
        <v>19</v>
      </c>
      <c r="J219" s="2">
        <v>228000</v>
      </c>
      <c r="K219" s="1">
        <f t="shared" si="14"/>
        <v>0.91285945404454705</v>
      </c>
      <c r="L219" s="1">
        <f t="shared" si="15"/>
        <v>0.28174396262016255</v>
      </c>
      <c r="M219" s="1">
        <f t="shared" si="12"/>
        <v>0.25719263989778884</v>
      </c>
      <c r="N219" s="1">
        <f t="shared" si="13"/>
        <v>1.9316946611295917E-3</v>
      </c>
      <c r="O219">
        <v>252602.64060000001</v>
      </c>
      <c r="P219">
        <v>794898.5</v>
      </c>
      <c r="Q219">
        <v>825574.75</v>
      </c>
      <c r="R219">
        <v>534603.6875</v>
      </c>
      <c r="S219">
        <v>281118.25</v>
      </c>
      <c r="T219">
        <v>468713.65629999997</v>
      </c>
      <c r="U219">
        <v>399369.875</v>
      </c>
      <c r="V219">
        <v>64983.351560000003</v>
      </c>
      <c r="W219">
        <v>104873.22659999999</v>
      </c>
      <c r="X219">
        <v>84630.609379999994</v>
      </c>
      <c r="Y219">
        <v>171983.51560000001</v>
      </c>
      <c r="Z219">
        <v>84138.1875</v>
      </c>
      <c r="AA219">
        <v>158685.7188</v>
      </c>
      <c r="AB219">
        <v>84120.726559999996</v>
      </c>
      <c r="AC219">
        <v>198137.0625</v>
      </c>
      <c r="AD219">
        <v>133869.4688</v>
      </c>
      <c r="AE219">
        <v>129641.55469999999</v>
      </c>
      <c r="AF219">
        <v>233109.04689999999</v>
      </c>
      <c r="AG219">
        <v>123605.17969999999</v>
      </c>
      <c r="AH219">
        <v>113154.41409999999</v>
      </c>
      <c r="AI219">
        <v>68458.773440000004</v>
      </c>
      <c r="AJ219">
        <v>103537.0938</v>
      </c>
      <c r="AK219">
        <v>23803.978520000001</v>
      </c>
      <c r="AL219">
        <v>118396.97659999999</v>
      </c>
      <c r="AM219">
        <v>134249.54689999999</v>
      </c>
    </row>
    <row r="220" spans="1:39" x14ac:dyDescent="0.2">
      <c r="A220">
        <v>29502</v>
      </c>
      <c r="B220">
        <v>265.2536513</v>
      </c>
      <c r="C220">
        <v>22.873317459999999</v>
      </c>
      <c r="D220" t="s">
        <v>1037</v>
      </c>
      <c r="E220" t="s">
        <v>1038</v>
      </c>
      <c r="F220" t="s">
        <v>1038</v>
      </c>
      <c r="G220" t="s">
        <v>1039</v>
      </c>
      <c r="H220" t="s">
        <v>1040</v>
      </c>
      <c r="I220">
        <v>16</v>
      </c>
      <c r="J220" s="2">
        <v>500000</v>
      </c>
      <c r="K220" s="1">
        <f t="shared" si="14"/>
        <v>1.370373293809567</v>
      </c>
      <c r="L220" s="1">
        <f t="shared" si="15"/>
        <v>2.5695008762926808</v>
      </c>
      <c r="M220" s="1">
        <f t="shared" si="12"/>
        <v>3.5211753792917699</v>
      </c>
      <c r="N220" s="1">
        <f t="shared" si="13"/>
        <v>1.9492598040774137E-3</v>
      </c>
      <c r="O220">
        <v>25150.660159999999</v>
      </c>
      <c r="P220">
        <v>0</v>
      </c>
      <c r="Q220">
        <v>10253.289059999999</v>
      </c>
      <c r="R220">
        <v>4310.8945309999999</v>
      </c>
      <c r="S220">
        <v>533769.5</v>
      </c>
      <c r="T220">
        <v>224498.67189999999</v>
      </c>
      <c r="U220">
        <v>391600</v>
      </c>
      <c r="V220">
        <v>471860.34379999997</v>
      </c>
      <c r="W220">
        <v>540010.625</v>
      </c>
      <c r="X220">
        <v>1190076.125</v>
      </c>
      <c r="Y220">
        <v>398511.53129999997</v>
      </c>
      <c r="Z220">
        <v>639799.9375</v>
      </c>
      <c r="AA220">
        <v>631030.3125</v>
      </c>
      <c r="AB220">
        <v>634358.0625</v>
      </c>
      <c r="AC220">
        <v>11606.38672</v>
      </c>
      <c r="AD220">
        <v>223687.1875</v>
      </c>
      <c r="AE220">
        <v>455418.0625</v>
      </c>
      <c r="AF220">
        <v>53962.382810000003</v>
      </c>
      <c r="AG220">
        <v>1102830.5</v>
      </c>
      <c r="AH220">
        <v>763048.3125</v>
      </c>
      <c r="AI220">
        <v>773136.75</v>
      </c>
      <c r="AJ220">
        <v>841321</v>
      </c>
      <c r="AK220">
        <v>838732.0625</v>
      </c>
      <c r="AL220">
        <v>618607.8125</v>
      </c>
      <c r="AM220">
        <v>1134455.75</v>
      </c>
    </row>
    <row r="221" spans="1:39" x14ac:dyDescent="0.2">
      <c r="A221">
        <v>5161</v>
      </c>
      <c r="B221">
        <v>379.21155340000001</v>
      </c>
      <c r="C221">
        <v>12.124075850000001</v>
      </c>
      <c r="D221" t="s">
        <v>1041</v>
      </c>
      <c r="E221" t="s">
        <v>1042</v>
      </c>
      <c r="F221" t="s">
        <v>1043</v>
      </c>
      <c r="G221" t="s">
        <v>1044</v>
      </c>
      <c r="H221" t="s">
        <v>1045</v>
      </c>
      <c r="I221">
        <v>15</v>
      </c>
      <c r="J221" s="2">
        <v>311000</v>
      </c>
      <c r="K221" s="1">
        <f t="shared" si="14"/>
        <v>0.77715953026206264</v>
      </c>
      <c r="L221" s="1">
        <f t="shared" si="15"/>
        <v>0.50200373856411407</v>
      </c>
      <c r="M221" s="1">
        <f t="shared" si="12"/>
        <v>0.39013698965228621</v>
      </c>
      <c r="N221" s="1">
        <f t="shared" si="13"/>
        <v>1.9501175525537733E-3</v>
      </c>
      <c r="O221">
        <v>661503.6875</v>
      </c>
      <c r="P221">
        <v>499822</v>
      </c>
      <c r="Q221">
        <v>395991.40629999997</v>
      </c>
      <c r="R221">
        <v>516587.40629999997</v>
      </c>
      <c r="S221">
        <v>273641.75</v>
      </c>
      <c r="T221">
        <v>858791.25</v>
      </c>
      <c r="U221">
        <v>646517.75</v>
      </c>
      <c r="V221">
        <v>154470.32810000001</v>
      </c>
      <c r="W221">
        <v>190630.76560000001</v>
      </c>
      <c r="X221">
        <v>197420.5625</v>
      </c>
      <c r="Y221">
        <v>96754.125</v>
      </c>
      <c r="Z221">
        <v>160798.82810000001</v>
      </c>
      <c r="AA221">
        <v>493447.4375</v>
      </c>
      <c r="AB221">
        <v>152841.9063</v>
      </c>
      <c r="AC221">
        <v>459629.375</v>
      </c>
      <c r="AD221">
        <v>260169.42189999999</v>
      </c>
      <c r="AE221">
        <v>155448.3125</v>
      </c>
      <c r="AF221">
        <v>296550.0625</v>
      </c>
      <c r="AG221">
        <v>269884.03129999997</v>
      </c>
      <c r="AH221">
        <v>254385.17189999999</v>
      </c>
      <c r="AI221">
        <v>79461.585940000004</v>
      </c>
      <c r="AJ221">
        <v>292131.875</v>
      </c>
      <c r="AK221">
        <v>64451.5</v>
      </c>
      <c r="AL221">
        <v>135087.2813</v>
      </c>
      <c r="AM221">
        <v>211431.85939999999</v>
      </c>
    </row>
    <row r="222" spans="1:39" x14ac:dyDescent="0.2">
      <c r="A222">
        <v>2027</v>
      </c>
      <c r="B222">
        <v>581.24141180000004</v>
      </c>
      <c r="C222">
        <v>16.020940920000001</v>
      </c>
      <c r="D222" t="s">
        <v>1046</v>
      </c>
      <c r="E222" t="s">
        <v>1047</v>
      </c>
      <c r="F222" t="s">
        <v>1047</v>
      </c>
      <c r="G222" t="s">
        <v>1048</v>
      </c>
      <c r="H222" t="s">
        <v>1049</v>
      </c>
      <c r="I222">
        <v>24</v>
      </c>
      <c r="J222" s="2">
        <v>648000</v>
      </c>
      <c r="K222" s="1">
        <f t="shared" si="14"/>
        <v>0.38668596229324737</v>
      </c>
      <c r="L222" s="1">
        <f t="shared" si="15"/>
        <v>0.37229685123475037</v>
      </c>
      <c r="M222" s="1">
        <f t="shared" si="12"/>
        <v>0.14396196617845539</v>
      </c>
      <c r="N222" s="1">
        <f t="shared" si="13"/>
        <v>1.9775092146806137E-3</v>
      </c>
      <c r="O222">
        <v>1298007.75</v>
      </c>
      <c r="P222">
        <v>1299345.75</v>
      </c>
      <c r="Q222">
        <v>1331070.5</v>
      </c>
      <c r="R222">
        <v>2210615</v>
      </c>
      <c r="S222">
        <v>256513.17189999999</v>
      </c>
      <c r="T222">
        <v>2910525.75</v>
      </c>
      <c r="U222">
        <v>974056.8125</v>
      </c>
      <c r="V222">
        <v>284699.40629999997</v>
      </c>
      <c r="W222">
        <v>140104.29689999999</v>
      </c>
      <c r="X222">
        <v>133714.6875</v>
      </c>
      <c r="Y222">
        <v>150106.9375</v>
      </c>
      <c r="Z222">
        <v>266102.125</v>
      </c>
      <c r="AA222">
        <v>1063499.875</v>
      </c>
      <c r="AB222">
        <v>639668.375</v>
      </c>
      <c r="AC222">
        <v>558118.75</v>
      </c>
      <c r="AD222">
        <v>981939.4375</v>
      </c>
      <c r="AE222">
        <v>119694.2344</v>
      </c>
      <c r="AF222">
        <v>84151.070309999996</v>
      </c>
      <c r="AG222">
        <v>403943.21879999997</v>
      </c>
      <c r="AH222">
        <v>144280.89060000001</v>
      </c>
      <c r="AI222">
        <v>372285.09379999997</v>
      </c>
      <c r="AJ222">
        <v>0</v>
      </c>
      <c r="AK222">
        <v>55316.339840000001</v>
      </c>
      <c r="AL222">
        <v>258127.14060000001</v>
      </c>
      <c r="AM222">
        <v>273253.09379999997</v>
      </c>
    </row>
    <row r="223" spans="1:39" x14ac:dyDescent="0.2">
      <c r="A223">
        <v>685</v>
      </c>
      <c r="B223">
        <v>307.04286739999998</v>
      </c>
      <c r="C223">
        <v>1.7371160370000001</v>
      </c>
      <c r="D223" t="s">
        <v>1050</v>
      </c>
      <c r="E223" t="s">
        <v>1051</v>
      </c>
      <c r="F223" t="s">
        <v>1051</v>
      </c>
      <c r="G223" t="s">
        <v>1052</v>
      </c>
      <c r="H223" t="s">
        <v>1053</v>
      </c>
      <c r="I223">
        <v>14</v>
      </c>
      <c r="J223" s="2">
        <v>5560000</v>
      </c>
      <c r="K223" s="1">
        <f t="shared" si="14"/>
        <v>1.2992627289688237</v>
      </c>
      <c r="L223" s="1">
        <f t="shared" si="15"/>
        <v>0.51500273060214152</v>
      </c>
      <c r="M223" s="1">
        <f t="shared" si="12"/>
        <v>0.66912385318853429</v>
      </c>
      <c r="N223" s="1">
        <f t="shared" si="13"/>
        <v>1.9868245228261503E-3</v>
      </c>
      <c r="O223">
        <v>7991834.5</v>
      </c>
      <c r="P223">
        <v>6549468.5</v>
      </c>
      <c r="Q223">
        <v>5885088</v>
      </c>
      <c r="R223">
        <v>7103605</v>
      </c>
      <c r="S223">
        <v>8625019</v>
      </c>
      <c r="T223">
        <v>9490850</v>
      </c>
      <c r="U223">
        <v>9114448</v>
      </c>
      <c r="V223">
        <v>6515549</v>
      </c>
      <c r="W223">
        <v>3627811</v>
      </c>
      <c r="X223">
        <v>4032845.5</v>
      </c>
      <c r="Y223">
        <v>4880678.5</v>
      </c>
      <c r="Z223">
        <v>3449990</v>
      </c>
      <c r="AA223">
        <v>3614212.5</v>
      </c>
      <c r="AB223">
        <v>3187599.5</v>
      </c>
      <c r="AC223">
        <v>4684009.5</v>
      </c>
      <c r="AD223">
        <v>4080089.75</v>
      </c>
      <c r="AE223">
        <v>4656736.5</v>
      </c>
      <c r="AF223">
        <v>7605802</v>
      </c>
      <c r="AG223">
        <v>6137814</v>
      </c>
      <c r="AH223">
        <v>4243465.5</v>
      </c>
      <c r="AI223">
        <v>3105555.75</v>
      </c>
      <c r="AJ223">
        <v>4215597</v>
      </c>
      <c r="AK223">
        <v>3874281.25</v>
      </c>
      <c r="AL223">
        <v>6162071.5</v>
      </c>
      <c r="AM223">
        <v>6124960</v>
      </c>
    </row>
    <row r="224" spans="1:39" x14ac:dyDescent="0.2">
      <c r="A224">
        <v>4759</v>
      </c>
      <c r="B224">
        <v>416.13941349999999</v>
      </c>
      <c r="C224">
        <v>11.712667679999999</v>
      </c>
      <c r="D224" t="s">
        <v>1054</v>
      </c>
      <c r="E224" t="s">
        <v>1055</v>
      </c>
      <c r="F224" t="s">
        <v>1055</v>
      </c>
      <c r="G224" t="s">
        <v>1056</v>
      </c>
      <c r="H224" t="s">
        <v>1057</v>
      </c>
      <c r="I224">
        <v>25</v>
      </c>
      <c r="J224" s="2">
        <v>1060000</v>
      </c>
      <c r="K224" s="1">
        <f t="shared" si="14"/>
        <v>1.5408167937765755</v>
      </c>
      <c r="L224" s="1">
        <f t="shared" si="15"/>
        <v>2.4044813136992662</v>
      </c>
      <c r="M224" s="1">
        <f t="shared" si="12"/>
        <v>3.7048651884697912</v>
      </c>
      <c r="N224" s="1">
        <f t="shared" si="13"/>
        <v>2.0095993036522864E-3</v>
      </c>
      <c r="O224">
        <v>430432.34379999997</v>
      </c>
      <c r="P224">
        <v>485426.90629999997</v>
      </c>
      <c r="Q224">
        <v>427277.5625</v>
      </c>
      <c r="R224">
        <v>381389.5625</v>
      </c>
      <c r="S224">
        <v>540282.9375</v>
      </c>
      <c r="T224">
        <v>228489.7813</v>
      </c>
      <c r="U224">
        <v>697244.25</v>
      </c>
      <c r="V224">
        <v>308780.625</v>
      </c>
      <c r="W224">
        <v>1086982.5</v>
      </c>
      <c r="X224">
        <v>994298.625</v>
      </c>
      <c r="Y224">
        <v>1563639.25</v>
      </c>
      <c r="Z224">
        <v>737689.8125</v>
      </c>
      <c r="AA224">
        <v>1541663.625</v>
      </c>
      <c r="AB224">
        <v>499355.15629999997</v>
      </c>
      <c r="AC224">
        <v>1204661.75</v>
      </c>
      <c r="AD224">
        <v>785768.375</v>
      </c>
      <c r="AE224">
        <v>2375921.25</v>
      </c>
      <c r="AF224">
        <v>2351918.75</v>
      </c>
      <c r="AG224">
        <v>1641824.25</v>
      </c>
      <c r="AH224">
        <v>1407812.25</v>
      </c>
      <c r="AI224">
        <v>755182</v>
      </c>
      <c r="AJ224">
        <v>3262146</v>
      </c>
      <c r="AK224">
        <v>608744.875</v>
      </c>
      <c r="AL224">
        <v>1273030.75</v>
      </c>
      <c r="AM224">
        <v>908508.875</v>
      </c>
    </row>
    <row r="225" spans="1:39" x14ac:dyDescent="0.2">
      <c r="A225">
        <v>2389</v>
      </c>
      <c r="B225">
        <v>477.25027890000001</v>
      </c>
      <c r="C225">
        <v>13.883550039999999</v>
      </c>
      <c r="D225" t="s">
        <v>1058</v>
      </c>
      <c r="E225" t="s">
        <v>1059</v>
      </c>
      <c r="F225" t="s">
        <v>1060</v>
      </c>
      <c r="G225" t="s">
        <v>1061</v>
      </c>
      <c r="H225" t="s">
        <v>1062</v>
      </c>
      <c r="I225">
        <v>24</v>
      </c>
      <c r="J225" s="2">
        <v>796000</v>
      </c>
      <c r="K225" s="1">
        <f t="shared" si="14"/>
        <v>0.73851557889146169</v>
      </c>
      <c r="L225" s="1">
        <f t="shared" si="15"/>
        <v>0.52120929300815144</v>
      </c>
      <c r="M225" s="1">
        <f t="shared" si="12"/>
        <v>0.38492118274952442</v>
      </c>
      <c r="N225" s="1">
        <f t="shared" si="13"/>
        <v>2.0125607823792803E-3</v>
      </c>
      <c r="O225">
        <v>1750079.125</v>
      </c>
      <c r="P225">
        <v>1823937.875</v>
      </c>
      <c r="Q225">
        <v>1077036.25</v>
      </c>
      <c r="R225">
        <v>1242028.875</v>
      </c>
      <c r="S225">
        <v>322402.15629999997</v>
      </c>
      <c r="T225">
        <v>1615226</v>
      </c>
      <c r="U225">
        <v>1838099.125</v>
      </c>
      <c r="V225">
        <v>510515.34379999997</v>
      </c>
      <c r="W225">
        <v>454185</v>
      </c>
      <c r="X225">
        <v>680160.9375</v>
      </c>
      <c r="Y225">
        <v>858176.75</v>
      </c>
      <c r="Z225">
        <v>430207.4375</v>
      </c>
      <c r="AA225">
        <v>881810.625</v>
      </c>
      <c r="AB225">
        <v>284373.03129999997</v>
      </c>
      <c r="AC225">
        <v>902876.875</v>
      </c>
      <c r="AD225">
        <v>813768</v>
      </c>
      <c r="AE225">
        <v>658187.8125</v>
      </c>
      <c r="AF225">
        <v>795721.8125</v>
      </c>
      <c r="AG225">
        <v>709849.75</v>
      </c>
      <c r="AH225">
        <v>542930.875</v>
      </c>
      <c r="AI225">
        <v>465916.53129999997</v>
      </c>
      <c r="AJ225">
        <v>295295.03129999997</v>
      </c>
      <c r="AK225">
        <v>313183.9375</v>
      </c>
      <c r="AL225">
        <v>301355.09379999997</v>
      </c>
      <c r="AM225">
        <v>325576.59379999997</v>
      </c>
    </row>
    <row r="226" spans="1:39" x14ac:dyDescent="0.2">
      <c r="A226">
        <v>719</v>
      </c>
      <c r="B226">
        <v>157.01101259999999</v>
      </c>
      <c r="C226">
        <v>2.124609016</v>
      </c>
      <c r="D226" t="s">
        <v>1063</v>
      </c>
      <c r="E226" t="s">
        <v>1064</v>
      </c>
      <c r="F226" t="s">
        <v>1064</v>
      </c>
      <c r="G226" t="s">
        <v>1065</v>
      </c>
      <c r="H226" t="s">
        <v>1066</v>
      </c>
      <c r="I226">
        <v>25</v>
      </c>
      <c r="J226" s="2">
        <v>5540000</v>
      </c>
      <c r="K226" s="1">
        <f t="shared" si="14"/>
        <v>0.8477952302904832</v>
      </c>
      <c r="L226" s="1">
        <f t="shared" si="15"/>
        <v>0.8163604112084526</v>
      </c>
      <c r="M226" s="1">
        <f t="shared" si="12"/>
        <v>0.6921064628205037</v>
      </c>
      <c r="N226" s="1">
        <f t="shared" si="13"/>
        <v>2.0136758350473702E-3</v>
      </c>
      <c r="O226">
        <v>7410154.5</v>
      </c>
      <c r="P226">
        <v>5613807</v>
      </c>
      <c r="Q226">
        <v>6548270.5</v>
      </c>
      <c r="R226">
        <v>6293753</v>
      </c>
      <c r="S226">
        <v>9615488</v>
      </c>
      <c r="T226">
        <v>5927933</v>
      </c>
      <c r="U226">
        <v>6693192</v>
      </c>
      <c r="V226">
        <v>5272423.5</v>
      </c>
      <c r="W226">
        <v>5285262.5</v>
      </c>
      <c r="X226">
        <v>5342980</v>
      </c>
      <c r="Y226">
        <v>3811383.25</v>
      </c>
      <c r="Z226">
        <v>3774142.25</v>
      </c>
      <c r="AA226">
        <v>7078728.5</v>
      </c>
      <c r="AB226">
        <v>6649726.5</v>
      </c>
      <c r="AC226">
        <v>7361953</v>
      </c>
      <c r="AD226">
        <v>4269078.5</v>
      </c>
      <c r="AE226">
        <v>3146725.25</v>
      </c>
      <c r="AF226">
        <v>4296692</v>
      </c>
      <c r="AG226">
        <v>4669740.5</v>
      </c>
      <c r="AH226">
        <v>5338798</v>
      </c>
      <c r="AI226">
        <v>3913887.75</v>
      </c>
      <c r="AJ226">
        <v>4820198.5</v>
      </c>
      <c r="AK226">
        <v>5844393.5</v>
      </c>
      <c r="AL226">
        <v>5600952.5</v>
      </c>
      <c r="AM226">
        <v>3927459</v>
      </c>
    </row>
    <row r="227" spans="1:39" x14ac:dyDescent="0.2">
      <c r="A227">
        <v>6442</v>
      </c>
      <c r="B227">
        <v>315.20675490000002</v>
      </c>
      <c r="C227">
        <v>19.191490129999998</v>
      </c>
      <c r="D227" t="s">
        <v>1067</v>
      </c>
      <c r="E227" t="s">
        <v>1068</v>
      </c>
      <c r="F227" t="s">
        <v>1068</v>
      </c>
      <c r="G227" t="s">
        <v>1069</v>
      </c>
      <c r="H227" t="s">
        <v>1070</v>
      </c>
      <c r="I227">
        <v>8</v>
      </c>
      <c r="J227" s="2">
        <v>170000</v>
      </c>
      <c r="K227" s="1">
        <f t="shared" si="14"/>
        <v>1.0539691042378641</v>
      </c>
      <c r="L227" s="1">
        <f t="shared" si="15"/>
        <v>0.12412126124520712</v>
      </c>
      <c r="M227" s="1">
        <f t="shared" si="12"/>
        <v>0.13081997453148486</v>
      </c>
      <c r="N227" s="1">
        <f t="shared" si="13"/>
        <v>2.0266908913517318E-3</v>
      </c>
      <c r="O227">
        <v>495521.4375</v>
      </c>
      <c r="P227">
        <v>466325.0625</v>
      </c>
      <c r="Q227">
        <v>676024.1875</v>
      </c>
      <c r="R227">
        <v>611137.25</v>
      </c>
      <c r="S227">
        <v>0</v>
      </c>
      <c r="T227">
        <v>493477.5</v>
      </c>
      <c r="U227">
        <v>607664.0625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415824.78129999997</v>
      </c>
      <c r="AD227">
        <v>0</v>
      </c>
      <c r="AE227">
        <v>182234.2813</v>
      </c>
      <c r="AF227">
        <v>310815.5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</row>
    <row r="228" spans="1:39" x14ac:dyDescent="0.2">
      <c r="A228">
        <v>257</v>
      </c>
      <c r="B228">
        <v>296.0965137</v>
      </c>
      <c r="C228">
        <v>12.04140475</v>
      </c>
      <c r="D228" t="s">
        <v>1071</v>
      </c>
      <c r="E228" t="s">
        <v>1072</v>
      </c>
      <c r="F228" t="s">
        <v>1073</v>
      </c>
      <c r="G228" t="s">
        <v>1074</v>
      </c>
      <c r="H228" t="s">
        <v>1075</v>
      </c>
      <c r="I228">
        <v>25</v>
      </c>
      <c r="J228" s="2">
        <v>7410000</v>
      </c>
      <c r="K228" s="1">
        <f t="shared" si="14"/>
        <v>0.68510219091951707</v>
      </c>
      <c r="L228" s="1">
        <f t="shared" si="15"/>
        <v>0.63202847931308948</v>
      </c>
      <c r="M228" s="1">
        <f t="shared" si="12"/>
        <v>0.43300409590092831</v>
      </c>
      <c r="N228" s="1">
        <f t="shared" si="13"/>
        <v>2.0517935815551258E-3</v>
      </c>
      <c r="O228" s="2">
        <v>17400000</v>
      </c>
      <c r="P228" s="2">
        <v>11600000</v>
      </c>
      <c r="Q228" s="2">
        <v>16800000</v>
      </c>
      <c r="R228">
        <v>7909203</v>
      </c>
      <c r="S228" s="2">
        <v>10600000</v>
      </c>
      <c r="T228" s="2">
        <v>10500000</v>
      </c>
      <c r="U228">
        <v>5384458</v>
      </c>
      <c r="V228">
        <v>7181445</v>
      </c>
      <c r="W228">
        <v>6287719.5</v>
      </c>
      <c r="X228" s="2">
        <v>11200000</v>
      </c>
      <c r="Y228" s="2">
        <v>17800000</v>
      </c>
      <c r="Z228">
        <v>4118066.25</v>
      </c>
      <c r="AA228">
        <v>3312895.25</v>
      </c>
      <c r="AB228">
        <v>1231396.125</v>
      </c>
      <c r="AC228">
        <v>8131065</v>
      </c>
      <c r="AD228">
        <v>3142413.25</v>
      </c>
      <c r="AE228">
        <v>6726716</v>
      </c>
      <c r="AF228">
        <v>6918257</v>
      </c>
      <c r="AG228">
        <v>8840627</v>
      </c>
      <c r="AH228">
        <v>5513494.5</v>
      </c>
      <c r="AI228">
        <v>2500790</v>
      </c>
      <c r="AJ228">
        <v>2875604</v>
      </c>
      <c r="AK228">
        <v>3375107.75</v>
      </c>
      <c r="AL228">
        <v>1944988.875</v>
      </c>
      <c r="AM228">
        <v>3867416</v>
      </c>
    </row>
    <row r="229" spans="1:39" x14ac:dyDescent="0.2">
      <c r="A229">
        <v>20580</v>
      </c>
      <c r="B229">
        <v>210.06389809999999</v>
      </c>
      <c r="C229">
        <v>12.48245401</v>
      </c>
      <c r="D229" t="s">
        <v>1076</v>
      </c>
      <c r="E229" t="s">
        <v>1077</v>
      </c>
      <c r="F229" t="s">
        <v>1077</v>
      </c>
      <c r="G229" t="s">
        <v>1078</v>
      </c>
      <c r="H229" t="s">
        <v>1079</v>
      </c>
      <c r="I229">
        <v>5</v>
      </c>
      <c r="J229" s="2">
        <v>214000</v>
      </c>
      <c r="K229" s="1">
        <f t="shared" si="14"/>
        <v>1.1965582963144643</v>
      </c>
      <c r="L229" s="1">
        <f t="shared" si="15"/>
        <v>0.13755281836285757</v>
      </c>
      <c r="M229" s="1">
        <f t="shared" si="12"/>
        <v>0.1645899659935138</v>
      </c>
      <c r="N229" s="1">
        <f t="shared" si="13"/>
        <v>2.0877326157601253E-3</v>
      </c>
      <c r="O229">
        <v>217360.8438</v>
      </c>
      <c r="P229">
        <v>191827.1875</v>
      </c>
      <c r="Q229">
        <v>152828.875</v>
      </c>
      <c r="R229">
        <v>809983.0625</v>
      </c>
      <c r="S229">
        <v>1030210.688</v>
      </c>
      <c r="T229">
        <v>791456.4375</v>
      </c>
      <c r="U229">
        <v>563201.375</v>
      </c>
      <c r="V229">
        <v>283606.75</v>
      </c>
      <c r="W229">
        <v>99838.140629999994</v>
      </c>
      <c r="X229">
        <v>68986.882809999996</v>
      </c>
      <c r="Y229">
        <v>81600.929690000004</v>
      </c>
      <c r="Z229">
        <v>42924.597659999999</v>
      </c>
      <c r="AA229">
        <v>161640.17189999999</v>
      </c>
      <c r="AB229">
        <v>60051.242189999997</v>
      </c>
      <c r="AC229">
        <v>40736.789060000003</v>
      </c>
      <c r="AD229">
        <v>0</v>
      </c>
      <c r="AE229">
        <v>46486.027340000001</v>
      </c>
      <c r="AF229">
        <v>60709.753909999999</v>
      </c>
      <c r="AG229">
        <v>141688.29689999999</v>
      </c>
      <c r="AH229">
        <v>104761.4219</v>
      </c>
      <c r="AI229">
        <v>49136.660159999999</v>
      </c>
      <c r="AJ229">
        <v>122742.91409999999</v>
      </c>
      <c r="AK229">
        <v>32483.033200000002</v>
      </c>
      <c r="AL229">
        <v>121474.3438</v>
      </c>
      <c r="AM229">
        <v>68666.9375</v>
      </c>
    </row>
    <row r="230" spans="1:39" x14ac:dyDescent="0.2">
      <c r="A230">
        <v>18705</v>
      </c>
      <c r="B230">
        <v>415.12174290000002</v>
      </c>
      <c r="C230">
        <v>1.8618269599999999</v>
      </c>
      <c r="D230" t="s">
        <v>1080</v>
      </c>
      <c r="E230" t="s">
        <v>1081</v>
      </c>
      <c r="F230" t="s">
        <v>1082</v>
      </c>
      <c r="G230" t="s">
        <v>1083</v>
      </c>
      <c r="H230" t="s">
        <v>1084</v>
      </c>
      <c r="I230">
        <v>17</v>
      </c>
      <c r="J230" s="2">
        <v>589000</v>
      </c>
      <c r="K230" s="1">
        <f t="shared" si="14"/>
        <v>1.9117398980686913</v>
      </c>
      <c r="L230" s="1">
        <f t="shared" si="15"/>
        <v>4.150972204074697</v>
      </c>
      <c r="M230" s="1">
        <f t="shared" si="12"/>
        <v>7.9355791783037315</v>
      </c>
      <c r="N230" s="1">
        <f t="shared" si="13"/>
        <v>2.0948705045274003E-3</v>
      </c>
      <c r="O230">
        <v>110691.3594</v>
      </c>
      <c r="P230">
        <v>191473.29689999999</v>
      </c>
      <c r="Q230">
        <v>0</v>
      </c>
      <c r="R230">
        <v>0</v>
      </c>
      <c r="S230">
        <v>0</v>
      </c>
      <c r="T230">
        <v>183969.1875</v>
      </c>
      <c r="U230">
        <v>487369.1875</v>
      </c>
      <c r="V230">
        <v>71601.1875</v>
      </c>
      <c r="W230">
        <v>756448.25</v>
      </c>
      <c r="X230">
        <v>826634.5</v>
      </c>
      <c r="Y230">
        <v>1425798.125</v>
      </c>
      <c r="Z230">
        <v>247194.01560000001</v>
      </c>
      <c r="AA230">
        <v>140506.23439999999</v>
      </c>
      <c r="AB230">
        <v>227620.7188</v>
      </c>
      <c r="AC230">
        <v>503334.5625</v>
      </c>
      <c r="AD230">
        <v>210662.1563</v>
      </c>
      <c r="AE230">
        <v>1826529.75</v>
      </c>
      <c r="AF230">
        <v>2223551.5</v>
      </c>
      <c r="AG230">
        <v>421980.15629999997</v>
      </c>
      <c r="AH230">
        <v>917280.375</v>
      </c>
      <c r="AI230">
        <v>598848</v>
      </c>
      <c r="AJ230">
        <v>1544409.75</v>
      </c>
      <c r="AK230">
        <v>473117.65629999997</v>
      </c>
      <c r="AL230">
        <v>914856.8125</v>
      </c>
      <c r="AM230">
        <v>409621.6875</v>
      </c>
    </row>
    <row r="231" spans="1:39" x14ac:dyDescent="0.2">
      <c r="A231">
        <v>29473</v>
      </c>
      <c r="B231">
        <v>543.94495589999997</v>
      </c>
      <c r="C231">
        <v>2.4821018619999999</v>
      </c>
      <c r="D231" t="s">
        <v>1085</v>
      </c>
      <c r="E231" t="s">
        <v>1086</v>
      </c>
      <c r="F231" t="s">
        <v>1086</v>
      </c>
      <c r="G231" t="s">
        <v>1087</v>
      </c>
      <c r="H231" t="s">
        <v>1088</v>
      </c>
      <c r="I231">
        <v>17</v>
      </c>
      <c r="J231" s="2">
        <v>119000</v>
      </c>
      <c r="K231" s="1">
        <f t="shared" si="14"/>
        <v>0.84098152938861526</v>
      </c>
      <c r="L231" s="1">
        <f t="shared" si="15"/>
        <v>33.280406660971536</v>
      </c>
      <c r="M231" s="1">
        <f t="shared" si="12"/>
        <v>27.988207292418902</v>
      </c>
      <c r="N231" s="1">
        <f t="shared" si="13"/>
        <v>2.1142140281553302E-3</v>
      </c>
      <c r="O231">
        <v>0</v>
      </c>
      <c r="P231">
        <v>0</v>
      </c>
      <c r="Q231">
        <v>0</v>
      </c>
      <c r="R231">
        <v>20218.699219999999</v>
      </c>
      <c r="S231">
        <v>25100.902340000001</v>
      </c>
      <c r="T231">
        <v>0</v>
      </c>
      <c r="U231">
        <v>0</v>
      </c>
      <c r="V231">
        <v>0</v>
      </c>
      <c r="W231">
        <v>178880.0938</v>
      </c>
      <c r="X231">
        <v>317582.15629999997</v>
      </c>
      <c r="Y231">
        <v>302734.25</v>
      </c>
      <c r="Z231">
        <v>163792.375</v>
      </c>
      <c r="AA231">
        <v>228974.42189999999</v>
      </c>
      <c r="AB231">
        <v>58969.738279999998</v>
      </c>
      <c r="AC231">
        <v>158930.89060000001</v>
      </c>
      <c r="AD231">
        <v>98390.84375</v>
      </c>
      <c r="AE231">
        <v>360012.71879999997</v>
      </c>
      <c r="AF231">
        <v>334240.875</v>
      </c>
      <c r="AG231">
        <v>63376.910159999999</v>
      </c>
      <c r="AH231">
        <v>135184.70310000001</v>
      </c>
      <c r="AI231">
        <v>54494.011720000002</v>
      </c>
      <c r="AJ231">
        <v>181271.2188</v>
      </c>
      <c r="AK231">
        <v>149886.98439999999</v>
      </c>
      <c r="AL231">
        <v>92467.539059999996</v>
      </c>
      <c r="AM231">
        <v>56031.242189999997</v>
      </c>
    </row>
    <row r="232" spans="1:39" x14ac:dyDescent="0.2">
      <c r="A232">
        <v>3355</v>
      </c>
      <c r="B232">
        <v>279.16050480000001</v>
      </c>
      <c r="C232">
        <v>15.912290280000001</v>
      </c>
      <c r="D232" t="s">
        <v>1089</v>
      </c>
      <c r="E232" t="s">
        <v>1090</v>
      </c>
      <c r="F232" t="s">
        <v>1091</v>
      </c>
      <c r="G232" t="s">
        <v>1092</v>
      </c>
      <c r="H232" t="s">
        <v>1093</v>
      </c>
      <c r="I232">
        <v>23</v>
      </c>
      <c r="J232" s="2">
        <v>253000</v>
      </c>
      <c r="K232" s="1">
        <f t="shared" si="14"/>
        <v>0.52727720126066757</v>
      </c>
      <c r="L232" s="1">
        <f t="shared" si="15"/>
        <v>0.77730462382772314</v>
      </c>
      <c r="M232" s="1">
        <f t="shared" si="12"/>
        <v>0.40985500657885787</v>
      </c>
      <c r="N232" s="1">
        <f t="shared" si="13"/>
        <v>2.1596797984561726E-3</v>
      </c>
      <c r="O232">
        <v>674838.5</v>
      </c>
      <c r="P232">
        <v>424043.03129999997</v>
      </c>
      <c r="Q232">
        <v>473807.46879999997</v>
      </c>
      <c r="R232">
        <v>233975.25</v>
      </c>
      <c r="S232">
        <v>368910</v>
      </c>
      <c r="T232">
        <v>229614.125</v>
      </c>
      <c r="U232">
        <v>244568.73439999999</v>
      </c>
      <c r="V232">
        <v>179036.32810000001</v>
      </c>
      <c r="W232">
        <v>356120.90629999997</v>
      </c>
      <c r="X232">
        <v>358205.0625</v>
      </c>
      <c r="Y232">
        <v>260158.35939999999</v>
      </c>
      <c r="Z232">
        <v>361291.84379999997</v>
      </c>
      <c r="AA232">
        <v>192564.1875</v>
      </c>
      <c r="AB232">
        <v>350094.1875</v>
      </c>
      <c r="AC232">
        <v>106095.2813</v>
      </c>
      <c r="AD232">
        <v>214304.39060000001</v>
      </c>
      <c r="AE232">
        <v>111710.6563</v>
      </c>
      <c r="AF232">
        <v>104275.6563</v>
      </c>
      <c r="AG232">
        <v>134859.29689999999</v>
      </c>
      <c r="AH232">
        <v>155765.9688</v>
      </c>
      <c r="AI232">
        <v>141464.92189999999</v>
      </c>
      <c r="AJ232">
        <v>157266.45310000001</v>
      </c>
      <c r="AK232">
        <v>211024.17189999999</v>
      </c>
      <c r="AL232">
        <v>153804.6563</v>
      </c>
      <c r="AM232">
        <v>134147.76560000001</v>
      </c>
    </row>
    <row r="233" spans="1:39" x14ac:dyDescent="0.2">
      <c r="A233">
        <v>6047</v>
      </c>
      <c r="B233">
        <v>824.61323970000001</v>
      </c>
      <c r="C233">
        <v>19.916864409999999</v>
      </c>
      <c r="D233" t="s">
        <v>1094</v>
      </c>
      <c r="E233" t="s">
        <v>1095</v>
      </c>
      <c r="F233" t="s">
        <v>1096</v>
      </c>
      <c r="G233" t="s">
        <v>1097</v>
      </c>
      <c r="H233" t="s">
        <v>1098</v>
      </c>
      <c r="I233">
        <v>13</v>
      </c>
      <c r="J233" s="2">
        <v>642000</v>
      </c>
      <c r="K233" s="1">
        <f t="shared" si="14"/>
        <v>0.99762113953994636</v>
      </c>
      <c r="L233" s="1">
        <f t="shared" si="15"/>
        <v>1.6311217083155249</v>
      </c>
      <c r="M233" s="1">
        <f t="shared" si="12"/>
        <v>1.627241497378078</v>
      </c>
      <c r="N233" s="1">
        <f t="shared" si="13"/>
        <v>2.1872388680550217E-3</v>
      </c>
      <c r="O233">
        <v>540403.8125</v>
      </c>
      <c r="P233">
        <v>277095.65629999997</v>
      </c>
      <c r="Q233">
        <v>206617.0938</v>
      </c>
      <c r="R233">
        <v>281875.21879999997</v>
      </c>
      <c r="S233">
        <v>686929.9375</v>
      </c>
      <c r="T233">
        <v>480529.40629999997</v>
      </c>
      <c r="U233">
        <v>477532.65629999997</v>
      </c>
      <c r="V233">
        <v>645362.8125</v>
      </c>
      <c r="W233">
        <v>489809.21879999997</v>
      </c>
      <c r="X233">
        <v>905586.125</v>
      </c>
      <c r="Y233">
        <v>878682.875</v>
      </c>
      <c r="Z233">
        <v>807190.1875</v>
      </c>
      <c r="AA233">
        <v>566893.9375</v>
      </c>
      <c r="AB233">
        <v>978550.875</v>
      </c>
      <c r="AC233">
        <v>359807.84379999997</v>
      </c>
      <c r="AD233">
        <v>879557.9375</v>
      </c>
      <c r="AE233">
        <v>719861.4375</v>
      </c>
      <c r="AF233">
        <v>501826.84379999997</v>
      </c>
      <c r="AG233">
        <v>843759.3125</v>
      </c>
      <c r="AH233">
        <v>560694.875</v>
      </c>
      <c r="AI233">
        <v>657835.625</v>
      </c>
      <c r="AJ233">
        <v>928682.5</v>
      </c>
      <c r="AK233">
        <v>793098.75</v>
      </c>
      <c r="AL233">
        <v>778501.5</v>
      </c>
      <c r="AM233">
        <v>799379.125</v>
      </c>
    </row>
    <row r="234" spans="1:39" x14ac:dyDescent="0.2">
      <c r="A234">
        <v>13821</v>
      </c>
      <c r="B234">
        <v>188.99734989999999</v>
      </c>
      <c r="C234">
        <v>12.71700916</v>
      </c>
      <c r="D234" t="s">
        <v>1099</v>
      </c>
      <c r="E234" t="s">
        <v>1100</v>
      </c>
      <c r="F234" t="s">
        <v>1100</v>
      </c>
      <c r="G234" t="s">
        <v>1101</v>
      </c>
      <c r="H234" t="s">
        <v>1102</v>
      </c>
      <c r="I234">
        <v>16</v>
      </c>
      <c r="J234" s="2">
        <v>321000</v>
      </c>
      <c r="K234" s="1">
        <f t="shared" si="14"/>
        <v>0.99666421929759907</v>
      </c>
      <c r="L234" s="1">
        <f t="shared" si="15"/>
        <v>1.3055505062319581</v>
      </c>
      <c r="M234" s="1">
        <f t="shared" si="12"/>
        <v>1.3011954760472599</v>
      </c>
      <c r="N234" s="1">
        <f t="shared" si="13"/>
        <v>2.2525806244563661E-3</v>
      </c>
      <c r="O234">
        <v>219296.2813</v>
      </c>
      <c r="P234">
        <v>271137.3125</v>
      </c>
      <c r="Q234">
        <v>274695.96879999997</v>
      </c>
      <c r="R234">
        <v>251783.92189999999</v>
      </c>
      <c r="S234">
        <v>276717.0625</v>
      </c>
      <c r="T234">
        <v>276165.21879999997</v>
      </c>
      <c r="U234">
        <v>216697.45310000001</v>
      </c>
      <c r="V234">
        <v>342850.84379999997</v>
      </c>
      <c r="W234">
        <v>345447.3125</v>
      </c>
      <c r="X234">
        <v>356912.65629999997</v>
      </c>
      <c r="Y234">
        <v>324454.6875</v>
      </c>
      <c r="Z234">
        <v>356892.34379999997</v>
      </c>
      <c r="AA234">
        <v>309524.03129999997</v>
      </c>
      <c r="AB234">
        <v>419160.96879999997</v>
      </c>
      <c r="AC234">
        <v>320506.28129999997</v>
      </c>
      <c r="AD234">
        <v>347067.9375</v>
      </c>
      <c r="AE234">
        <v>237143.7813</v>
      </c>
      <c r="AF234">
        <v>365411.8125</v>
      </c>
      <c r="AG234">
        <v>397044.84379999997</v>
      </c>
      <c r="AH234">
        <v>349706.65629999997</v>
      </c>
      <c r="AI234">
        <v>375418.9375</v>
      </c>
      <c r="AJ234">
        <v>335507.53129999997</v>
      </c>
      <c r="AK234">
        <v>398588.75</v>
      </c>
      <c r="AL234">
        <v>333519.375</v>
      </c>
      <c r="AM234">
        <v>324687.78129999997</v>
      </c>
    </row>
    <row r="235" spans="1:39" x14ac:dyDescent="0.2">
      <c r="A235">
        <v>5499</v>
      </c>
      <c r="B235">
        <v>163.14829069999999</v>
      </c>
      <c r="C235">
        <v>15.16455946</v>
      </c>
      <c r="D235" t="s">
        <v>1103</v>
      </c>
      <c r="E235" t="s">
        <v>1104</v>
      </c>
      <c r="F235" t="s">
        <v>1105</v>
      </c>
      <c r="G235" t="s">
        <v>1106</v>
      </c>
      <c r="H235" t="s">
        <v>1107</v>
      </c>
      <c r="I235">
        <v>17</v>
      </c>
      <c r="J235" s="2">
        <v>464000</v>
      </c>
      <c r="K235" s="1">
        <f t="shared" si="14"/>
        <v>0.8260667090546</v>
      </c>
      <c r="L235" s="1">
        <f t="shared" si="15"/>
        <v>0.39875881566504129</v>
      </c>
      <c r="M235" s="1">
        <f t="shared" si="12"/>
        <v>0.3294013825629305</v>
      </c>
      <c r="N235" s="1">
        <f t="shared" si="13"/>
        <v>2.2602292266161966E-3</v>
      </c>
      <c r="O235">
        <v>612951</v>
      </c>
      <c r="P235">
        <v>224052.6875</v>
      </c>
      <c r="Q235">
        <v>328159.25</v>
      </c>
      <c r="R235">
        <v>1004398.313</v>
      </c>
      <c r="S235">
        <v>1369342.25</v>
      </c>
      <c r="T235">
        <v>1070305.75</v>
      </c>
      <c r="U235">
        <v>1322501.875</v>
      </c>
      <c r="V235">
        <v>623089.375</v>
      </c>
      <c r="W235">
        <v>315995.625</v>
      </c>
      <c r="X235">
        <v>294384.46879999997</v>
      </c>
      <c r="Y235">
        <v>276510.59379999997</v>
      </c>
      <c r="Z235">
        <v>248256.89060000001</v>
      </c>
      <c r="AA235">
        <v>515797.5</v>
      </c>
      <c r="AB235">
        <v>226190</v>
      </c>
      <c r="AC235">
        <v>433375.9375</v>
      </c>
      <c r="AD235">
        <v>303273.46879999997</v>
      </c>
      <c r="AE235">
        <v>329648.9375</v>
      </c>
      <c r="AF235">
        <v>488878.78129999997</v>
      </c>
      <c r="AG235">
        <v>355224.625</v>
      </c>
      <c r="AH235">
        <v>268615.6875</v>
      </c>
      <c r="AI235">
        <v>152834.07810000001</v>
      </c>
      <c r="AJ235">
        <v>260311.7188</v>
      </c>
      <c r="AK235">
        <v>175416.57810000001</v>
      </c>
      <c r="AL235">
        <v>212774.79689999999</v>
      </c>
      <c r="AM235">
        <v>185350.1875</v>
      </c>
    </row>
    <row r="236" spans="1:39" x14ac:dyDescent="0.2">
      <c r="A236">
        <v>26420</v>
      </c>
      <c r="B236">
        <v>345.22887100000003</v>
      </c>
      <c r="C236">
        <v>14.95434558</v>
      </c>
      <c r="D236" t="s">
        <v>1108</v>
      </c>
      <c r="E236" t="s">
        <v>1109</v>
      </c>
      <c r="F236" t="s">
        <v>1109</v>
      </c>
      <c r="G236" t="s">
        <v>1110</v>
      </c>
      <c r="H236" t="s">
        <v>1111</v>
      </c>
      <c r="I236">
        <v>18</v>
      </c>
      <c r="J236" s="2">
        <v>213000</v>
      </c>
      <c r="K236" s="1">
        <f t="shared" si="14"/>
        <v>1.1955045001393612</v>
      </c>
      <c r="L236" s="1">
        <f t="shared" si="15"/>
        <v>1.9292451817687004</v>
      </c>
      <c r="M236" s="1">
        <f t="shared" si="12"/>
        <v>2.3064212966766613</v>
      </c>
      <c r="N236" s="1">
        <f t="shared" si="13"/>
        <v>2.3082869132359032E-3</v>
      </c>
      <c r="O236">
        <v>175866.64060000001</v>
      </c>
      <c r="P236">
        <v>72397.554690000004</v>
      </c>
      <c r="Q236">
        <v>95936.734379999994</v>
      </c>
      <c r="R236">
        <v>74898.429690000004</v>
      </c>
      <c r="S236">
        <v>72677.664059999996</v>
      </c>
      <c r="T236">
        <v>0</v>
      </c>
      <c r="U236">
        <v>189173.4688</v>
      </c>
      <c r="V236">
        <v>283277.125</v>
      </c>
      <c r="W236">
        <v>199056.07810000001</v>
      </c>
      <c r="X236">
        <v>234655.5313</v>
      </c>
      <c r="Y236">
        <v>118333.7188</v>
      </c>
      <c r="Z236">
        <v>227127.2188</v>
      </c>
      <c r="AA236">
        <v>306807.59379999997</v>
      </c>
      <c r="AB236">
        <v>466845.15629999997</v>
      </c>
      <c r="AC236">
        <v>99130.53125</v>
      </c>
      <c r="AD236">
        <v>208275.6563</v>
      </c>
      <c r="AE236">
        <v>253096.1875</v>
      </c>
      <c r="AF236">
        <v>210814.89060000001</v>
      </c>
      <c r="AG236">
        <v>139313.17189999999</v>
      </c>
      <c r="AH236">
        <v>301140.28129999997</v>
      </c>
      <c r="AI236">
        <v>399022.625</v>
      </c>
      <c r="AJ236">
        <v>180149.0313</v>
      </c>
      <c r="AK236">
        <v>363331.125</v>
      </c>
      <c r="AL236">
        <v>329976.25</v>
      </c>
      <c r="AM236">
        <v>325060.9375</v>
      </c>
    </row>
    <row r="237" spans="1:39" x14ac:dyDescent="0.2">
      <c r="A237">
        <v>914</v>
      </c>
      <c r="B237">
        <v>229.14439089999999</v>
      </c>
      <c r="C237">
        <v>14.942015720000001</v>
      </c>
      <c r="D237" t="s">
        <v>1112</v>
      </c>
      <c r="E237" t="s">
        <v>1113</v>
      </c>
      <c r="F237" t="s">
        <v>1114</v>
      </c>
      <c r="G237" t="s">
        <v>1115</v>
      </c>
      <c r="H237" t="s">
        <v>1116</v>
      </c>
      <c r="I237">
        <v>25</v>
      </c>
      <c r="J237" s="2">
        <v>1700000</v>
      </c>
      <c r="K237" s="1">
        <f t="shared" si="14"/>
        <v>1.4688037394822795</v>
      </c>
      <c r="L237" s="1">
        <f t="shared" si="15"/>
        <v>0.19915163097852645</v>
      </c>
      <c r="M237" s="1">
        <f t="shared" si="12"/>
        <v>0.29251466030525464</v>
      </c>
      <c r="N237" s="1">
        <f t="shared" si="13"/>
        <v>2.3207933618563351E-3</v>
      </c>
      <c r="O237">
        <v>3521913</v>
      </c>
      <c r="P237">
        <v>1694302.75</v>
      </c>
      <c r="Q237">
        <v>1791345.875</v>
      </c>
      <c r="R237">
        <v>4535797.5</v>
      </c>
      <c r="S237">
        <v>7113569</v>
      </c>
      <c r="T237">
        <v>4922814</v>
      </c>
      <c r="U237">
        <v>2001447.625</v>
      </c>
      <c r="V237">
        <v>2283692.75</v>
      </c>
      <c r="W237">
        <v>947204.5</v>
      </c>
      <c r="X237">
        <v>1001832.375</v>
      </c>
      <c r="Y237">
        <v>412583.0625</v>
      </c>
      <c r="Z237">
        <v>1135189.25</v>
      </c>
      <c r="AA237">
        <v>170639.2813</v>
      </c>
      <c r="AB237">
        <v>968785.9375</v>
      </c>
      <c r="AC237">
        <v>137433.01560000001</v>
      </c>
      <c r="AD237">
        <v>775669.375</v>
      </c>
      <c r="AE237">
        <v>612122.75</v>
      </c>
      <c r="AF237">
        <v>505509.53129999997</v>
      </c>
      <c r="AG237">
        <v>137111.4375</v>
      </c>
      <c r="AH237">
        <v>1127384.5</v>
      </c>
      <c r="AI237">
        <v>1146590.25</v>
      </c>
      <c r="AJ237">
        <v>891550</v>
      </c>
      <c r="AK237">
        <v>2178197.5</v>
      </c>
      <c r="AL237">
        <v>1270449.75</v>
      </c>
      <c r="AM237">
        <v>1300831.75</v>
      </c>
    </row>
    <row r="238" spans="1:39" x14ac:dyDescent="0.2">
      <c r="A238">
        <v>2779</v>
      </c>
      <c r="B238">
        <v>271.09310360000001</v>
      </c>
      <c r="C238">
        <v>8.6439445660000001</v>
      </c>
      <c r="D238" t="s">
        <v>1117</v>
      </c>
      <c r="E238" t="s">
        <v>1118</v>
      </c>
      <c r="F238" t="s">
        <v>1119</v>
      </c>
      <c r="G238" t="s">
        <v>1120</v>
      </c>
      <c r="H238" t="s">
        <v>1121</v>
      </c>
      <c r="I238">
        <v>25</v>
      </c>
      <c r="J238" s="2">
        <v>1090000</v>
      </c>
      <c r="K238" s="1">
        <f t="shared" si="14"/>
        <v>1.0705202518788302</v>
      </c>
      <c r="L238" s="1">
        <f t="shared" si="15"/>
        <v>0.5818278747140806</v>
      </c>
      <c r="M238" s="1">
        <f t="shared" si="12"/>
        <v>0.62285852298904198</v>
      </c>
      <c r="N238" s="1">
        <f t="shared" si="13"/>
        <v>2.3312875232398898E-3</v>
      </c>
      <c r="O238">
        <v>1449556.375</v>
      </c>
      <c r="P238">
        <v>1148942.375</v>
      </c>
      <c r="Q238">
        <v>1285190.75</v>
      </c>
      <c r="R238">
        <v>1943464.875</v>
      </c>
      <c r="S238">
        <v>2229975.5</v>
      </c>
      <c r="T238">
        <v>1480485.875</v>
      </c>
      <c r="U238">
        <v>1443222.125</v>
      </c>
      <c r="V238">
        <v>946829.3125</v>
      </c>
      <c r="W238">
        <v>1008082.5</v>
      </c>
      <c r="X238">
        <v>794094.5625</v>
      </c>
      <c r="Y238">
        <v>479665.125</v>
      </c>
      <c r="Z238">
        <v>973551.875</v>
      </c>
      <c r="AA238">
        <v>714913.6875</v>
      </c>
      <c r="AB238">
        <v>441586</v>
      </c>
      <c r="AC238">
        <v>1466446.125</v>
      </c>
      <c r="AD238">
        <v>1061509.375</v>
      </c>
      <c r="AE238">
        <v>675304.125</v>
      </c>
      <c r="AF238">
        <v>625986</v>
      </c>
      <c r="AG238">
        <v>1082158.5</v>
      </c>
      <c r="AH238">
        <v>1012464.563</v>
      </c>
      <c r="AI238">
        <v>742574.625</v>
      </c>
      <c r="AJ238">
        <v>1075391.25</v>
      </c>
      <c r="AK238">
        <v>1093540.75</v>
      </c>
      <c r="AL238">
        <v>990828.125</v>
      </c>
      <c r="AM238">
        <v>1059657.375</v>
      </c>
    </row>
    <row r="239" spans="1:39" x14ac:dyDescent="0.2">
      <c r="A239">
        <v>10197</v>
      </c>
      <c r="B239">
        <v>331.19050420000002</v>
      </c>
      <c r="C239">
        <v>15.269376100000001</v>
      </c>
      <c r="D239" t="s">
        <v>1122</v>
      </c>
      <c r="E239" t="s">
        <v>1123</v>
      </c>
      <c r="F239" t="s">
        <v>1124</v>
      </c>
      <c r="G239" t="s">
        <v>1125</v>
      </c>
      <c r="H239" t="s">
        <v>1126</v>
      </c>
      <c r="I239">
        <v>16</v>
      </c>
      <c r="J239" s="2">
        <v>175000</v>
      </c>
      <c r="K239" s="1">
        <f t="shared" si="14"/>
        <v>0.85118955837111365</v>
      </c>
      <c r="L239" s="1">
        <f t="shared" si="15"/>
        <v>0.7870778811218504</v>
      </c>
      <c r="M239" s="1">
        <f t="shared" si="12"/>
        <v>0.66995247403577973</v>
      </c>
      <c r="N239" s="1">
        <f t="shared" si="13"/>
        <v>2.347255952720566E-3</v>
      </c>
      <c r="O239">
        <v>239731.75</v>
      </c>
      <c r="P239">
        <v>226282.25</v>
      </c>
      <c r="Q239">
        <v>214532.54689999999</v>
      </c>
      <c r="R239">
        <v>246507.04689999999</v>
      </c>
      <c r="S239">
        <v>145921.4375</v>
      </c>
      <c r="T239">
        <v>220515.5938</v>
      </c>
      <c r="U239">
        <v>292490.8125</v>
      </c>
      <c r="V239">
        <v>138724.70310000001</v>
      </c>
      <c r="W239">
        <v>121485.77340000001</v>
      </c>
      <c r="X239">
        <v>152067.25</v>
      </c>
      <c r="Y239">
        <v>170855.82810000001</v>
      </c>
      <c r="Z239">
        <v>165123.98439999999</v>
      </c>
      <c r="AA239">
        <v>169259.4688</v>
      </c>
      <c r="AB239">
        <v>90442.859379999994</v>
      </c>
      <c r="AC239">
        <v>240730.6563</v>
      </c>
      <c r="AD239">
        <v>247512.23439999999</v>
      </c>
      <c r="AE239">
        <v>161832.7813</v>
      </c>
      <c r="AF239">
        <v>150138.64060000001</v>
      </c>
      <c r="AG239">
        <v>145301.20310000001</v>
      </c>
      <c r="AH239">
        <v>159322.2813</v>
      </c>
      <c r="AI239">
        <v>192118.875</v>
      </c>
      <c r="AJ239">
        <v>141684.7813</v>
      </c>
      <c r="AK239">
        <v>99343.992190000004</v>
      </c>
      <c r="AL239">
        <v>132361.4375</v>
      </c>
      <c r="AM239">
        <v>117801.0469</v>
      </c>
    </row>
    <row r="240" spans="1:39" x14ac:dyDescent="0.2">
      <c r="A240">
        <v>2131</v>
      </c>
      <c r="B240">
        <v>575.12562130000003</v>
      </c>
      <c r="C240">
        <v>8.053917448</v>
      </c>
      <c r="D240" t="s">
        <v>1127</v>
      </c>
      <c r="E240" t="s">
        <v>1128</v>
      </c>
      <c r="F240" t="s">
        <v>1129</v>
      </c>
      <c r="G240" t="s">
        <v>1130</v>
      </c>
      <c r="H240" t="s">
        <v>1131</v>
      </c>
      <c r="I240">
        <v>25</v>
      </c>
      <c r="J240" s="2">
        <v>1450000</v>
      </c>
      <c r="K240" s="1">
        <f t="shared" si="14"/>
        <v>0.99264787010563527</v>
      </c>
      <c r="L240" s="1">
        <f t="shared" si="15"/>
        <v>0.70298460980565636</v>
      </c>
      <c r="M240" s="1">
        <f t="shared" si="12"/>
        <v>0.69781617564062592</v>
      </c>
      <c r="N240" s="1">
        <f t="shared" si="13"/>
        <v>2.352763303640734E-3</v>
      </c>
      <c r="O240">
        <v>2053470.5</v>
      </c>
      <c r="P240">
        <v>2001347.625</v>
      </c>
      <c r="Q240">
        <v>1684181.375</v>
      </c>
      <c r="R240">
        <v>1914121.125</v>
      </c>
      <c r="S240">
        <v>2005876.25</v>
      </c>
      <c r="T240">
        <v>1680229.375</v>
      </c>
      <c r="U240">
        <v>2156822.5</v>
      </c>
      <c r="V240">
        <v>1056569.625</v>
      </c>
      <c r="W240">
        <v>1649569.25</v>
      </c>
      <c r="X240">
        <v>1069824.875</v>
      </c>
      <c r="Y240">
        <v>921074.625</v>
      </c>
      <c r="Z240">
        <v>1403372.125</v>
      </c>
      <c r="AA240">
        <v>1072615.125</v>
      </c>
      <c r="AB240">
        <v>948156</v>
      </c>
      <c r="AC240">
        <v>1532284.25</v>
      </c>
      <c r="AD240">
        <v>1633370.5</v>
      </c>
      <c r="AE240">
        <v>993903.625</v>
      </c>
      <c r="AF240">
        <v>1004535.5</v>
      </c>
      <c r="AG240">
        <v>1076646.375</v>
      </c>
      <c r="AH240">
        <v>1315817.5</v>
      </c>
      <c r="AI240">
        <v>930390.6875</v>
      </c>
      <c r="AJ240">
        <v>1483246.125</v>
      </c>
      <c r="AK240">
        <v>1487261.75</v>
      </c>
      <c r="AL240">
        <v>1606703.75</v>
      </c>
      <c r="AM240">
        <v>1525928.75</v>
      </c>
    </row>
    <row r="241" spans="1:39" x14ac:dyDescent="0.2">
      <c r="A241">
        <v>2090</v>
      </c>
      <c r="B241">
        <v>309.22734500000001</v>
      </c>
      <c r="C241">
        <v>13.10191672</v>
      </c>
      <c r="D241" t="s">
        <v>1132</v>
      </c>
      <c r="E241" t="s">
        <v>1133</v>
      </c>
      <c r="F241" t="s">
        <v>1133</v>
      </c>
      <c r="G241" t="s">
        <v>1134</v>
      </c>
      <c r="H241" t="s">
        <v>1135</v>
      </c>
      <c r="I241">
        <v>25</v>
      </c>
      <c r="J241" s="2">
        <v>1700000</v>
      </c>
      <c r="K241" s="1">
        <f t="shared" si="14"/>
        <v>0.96849924005222232</v>
      </c>
      <c r="L241" s="1">
        <f t="shared" si="15"/>
        <v>0.86187030612115589</v>
      </c>
      <c r="M241" s="1">
        <f t="shared" si="12"/>
        <v>0.83472073650191569</v>
      </c>
      <c r="N241" s="1">
        <f t="shared" si="13"/>
        <v>2.3527877855708174E-3</v>
      </c>
      <c r="O241">
        <v>2100886.5</v>
      </c>
      <c r="P241">
        <v>1877744.375</v>
      </c>
      <c r="Q241">
        <v>1919446</v>
      </c>
      <c r="R241">
        <v>1861337.25</v>
      </c>
      <c r="S241">
        <v>2320856</v>
      </c>
      <c r="T241">
        <v>1607484.375</v>
      </c>
      <c r="U241">
        <v>1641786.25</v>
      </c>
      <c r="V241">
        <v>1822107.25</v>
      </c>
      <c r="W241">
        <v>1817404</v>
      </c>
      <c r="X241">
        <v>2125503.5</v>
      </c>
      <c r="Y241">
        <v>1514038.5</v>
      </c>
      <c r="Z241">
        <v>1557266.875</v>
      </c>
      <c r="AA241">
        <v>1160296.5</v>
      </c>
      <c r="AB241">
        <v>1829386</v>
      </c>
      <c r="AC241">
        <v>1435832</v>
      </c>
      <c r="AD241">
        <v>1619028.125</v>
      </c>
      <c r="AE241">
        <v>1733516</v>
      </c>
      <c r="AF241">
        <v>1702294.5</v>
      </c>
      <c r="AG241">
        <v>1531217.75</v>
      </c>
      <c r="AH241">
        <v>1556400.625</v>
      </c>
      <c r="AI241">
        <v>1653255.25</v>
      </c>
      <c r="AJ241">
        <v>1532937.75</v>
      </c>
      <c r="AK241">
        <v>1573308.25</v>
      </c>
      <c r="AL241">
        <v>1382137.125</v>
      </c>
      <c r="AM241">
        <v>1563251.875</v>
      </c>
    </row>
    <row r="242" spans="1:39" x14ac:dyDescent="0.2">
      <c r="A242">
        <v>38099</v>
      </c>
      <c r="B242">
        <v>73.029196170000006</v>
      </c>
      <c r="C242">
        <v>23.161437729999999</v>
      </c>
      <c r="D242" t="s">
        <v>1136</v>
      </c>
      <c r="E242" t="s">
        <v>1137</v>
      </c>
      <c r="F242" t="s">
        <v>1138</v>
      </c>
      <c r="G242" t="s">
        <v>1139</v>
      </c>
      <c r="H242" t="s">
        <v>1140</v>
      </c>
      <c r="I242">
        <v>12</v>
      </c>
      <c r="J242" s="2">
        <v>478000</v>
      </c>
      <c r="K242" s="1">
        <f t="shared" si="14"/>
        <v>1.3849015757444374</v>
      </c>
      <c r="L242" s="1">
        <f t="shared" si="15"/>
        <v>2.2687168579860084</v>
      </c>
      <c r="M242" s="1">
        <f t="shared" si="12"/>
        <v>3.1419495515427922</v>
      </c>
      <c r="N242" s="1">
        <f t="shared" si="13"/>
        <v>2.3785439466695352E-3</v>
      </c>
      <c r="O242">
        <v>39916.429689999997</v>
      </c>
      <c r="P242">
        <v>25826.847659999999</v>
      </c>
      <c r="Q242">
        <v>31711.591799999998</v>
      </c>
      <c r="R242">
        <v>23064.707030000001</v>
      </c>
      <c r="S242">
        <v>365848</v>
      </c>
      <c r="T242">
        <v>18859.898440000001</v>
      </c>
      <c r="U242">
        <v>548388.625</v>
      </c>
      <c r="V242">
        <v>703035.8125</v>
      </c>
      <c r="W242">
        <v>544531.4375</v>
      </c>
      <c r="X242">
        <v>633886.6875</v>
      </c>
      <c r="Y242">
        <v>632072.125</v>
      </c>
      <c r="Z242">
        <v>637468.1875</v>
      </c>
      <c r="AA242">
        <v>625516.75</v>
      </c>
      <c r="AB242">
        <v>736734.75</v>
      </c>
      <c r="AC242">
        <v>29868.994139999999</v>
      </c>
      <c r="AD242">
        <v>145266.875</v>
      </c>
      <c r="AE242">
        <v>738044.625</v>
      </c>
      <c r="AF242">
        <v>33092.648439999997</v>
      </c>
      <c r="AG242">
        <v>707214.6875</v>
      </c>
      <c r="AH242">
        <v>740869.3125</v>
      </c>
      <c r="AI242">
        <v>767299.5</v>
      </c>
      <c r="AJ242">
        <v>827215.1875</v>
      </c>
      <c r="AK242">
        <v>767753.6875</v>
      </c>
      <c r="AL242">
        <v>885943.375</v>
      </c>
      <c r="AM242">
        <v>741792.625</v>
      </c>
    </row>
    <row r="243" spans="1:39" x14ac:dyDescent="0.2">
      <c r="A243">
        <v>5603</v>
      </c>
      <c r="B243">
        <v>437.22034609999997</v>
      </c>
      <c r="C243">
        <v>18.088836789999998</v>
      </c>
      <c r="D243" t="s">
        <v>1141</v>
      </c>
      <c r="E243" t="s">
        <v>1142</v>
      </c>
      <c r="F243" t="s">
        <v>1142</v>
      </c>
      <c r="G243" t="s">
        <v>1143</v>
      </c>
      <c r="H243" t="s">
        <v>1144</v>
      </c>
      <c r="I243">
        <v>19</v>
      </c>
      <c r="J243" s="2">
        <v>209000</v>
      </c>
      <c r="K243" s="1">
        <f t="shared" si="14"/>
        <v>1.0010064303794224</v>
      </c>
      <c r="L243" s="1">
        <f t="shared" si="15"/>
        <v>0.36596947743543973</v>
      </c>
      <c r="M243" s="1">
        <f t="shared" si="12"/>
        <v>0.36633780023547208</v>
      </c>
      <c r="N243" s="1">
        <f t="shared" si="13"/>
        <v>2.4217241685257859E-3</v>
      </c>
      <c r="O243">
        <v>341899.125</v>
      </c>
      <c r="P243">
        <v>458625.0625</v>
      </c>
      <c r="Q243">
        <v>705617.1875</v>
      </c>
      <c r="R243">
        <v>391552.15629999997</v>
      </c>
      <c r="S243">
        <v>295196</v>
      </c>
      <c r="T243">
        <v>403095.3125</v>
      </c>
      <c r="U243">
        <v>257641.51560000001</v>
      </c>
      <c r="V243">
        <v>78967.109379999994</v>
      </c>
      <c r="W243">
        <v>96089.164059999996</v>
      </c>
      <c r="X243">
        <v>80206.890629999994</v>
      </c>
      <c r="Y243">
        <v>140332.98439999999</v>
      </c>
      <c r="Z243">
        <v>92154.78125</v>
      </c>
      <c r="AA243">
        <v>236708.17189999999</v>
      </c>
      <c r="AB243">
        <v>54746.222659999999</v>
      </c>
      <c r="AC243">
        <v>250144.7188</v>
      </c>
      <c r="AD243">
        <v>122856.7656</v>
      </c>
      <c r="AE243">
        <v>183950.07810000001</v>
      </c>
      <c r="AF243">
        <v>275981.28129999997</v>
      </c>
      <c r="AG243">
        <v>145796.35939999999</v>
      </c>
      <c r="AH243">
        <v>135690.64060000001</v>
      </c>
      <c r="AI243">
        <v>88635.640629999994</v>
      </c>
      <c r="AJ243">
        <v>132110.17189999999</v>
      </c>
      <c r="AK243">
        <v>70786.609379999994</v>
      </c>
      <c r="AL243">
        <v>86348.992190000004</v>
      </c>
      <c r="AM243">
        <v>89310.046879999994</v>
      </c>
    </row>
    <row r="244" spans="1:39" x14ac:dyDescent="0.2">
      <c r="A244">
        <v>515</v>
      </c>
      <c r="B244">
        <v>328.09968020000002</v>
      </c>
      <c r="C244">
        <v>12.407591160000001</v>
      </c>
      <c r="D244" t="s">
        <v>1145</v>
      </c>
      <c r="E244" t="s">
        <v>1146</v>
      </c>
      <c r="F244" t="s">
        <v>1146</v>
      </c>
      <c r="G244" t="s">
        <v>1147</v>
      </c>
      <c r="H244" t="s">
        <v>1148</v>
      </c>
      <c r="I244">
        <v>25</v>
      </c>
      <c r="J244" s="2">
        <v>2700000</v>
      </c>
      <c r="K244" s="1">
        <f t="shared" si="14"/>
        <v>0.9836391341546219</v>
      </c>
      <c r="L244" s="1">
        <f t="shared" si="15"/>
        <v>0.46103925112856031</v>
      </c>
      <c r="M244" s="1">
        <f t="shared" si="12"/>
        <v>0.45349624979139236</v>
      </c>
      <c r="N244" s="1">
        <f t="shared" si="13"/>
        <v>2.4351202882333576E-3</v>
      </c>
      <c r="O244">
        <v>7202250</v>
      </c>
      <c r="P244">
        <v>3760651.25</v>
      </c>
      <c r="Q244">
        <v>4498918</v>
      </c>
      <c r="R244">
        <v>5429671.5</v>
      </c>
      <c r="S244">
        <v>2361541.75</v>
      </c>
      <c r="T244">
        <v>4978356.5</v>
      </c>
      <c r="U244">
        <v>4291475.5</v>
      </c>
      <c r="V244">
        <v>1749506.75</v>
      </c>
      <c r="W244">
        <v>1001228.938</v>
      </c>
      <c r="X244">
        <v>1881793.75</v>
      </c>
      <c r="Y244">
        <v>2916627.5</v>
      </c>
      <c r="Z244">
        <v>1445021.625</v>
      </c>
      <c r="AA244">
        <v>2577232</v>
      </c>
      <c r="AB244">
        <v>888365.6875</v>
      </c>
      <c r="AC244">
        <v>3333814</v>
      </c>
      <c r="AD244">
        <v>1756824.875</v>
      </c>
      <c r="AE244">
        <v>2502846.5</v>
      </c>
      <c r="AF244">
        <v>3707645</v>
      </c>
      <c r="AG244">
        <v>1829919.875</v>
      </c>
      <c r="AH244">
        <v>2089152.875</v>
      </c>
      <c r="AI244">
        <v>943172.5</v>
      </c>
      <c r="AJ244">
        <v>1803503.375</v>
      </c>
      <c r="AK244">
        <v>969973.4375</v>
      </c>
      <c r="AL244">
        <v>1573404.875</v>
      </c>
      <c r="AM244">
        <v>2065572.375</v>
      </c>
    </row>
    <row r="245" spans="1:39" x14ac:dyDescent="0.2">
      <c r="A245">
        <v>5676</v>
      </c>
      <c r="B245">
        <v>335.044624</v>
      </c>
      <c r="C245">
        <v>1.576089726</v>
      </c>
      <c r="D245" t="s">
        <v>1149</v>
      </c>
      <c r="E245" t="s">
        <v>1150</v>
      </c>
      <c r="F245" t="s">
        <v>1151</v>
      </c>
      <c r="G245" t="s">
        <v>1152</v>
      </c>
      <c r="H245" t="s">
        <v>1153</v>
      </c>
      <c r="I245">
        <v>22</v>
      </c>
      <c r="J245" s="2">
        <v>867000</v>
      </c>
      <c r="K245" s="1">
        <f t="shared" si="14"/>
        <v>1.3640224644819401</v>
      </c>
      <c r="L245" s="1">
        <f t="shared" si="15"/>
        <v>4.7536444350488756</v>
      </c>
      <c r="M245" s="1">
        <f t="shared" si="12"/>
        <v>6.4840777975662274</v>
      </c>
      <c r="N245" s="1">
        <f t="shared" si="13"/>
        <v>2.4465914365301468E-3</v>
      </c>
      <c r="O245">
        <v>334700.4375</v>
      </c>
      <c r="P245">
        <v>445246.9375</v>
      </c>
      <c r="Q245">
        <v>139262.7188</v>
      </c>
      <c r="R245">
        <v>179935.1563</v>
      </c>
      <c r="S245">
        <v>91807.875</v>
      </c>
      <c r="T245">
        <v>103321.74219999999</v>
      </c>
      <c r="U245">
        <v>246535.51560000001</v>
      </c>
      <c r="V245">
        <v>120768.17969999999</v>
      </c>
      <c r="W245">
        <v>1304782.5</v>
      </c>
      <c r="X245">
        <v>1078050.125</v>
      </c>
      <c r="Y245">
        <v>1591005.375</v>
      </c>
      <c r="Z245">
        <v>334745.1875</v>
      </c>
      <c r="AA245">
        <v>940525.0625</v>
      </c>
      <c r="AB245">
        <v>1081443.75</v>
      </c>
      <c r="AC245">
        <v>915867</v>
      </c>
      <c r="AD245">
        <v>652134.6875</v>
      </c>
      <c r="AE245">
        <v>2918602</v>
      </c>
      <c r="AF245">
        <v>2441292.25</v>
      </c>
      <c r="AG245">
        <v>280413.875</v>
      </c>
      <c r="AH245">
        <v>1440417.75</v>
      </c>
      <c r="AI245">
        <v>1380336.625</v>
      </c>
      <c r="AJ245">
        <v>1239829.125</v>
      </c>
      <c r="AK245">
        <v>1295623.5</v>
      </c>
      <c r="AL245">
        <v>744939.375</v>
      </c>
      <c r="AM245">
        <v>379075.75</v>
      </c>
    </row>
    <row r="246" spans="1:39" x14ac:dyDescent="0.2">
      <c r="A246">
        <v>3479</v>
      </c>
      <c r="B246">
        <v>455.19346309999997</v>
      </c>
      <c r="C246">
        <v>12.898656880000001</v>
      </c>
      <c r="D246" t="s">
        <v>1154</v>
      </c>
      <c r="E246" t="s">
        <v>1155</v>
      </c>
      <c r="F246" t="s">
        <v>1155</v>
      </c>
      <c r="G246" t="s">
        <v>1156</v>
      </c>
      <c r="H246" t="s">
        <v>1157</v>
      </c>
      <c r="I246">
        <v>25</v>
      </c>
      <c r="J246" s="2">
        <v>274000</v>
      </c>
      <c r="K246" s="1">
        <f t="shared" si="14"/>
        <v>0.96198181298269847</v>
      </c>
      <c r="L246" s="1">
        <f t="shared" si="15"/>
        <v>0.57048806841109634</v>
      </c>
      <c r="M246" s="1">
        <f t="shared" si="12"/>
        <v>0.54879914633510429</v>
      </c>
      <c r="N246" s="1">
        <f t="shared" si="13"/>
        <v>2.4561260165131488E-3</v>
      </c>
      <c r="O246">
        <v>648371.25</v>
      </c>
      <c r="P246">
        <v>393026.1875</v>
      </c>
      <c r="Q246">
        <v>392994.1875</v>
      </c>
      <c r="R246">
        <v>406622.28129999997</v>
      </c>
      <c r="S246">
        <v>449449.65629999997</v>
      </c>
      <c r="T246">
        <v>407856.25</v>
      </c>
      <c r="U246">
        <v>243869.4688</v>
      </c>
      <c r="V246">
        <v>187075.0313</v>
      </c>
      <c r="W246">
        <v>169444.57810000001</v>
      </c>
      <c r="X246">
        <v>221563.5</v>
      </c>
      <c r="Y246">
        <v>258731.0313</v>
      </c>
      <c r="Z246">
        <v>182262.14060000001</v>
      </c>
      <c r="AA246">
        <v>132554.9063</v>
      </c>
      <c r="AB246">
        <v>178400.04689999999</v>
      </c>
      <c r="AC246">
        <v>355383.84379999997</v>
      </c>
      <c r="AD246">
        <v>286867.90629999997</v>
      </c>
      <c r="AE246">
        <v>207230.7813</v>
      </c>
      <c r="AF246">
        <v>209407.75</v>
      </c>
      <c r="AG246">
        <v>235450.5625</v>
      </c>
      <c r="AH246">
        <v>288252.3125</v>
      </c>
      <c r="AI246">
        <v>217727.45310000001</v>
      </c>
      <c r="AJ246">
        <v>176678.7188</v>
      </c>
      <c r="AK246">
        <v>151503.2813</v>
      </c>
      <c r="AL246">
        <v>172702.57810000001</v>
      </c>
      <c r="AM246">
        <v>273051.34379999997</v>
      </c>
    </row>
    <row r="247" spans="1:39" x14ac:dyDescent="0.2">
      <c r="A247">
        <v>4209</v>
      </c>
      <c r="B247">
        <v>242.17528469999999</v>
      </c>
      <c r="C247">
        <v>13.582355959999999</v>
      </c>
      <c r="D247" t="s">
        <v>1158</v>
      </c>
      <c r="E247" t="s">
        <v>1159</v>
      </c>
      <c r="F247" t="s">
        <v>1159</v>
      </c>
      <c r="G247" t="s">
        <v>1160</v>
      </c>
      <c r="H247" t="s">
        <v>1161</v>
      </c>
      <c r="I247">
        <v>20</v>
      </c>
      <c r="J247" s="2">
        <v>540000</v>
      </c>
      <c r="K247" s="1">
        <f t="shared" si="14"/>
        <v>1.070246718009219</v>
      </c>
      <c r="L247" s="1">
        <f t="shared" si="15"/>
        <v>0.20050327076180138</v>
      </c>
      <c r="M247" s="1">
        <f t="shared" si="12"/>
        <v>0.21458796748293171</v>
      </c>
      <c r="N247" s="1">
        <f t="shared" si="13"/>
        <v>2.4797317611793034E-3</v>
      </c>
      <c r="O247">
        <v>852407.3125</v>
      </c>
      <c r="P247">
        <v>622941.125</v>
      </c>
      <c r="Q247">
        <v>540606.5625</v>
      </c>
      <c r="R247">
        <v>938663.1875</v>
      </c>
      <c r="S247">
        <v>2754116.5</v>
      </c>
      <c r="T247">
        <v>773149.125</v>
      </c>
      <c r="U247">
        <v>1763086.375</v>
      </c>
      <c r="V247">
        <v>1120074.75</v>
      </c>
      <c r="W247">
        <v>316282.90629999997</v>
      </c>
      <c r="X247">
        <v>148841.375</v>
      </c>
      <c r="Y247">
        <v>162057.39060000001</v>
      </c>
      <c r="Z247">
        <v>188497.0313</v>
      </c>
      <c r="AA247">
        <v>165679.04689999999</v>
      </c>
      <c r="AB247">
        <v>343717.21879999997</v>
      </c>
      <c r="AC247">
        <v>302330.75</v>
      </c>
      <c r="AD247">
        <v>250316.42189999999</v>
      </c>
      <c r="AE247">
        <v>81799.273440000004</v>
      </c>
      <c r="AF247">
        <v>151738.6563</v>
      </c>
      <c r="AG247">
        <v>108568.42969999999</v>
      </c>
      <c r="AH247">
        <v>389347.1875</v>
      </c>
      <c r="AI247">
        <v>555171.125</v>
      </c>
      <c r="AJ247">
        <v>176248.3438</v>
      </c>
      <c r="AK247">
        <v>241392.0313</v>
      </c>
      <c r="AL247">
        <v>152092.875</v>
      </c>
      <c r="AM247">
        <v>404471.28129999997</v>
      </c>
    </row>
    <row r="248" spans="1:39" x14ac:dyDescent="0.2">
      <c r="A248">
        <v>378</v>
      </c>
      <c r="B248">
        <v>389.18417110000001</v>
      </c>
      <c r="C248">
        <v>12.7951932</v>
      </c>
      <c r="D248" t="s">
        <v>1162</v>
      </c>
      <c r="E248" t="s">
        <v>1163</v>
      </c>
      <c r="F248" t="s">
        <v>1163</v>
      </c>
      <c r="G248" t="s">
        <v>1164</v>
      </c>
      <c r="H248" t="s">
        <v>1165</v>
      </c>
      <c r="I248">
        <v>25</v>
      </c>
      <c r="J248" s="2">
        <v>4330000</v>
      </c>
      <c r="K248" s="1">
        <f t="shared" si="14"/>
        <v>0.83531565045187239</v>
      </c>
      <c r="L248" s="1">
        <f t="shared" si="15"/>
        <v>0.52367504882796478</v>
      </c>
      <c r="M248" s="1">
        <f t="shared" si="12"/>
        <v>0.4374339640371474</v>
      </c>
      <c r="N248" s="1">
        <f t="shared" si="13"/>
        <v>2.5186941936463552E-3</v>
      </c>
      <c r="O248" s="2">
        <v>10800000</v>
      </c>
      <c r="P248">
        <v>4527895</v>
      </c>
      <c r="Q248">
        <v>5029592.5</v>
      </c>
      <c r="R248">
        <v>7283379</v>
      </c>
      <c r="S248">
        <v>4604812</v>
      </c>
      <c r="T248">
        <v>8538154</v>
      </c>
      <c r="U248" s="2">
        <v>10200000</v>
      </c>
      <c r="V248">
        <v>2712471.75</v>
      </c>
      <c r="W248">
        <v>1792109.5</v>
      </c>
      <c r="X248">
        <v>3406667.25</v>
      </c>
      <c r="Y248">
        <v>1626549.875</v>
      </c>
      <c r="Z248">
        <v>2097101.875</v>
      </c>
      <c r="AA248">
        <v>6371712.5</v>
      </c>
      <c r="AB248">
        <v>1647211</v>
      </c>
      <c r="AC248">
        <v>8172346.5</v>
      </c>
      <c r="AD248">
        <v>3005716.25</v>
      </c>
      <c r="AE248">
        <v>4364771</v>
      </c>
      <c r="AF248">
        <v>4257006</v>
      </c>
      <c r="AG248">
        <v>3333068.75</v>
      </c>
      <c r="AH248">
        <v>3065931.75</v>
      </c>
      <c r="AI248">
        <v>2005856.75</v>
      </c>
      <c r="AJ248">
        <v>3221680.75</v>
      </c>
      <c r="AK248">
        <v>1455025.875</v>
      </c>
      <c r="AL248">
        <v>2981608</v>
      </c>
      <c r="AM248">
        <v>1739711.75</v>
      </c>
    </row>
    <row r="249" spans="1:39" x14ac:dyDescent="0.2">
      <c r="A249">
        <v>2694</v>
      </c>
      <c r="B249">
        <v>493.33674009999999</v>
      </c>
      <c r="C249">
        <v>20.40294274</v>
      </c>
      <c r="D249" t="s">
        <v>1166</v>
      </c>
      <c r="E249" t="s">
        <v>1167</v>
      </c>
      <c r="F249" t="s">
        <v>1167</v>
      </c>
      <c r="G249" t="s">
        <v>1168</v>
      </c>
      <c r="H249" t="s">
        <v>1169</v>
      </c>
      <c r="I249">
        <v>23</v>
      </c>
      <c r="J249" s="2">
        <v>167000</v>
      </c>
      <c r="K249" s="1">
        <f t="shared" si="14"/>
        <v>0.87892848733143225</v>
      </c>
      <c r="L249" s="1">
        <f t="shared" si="15"/>
        <v>0.15986096051430465</v>
      </c>
      <c r="M249" s="1">
        <f t="shared" si="12"/>
        <v>0.14050635220818761</v>
      </c>
      <c r="N249" s="1">
        <f t="shared" si="13"/>
        <v>2.5259816493992584E-3</v>
      </c>
      <c r="O249">
        <v>886516.125</v>
      </c>
      <c r="P249">
        <v>438949.09379999997</v>
      </c>
      <c r="Q249">
        <v>610495.5</v>
      </c>
      <c r="R249">
        <v>562266.875</v>
      </c>
      <c r="S249">
        <v>287014.28129999997</v>
      </c>
      <c r="T249">
        <v>193179.04689999999</v>
      </c>
      <c r="U249">
        <v>85382.453129999994</v>
      </c>
      <c r="V249">
        <v>96207.3125</v>
      </c>
      <c r="W249">
        <v>40831.492189999997</v>
      </c>
      <c r="X249">
        <v>67886.15625</v>
      </c>
      <c r="Y249">
        <v>82506.671879999994</v>
      </c>
      <c r="Z249">
        <v>55346.726560000003</v>
      </c>
      <c r="AA249">
        <v>76794.6875</v>
      </c>
      <c r="AB249">
        <v>54099.34375</v>
      </c>
      <c r="AC249">
        <v>40157.953130000002</v>
      </c>
      <c r="AD249">
        <v>87539.3125</v>
      </c>
      <c r="AE249">
        <v>72299.304690000004</v>
      </c>
      <c r="AF249">
        <v>63246.875</v>
      </c>
      <c r="AG249">
        <v>95155.648440000004</v>
      </c>
      <c r="AH249">
        <v>28368.23633</v>
      </c>
      <c r="AI249">
        <v>37612.386720000002</v>
      </c>
      <c r="AJ249">
        <v>42780.296880000002</v>
      </c>
      <c r="AK249">
        <v>61608.277340000001</v>
      </c>
      <c r="AL249">
        <v>63512.164060000003</v>
      </c>
      <c r="AM249">
        <v>34918.582029999998</v>
      </c>
    </row>
    <row r="250" spans="1:39" x14ac:dyDescent="0.2">
      <c r="A250">
        <v>2943</v>
      </c>
      <c r="B250">
        <v>124.1124161</v>
      </c>
      <c r="C250">
        <v>11.15595804</v>
      </c>
      <c r="D250" t="s">
        <v>1170</v>
      </c>
      <c r="E250" t="s">
        <v>1171</v>
      </c>
      <c r="F250" t="s">
        <v>1171</v>
      </c>
      <c r="G250" t="s">
        <v>1172</v>
      </c>
      <c r="H250" t="s">
        <v>1173</v>
      </c>
      <c r="I250">
        <v>24</v>
      </c>
      <c r="J250" s="2">
        <v>974000</v>
      </c>
      <c r="K250" s="1">
        <f t="shared" si="14"/>
        <v>1.1361258423888063</v>
      </c>
      <c r="L250" s="1">
        <f t="shared" si="15"/>
        <v>0.15271155889126442</v>
      </c>
      <c r="M250" s="1">
        <f t="shared" si="12"/>
        <v>0.1734995484878456</v>
      </c>
      <c r="N250" s="1">
        <f t="shared" si="13"/>
        <v>2.5343438621745059E-3</v>
      </c>
      <c r="O250">
        <v>1335471.125</v>
      </c>
      <c r="P250">
        <v>957684.8125</v>
      </c>
      <c r="Q250">
        <v>676350.625</v>
      </c>
      <c r="R250">
        <v>2416556</v>
      </c>
      <c r="S250">
        <v>5629636</v>
      </c>
      <c r="T250">
        <v>2188775.75</v>
      </c>
      <c r="U250">
        <v>2855442.25</v>
      </c>
      <c r="V250">
        <v>2003635.25</v>
      </c>
      <c r="W250">
        <v>529142.875</v>
      </c>
      <c r="X250">
        <v>314806.84379999997</v>
      </c>
      <c r="Y250">
        <v>281004.40629999997</v>
      </c>
      <c r="Z250">
        <v>283645.59379999997</v>
      </c>
      <c r="AA250">
        <v>309257.8125</v>
      </c>
      <c r="AB250">
        <v>422386.6875</v>
      </c>
      <c r="AC250">
        <v>354290.5</v>
      </c>
      <c r="AD250">
        <v>263978.4375</v>
      </c>
      <c r="AE250">
        <v>323895.25</v>
      </c>
      <c r="AF250">
        <v>315391.46879999997</v>
      </c>
      <c r="AG250">
        <v>394031.46879999997</v>
      </c>
      <c r="AH250">
        <v>550538.625</v>
      </c>
      <c r="AI250">
        <v>462940.46879999997</v>
      </c>
      <c r="AJ250">
        <v>376893.96879999997</v>
      </c>
      <c r="AK250">
        <v>374916.4375</v>
      </c>
      <c r="AL250">
        <v>321423.0625</v>
      </c>
      <c r="AM250">
        <v>405739.59379999997</v>
      </c>
    </row>
    <row r="251" spans="1:39" x14ac:dyDescent="0.2">
      <c r="A251">
        <v>22</v>
      </c>
      <c r="B251">
        <v>325.18505490000001</v>
      </c>
      <c r="C251">
        <v>17.921360719999999</v>
      </c>
      <c r="D251" t="s">
        <v>1174</v>
      </c>
      <c r="E251" t="s">
        <v>1175</v>
      </c>
      <c r="F251" t="s">
        <v>1176</v>
      </c>
      <c r="G251" t="s">
        <v>1177</v>
      </c>
      <c r="H251" t="s">
        <v>1178</v>
      </c>
      <c r="I251">
        <v>25</v>
      </c>
      <c r="J251" s="2">
        <v>296000000</v>
      </c>
      <c r="K251" s="1">
        <f t="shared" si="14"/>
        <v>1.0763416477702192</v>
      </c>
      <c r="L251" s="1">
        <f t="shared" si="15"/>
        <v>0.29511487842962303</v>
      </c>
      <c r="M251" s="1">
        <f t="shared" si="12"/>
        <v>0.31764443453044838</v>
      </c>
      <c r="N251" s="1">
        <f t="shared" si="13"/>
        <v>2.5412283517554845E-3</v>
      </c>
      <c r="O251" s="2">
        <v>260000000</v>
      </c>
      <c r="P251" s="2">
        <v>817000000</v>
      </c>
      <c r="Q251" s="2">
        <v>1100000000</v>
      </c>
      <c r="R251" s="2">
        <v>795000000</v>
      </c>
      <c r="S251" s="2">
        <v>490000000</v>
      </c>
      <c r="T251" s="2">
        <v>477000000</v>
      </c>
      <c r="U251" s="2">
        <v>259000000</v>
      </c>
      <c r="V251" s="2">
        <v>285000000</v>
      </c>
      <c r="W251" s="2">
        <v>142000000</v>
      </c>
      <c r="X251" s="2">
        <v>209000000</v>
      </c>
      <c r="Y251" s="2">
        <v>225000000</v>
      </c>
      <c r="Z251" s="2">
        <v>130000000</v>
      </c>
      <c r="AA251" s="2">
        <v>172000000</v>
      </c>
      <c r="AB251" s="2">
        <v>130000000</v>
      </c>
      <c r="AC251" s="2">
        <v>139000000</v>
      </c>
      <c r="AD251" s="2">
        <v>176000000</v>
      </c>
      <c r="AE251" s="2">
        <v>109000000</v>
      </c>
      <c r="AF251" s="2">
        <v>202000000</v>
      </c>
      <c r="AG251" s="2">
        <v>241000000</v>
      </c>
      <c r="AH251" s="2">
        <v>184000000</v>
      </c>
      <c r="AI251" s="2">
        <v>277000000</v>
      </c>
      <c r="AJ251" s="2">
        <v>217000000</v>
      </c>
      <c r="AK251" s="2">
        <v>123000000</v>
      </c>
      <c r="AL251" s="2">
        <v>132000000</v>
      </c>
      <c r="AM251" s="2">
        <v>117000000</v>
      </c>
    </row>
    <row r="252" spans="1:39" x14ac:dyDescent="0.2">
      <c r="A252">
        <v>39115</v>
      </c>
      <c r="B252">
        <v>304.06001220000002</v>
      </c>
      <c r="C252">
        <v>2.6029258560000001</v>
      </c>
      <c r="D252" t="s">
        <v>1179</v>
      </c>
      <c r="E252" t="s">
        <v>1180</v>
      </c>
      <c r="F252" t="s">
        <v>1180</v>
      </c>
      <c r="G252" t="s">
        <v>1181</v>
      </c>
      <c r="H252" t="s">
        <v>1182</v>
      </c>
      <c r="I252">
        <v>13</v>
      </c>
      <c r="J252" s="2">
        <v>202000</v>
      </c>
      <c r="K252" s="1">
        <f t="shared" si="14"/>
        <v>1.3288974841439132</v>
      </c>
      <c r="L252" s="1">
        <f t="shared" si="15"/>
        <v>1.4032770050608323</v>
      </c>
      <c r="M252" s="1">
        <f t="shared" si="12"/>
        <v>1.8648112815823454</v>
      </c>
      <c r="N252" s="1">
        <f t="shared" si="13"/>
        <v>2.5939860261532241E-3</v>
      </c>
      <c r="O252">
        <v>89743.5625</v>
      </c>
      <c r="P252">
        <v>312578.25</v>
      </c>
      <c r="Q252">
        <v>98028.734379999994</v>
      </c>
      <c r="R252">
        <v>94443.828129999994</v>
      </c>
      <c r="S252">
        <v>0</v>
      </c>
      <c r="T252">
        <v>167381.8438</v>
      </c>
      <c r="U252">
        <v>224491.1563</v>
      </c>
      <c r="V252">
        <v>136051.76560000001</v>
      </c>
      <c r="W252">
        <v>239238.125</v>
      </c>
      <c r="X252">
        <v>260914.2188</v>
      </c>
      <c r="Y252">
        <v>220388.3125</v>
      </c>
      <c r="Z252">
        <v>156701.2188</v>
      </c>
      <c r="AA252">
        <v>269828.0625</v>
      </c>
      <c r="AB252">
        <v>128180.4688</v>
      </c>
      <c r="AC252">
        <v>162932.57810000001</v>
      </c>
      <c r="AD252">
        <v>137302.9688</v>
      </c>
      <c r="AE252">
        <v>273684.8125</v>
      </c>
      <c r="AF252">
        <v>206133.7813</v>
      </c>
      <c r="AG252">
        <v>262447.8125</v>
      </c>
      <c r="AH252">
        <v>295414.125</v>
      </c>
      <c r="AI252">
        <v>220976.73439999999</v>
      </c>
      <c r="AJ252">
        <v>265755.15629999997</v>
      </c>
      <c r="AK252">
        <v>251006.0625</v>
      </c>
      <c r="AL252">
        <v>306764.46879999997</v>
      </c>
      <c r="AM252">
        <v>273183.78129999997</v>
      </c>
    </row>
    <row r="253" spans="1:39" x14ac:dyDescent="0.2">
      <c r="A253">
        <v>341</v>
      </c>
      <c r="B253">
        <v>226.9966824</v>
      </c>
      <c r="C253">
        <v>1.945060147</v>
      </c>
      <c r="D253" t="s">
        <v>1183</v>
      </c>
      <c r="E253" t="s">
        <v>1184</v>
      </c>
      <c r="F253" t="s">
        <v>1185</v>
      </c>
      <c r="G253" t="s">
        <v>1186</v>
      </c>
      <c r="H253" t="s">
        <v>1187</v>
      </c>
      <c r="I253">
        <v>12</v>
      </c>
      <c r="J253" s="2">
        <v>3730000</v>
      </c>
      <c r="K253" s="1">
        <f t="shared" si="14"/>
        <v>0.80780700626440538</v>
      </c>
      <c r="L253" s="1">
        <f t="shared" si="15"/>
        <v>6.9017487645425202E-2</v>
      </c>
      <c r="M253" s="1">
        <f t="shared" si="12"/>
        <v>5.5752810074741518E-2</v>
      </c>
      <c r="N253" s="1">
        <f t="shared" si="13"/>
        <v>2.6050263014009228E-3</v>
      </c>
      <c r="O253" s="2">
        <v>12000000</v>
      </c>
      <c r="P253" s="2">
        <v>26900000</v>
      </c>
      <c r="Q253">
        <v>8144766</v>
      </c>
      <c r="R253" s="2">
        <v>11400000</v>
      </c>
      <c r="S253" s="2">
        <v>14000000</v>
      </c>
      <c r="T253">
        <v>6236227</v>
      </c>
      <c r="U253">
        <v>2749919.75</v>
      </c>
      <c r="V253">
        <v>881384.875</v>
      </c>
      <c r="W253">
        <v>2093105.375</v>
      </c>
      <c r="X253">
        <v>600010.0625</v>
      </c>
      <c r="Y253">
        <v>574556.5</v>
      </c>
      <c r="Z253">
        <v>365305.3125</v>
      </c>
      <c r="AA253">
        <v>436673.78129999997</v>
      </c>
      <c r="AB253">
        <v>912439</v>
      </c>
      <c r="AC253">
        <v>170129.82810000001</v>
      </c>
      <c r="AD253">
        <v>528768.125</v>
      </c>
      <c r="AE253">
        <v>406728</v>
      </c>
      <c r="AF253">
        <v>146126.5625</v>
      </c>
      <c r="AG253">
        <v>860583.625</v>
      </c>
      <c r="AH253">
        <v>124059.9844</v>
      </c>
      <c r="AI253">
        <v>1100714</v>
      </c>
      <c r="AJ253">
        <v>95086.898440000004</v>
      </c>
      <c r="AK253">
        <v>354267.25</v>
      </c>
      <c r="AL253">
        <v>1025243.938</v>
      </c>
      <c r="AM253">
        <v>1049974.375</v>
      </c>
    </row>
    <row r="254" spans="1:39" x14ac:dyDescent="0.2">
      <c r="A254">
        <v>3731</v>
      </c>
      <c r="B254">
        <v>278.12344539999998</v>
      </c>
      <c r="C254">
        <v>8.7055415170000003</v>
      </c>
      <c r="D254" t="s">
        <v>1188</v>
      </c>
      <c r="E254" t="s">
        <v>1189</v>
      </c>
      <c r="F254" t="s">
        <v>1190</v>
      </c>
      <c r="G254" t="s">
        <v>1191</v>
      </c>
      <c r="H254" t="s">
        <v>1192</v>
      </c>
      <c r="I254">
        <v>16</v>
      </c>
      <c r="J254" s="2">
        <v>719000</v>
      </c>
      <c r="K254" s="1">
        <f t="shared" si="14"/>
        <v>0.77795693619984529</v>
      </c>
      <c r="L254" s="1">
        <f t="shared" si="15"/>
        <v>0.63975298542130388</v>
      </c>
      <c r="M254" s="1">
        <f t="shared" si="12"/>
        <v>0.49770027246306187</v>
      </c>
      <c r="N254" s="1">
        <f t="shared" si="13"/>
        <v>2.6613996631898503E-3</v>
      </c>
      <c r="O254">
        <v>997680.9375</v>
      </c>
      <c r="P254">
        <v>1043367.875</v>
      </c>
      <c r="Q254">
        <v>581736.4375</v>
      </c>
      <c r="R254">
        <v>970787.9375</v>
      </c>
      <c r="S254">
        <v>1582031.25</v>
      </c>
      <c r="T254">
        <v>1186236.5</v>
      </c>
      <c r="U254">
        <v>1466000.5</v>
      </c>
      <c r="V254">
        <v>347323.8125</v>
      </c>
      <c r="W254">
        <v>505219.9375</v>
      </c>
      <c r="X254">
        <v>683233.6875</v>
      </c>
      <c r="Y254">
        <v>655657.125</v>
      </c>
      <c r="Z254">
        <v>690069.0625</v>
      </c>
      <c r="AA254">
        <v>751732.375</v>
      </c>
      <c r="AB254">
        <v>242912.75</v>
      </c>
      <c r="AC254">
        <v>1054344.5</v>
      </c>
      <c r="AD254">
        <v>646916.9375</v>
      </c>
      <c r="AE254">
        <v>566989.3125</v>
      </c>
      <c r="AF254">
        <v>461746.40629999997</v>
      </c>
      <c r="AG254">
        <v>614963.5</v>
      </c>
      <c r="AH254">
        <v>465955.8125</v>
      </c>
      <c r="AI254">
        <v>248366.4375</v>
      </c>
      <c r="AJ254">
        <v>630691.625</v>
      </c>
      <c r="AK254">
        <v>497982.09379999997</v>
      </c>
      <c r="AL254">
        <v>574269.75</v>
      </c>
      <c r="AM254">
        <v>516414.78129999997</v>
      </c>
    </row>
    <row r="255" spans="1:39" x14ac:dyDescent="0.2">
      <c r="A255">
        <v>4309</v>
      </c>
      <c r="B255">
        <v>509.20113709999998</v>
      </c>
      <c r="C255">
        <v>9.6730111940000008</v>
      </c>
      <c r="D255" t="s">
        <v>1193</v>
      </c>
      <c r="E255" t="s">
        <v>1194</v>
      </c>
      <c r="F255" t="s">
        <v>1195</v>
      </c>
      <c r="G255" t="s">
        <v>1196</v>
      </c>
      <c r="H255" t="s">
        <v>1197</v>
      </c>
      <c r="I255">
        <v>24</v>
      </c>
      <c r="J255" s="2">
        <v>378000</v>
      </c>
      <c r="K255" s="1">
        <f t="shared" si="14"/>
        <v>1.084823742224257</v>
      </c>
      <c r="L255" s="1">
        <f t="shared" si="15"/>
        <v>0.49782414529662217</v>
      </c>
      <c r="M255" s="1">
        <f t="shared" si="12"/>
        <v>0.54005145227027396</v>
      </c>
      <c r="N255" s="1">
        <f t="shared" si="13"/>
        <v>2.6616717844463534E-3</v>
      </c>
      <c r="O255">
        <v>495874.59379999997</v>
      </c>
      <c r="P255">
        <v>262157.03129999997</v>
      </c>
      <c r="Q255">
        <v>550122</v>
      </c>
      <c r="R255">
        <v>633140.25</v>
      </c>
      <c r="S255">
        <v>668149.375</v>
      </c>
      <c r="T255">
        <v>805542.4375</v>
      </c>
      <c r="U255">
        <v>574939</v>
      </c>
      <c r="V255">
        <v>493471.53129999997</v>
      </c>
      <c r="W255">
        <v>153030.3125</v>
      </c>
      <c r="X255">
        <v>163761.51560000001</v>
      </c>
      <c r="Y255">
        <v>174594.9063</v>
      </c>
      <c r="Z255">
        <v>382112.625</v>
      </c>
      <c r="AA255">
        <v>146730.8125</v>
      </c>
      <c r="AB255">
        <v>166706.25</v>
      </c>
      <c r="AC255">
        <v>596724.4375</v>
      </c>
      <c r="AD255">
        <v>448282.03129999997</v>
      </c>
      <c r="AE255">
        <v>447017.71879999997</v>
      </c>
      <c r="AF255">
        <v>106158.92969999999</v>
      </c>
      <c r="AG255">
        <v>424991.28129999997</v>
      </c>
      <c r="AH255">
        <v>240265.3125</v>
      </c>
      <c r="AI255">
        <v>79858.445309999996</v>
      </c>
      <c r="AJ255">
        <v>341344.46879999997</v>
      </c>
      <c r="AK255">
        <v>272575.4375</v>
      </c>
      <c r="AL255">
        <v>392560.09379999997</v>
      </c>
      <c r="AM255">
        <v>419151.03129999997</v>
      </c>
    </row>
    <row r="256" spans="1:39" x14ac:dyDescent="0.2">
      <c r="A256">
        <v>3090</v>
      </c>
      <c r="B256">
        <v>658.33505130000003</v>
      </c>
      <c r="C256">
        <v>15.002088519999999</v>
      </c>
      <c r="D256" t="s">
        <v>1198</v>
      </c>
      <c r="E256" t="s">
        <v>1199</v>
      </c>
      <c r="F256" t="s">
        <v>1199</v>
      </c>
      <c r="G256" t="s">
        <v>1200</v>
      </c>
      <c r="H256" t="s">
        <v>1201</v>
      </c>
      <c r="I256">
        <v>25</v>
      </c>
      <c r="J256" s="2">
        <v>441000</v>
      </c>
      <c r="K256" s="1">
        <f t="shared" si="14"/>
        <v>0.78843037978884767</v>
      </c>
      <c r="L256" s="1">
        <f t="shared" si="15"/>
        <v>0.70312083798297675</v>
      </c>
      <c r="M256" s="1">
        <f t="shared" si="12"/>
        <v>0.55436182932837119</v>
      </c>
      <c r="N256" s="1">
        <f t="shared" si="13"/>
        <v>2.6712195273025587E-3</v>
      </c>
      <c r="O256">
        <v>750547.1875</v>
      </c>
      <c r="P256">
        <v>556946.875</v>
      </c>
      <c r="Q256">
        <v>566229.5625</v>
      </c>
      <c r="R256">
        <v>976453.1875</v>
      </c>
      <c r="S256">
        <v>445363.5</v>
      </c>
      <c r="T256">
        <v>474314.90629999997</v>
      </c>
      <c r="U256">
        <v>541410.4375</v>
      </c>
      <c r="V256">
        <v>432013.6875</v>
      </c>
      <c r="W256">
        <v>122592.4688</v>
      </c>
      <c r="X256">
        <v>201729.67189999999</v>
      </c>
      <c r="Y256">
        <v>414251.6875</v>
      </c>
      <c r="Z256">
        <v>286309.03129999997</v>
      </c>
      <c r="AA256">
        <v>889774.875</v>
      </c>
      <c r="AB256">
        <v>95425.1875</v>
      </c>
      <c r="AC256">
        <v>816292.375</v>
      </c>
      <c r="AD256">
        <v>508723.25</v>
      </c>
      <c r="AE256">
        <v>470234.71879999997</v>
      </c>
      <c r="AF256">
        <v>477344.875</v>
      </c>
      <c r="AG256">
        <v>259157.625</v>
      </c>
      <c r="AH256">
        <v>308083.46879999997</v>
      </c>
      <c r="AI256">
        <v>188156.7813</v>
      </c>
      <c r="AJ256">
        <v>386518.125</v>
      </c>
      <c r="AK256">
        <v>402369.0625</v>
      </c>
      <c r="AL256">
        <v>157913.76560000001</v>
      </c>
      <c r="AM256">
        <v>308401.21879999997</v>
      </c>
    </row>
    <row r="257" spans="1:39" x14ac:dyDescent="0.2">
      <c r="A257">
        <v>13309</v>
      </c>
      <c r="B257">
        <v>391.25315669999998</v>
      </c>
      <c r="C257">
        <v>20.363349159999999</v>
      </c>
      <c r="D257" t="s">
        <v>1202</v>
      </c>
      <c r="E257" t="s">
        <v>1203</v>
      </c>
      <c r="F257" t="s">
        <v>1203</v>
      </c>
      <c r="G257" t="s">
        <v>1204</v>
      </c>
      <c r="H257" t="s">
        <v>1205</v>
      </c>
      <c r="I257">
        <v>15</v>
      </c>
      <c r="J257" s="2">
        <v>150000</v>
      </c>
      <c r="K257" s="1">
        <f t="shared" si="14"/>
        <v>0.94021672140763002</v>
      </c>
      <c r="L257" s="1">
        <f t="shared" si="15"/>
        <v>0.29394794957184811</v>
      </c>
      <c r="M257" s="1">
        <f t="shared" si="12"/>
        <v>0.27637477741093835</v>
      </c>
      <c r="N257" s="1">
        <f t="shared" si="13"/>
        <v>2.7075752639911829E-3</v>
      </c>
      <c r="O257">
        <v>181254.9688</v>
      </c>
      <c r="P257">
        <v>348904.625</v>
      </c>
      <c r="Q257">
        <v>337350.625</v>
      </c>
      <c r="R257">
        <v>652054.8125</v>
      </c>
      <c r="S257">
        <v>264079.03129999997</v>
      </c>
      <c r="T257">
        <v>334506.09379999997</v>
      </c>
      <c r="U257">
        <v>140529.8125</v>
      </c>
      <c r="V257">
        <v>81745.71875</v>
      </c>
      <c r="W257">
        <v>63627.835939999997</v>
      </c>
      <c r="X257">
        <v>57717.101560000003</v>
      </c>
      <c r="Y257">
        <v>137149.07810000001</v>
      </c>
      <c r="Z257">
        <v>37605.355470000002</v>
      </c>
      <c r="AA257">
        <v>135515.4375</v>
      </c>
      <c r="AB257">
        <v>80723.789059999996</v>
      </c>
      <c r="AC257">
        <v>87472.242190000004</v>
      </c>
      <c r="AD257">
        <v>88152.492190000004</v>
      </c>
      <c r="AE257">
        <v>54760.769529999998</v>
      </c>
      <c r="AF257">
        <v>70057.53125</v>
      </c>
      <c r="AG257">
        <v>79483.945309999996</v>
      </c>
      <c r="AH257">
        <v>84777.429690000004</v>
      </c>
      <c r="AI257">
        <v>53436.976560000003</v>
      </c>
      <c r="AJ257">
        <v>112455.05469999999</v>
      </c>
      <c r="AK257">
        <v>120277.75780000001</v>
      </c>
      <c r="AL257">
        <v>90935.789059999996</v>
      </c>
      <c r="AM257">
        <v>61503.703130000002</v>
      </c>
    </row>
    <row r="258" spans="1:39" x14ac:dyDescent="0.2">
      <c r="A258">
        <v>5565</v>
      </c>
      <c r="B258">
        <v>664.10819819999995</v>
      </c>
      <c r="C258">
        <v>2.8578886570000002</v>
      </c>
      <c r="D258" t="s">
        <v>1206</v>
      </c>
      <c r="E258" t="s">
        <v>1207</v>
      </c>
      <c r="F258" t="s">
        <v>1207</v>
      </c>
      <c r="G258" t="s">
        <v>1208</v>
      </c>
      <c r="H258" t="s">
        <v>1209</v>
      </c>
      <c r="I258">
        <v>25</v>
      </c>
      <c r="J258" s="2">
        <v>521000</v>
      </c>
      <c r="K258" s="1">
        <f t="shared" si="14"/>
        <v>1.0559939766410815</v>
      </c>
      <c r="L258" s="1">
        <f t="shared" si="15"/>
        <v>1.4395025005041111</v>
      </c>
      <c r="M258" s="1">
        <f t="shared" ref="M258:M321" si="16">AVERAGE(AE258:AM258)/AVERAGE(O258:V258)</f>
        <v>1.5201059698921167</v>
      </c>
      <c r="N258" s="1">
        <f t="shared" ref="N258:N321" si="17">_xlfn.T.TEST(O258:V258,AE258:AM258,2,2)</f>
        <v>2.7137199863547213E-3</v>
      </c>
      <c r="O258">
        <v>344807.78129999997</v>
      </c>
      <c r="P258">
        <v>523358.28129999997</v>
      </c>
      <c r="Q258">
        <v>334308.21879999997</v>
      </c>
      <c r="R258">
        <v>413440</v>
      </c>
      <c r="S258">
        <v>522638.53129999997</v>
      </c>
      <c r="T258">
        <v>435759.34379999997</v>
      </c>
      <c r="U258">
        <v>184506.92189999999</v>
      </c>
      <c r="V258">
        <v>380750.125</v>
      </c>
      <c r="W258">
        <v>681616.6875</v>
      </c>
      <c r="X258">
        <v>553214.6875</v>
      </c>
      <c r="Y258">
        <v>515605.4375</v>
      </c>
      <c r="Z258">
        <v>516854.875</v>
      </c>
      <c r="AA258">
        <v>940609.6875</v>
      </c>
      <c r="AB258">
        <v>318216.03129999997</v>
      </c>
      <c r="AC258">
        <v>686509.5</v>
      </c>
      <c r="AD258">
        <v>306790.8125</v>
      </c>
      <c r="AE258">
        <v>711627.75</v>
      </c>
      <c r="AF258">
        <v>707588.625</v>
      </c>
      <c r="AG258">
        <v>696994.4375</v>
      </c>
      <c r="AH258">
        <v>525308.0625</v>
      </c>
      <c r="AI258">
        <v>677669.9375</v>
      </c>
      <c r="AJ258">
        <v>667048.25</v>
      </c>
      <c r="AK258">
        <v>500582.5625</v>
      </c>
      <c r="AL258">
        <v>514640.59379999997</v>
      </c>
      <c r="AM258">
        <v>367577.40629999997</v>
      </c>
    </row>
    <row r="259" spans="1:39" x14ac:dyDescent="0.2">
      <c r="A259">
        <v>4302</v>
      </c>
      <c r="B259">
        <v>235.06450409999999</v>
      </c>
      <c r="C259">
        <v>12.294198400000001</v>
      </c>
      <c r="D259" t="s">
        <v>1210</v>
      </c>
      <c r="E259" t="s">
        <v>1211</v>
      </c>
      <c r="F259" t="s">
        <v>1212</v>
      </c>
      <c r="G259" t="s">
        <v>1213</v>
      </c>
      <c r="H259" t="s">
        <v>1214</v>
      </c>
      <c r="I259">
        <v>25</v>
      </c>
      <c r="J259" s="2">
        <v>3520000</v>
      </c>
      <c r="K259" s="1">
        <f t="shared" ref="K259:K322" si="18">AVERAGE(AE259:AM259)/AVERAGE(W259:AD259)</f>
        <v>1.5797066767090278</v>
      </c>
      <c r="L259" s="1">
        <f t="shared" ref="L259:L322" si="19" xml:space="preserve"> AVERAGE(W259:AD259)  / AVERAGE(O259:V259)</f>
        <v>3.0514537350618229</v>
      </c>
      <c r="M259" s="1">
        <f t="shared" si="16"/>
        <v>4.8204018389458625</v>
      </c>
      <c r="N259" s="1">
        <f t="shared" si="17"/>
        <v>2.7695733666977447E-3</v>
      </c>
      <c r="O259">
        <v>498155.40629999997</v>
      </c>
      <c r="P259">
        <v>1469040.25</v>
      </c>
      <c r="Q259">
        <v>311752.125</v>
      </c>
      <c r="R259">
        <v>521642.03129999997</v>
      </c>
      <c r="S259">
        <v>488990.71879999997</v>
      </c>
      <c r="T259">
        <v>1087668.875</v>
      </c>
      <c r="U259">
        <v>3804183.5</v>
      </c>
      <c r="V259">
        <v>1101829.625</v>
      </c>
      <c r="W259">
        <v>5682370</v>
      </c>
      <c r="X259">
        <v>5305254.5</v>
      </c>
      <c r="Y259">
        <v>6192945</v>
      </c>
      <c r="Z259">
        <v>1207962.875</v>
      </c>
      <c r="AA259">
        <v>4552140</v>
      </c>
      <c r="AB259">
        <v>1209851.75</v>
      </c>
      <c r="AC259">
        <v>3028082.25</v>
      </c>
      <c r="AD259">
        <v>1148839.75</v>
      </c>
      <c r="AE259">
        <v>7143029</v>
      </c>
      <c r="AF259" s="2">
        <v>11700000</v>
      </c>
      <c r="AG259">
        <v>4904713</v>
      </c>
      <c r="AH259">
        <v>6064829.5</v>
      </c>
      <c r="AI259">
        <v>2615252.5</v>
      </c>
      <c r="AJ259">
        <v>9342707</v>
      </c>
      <c r="AK259">
        <v>2079371</v>
      </c>
      <c r="AL259">
        <v>4235535.5</v>
      </c>
      <c r="AM259">
        <v>2257250.25</v>
      </c>
    </row>
    <row r="260" spans="1:39" x14ac:dyDescent="0.2">
      <c r="A260">
        <v>6153</v>
      </c>
      <c r="B260">
        <v>271.1666376</v>
      </c>
      <c r="C260">
        <v>11.098425819999999</v>
      </c>
      <c r="D260" t="s">
        <v>1215</v>
      </c>
      <c r="E260" t="s">
        <v>1216</v>
      </c>
      <c r="F260" t="s">
        <v>1217</v>
      </c>
      <c r="G260" t="s">
        <v>1218</v>
      </c>
      <c r="H260" t="s">
        <v>1219</v>
      </c>
      <c r="I260">
        <v>22</v>
      </c>
      <c r="J260" s="2">
        <v>169000</v>
      </c>
      <c r="K260" s="1">
        <f t="shared" si="18"/>
        <v>0.88424714836824336</v>
      </c>
      <c r="L260" s="1">
        <f t="shared" si="19"/>
        <v>0.53822273109995533</v>
      </c>
      <c r="M260" s="1">
        <f t="shared" si="16"/>
        <v>0.47592191516210336</v>
      </c>
      <c r="N260" s="1">
        <f t="shared" si="17"/>
        <v>2.8149663976318523E-3</v>
      </c>
      <c r="O260">
        <v>298485.75</v>
      </c>
      <c r="P260">
        <v>430308.5625</v>
      </c>
      <c r="Q260">
        <v>315598.90629999997</v>
      </c>
      <c r="R260">
        <v>243416.3125</v>
      </c>
      <c r="S260">
        <v>236741.32810000001</v>
      </c>
      <c r="T260">
        <v>162832.375</v>
      </c>
      <c r="U260">
        <v>220470.04689999999</v>
      </c>
      <c r="V260">
        <v>124686.7344</v>
      </c>
      <c r="W260">
        <v>129512.92969999999</v>
      </c>
      <c r="X260">
        <v>214668.14060000001</v>
      </c>
      <c r="Y260">
        <v>297724.40629999997</v>
      </c>
      <c r="Z260">
        <v>141136.5625</v>
      </c>
      <c r="AA260">
        <v>108116.25780000001</v>
      </c>
      <c r="AB260">
        <v>16841.675780000001</v>
      </c>
      <c r="AC260">
        <v>106044.55469999999</v>
      </c>
      <c r="AD260">
        <v>79914.710940000004</v>
      </c>
      <c r="AE260">
        <v>223010.70310000001</v>
      </c>
      <c r="AF260">
        <v>153177.5313</v>
      </c>
      <c r="AG260">
        <v>153840.04689999999</v>
      </c>
      <c r="AH260">
        <v>148410.23439999999</v>
      </c>
      <c r="AI260">
        <v>64177.957029999998</v>
      </c>
      <c r="AJ260">
        <v>59045.871090000001</v>
      </c>
      <c r="AK260">
        <v>116977.6719</v>
      </c>
      <c r="AL260">
        <v>51865.628909999999</v>
      </c>
      <c r="AM260">
        <v>117740.9844</v>
      </c>
    </row>
    <row r="261" spans="1:39" x14ac:dyDescent="0.2">
      <c r="A261">
        <v>360</v>
      </c>
      <c r="B261">
        <v>327.18049930000001</v>
      </c>
      <c r="C261">
        <v>17.919720439999999</v>
      </c>
      <c r="D261" t="s">
        <v>1220</v>
      </c>
      <c r="E261" t="s">
        <v>1221</v>
      </c>
      <c r="F261" t="s">
        <v>1222</v>
      </c>
      <c r="G261" t="s">
        <v>1223</v>
      </c>
      <c r="H261" t="s">
        <v>1224</v>
      </c>
      <c r="I261">
        <v>25</v>
      </c>
      <c r="J261" s="2">
        <v>12800000</v>
      </c>
      <c r="K261" s="1">
        <f t="shared" si="18"/>
        <v>1.0423790185804473</v>
      </c>
      <c r="L261" s="1">
        <f t="shared" si="19"/>
        <v>0.31022954569327732</v>
      </c>
      <c r="M261" s="1">
        <f t="shared" si="16"/>
        <v>0.32337676937441645</v>
      </c>
      <c r="N261" s="1">
        <f t="shared" si="17"/>
        <v>2.8725393014133785E-3</v>
      </c>
      <c r="O261" s="2">
        <v>11300000</v>
      </c>
      <c r="P261" s="2">
        <v>37500000</v>
      </c>
      <c r="Q261" s="2">
        <v>45800000</v>
      </c>
      <c r="R261" s="2">
        <v>33000000</v>
      </c>
      <c r="S261" s="2">
        <v>19500000</v>
      </c>
      <c r="T261" s="2">
        <v>20500000</v>
      </c>
      <c r="U261" s="2">
        <v>10500000</v>
      </c>
      <c r="V261" s="2">
        <v>12300000</v>
      </c>
      <c r="W261">
        <v>6244983</v>
      </c>
      <c r="X261">
        <v>9168378</v>
      </c>
      <c r="Y261">
        <v>9716008</v>
      </c>
      <c r="Z261">
        <v>5848078</v>
      </c>
      <c r="AA261">
        <v>7638361</v>
      </c>
      <c r="AB261">
        <v>6130338</v>
      </c>
      <c r="AC261">
        <v>6073577</v>
      </c>
      <c r="AD261">
        <v>8247982.5</v>
      </c>
      <c r="AE261">
        <v>4987936.5</v>
      </c>
      <c r="AF261">
        <v>8664559</v>
      </c>
      <c r="AG261" s="2">
        <v>10500000</v>
      </c>
      <c r="AH261">
        <v>7842608.5</v>
      </c>
      <c r="AI261" s="2">
        <v>11800000</v>
      </c>
      <c r="AJ261">
        <v>9279160</v>
      </c>
      <c r="AK261">
        <v>5211266</v>
      </c>
      <c r="AL261">
        <v>5824848.5</v>
      </c>
      <c r="AM261">
        <v>5156925.5</v>
      </c>
    </row>
    <row r="262" spans="1:39" x14ac:dyDescent="0.2">
      <c r="A262">
        <v>9526</v>
      </c>
      <c r="B262">
        <v>403.22049800000002</v>
      </c>
      <c r="C262">
        <v>9.7219637809999995</v>
      </c>
      <c r="D262" t="s">
        <v>1225</v>
      </c>
      <c r="E262" t="s">
        <v>1226</v>
      </c>
      <c r="F262" t="s">
        <v>1226</v>
      </c>
      <c r="G262" t="s">
        <v>1227</v>
      </c>
      <c r="H262" t="s">
        <v>1228</v>
      </c>
      <c r="I262">
        <v>22</v>
      </c>
      <c r="J262" s="2">
        <v>132000</v>
      </c>
      <c r="K262" s="1">
        <f t="shared" si="18"/>
        <v>1.1415558520414408</v>
      </c>
      <c r="L262" s="1">
        <f t="shared" si="19"/>
        <v>0.52620108416493439</v>
      </c>
      <c r="M262" s="1">
        <f t="shared" si="16"/>
        <v>0.60068792697903151</v>
      </c>
      <c r="N262" s="1">
        <f t="shared" si="17"/>
        <v>2.895043829837551E-3</v>
      </c>
      <c r="O262">
        <v>137663.54689999999</v>
      </c>
      <c r="P262">
        <v>128289.41409999999</v>
      </c>
      <c r="Q262">
        <v>219416.07810000001</v>
      </c>
      <c r="R262">
        <v>222529.5938</v>
      </c>
      <c r="S262">
        <v>199131.4063</v>
      </c>
      <c r="T262">
        <v>247411.45310000001</v>
      </c>
      <c r="U262">
        <v>215766.1875</v>
      </c>
      <c r="V262">
        <v>130398.75780000001</v>
      </c>
      <c r="W262">
        <v>59840.738279999998</v>
      </c>
      <c r="X262">
        <v>79904.320309999996</v>
      </c>
      <c r="Y262">
        <v>64216.273439999997</v>
      </c>
      <c r="Z262">
        <v>132138.26560000001</v>
      </c>
      <c r="AA262">
        <v>74456.382809999996</v>
      </c>
      <c r="AB262">
        <v>58982.957029999998</v>
      </c>
      <c r="AC262">
        <v>131219</v>
      </c>
      <c r="AD262">
        <v>188862.79689999999</v>
      </c>
      <c r="AE262">
        <v>119542.3438</v>
      </c>
      <c r="AF262">
        <v>60595.542970000002</v>
      </c>
      <c r="AG262">
        <v>96562.945309999996</v>
      </c>
      <c r="AH262">
        <v>76624.445309999996</v>
      </c>
      <c r="AI262">
        <v>68120.5</v>
      </c>
      <c r="AJ262">
        <v>155788.29689999999</v>
      </c>
      <c r="AK262">
        <v>129200.66409999999</v>
      </c>
      <c r="AL262">
        <v>168006.8125</v>
      </c>
      <c r="AM262">
        <v>139629.14060000001</v>
      </c>
    </row>
    <row r="263" spans="1:39" x14ac:dyDescent="0.2">
      <c r="A263">
        <v>23</v>
      </c>
      <c r="B263">
        <v>311.16926760000001</v>
      </c>
      <c r="C263">
        <v>17.238600399999999</v>
      </c>
      <c r="D263" t="s">
        <v>1229</v>
      </c>
      <c r="E263" t="s">
        <v>1230</v>
      </c>
      <c r="F263" t="s">
        <v>1231</v>
      </c>
      <c r="G263" t="s">
        <v>1232</v>
      </c>
      <c r="H263" t="s">
        <v>1233</v>
      </c>
      <c r="I263">
        <v>25</v>
      </c>
      <c r="J263" s="2">
        <v>422000000</v>
      </c>
      <c r="K263" s="1">
        <f t="shared" si="18"/>
        <v>1.0705350572900243</v>
      </c>
      <c r="L263" s="1">
        <f t="shared" si="19"/>
        <v>0.35927940176750511</v>
      </c>
      <c r="M263" s="1">
        <f t="shared" si="16"/>
        <v>0.38462119495430169</v>
      </c>
      <c r="N263" s="1">
        <f t="shared" si="17"/>
        <v>2.9179203917539015E-3</v>
      </c>
      <c r="O263" s="2">
        <v>253000000</v>
      </c>
      <c r="P263" s="2">
        <v>882000000</v>
      </c>
      <c r="Q263" s="2">
        <v>1290000000</v>
      </c>
      <c r="R263" s="2">
        <v>1150000000</v>
      </c>
      <c r="S263" s="2">
        <v>698000000</v>
      </c>
      <c r="T263" s="2">
        <v>808000000</v>
      </c>
      <c r="U263" s="2">
        <v>400000000</v>
      </c>
      <c r="V263" s="2">
        <v>403000000</v>
      </c>
      <c r="W263" s="2">
        <v>250000000</v>
      </c>
      <c r="X263" s="2">
        <v>345000000</v>
      </c>
      <c r="Y263" s="2">
        <v>320000000</v>
      </c>
      <c r="Z263" s="2">
        <v>210000000</v>
      </c>
      <c r="AA263" s="2">
        <v>293000000</v>
      </c>
      <c r="AB263" s="2">
        <v>190000000</v>
      </c>
      <c r="AC263" s="2">
        <v>222000000</v>
      </c>
      <c r="AD263" s="2">
        <v>284000000</v>
      </c>
      <c r="AE263" s="2">
        <v>181000000</v>
      </c>
      <c r="AF263" s="2">
        <v>342000000</v>
      </c>
      <c r="AG263" s="2">
        <v>394000000</v>
      </c>
      <c r="AH263" s="2">
        <v>289000000</v>
      </c>
      <c r="AI263" s="2">
        <v>414000000</v>
      </c>
      <c r="AJ263" s="2">
        <v>341000000</v>
      </c>
      <c r="AK263" s="2">
        <v>197000000</v>
      </c>
      <c r="AL263" s="2">
        <v>204000000</v>
      </c>
      <c r="AM263" s="2">
        <v>184000000</v>
      </c>
    </row>
    <row r="264" spans="1:39" x14ac:dyDescent="0.2">
      <c r="A264">
        <v>12408</v>
      </c>
      <c r="B264">
        <v>126.9037782</v>
      </c>
      <c r="C264">
        <v>1.6079456000000001</v>
      </c>
      <c r="D264" t="s">
        <v>1234</v>
      </c>
      <c r="E264" t="s">
        <v>1235</v>
      </c>
      <c r="F264" t="s">
        <v>1235</v>
      </c>
      <c r="G264" t="s">
        <v>1236</v>
      </c>
      <c r="H264" t="s">
        <v>1237</v>
      </c>
      <c r="I264">
        <v>22</v>
      </c>
      <c r="J264" s="2">
        <v>440000</v>
      </c>
      <c r="K264" s="1">
        <f t="shared" si="18"/>
        <v>0.99521469245524885</v>
      </c>
      <c r="L264" s="1">
        <f t="shared" si="19"/>
        <v>0.67609276740081781</v>
      </c>
      <c r="M264" s="1">
        <f t="shared" si="16"/>
        <v>0.67285745558002297</v>
      </c>
      <c r="N264" s="1">
        <f t="shared" si="17"/>
        <v>2.9245285064319272E-3</v>
      </c>
      <c r="O264">
        <v>465307.1875</v>
      </c>
      <c r="P264">
        <v>645143.0625</v>
      </c>
      <c r="Q264">
        <v>449180.96879999997</v>
      </c>
      <c r="R264">
        <v>515771.78129999997</v>
      </c>
      <c r="S264">
        <v>433784.6875</v>
      </c>
      <c r="T264">
        <v>624647.6875</v>
      </c>
      <c r="U264">
        <v>775344.625</v>
      </c>
      <c r="V264">
        <v>606841.5625</v>
      </c>
      <c r="W264">
        <v>382885.375</v>
      </c>
      <c r="X264">
        <v>495186.03129999997</v>
      </c>
      <c r="Y264">
        <v>487155.65629999997</v>
      </c>
      <c r="Z264">
        <v>408448.40629999997</v>
      </c>
      <c r="AA264">
        <v>485139.21879999997</v>
      </c>
      <c r="AB264">
        <v>208351.4063</v>
      </c>
      <c r="AC264">
        <v>329073.78129999997</v>
      </c>
      <c r="AD264">
        <v>257009.64060000001</v>
      </c>
      <c r="AE264">
        <v>376771.59379999997</v>
      </c>
      <c r="AF264">
        <v>435596.3125</v>
      </c>
      <c r="AG264">
        <v>459133.875</v>
      </c>
      <c r="AH264">
        <v>525829.625</v>
      </c>
      <c r="AI264">
        <v>353572.5625</v>
      </c>
      <c r="AJ264">
        <v>415953.78129999997</v>
      </c>
      <c r="AK264">
        <v>351291.28129999997</v>
      </c>
      <c r="AL264">
        <v>195217.6875</v>
      </c>
      <c r="AM264">
        <v>305101.90629999997</v>
      </c>
    </row>
    <row r="265" spans="1:39" x14ac:dyDescent="0.2">
      <c r="A265">
        <v>872</v>
      </c>
      <c r="B265">
        <v>381.19387699999999</v>
      </c>
      <c r="C265">
        <v>15.778378119999999</v>
      </c>
      <c r="D265" t="s">
        <v>1238</v>
      </c>
      <c r="E265" t="s">
        <v>1239</v>
      </c>
      <c r="F265" t="s">
        <v>1240</v>
      </c>
      <c r="G265" t="s">
        <v>1241</v>
      </c>
      <c r="H265" t="s">
        <v>1242</v>
      </c>
      <c r="I265">
        <v>25</v>
      </c>
      <c r="J265" s="2">
        <v>1890000</v>
      </c>
      <c r="K265" s="1">
        <f t="shared" si="18"/>
        <v>0.95549128594064925</v>
      </c>
      <c r="L265" s="1">
        <f t="shared" si="19"/>
        <v>0.51938110938492665</v>
      </c>
      <c r="M265" s="1">
        <f t="shared" si="16"/>
        <v>0.49626412409948456</v>
      </c>
      <c r="N265" s="1">
        <f t="shared" si="17"/>
        <v>2.9702937749917975E-3</v>
      </c>
      <c r="O265">
        <v>3727504.5</v>
      </c>
      <c r="P265">
        <v>3614192.5</v>
      </c>
      <c r="Q265">
        <v>3194538.25</v>
      </c>
      <c r="R265">
        <v>3388933.75</v>
      </c>
      <c r="S265">
        <v>2284186.75</v>
      </c>
      <c r="T265">
        <v>3213602.75</v>
      </c>
      <c r="U265">
        <v>2441038</v>
      </c>
      <c r="V265">
        <v>913880.8125</v>
      </c>
      <c r="W265">
        <v>1004810.313</v>
      </c>
      <c r="X265">
        <v>1144735.875</v>
      </c>
      <c r="Y265">
        <v>1500298</v>
      </c>
      <c r="Z265">
        <v>1088739.125</v>
      </c>
      <c r="AA265">
        <v>2298140</v>
      </c>
      <c r="AB265">
        <v>646310.375</v>
      </c>
      <c r="AC265">
        <v>2515586</v>
      </c>
      <c r="AD265">
        <v>1631779.5</v>
      </c>
      <c r="AE265">
        <v>2543192.5</v>
      </c>
      <c r="AF265">
        <v>2559653.75</v>
      </c>
      <c r="AG265">
        <v>1358303.375</v>
      </c>
      <c r="AH265">
        <v>1306200</v>
      </c>
      <c r="AI265">
        <v>585492.125</v>
      </c>
      <c r="AJ265">
        <v>1662360.625</v>
      </c>
      <c r="AK265">
        <v>588985.8125</v>
      </c>
      <c r="AL265">
        <v>982134.9375</v>
      </c>
      <c r="AM265">
        <v>1130500.625</v>
      </c>
    </row>
    <row r="266" spans="1:39" x14ac:dyDescent="0.2">
      <c r="A266">
        <v>2447</v>
      </c>
      <c r="B266">
        <v>99.080980530000005</v>
      </c>
      <c r="C266">
        <v>13.81491222</v>
      </c>
      <c r="D266" t="s">
        <v>1243</v>
      </c>
      <c r="E266" t="s">
        <v>1244</v>
      </c>
      <c r="F266" t="s">
        <v>1245</v>
      </c>
      <c r="G266" t="s">
        <v>1246</v>
      </c>
      <c r="H266" t="s">
        <v>1247</v>
      </c>
      <c r="I266">
        <v>25</v>
      </c>
      <c r="J266" s="2">
        <v>1560000</v>
      </c>
      <c r="K266" s="1">
        <f t="shared" si="18"/>
        <v>0.97538605534960476</v>
      </c>
      <c r="L266" s="1">
        <f t="shared" si="19"/>
        <v>0.95075239403334744</v>
      </c>
      <c r="M266" s="1">
        <f t="shared" si="16"/>
        <v>0.92735062723037986</v>
      </c>
      <c r="N266" s="1">
        <f t="shared" si="17"/>
        <v>2.9731441414777033E-3</v>
      </c>
      <c r="O266">
        <v>1697654.125</v>
      </c>
      <c r="P266">
        <v>1699189.375</v>
      </c>
      <c r="Q266">
        <v>1644807</v>
      </c>
      <c r="R266">
        <v>1645651</v>
      </c>
      <c r="S266">
        <v>1625534.25</v>
      </c>
      <c r="T266">
        <v>1568654.875</v>
      </c>
      <c r="U266">
        <v>1527620.375</v>
      </c>
      <c r="V266">
        <v>1619542.625</v>
      </c>
      <c r="W266">
        <v>1672769.625</v>
      </c>
      <c r="X266">
        <v>1539184.875</v>
      </c>
      <c r="Y266">
        <v>1575510.125</v>
      </c>
      <c r="Z266">
        <v>1497909.75</v>
      </c>
      <c r="AA266">
        <v>1448288</v>
      </c>
      <c r="AB266">
        <v>1706140.875</v>
      </c>
      <c r="AC266">
        <v>1449584.875</v>
      </c>
      <c r="AD266">
        <v>1497635.5</v>
      </c>
      <c r="AE266">
        <v>1508326.375</v>
      </c>
      <c r="AF266">
        <v>1539846.125</v>
      </c>
      <c r="AG266">
        <v>1426019.25</v>
      </c>
      <c r="AH266">
        <v>1398226.75</v>
      </c>
      <c r="AI266">
        <v>1454129</v>
      </c>
      <c r="AJ266">
        <v>1576172.75</v>
      </c>
      <c r="AK266">
        <v>1630780.5</v>
      </c>
      <c r="AL266">
        <v>1487497.375</v>
      </c>
      <c r="AM266">
        <v>1571398.25</v>
      </c>
    </row>
    <row r="267" spans="1:39" x14ac:dyDescent="0.2">
      <c r="A267">
        <v>88</v>
      </c>
      <c r="B267">
        <v>388.18104310000001</v>
      </c>
      <c r="C267">
        <v>12.79376684</v>
      </c>
      <c r="D267" t="s">
        <v>1248</v>
      </c>
      <c r="E267" t="s">
        <v>1249</v>
      </c>
      <c r="F267" t="s">
        <v>1249</v>
      </c>
      <c r="G267" t="s">
        <v>1250</v>
      </c>
      <c r="H267" t="s">
        <v>1251</v>
      </c>
      <c r="I267">
        <v>25</v>
      </c>
      <c r="J267" s="2">
        <v>21400000</v>
      </c>
      <c r="K267" s="1">
        <f t="shared" si="18"/>
        <v>0.84929683151326729</v>
      </c>
      <c r="L267" s="1">
        <f t="shared" si="19"/>
        <v>0.52538978787878787</v>
      </c>
      <c r="M267" s="1">
        <f t="shared" si="16"/>
        <v>0.44621188215488217</v>
      </c>
      <c r="N267" s="1">
        <f t="shared" si="17"/>
        <v>2.9777423275016914E-3</v>
      </c>
      <c r="O267" s="2">
        <v>50900000</v>
      </c>
      <c r="P267" s="2">
        <v>23000000</v>
      </c>
      <c r="Q267" s="2">
        <v>23100000</v>
      </c>
      <c r="R267" s="2">
        <v>34900000</v>
      </c>
      <c r="S267" s="2">
        <v>22500000</v>
      </c>
      <c r="T267" s="2">
        <v>44500000</v>
      </c>
      <c r="U267" s="2">
        <v>51600000</v>
      </c>
      <c r="V267" s="2">
        <v>13500000</v>
      </c>
      <c r="W267">
        <v>8974767</v>
      </c>
      <c r="X267" s="2">
        <v>16200000</v>
      </c>
      <c r="Y267">
        <v>8521048</v>
      </c>
      <c r="Z267" s="2">
        <v>10400000</v>
      </c>
      <c r="AA267" s="2">
        <v>31700000</v>
      </c>
      <c r="AB267">
        <v>8407089</v>
      </c>
      <c r="AC267" s="2">
        <v>40000000</v>
      </c>
      <c r="AD267" s="2">
        <v>14500000</v>
      </c>
      <c r="AE267" s="2">
        <v>20900000</v>
      </c>
      <c r="AF267" s="2">
        <v>22200000</v>
      </c>
      <c r="AG267" s="2">
        <v>16400000</v>
      </c>
      <c r="AH267" s="2">
        <v>16600000</v>
      </c>
      <c r="AI267">
        <v>9967084</v>
      </c>
      <c r="AJ267" s="2">
        <v>14300000</v>
      </c>
      <c r="AK267">
        <v>7417607</v>
      </c>
      <c r="AL267" s="2">
        <v>15200000</v>
      </c>
      <c r="AM267">
        <v>9540238</v>
      </c>
    </row>
    <row r="268" spans="1:39" x14ac:dyDescent="0.2">
      <c r="A268">
        <v>46154</v>
      </c>
      <c r="B268">
        <v>269.28408259999998</v>
      </c>
      <c r="C268">
        <v>1.2624288319999999</v>
      </c>
      <c r="D268" t="s">
        <v>1252</v>
      </c>
      <c r="E268" t="s">
        <v>1253</v>
      </c>
      <c r="F268" t="s">
        <v>1254</v>
      </c>
      <c r="G268" t="s">
        <v>1255</v>
      </c>
      <c r="H268" t="s">
        <v>1256</v>
      </c>
      <c r="I268">
        <v>8</v>
      </c>
      <c r="J268" s="2">
        <v>449000</v>
      </c>
      <c r="K268" s="1">
        <f t="shared" si="18"/>
        <v>0.95726792221656898</v>
      </c>
      <c r="L268" s="1">
        <f t="shared" si="19"/>
        <v>0.8883170677762241</v>
      </c>
      <c r="M268" s="1">
        <f t="shared" si="16"/>
        <v>0.85035743373966111</v>
      </c>
      <c r="N268" s="1">
        <f t="shared" si="17"/>
        <v>2.9790224007869692E-3</v>
      </c>
      <c r="O268">
        <v>564082.0625</v>
      </c>
      <c r="P268">
        <v>517084.1875</v>
      </c>
      <c r="Q268">
        <v>512281.40629999997</v>
      </c>
      <c r="R268">
        <v>489116.21879999997</v>
      </c>
      <c r="S268">
        <v>462366.84379999997</v>
      </c>
      <c r="T268">
        <v>485054.59379999997</v>
      </c>
      <c r="U268">
        <v>451501.875</v>
      </c>
      <c r="V268">
        <v>467816.46879999997</v>
      </c>
      <c r="W268">
        <v>451278.59379999997</v>
      </c>
      <c r="X268">
        <v>474153.65629999997</v>
      </c>
      <c r="Y268">
        <v>405861.65629999997</v>
      </c>
      <c r="Z268">
        <v>465896.1875</v>
      </c>
      <c r="AA268">
        <v>444440.3125</v>
      </c>
      <c r="AB268">
        <v>454485.8125</v>
      </c>
      <c r="AC268">
        <v>412499</v>
      </c>
      <c r="AD268">
        <v>399618.625</v>
      </c>
      <c r="AE268">
        <v>395812.21879999997</v>
      </c>
      <c r="AF268">
        <v>454327.21879999997</v>
      </c>
      <c r="AG268">
        <v>433471.3125</v>
      </c>
      <c r="AH268">
        <v>386117.5</v>
      </c>
      <c r="AI268">
        <v>494744.1875</v>
      </c>
      <c r="AJ268">
        <v>428106.34379999997</v>
      </c>
      <c r="AK268">
        <v>466343.71879999997</v>
      </c>
      <c r="AL268">
        <v>367515.125</v>
      </c>
      <c r="AM268">
        <v>351672.0625</v>
      </c>
    </row>
    <row r="269" spans="1:39" x14ac:dyDescent="0.2">
      <c r="A269">
        <v>180</v>
      </c>
      <c r="B269">
        <v>481.23708069999998</v>
      </c>
      <c r="C269">
        <v>18.252529719999998</v>
      </c>
      <c r="D269" t="s">
        <v>1257</v>
      </c>
      <c r="E269" t="s">
        <v>1258</v>
      </c>
      <c r="F269" t="s">
        <v>1258</v>
      </c>
      <c r="G269" t="s">
        <v>1259</v>
      </c>
      <c r="H269" t="s">
        <v>1260</v>
      </c>
      <c r="I269">
        <v>25</v>
      </c>
      <c r="J269" s="2">
        <v>25000000</v>
      </c>
      <c r="K269" s="1">
        <f t="shared" si="18"/>
        <v>1.0681605975723623</v>
      </c>
      <c r="L269" s="1">
        <f t="shared" si="19"/>
        <v>0.460942543576501</v>
      </c>
      <c r="M269" s="1">
        <f t="shared" si="16"/>
        <v>0.49236066279319995</v>
      </c>
      <c r="N269" s="1">
        <f t="shared" si="17"/>
        <v>2.9955353821395593E-3</v>
      </c>
      <c r="O269" s="2">
        <v>27000000</v>
      </c>
      <c r="P269" s="2">
        <v>58300000</v>
      </c>
      <c r="Q269" s="2">
        <v>56200000</v>
      </c>
      <c r="R269" s="2">
        <v>51200000</v>
      </c>
      <c r="S269" s="2">
        <v>35500000</v>
      </c>
      <c r="T269" s="2">
        <v>26300000</v>
      </c>
      <c r="U269" s="2">
        <v>41500000</v>
      </c>
      <c r="V269" s="2">
        <v>13800000</v>
      </c>
      <c r="W269" s="2">
        <v>18600000</v>
      </c>
      <c r="X269" s="2">
        <v>16500000</v>
      </c>
      <c r="Y269" s="2">
        <v>12200000</v>
      </c>
      <c r="Z269" s="2">
        <v>23300000</v>
      </c>
      <c r="AA269" s="2">
        <v>18200000</v>
      </c>
      <c r="AB269" s="2">
        <v>12100000</v>
      </c>
      <c r="AC269" s="2">
        <v>17200000</v>
      </c>
      <c r="AD269" s="2">
        <v>24700000</v>
      </c>
      <c r="AE269" s="2">
        <v>20000000</v>
      </c>
      <c r="AF269" s="2">
        <v>16700000</v>
      </c>
      <c r="AG269" s="2">
        <v>14500000</v>
      </c>
      <c r="AH269" s="2">
        <v>19700000</v>
      </c>
      <c r="AI269" s="2">
        <v>15200000</v>
      </c>
      <c r="AJ269" s="2">
        <v>17800000</v>
      </c>
      <c r="AK269" s="2">
        <v>14700000</v>
      </c>
      <c r="AL269" s="2">
        <v>29200000</v>
      </c>
      <c r="AM269" s="2">
        <v>23800000</v>
      </c>
    </row>
    <row r="270" spans="1:39" x14ac:dyDescent="0.2">
      <c r="A270">
        <v>8148</v>
      </c>
      <c r="B270">
        <v>545.04295649999995</v>
      </c>
      <c r="C270">
        <v>17.462354600000001</v>
      </c>
      <c r="D270" t="s">
        <v>1261</v>
      </c>
      <c r="E270" t="s">
        <v>1262</v>
      </c>
      <c r="F270" t="s">
        <v>1262</v>
      </c>
      <c r="G270" t="s">
        <v>1263</v>
      </c>
      <c r="H270" t="s">
        <v>1264</v>
      </c>
      <c r="I270">
        <v>25</v>
      </c>
      <c r="J270" s="2">
        <v>139000</v>
      </c>
      <c r="K270" s="1">
        <f t="shared" si="18"/>
        <v>1.0482102700589433</v>
      </c>
      <c r="L270" s="1">
        <f t="shared" si="19"/>
        <v>0.70809394461816932</v>
      </c>
      <c r="M270" s="1">
        <f t="shared" si="16"/>
        <v>0.74223134491531362</v>
      </c>
      <c r="N270" s="1">
        <f t="shared" si="17"/>
        <v>3.083865968818318E-3</v>
      </c>
      <c r="O270">
        <v>186465.2813</v>
      </c>
      <c r="P270">
        <v>189313.3438</v>
      </c>
      <c r="Q270">
        <v>224056.5938</v>
      </c>
      <c r="R270">
        <v>186510.07810000001</v>
      </c>
      <c r="S270">
        <v>160010.4375</v>
      </c>
      <c r="T270">
        <v>179819.3125</v>
      </c>
      <c r="U270">
        <v>112429.88280000001</v>
      </c>
      <c r="V270">
        <v>129701.25</v>
      </c>
      <c r="W270">
        <v>117472.77340000001</v>
      </c>
      <c r="X270">
        <v>124043.7969</v>
      </c>
      <c r="Y270">
        <v>120893.41409999999</v>
      </c>
      <c r="Z270">
        <v>138341.14060000001</v>
      </c>
      <c r="AA270">
        <v>111449.60159999999</v>
      </c>
      <c r="AB270">
        <v>121435.0781</v>
      </c>
      <c r="AC270">
        <v>121287.25</v>
      </c>
      <c r="AD270">
        <v>113966.2656</v>
      </c>
      <c r="AE270">
        <v>124105.75780000001</v>
      </c>
      <c r="AF270">
        <v>132574.76560000001</v>
      </c>
      <c r="AG270">
        <v>125294.0156</v>
      </c>
      <c r="AH270">
        <v>123464.80469999999</v>
      </c>
      <c r="AI270">
        <v>140928.26560000001</v>
      </c>
      <c r="AJ270">
        <v>143113.3125</v>
      </c>
      <c r="AK270">
        <v>129402.72659999999</v>
      </c>
      <c r="AL270">
        <v>114862.16409999999</v>
      </c>
      <c r="AM270">
        <v>108803.8906</v>
      </c>
    </row>
    <row r="271" spans="1:39" x14ac:dyDescent="0.2">
      <c r="A271">
        <v>52</v>
      </c>
      <c r="B271">
        <v>347.0402234</v>
      </c>
      <c r="C271">
        <v>2.8128373720000002</v>
      </c>
      <c r="D271" t="s">
        <v>1265</v>
      </c>
      <c r="E271" t="s">
        <v>1266</v>
      </c>
      <c r="F271" t="s">
        <v>1267</v>
      </c>
      <c r="G271" t="s">
        <v>1268</v>
      </c>
      <c r="H271" t="s">
        <v>1269</v>
      </c>
      <c r="I271">
        <v>25</v>
      </c>
      <c r="J271" s="2">
        <v>55900000</v>
      </c>
      <c r="K271" s="1">
        <f t="shared" si="18"/>
        <v>0.78469008854612965</v>
      </c>
      <c r="L271" s="1">
        <f t="shared" si="19"/>
        <v>0.58540255831452215</v>
      </c>
      <c r="M271" s="1">
        <f t="shared" si="16"/>
        <v>0.45935958531895321</v>
      </c>
      <c r="N271" s="1">
        <f t="shared" si="17"/>
        <v>3.0982411616000951E-3</v>
      </c>
      <c r="O271" s="2">
        <v>90000000</v>
      </c>
      <c r="P271" s="2">
        <v>58000000</v>
      </c>
      <c r="Q271" s="2">
        <v>107000000</v>
      </c>
      <c r="R271" s="2">
        <v>82600000</v>
      </c>
      <c r="S271" s="2">
        <v>151000000</v>
      </c>
      <c r="T271" s="2">
        <v>72800000</v>
      </c>
      <c r="U271" s="2">
        <v>39000000</v>
      </c>
      <c r="V271" s="2">
        <v>64100000</v>
      </c>
      <c r="W271" s="2">
        <v>25700000</v>
      </c>
      <c r="X271" s="2">
        <v>17000000</v>
      </c>
      <c r="Y271" s="2">
        <v>30100000</v>
      </c>
      <c r="Z271" s="2">
        <v>90200000</v>
      </c>
      <c r="AA271" s="2">
        <v>42400000</v>
      </c>
      <c r="AB271" s="2">
        <v>59500000</v>
      </c>
      <c r="AC271" s="2">
        <v>63900000</v>
      </c>
      <c r="AD271" s="2">
        <v>60200000</v>
      </c>
      <c r="AE271" s="2">
        <v>22300000</v>
      </c>
      <c r="AF271" s="2">
        <v>25100000</v>
      </c>
      <c r="AG271" s="2">
        <v>55700000</v>
      </c>
      <c r="AH271" s="2">
        <v>29000000</v>
      </c>
      <c r="AI271" s="2">
        <v>23300000</v>
      </c>
      <c r="AJ271" s="2">
        <v>63400000</v>
      </c>
      <c r="AK271" s="2">
        <v>29000000</v>
      </c>
      <c r="AL271" s="2">
        <v>39700000</v>
      </c>
      <c r="AM271" s="2">
        <v>55900000</v>
      </c>
    </row>
    <row r="272" spans="1:39" x14ac:dyDescent="0.2">
      <c r="A272">
        <v>20886</v>
      </c>
      <c r="B272">
        <v>298.08754149999999</v>
      </c>
      <c r="C272">
        <v>18.215874400000001</v>
      </c>
      <c r="D272" t="s">
        <v>1270</v>
      </c>
      <c r="E272" t="s">
        <v>1271</v>
      </c>
      <c r="F272" t="s">
        <v>1271</v>
      </c>
      <c r="G272" t="s">
        <v>1272</v>
      </c>
      <c r="H272" t="s">
        <v>1273</v>
      </c>
      <c r="I272">
        <v>3</v>
      </c>
      <c r="J272" s="2">
        <v>5050000</v>
      </c>
      <c r="K272" s="1">
        <f t="shared" si="18"/>
        <v>0.89639028175171687</v>
      </c>
      <c r="L272" s="1">
        <f t="shared" si="19"/>
        <v>0.69841398032647839</v>
      </c>
      <c r="M272" s="1">
        <f t="shared" si="16"/>
        <v>0.62605150460419001</v>
      </c>
      <c r="N272" s="1">
        <f t="shared" si="17"/>
        <v>3.1145308683646149E-3</v>
      </c>
      <c r="O272">
        <v>9403499</v>
      </c>
      <c r="P272">
        <v>7923096.5</v>
      </c>
      <c r="Q272">
        <v>6543151.5</v>
      </c>
      <c r="R272">
        <v>7026319</v>
      </c>
      <c r="S272">
        <v>4428637.5</v>
      </c>
      <c r="T272">
        <v>7206588</v>
      </c>
      <c r="U272">
        <v>5737576</v>
      </c>
      <c r="V272">
        <v>4324868.5</v>
      </c>
      <c r="W272">
        <v>4089896.5</v>
      </c>
      <c r="X272">
        <v>4898276.5</v>
      </c>
      <c r="Y272">
        <v>4845475</v>
      </c>
      <c r="Z272">
        <v>5421870.5</v>
      </c>
      <c r="AA272">
        <v>4239778</v>
      </c>
      <c r="AB272">
        <v>3598110</v>
      </c>
      <c r="AC272">
        <v>5233630.5</v>
      </c>
      <c r="AD272">
        <v>4405163.5</v>
      </c>
      <c r="AE272">
        <v>6620585.5</v>
      </c>
      <c r="AF272">
        <v>5243290.5</v>
      </c>
      <c r="AG272">
        <v>3788017.75</v>
      </c>
      <c r="AH272">
        <v>4205402.5</v>
      </c>
      <c r="AI272">
        <v>3769304.25</v>
      </c>
      <c r="AJ272">
        <v>3255318.75</v>
      </c>
      <c r="AK272">
        <v>3130372</v>
      </c>
      <c r="AL272">
        <v>3375804.25</v>
      </c>
      <c r="AM272">
        <v>3654090.5</v>
      </c>
    </row>
    <row r="273" spans="1:39" x14ac:dyDescent="0.2">
      <c r="A273">
        <v>8583</v>
      </c>
      <c r="B273">
        <v>105.0373376</v>
      </c>
      <c r="C273">
        <v>2.7531003260000002</v>
      </c>
      <c r="D273" t="s">
        <v>1274</v>
      </c>
      <c r="E273" t="s">
        <v>1275</v>
      </c>
      <c r="F273" t="s">
        <v>1276</v>
      </c>
      <c r="G273" t="s">
        <v>1277</v>
      </c>
      <c r="H273" t="s">
        <v>1278</v>
      </c>
      <c r="I273">
        <v>8</v>
      </c>
      <c r="J273" s="2">
        <v>162000</v>
      </c>
      <c r="K273" s="1">
        <f t="shared" si="18"/>
        <v>0.96588689861581511</v>
      </c>
      <c r="L273" s="1">
        <f t="shared" si="19"/>
        <v>0.51260568649880089</v>
      </c>
      <c r="M273" s="1">
        <f t="shared" si="16"/>
        <v>0.49511911674515763</v>
      </c>
      <c r="N273" s="1">
        <f t="shared" si="17"/>
        <v>3.1573609544321072E-3</v>
      </c>
      <c r="O273">
        <v>321471.5625</v>
      </c>
      <c r="P273">
        <v>241028.8125</v>
      </c>
      <c r="Q273">
        <v>308397.875</v>
      </c>
      <c r="R273">
        <v>285997.96879999997</v>
      </c>
      <c r="S273">
        <v>216349.70310000001</v>
      </c>
      <c r="T273">
        <v>166269.6563</v>
      </c>
      <c r="U273">
        <v>259028.6563</v>
      </c>
      <c r="V273">
        <v>154159.5625</v>
      </c>
      <c r="W273">
        <v>148724.3438</v>
      </c>
      <c r="X273">
        <v>129787.75</v>
      </c>
      <c r="Y273">
        <v>95895.554690000004</v>
      </c>
      <c r="Z273">
        <v>168825.4063</v>
      </c>
      <c r="AA273">
        <v>0</v>
      </c>
      <c r="AB273">
        <v>0</v>
      </c>
      <c r="AC273">
        <v>170336.07810000001</v>
      </c>
      <c r="AD273">
        <v>287397.9375</v>
      </c>
      <c r="AE273">
        <v>182819.67189999999</v>
      </c>
      <c r="AF273">
        <v>0</v>
      </c>
      <c r="AG273">
        <v>92003.445309999996</v>
      </c>
      <c r="AH273">
        <v>0</v>
      </c>
      <c r="AI273">
        <v>93226.765629999994</v>
      </c>
      <c r="AJ273">
        <v>150771.5</v>
      </c>
      <c r="AK273">
        <v>208688.17189999999</v>
      </c>
      <c r="AL273">
        <v>157610.7188</v>
      </c>
      <c r="AM273">
        <v>202553.32810000001</v>
      </c>
    </row>
    <row r="274" spans="1:39" x14ac:dyDescent="0.2">
      <c r="A274">
        <v>12984</v>
      </c>
      <c r="B274">
        <v>179.0342694</v>
      </c>
      <c r="C274">
        <v>11.73942342</v>
      </c>
      <c r="D274" t="s">
        <v>1279</v>
      </c>
      <c r="E274" t="s">
        <v>1280</v>
      </c>
      <c r="F274" t="s">
        <v>1281</v>
      </c>
      <c r="G274" t="s">
        <v>1282</v>
      </c>
      <c r="H274" t="s">
        <v>1283</v>
      </c>
      <c r="I274">
        <v>22</v>
      </c>
      <c r="J274" s="2">
        <v>354000</v>
      </c>
      <c r="K274" s="1">
        <f t="shared" si="18"/>
        <v>0.92299413379890127</v>
      </c>
      <c r="L274" s="1">
        <f t="shared" si="19"/>
        <v>0.65030098250310309</v>
      </c>
      <c r="M274" s="1">
        <f t="shared" si="16"/>
        <v>0.6002239920540261</v>
      </c>
      <c r="N274" s="1">
        <f t="shared" si="17"/>
        <v>3.1624373890761378E-3</v>
      </c>
      <c r="O274">
        <v>640734.375</v>
      </c>
      <c r="P274">
        <v>422558.5</v>
      </c>
      <c r="Q274">
        <v>284654.53129999997</v>
      </c>
      <c r="R274">
        <v>435648.71879999997</v>
      </c>
      <c r="S274">
        <v>685992</v>
      </c>
      <c r="T274">
        <v>624992.3125</v>
      </c>
      <c r="U274">
        <v>372157.28129999997</v>
      </c>
      <c r="V274">
        <v>341737.46879999997</v>
      </c>
      <c r="W274">
        <v>394474.125</v>
      </c>
      <c r="X274">
        <v>263212.0625</v>
      </c>
      <c r="Y274">
        <v>401321.3125</v>
      </c>
      <c r="Z274">
        <v>245455.14060000001</v>
      </c>
      <c r="AA274">
        <v>168432.85939999999</v>
      </c>
      <c r="AB274">
        <v>307260.34379999997</v>
      </c>
      <c r="AC274">
        <v>453327.84379999997</v>
      </c>
      <c r="AD274">
        <v>243171.4688</v>
      </c>
      <c r="AE274">
        <v>288902.65629999997</v>
      </c>
      <c r="AF274">
        <v>313449.40629999997</v>
      </c>
      <c r="AG274">
        <v>254728.2188</v>
      </c>
      <c r="AH274">
        <v>225494.89060000001</v>
      </c>
      <c r="AI274">
        <v>229180.1563</v>
      </c>
      <c r="AJ274">
        <v>263541.78129999997</v>
      </c>
      <c r="AK274">
        <v>286063.28129999997</v>
      </c>
      <c r="AL274">
        <v>404184.875</v>
      </c>
      <c r="AM274">
        <v>306135.1875</v>
      </c>
    </row>
    <row r="275" spans="1:39" x14ac:dyDescent="0.2">
      <c r="A275">
        <v>6085</v>
      </c>
      <c r="B275">
        <v>415.24966519999998</v>
      </c>
      <c r="C275">
        <v>20.58246351</v>
      </c>
      <c r="D275" t="s">
        <v>1284</v>
      </c>
      <c r="E275" t="s">
        <v>1285</v>
      </c>
      <c r="F275" t="s">
        <v>1286</v>
      </c>
      <c r="G275" t="s">
        <v>1287</v>
      </c>
      <c r="H275" t="s">
        <v>1288</v>
      </c>
      <c r="I275">
        <v>21</v>
      </c>
      <c r="J275" s="2">
        <v>123000</v>
      </c>
      <c r="K275" s="1">
        <f t="shared" si="18"/>
        <v>1.1567241548766045</v>
      </c>
      <c r="L275" s="1">
        <f t="shared" si="19"/>
        <v>0.18275600568180955</v>
      </c>
      <c r="M275" s="1">
        <f t="shared" si="16"/>
        <v>0.21139828622091508</v>
      </c>
      <c r="N275" s="1">
        <f t="shared" si="17"/>
        <v>3.185701109552296E-3</v>
      </c>
      <c r="O275">
        <v>302704.4375</v>
      </c>
      <c r="P275">
        <v>497413.75</v>
      </c>
      <c r="Q275">
        <v>544720.0625</v>
      </c>
      <c r="R275">
        <v>295440.625</v>
      </c>
      <c r="S275">
        <v>260417.98439999999</v>
      </c>
      <c r="T275">
        <v>86840.804690000004</v>
      </c>
      <c r="U275">
        <v>119272.2344</v>
      </c>
      <c r="V275">
        <v>51611.132810000003</v>
      </c>
      <c r="W275">
        <v>63608.074220000002</v>
      </c>
      <c r="X275">
        <v>62589.730470000002</v>
      </c>
      <c r="Y275">
        <v>54452.832029999998</v>
      </c>
      <c r="Z275">
        <v>35213.4375</v>
      </c>
      <c r="AA275">
        <v>50394.210939999997</v>
      </c>
      <c r="AB275">
        <v>33160.234380000002</v>
      </c>
      <c r="AC275">
        <v>43944.886720000002</v>
      </c>
      <c r="AD275">
        <v>51101</v>
      </c>
      <c r="AE275">
        <v>64343.460939999997</v>
      </c>
      <c r="AF275">
        <v>67331.617190000004</v>
      </c>
      <c r="AG275">
        <v>54876.859380000002</v>
      </c>
      <c r="AH275">
        <v>68075.46875</v>
      </c>
      <c r="AI275">
        <v>40528.816409999999</v>
      </c>
      <c r="AJ275">
        <v>62108.808590000001</v>
      </c>
      <c r="AK275">
        <v>38823.0625</v>
      </c>
      <c r="AL275">
        <v>50708.773439999997</v>
      </c>
      <c r="AM275">
        <v>66525.453129999994</v>
      </c>
    </row>
    <row r="276" spans="1:39" x14ac:dyDescent="0.2">
      <c r="A276">
        <v>17777</v>
      </c>
      <c r="B276">
        <v>325.9973981</v>
      </c>
      <c r="C276">
        <v>17.901035650000001</v>
      </c>
      <c r="D276" t="s">
        <v>1289</v>
      </c>
      <c r="E276" t="s">
        <v>1290</v>
      </c>
      <c r="F276" t="s">
        <v>1290</v>
      </c>
      <c r="G276" t="s">
        <v>1291</v>
      </c>
      <c r="H276" t="s">
        <v>1292</v>
      </c>
      <c r="I276">
        <v>12</v>
      </c>
      <c r="J276" s="2">
        <v>187000</v>
      </c>
      <c r="K276" s="1">
        <f t="shared" si="18"/>
        <v>1.1275398264134373</v>
      </c>
      <c r="L276" s="1">
        <f t="shared" si="19"/>
        <v>0.32537744007474362</v>
      </c>
      <c r="M276" s="1">
        <f t="shared" si="16"/>
        <v>0.36687602230072502</v>
      </c>
      <c r="N276" s="1">
        <f t="shared" si="17"/>
        <v>3.2315976882757052E-3</v>
      </c>
      <c r="O276">
        <v>164322.92189999999</v>
      </c>
      <c r="P276">
        <v>444019.0625</v>
      </c>
      <c r="Q276">
        <v>651655.5625</v>
      </c>
      <c r="R276">
        <v>503434.875</v>
      </c>
      <c r="S276">
        <v>283762</v>
      </c>
      <c r="T276">
        <v>280365.4375</v>
      </c>
      <c r="U276">
        <v>175256.35939999999</v>
      </c>
      <c r="V276">
        <v>189534.125</v>
      </c>
      <c r="W276">
        <v>100326.11719999999</v>
      </c>
      <c r="X276">
        <v>127259.7344</v>
      </c>
      <c r="Y276">
        <v>159849.3438</v>
      </c>
      <c r="Z276">
        <v>74670.585940000004</v>
      </c>
      <c r="AA276">
        <v>119352.22659999999</v>
      </c>
      <c r="AB276">
        <v>81638.8125</v>
      </c>
      <c r="AC276">
        <v>87733.320309999996</v>
      </c>
      <c r="AD276">
        <v>125199.9219</v>
      </c>
      <c r="AE276">
        <v>70770.453129999994</v>
      </c>
      <c r="AF276">
        <v>143086.875</v>
      </c>
      <c r="AG276">
        <v>166509.75</v>
      </c>
      <c r="AH276">
        <v>132779.45310000001</v>
      </c>
      <c r="AI276">
        <v>193178.29689999999</v>
      </c>
      <c r="AJ276">
        <v>136372.8438</v>
      </c>
      <c r="AK276">
        <v>96101.53125</v>
      </c>
      <c r="AL276">
        <v>81965.546879999994</v>
      </c>
      <c r="AM276">
        <v>90463.882809999996</v>
      </c>
    </row>
    <row r="277" spans="1:39" x14ac:dyDescent="0.2">
      <c r="A277">
        <v>25900</v>
      </c>
      <c r="B277">
        <v>721.58620359999998</v>
      </c>
      <c r="C277">
        <v>18.154436749999999</v>
      </c>
      <c r="D277" t="s">
        <v>1293</v>
      </c>
      <c r="E277" t="s">
        <v>1294</v>
      </c>
      <c r="F277" t="s">
        <v>1295</v>
      </c>
      <c r="G277" t="s">
        <v>1296</v>
      </c>
      <c r="H277" t="s">
        <v>1297</v>
      </c>
      <c r="I277">
        <v>15</v>
      </c>
      <c r="J277" s="2">
        <v>934000</v>
      </c>
      <c r="K277" s="1">
        <f t="shared" si="18"/>
        <v>1.472172654497766</v>
      </c>
      <c r="L277" s="1">
        <f t="shared" si="19"/>
        <v>2.0068265665585105</v>
      </c>
      <c r="M277" s="1">
        <f t="shared" si="16"/>
        <v>2.95439519360708</v>
      </c>
      <c r="N277" s="1">
        <f t="shared" si="17"/>
        <v>3.2526040434333651E-3</v>
      </c>
      <c r="O277">
        <v>503880.6875</v>
      </c>
      <c r="P277">
        <v>607979.9375</v>
      </c>
      <c r="Q277">
        <v>430424.25</v>
      </c>
      <c r="R277">
        <v>697881.6875</v>
      </c>
      <c r="S277">
        <v>344915.6875</v>
      </c>
      <c r="T277">
        <v>151991.67189999999</v>
      </c>
      <c r="U277">
        <v>266387.21879999997</v>
      </c>
      <c r="V277">
        <v>684355.375</v>
      </c>
      <c r="W277">
        <v>1337846.5</v>
      </c>
      <c r="X277">
        <v>637943.4375</v>
      </c>
      <c r="Y277">
        <v>607426.75</v>
      </c>
      <c r="Z277">
        <v>552443.8125</v>
      </c>
      <c r="AA277">
        <v>1140569.25</v>
      </c>
      <c r="AB277">
        <v>336303.90629999997</v>
      </c>
      <c r="AC277">
        <v>1603424.125</v>
      </c>
      <c r="AD277">
        <v>1184850.375</v>
      </c>
      <c r="AE277">
        <v>616875.8125</v>
      </c>
      <c r="AF277">
        <v>425850.375</v>
      </c>
      <c r="AG277">
        <v>1411980.875</v>
      </c>
      <c r="AH277">
        <v>1154895.5</v>
      </c>
      <c r="AI277">
        <v>2064414.875</v>
      </c>
      <c r="AJ277">
        <v>2623538.75</v>
      </c>
      <c r="AK277">
        <v>1239713.875</v>
      </c>
      <c r="AL277">
        <v>1787705.75</v>
      </c>
      <c r="AM277">
        <v>932200</v>
      </c>
    </row>
    <row r="278" spans="1:39" x14ac:dyDescent="0.2">
      <c r="A278">
        <v>421</v>
      </c>
      <c r="B278">
        <v>477.32617190000002</v>
      </c>
      <c r="C278">
        <v>22.74728524</v>
      </c>
      <c r="D278" t="s">
        <v>1298</v>
      </c>
      <c r="E278" t="s">
        <v>1299</v>
      </c>
      <c r="F278" t="s">
        <v>1300</v>
      </c>
      <c r="G278" t="s">
        <v>1301</v>
      </c>
      <c r="H278" t="s">
        <v>1302</v>
      </c>
      <c r="I278">
        <v>25</v>
      </c>
      <c r="J278" s="2">
        <v>8730000</v>
      </c>
      <c r="K278" s="1">
        <f t="shared" si="18"/>
        <v>0.90959310760433576</v>
      </c>
      <c r="L278" s="1">
        <f t="shared" si="19"/>
        <v>0.13839658109540331</v>
      </c>
      <c r="M278" s="1">
        <f t="shared" si="16"/>
        <v>0.12588457628038338</v>
      </c>
      <c r="N278" s="1">
        <f t="shared" si="17"/>
        <v>3.2602142967939301E-3</v>
      </c>
      <c r="O278">
        <v>9553004</v>
      </c>
      <c r="P278" s="2">
        <v>17600000</v>
      </c>
      <c r="Q278" s="2">
        <v>22300000</v>
      </c>
      <c r="R278" s="2">
        <v>30500000</v>
      </c>
      <c r="S278" s="2">
        <v>40600000</v>
      </c>
      <c r="T278" s="2">
        <v>44000000</v>
      </c>
      <c r="U278">
        <v>2529392.75</v>
      </c>
      <c r="V278">
        <v>3295390.5</v>
      </c>
      <c r="W278">
        <v>3178727.75</v>
      </c>
      <c r="X278">
        <v>3246157</v>
      </c>
      <c r="Y278">
        <v>2798614.5</v>
      </c>
      <c r="Z278">
        <v>3016924</v>
      </c>
      <c r="AA278">
        <v>2713643.25</v>
      </c>
      <c r="AB278">
        <v>3318122.75</v>
      </c>
      <c r="AC278">
        <v>2840635.75</v>
      </c>
      <c r="AD278">
        <v>2466878.25</v>
      </c>
      <c r="AE278">
        <v>2854081.5</v>
      </c>
      <c r="AF278">
        <v>3416209</v>
      </c>
      <c r="AG278">
        <v>2947892.75</v>
      </c>
      <c r="AH278">
        <v>2224842.25</v>
      </c>
      <c r="AI278">
        <v>2725061.75</v>
      </c>
      <c r="AJ278">
        <v>2664230.5</v>
      </c>
      <c r="AK278">
        <v>2317003.5</v>
      </c>
      <c r="AL278">
        <v>2891583</v>
      </c>
      <c r="AM278">
        <v>2088023.25</v>
      </c>
    </row>
    <row r="279" spans="1:39" x14ac:dyDescent="0.2">
      <c r="A279">
        <v>372</v>
      </c>
      <c r="B279">
        <v>313.16508299999998</v>
      </c>
      <c r="C279">
        <v>17.23075124</v>
      </c>
      <c r="D279" t="s">
        <v>1303</v>
      </c>
      <c r="E279" t="s">
        <v>1304</v>
      </c>
      <c r="F279" t="s">
        <v>1305</v>
      </c>
      <c r="G279" t="s">
        <v>1306</v>
      </c>
      <c r="H279" t="s">
        <v>1307</v>
      </c>
      <c r="I279">
        <v>25</v>
      </c>
      <c r="J279" s="2">
        <v>18300000</v>
      </c>
      <c r="K279" s="1">
        <f t="shared" si="18"/>
        <v>1.1110995470413518</v>
      </c>
      <c r="L279" s="1">
        <f t="shared" si="19"/>
        <v>0.35547333922261481</v>
      </c>
      <c r="M279" s="1">
        <f t="shared" si="16"/>
        <v>0.39496626619552416</v>
      </c>
      <c r="N279" s="1">
        <f t="shared" si="17"/>
        <v>3.2635840956007863E-3</v>
      </c>
      <c r="O279" s="2">
        <v>11000000</v>
      </c>
      <c r="P279" s="2">
        <v>37000000</v>
      </c>
      <c r="Q279" s="2">
        <v>55400000</v>
      </c>
      <c r="R279" s="2">
        <v>50900000</v>
      </c>
      <c r="S279" s="2">
        <v>30400000</v>
      </c>
      <c r="T279" s="2">
        <v>34800000</v>
      </c>
      <c r="U279" s="2">
        <v>17800000</v>
      </c>
      <c r="V279" s="2">
        <v>17400000</v>
      </c>
      <c r="W279" s="2">
        <v>10900000</v>
      </c>
      <c r="X279" s="2">
        <v>14400000</v>
      </c>
      <c r="Y279" s="2">
        <v>13900000</v>
      </c>
      <c r="Z279">
        <v>9042824</v>
      </c>
      <c r="AA279" s="2">
        <v>12500000</v>
      </c>
      <c r="AB279">
        <v>7990892.5</v>
      </c>
      <c r="AC279">
        <v>9305343</v>
      </c>
      <c r="AD279" s="2">
        <v>12500000</v>
      </c>
      <c r="AE279">
        <v>8311197.5</v>
      </c>
      <c r="AF279" s="2">
        <v>15000000</v>
      </c>
      <c r="AG279" s="2">
        <v>17400000</v>
      </c>
      <c r="AH279" s="2">
        <v>13500000</v>
      </c>
      <c r="AI279" s="2">
        <v>18400000</v>
      </c>
      <c r="AJ279" s="2">
        <v>14800000</v>
      </c>
      <c r="AK279">
        <v>8720649</v>
      </c>
      <c r="AL279">
        <v>8953703</v>
      </c>
      <c r="AM279">
        <v>8087097</v>
      </c>
    </row>
    <row r="280" spans="1:39" x14ac:dyDescent="0.2">
      <c r="A280">
        <v>1127</v>
      </c>
      <c r="B280">
        <v>559.15033200000005</v>
      </c>
      <c r="C280">
        <v>8.0276674400000001</v>
      </c>
      <c r="D280" t="s">
        <v>1308</v>
      </c>
      <c r="E280" t="s">
        <v>1309</v>
      </c>
      <c r="F280" t="s">
        <v>1310</v>
      </c>
      <c r="G280" t="s">
        <v>1311</v>
      </c>
      <c r="H280" t="s">
        <v>1312</v>
      </c>
      <c r="I280">
        <v>25</v>
      </c>
      <c r="J280" s="2">
        <v>3260000</v>
      </c>
      <c r="K280" s="1">
        <f t="shared" si="18"/>
        <v>1.0491817321342007</v>
      </c>
      <c r="L280" s="1">
        <f t="shared" si="19"/>
        <v>0.7090227427104614</v>
      </c>
      <c r="M280" s="1">
        <f t="shared" si="16"/>
        <v>0.7438937093195036</v>
      </c>
      <c r="N280" s="1">
        <f t="shared" si="17"/>
        <v>3.2774135432460084E-3</v>
      </c>
      <c r="O280">
        <v>4346846</v>
      </c>
      <c r="P280">
        <v>3157161.25</v>
      </c>
      <c r="Q280">
        <v>3420376.75</v>
      </c>
      <c r="R280">
        <v>4242311</v>
      </c>
      <c r="S280">
        <v>4836318.5</v>
      </c>
      <c r="T280">
        <v>4286478.5</v>
      </c>
      <c r="U280">
        <v>3653328.75</v>
      </c>
      <c r="V280">
        <v>4112637.25</v>
      </c>
      <c r="W280">
        <v>3085706.25</v>
      </c>
      <c r="X280">
        <v>1988956.875</v>
      </c>
      <c r="Y280">
        <v>1426954.375</v>
      </c>
      <c r="Z280">
        <v>3133971.75</v>
      </c>
      <c r="AA280">
        <v>2724806.5</v>
      </c>
      <c r="AB280">
        <v>3136835</v>
      </c>
      <c r="AC280">
        <v>3599051.25</v>
      </c>
      <c r="AD280">
        <v>3631766.75</v>
      </c>
      <c r="AE280">
        <v>2206591.75</v>
      </c>
      <c r="AF280">
        <v>1990182.5</v>
      </c>
      <c r="AG280">
        <v>3024897.75</v>
      </c>
      <c r="AH280">
        <v>3003927.75</v>
      </c>
      <c r="AI280">
        <v>2490838.5</v>
      </c>
      <c r="AJ280">
        <v>3199166.25</v>
      </c>
      <c r="AK280">
        <v>3585153</v>
      </c>
      <c r="AL280">
        <v>3963415.25</v>
      </c>
      <c r="AM280">
        <v>3362412.5</v>
      </c>
    </row>
    <row r="281" spans="1:39" x14ac:dyDescent="0.2">
      <c r="A281">
        <v>40911</v>
      </c>
      <c r="B281">
        <v>205.15881680000001</v>
      </c>
      <c r="C281">
        <v>19.698553400000002</v>
      </c>
      <c r="D281" t="s">
        <v>1313</v>
      </c>
      <c r="E281" t="s">
        <v>1314</v>
      </c>
      <c r="F281" t="s">
        <v>1315</v>
      </c>
      <c r="G281" t="s">
        <v>1316</v>
      </c>
      <c r="H281" t="s">
        <v>1317</v>
      </c>
      <c r="I281">
        <v>5</v>
      </c>
      <c r="J281" s="2">
        <v>109000</v>
      </c>
      <c r="K281" s="1">
        <f t="shared" si="18"/>
        <v>1.2467905535088013</v>
      </c>
      <c r="L281" s="1">
        <f t="shared" si="19"/>
        <v>4.4998479985250581</v>
      </c>
      <c r="M281" s="1">
        <f t="shared" si="16"/>
        <v>5.6103679767865291</v>
      </c>
      <c r="N281" s="1">
        <f t="shared" si="17"/>
        <v>3.3018358659619648E-3</v>
      </c>
      <c r="O281">
        <v>0</v>
      </c>
      <c r="P281">
        <v>0</v>
      </c>
      <c r="Q281">
        <v>0</v>
      </c>
      <c r="R281">
        <v>0</v>
      </c>
      <c r="S281">
        <v>134350.9375</v>
      </c>
      <c r="T281">
        <v>0</v>
      </c>
      <c r="U281">
        <v>0</v>
      </c>
      <c r="V281">
        <v>96166.5625</v>
      </c>
      <c r="W281">
        <v>157003.3438</v>
      </c>
      <c r="X281">
        <v>146382.07810000001</v>
      </c>
      <c r="Y281">
        <v>114165.8906</v>
      </c>
      <c r="Z281">
        <v>130403.42969999999</v>
      </c>
      <c r="AA281">
        <v>148128.8125</v>
      </c>
      <c r="AB281">
        <v>171381.25</v>
      </c>
      <c r="AC281">
        <v>0</v>
      </c>
      <c r="AD281">
        <v>169828.9063</v>
      </c>
      <c r="AE281">
        <v>0</v>
      </c>
      <c r="AF281">
        <v>0</v>
      </c>
      <c r="AG281">
        <v>205900.70310000001</v>
      </c>
      <c r="AH281">
        <v>177102.8438</v>
      </c>
      <c r="AI281">
        <v>195854.125</v>
      </c>
      <c r="AJ281">
        <v>251852</v>
      </c>
      <c r="AK281">
        <v>200807.6875</v>
      </c>
      <c r="AL281">
        <v>187505.1563</v>
      </c>
      <c r="AM281">
        <v>235926.48439999999</v>
      </c>
    </row>
    <row r="282" spans="1:39" x14ac:dyDescent="0.2">
      <c r="A282">
        <v>3129</v>
      </c>
      <c r="B282">
        <v>323.16886290000002</v>
      </c>
      <c r="C282">
        <v>17.024656870000001</v>
      </c>
      <c r="D282" t="s">
        <v>1318</v>
      </c>
      <c r="E282" t="s">
        <v>1319</v>
      </c>
      <c r="F282" t="s">
        <v>1319</v>
      </c>
      <c r="G282" t="s">
        <v>1320</v>
      </c>
      <c r="H282" t="s">
        <v>1321</v>
      </c>
      <c r="I282">
        <v>23</v>
      </c>
      <c r="J282" s="2">
        <v>1070000</v>
      </c>
      <c r="K282" s="1">
        <f t="shared" si="18"/>
        <v>1.031519043831687</v>
      </c>
      <c r="L282" s="1">
        <f t="shared" si="19"/>
        <v>0.24568006731545958</v>
      </c>
      <c r="M282" s="1">
        <f t="shared" si="16"/>
        <v>0.25342366812574735</v>
      </c>
      <c r="N282" s="1">
        <f t="shared" si="17"/>
        <v>3.3305559007922518E-3</v>
      </c>
      <c r="O282">
        <v>736926.125</v>
      </c>
      <c r="P282">
        <v>2803257.25</v>
      </c>
      <c r="Q282">
        <v>4898114</v>
      </c>
      <c r="R282">
        <v>3298094</v>
      </c>
      <c r="S282">
        <v>1694770.125</v>
      </c>
      <c r="T282">
        <v>1884902.625</v>
      </c>
      <c r="U282">
        <v>1128353.625</v>
      </c>
      <c r="V282">
        <v>1083799.5</v>
      </c>
      <c r="W282">
        <v>434491.65629999997</v>
      </c>
      <c r="X282">
        <v>646897</v>
      </c>
      <c r="Y282">
        <v>691954.25</v>
      </c>
      <c r="Z282">
        <v>401096.3125</v>
      </c>
      <c r="AA282">
        <v>596182.375</v>
      </c>
      <c r="AB282">
        <v>415190.71879999997</v>
      </c>
      <c r="AC282">
        <v>484754.59379999997</v>
      </c>
      <c r="AD282">
        <v>635766.6875</v>
      </c>
      <c r="AE282">
        <v>337924.65629999997</v>
      </c>
      <c r="AF282">
        <v>563517.5625</v>
      </c>
      <c r="AG282">
        <v>799622.8125</v>
      </c>
      <c r="AH282">
        <v>590094.3125</v>
      </c>
      <c r="AI282">
        <v>851551.375</v>
      </c>
      <c r="AJ282">
        <v>619121.8125</v>
      </c>
      <c r="AK282">
        <v>441100.15629999997</v>
      </c>
      <c r="AL282">
        <v>430410.125</v>
      </c>
      <c r="AM282">
        <v>363980.4375</v>
      </c>
    </row>
    <row r="283" spans="1:39" x14ac:dyDescent="0.2">
      <c r="A283">
        <v>20610</v>
      </c>
      <c r="B283">
        <v>371.22656130000001</v>
      </c>
      <c r="C283">
        <v>18.357105390000001</v>
      </c>
      <c r="D283" t="s">
        <v>1322</v>
      </c>
      <c r="E283" t="s">
        <v>1323</v>
      </c>
      <c r="F283" t="s">
        <v>1324</v>
      </c>
      <c r="G283" t="s">
        <v>1325</v>
      </c>
      <c r="H283" t="s">
        <v>1326</v>
      </c>
      <c r="I283">
        <v>9</v>
      </c>
      <c r="J283" s="2">
        <v>291000</v>
      </c>
      <c r="K283" s="1">
        <f t="shared" si="18"/>
        <v>0.86689182625728434</v>
      </c>
      <c r="L283" s="1">
        <f t="shared" si="19"/>
        <v>0.49741851638107082</v>
      </c>
      <c r="M283" s="1">
        <f t="shared" si="16"/>
        <v>0.43120804607977536</v>
      </c>
      <c r="N283" s="1">
        <f t="shared" si="17"/>
        <v>3.3774465349665295E-3</v>
      </c>
      <c r="O283">
        <v>388055.8125</v>
      </c>
      <c r="P283">
        <v>444998.1875</v>
      </c>
      <c r="Q283">
        <v>541277.125</v>
      </c>
      <c r="R283">
        <v>722159.25</v>
      </c>
      <c r="S283">
        <v>546313.0625</v>
      </c>
      <c r="T283">
        <v>565369.6875</v>
      </c>
      <c r="U283">
        <v>352015.65629999997</v>
      </c>
      <c r="V283">
        <v>112087.7656</v>
      </c>
      <c r="W283">
        <v>159756.9063</v>
      </c>
      <c r="X283">
        <v>121976.8594</v>
      </c>
      <c r="Y283">
        <v>211814.85939999999</v>
      </c>
      <c r="Z283">
        <v>195018.70310000001</v>
      </c>
      <c r="AA283">
        <v>424997.1875</v>
      </c>
      <c r="AB283">
        <v>115904.55469999999</v>
      </c>
      <c r="AC283">
        <v>378031.15629999997</v>
      </c>
      <c r="AD283">
        <v>219158.125</v>
      </c>
      <c r="AE283">
        <v>323520.21879999997</v>
      </c>
      <c r="AF283">
        <v>479111.4375</v>
      </c>
      <c r="AG283">
        <v>155866.0938</v>
      </c>
      <c r="AH283">
        <v>195073.20310000001</v>
      </c>
      <c r="AI283">
        <v>107515.6406</v>
      </c>
      <c r="AJ283">
        <v>164631.92189999999</v>
      </c>
      <c r="AK283">
        <v>96014.101559999996</v>
      </c>
      <c r="AL283">
        <v>147769.95310000001</v>
      </c>
      <c r="AM283">
        <v>111952.02340000001</v>
      </c>
    </row>
    <row r="284" spans="1:39" x14ac:dyDescent="0.2">
      <c r="A284">
        <v>38172</v>
      </c>
      <c r="B284">
        <v>637.39224369999999</v>
      </c>
      <c r="C284">
        <v>19.141332599999998</v>
      </c>
      <c r="D284" t="s">
        <v>1327</v>
      </c>
      <c r="E284" t="s">
        <v>1328</v>
      </c>
      <c r="F284" t="s">
        <v>1328</v>
      </c>
      <c r="G284" t="s">
        <v>1329</v>
      </c>
      <c r="H284" t="s">
        <v>1330</v>
      </c>
      <c r="I284">
        <v>12</v>
      </c>
      <c r="J284" s="2">
        <v>455000</v>
      </c>
      <c r="K284" s="1">
        <f t="shared" si="18"/>
        <v>1.720926468732211</v>
      </c>
      <c r="L284" s="1">
        <f t="shared" si="19"/>
        <v>2.0872938245042123</v>
      </c>
      <c r="M284" s="1">
        <f t="shared" si="16"/>
        <v>3.5920791906105851</v>
      </c>
      <c r="N284" s="1">
        <f t="shared" si="17"/>
        <v>3.3800045800636874E-3</v>
      </c>
      <c r="O284">
        <v>36007.859380000002</v>
      </c>
      <c r="P284">
        <v>271229.4375</v>
      </c>
      <c r="Q284">
        <v>99238.359379999994</v>
      </c>
      <c r="R284">
        <v>87497.921879999994</v>
      </c>
      <c r="S284">
        <v>412973.0625</v>
      </c>
      <c r="T284">
        <v>144828.625</v>
      </c>
      <c r="U284">
        <v>44186.621090000001</v>
      </c>
      <c r="V284">
        <v>501307.28129999997</v>
      </c>
      <c r="W284">
        <v>350576.375</v>
      </c>
      <c r="X284">
        <v>490144.15629999997</v>
      </c>
      <c r="Y284">
        <v>429004.28129999997</v>
      </c>
      <c r="Z284">
        <v>368219.96879999997</v>
      </c>
      <c r="AA284">
        <v>463045.53129999997</v>
      </c>
      <c r="AB284">
        <v>507813.0625</v>
      </c>
      <c r="AC284">
        <v>106084.07030000001</v>
      </c>
      <c r="AD284">
        <v>619082.625</v>
      </c>
      <c r="AE284">
        <v>98132.421879999994</v>
      </c>
      <c r="AF284">
        <v>82242.335940000004</v>
      </c>
      <c r="AG284">
        <v>960246</v>
      </c>
      <c r="AH284">
        <v>671716.4375</v>
      </c>
      <c r="AI284">
        <v>766949.6875</v>
      </c>
      <c r="AJ284">
        <v>876901.25</v>
      </c>
      <c r="AK284">
        <v>1093773.25</v>
      </c>
      <c r="AL284">
        <v>777229.25</v>
      </c>
      <c r="AM284">
        <v>1127516.375</v>
      </c>
    </row>
    <row r="285" spans="1:39" x14ac:dyDescent="0.2">
      <c r="A285">
        <v>23312</v>
      </c>
      <c r="B285">
        <v>313.125629</v>
      </c>
      <c r="C285">
        <v>8.0690678630000008</v>
      </c>
      <c r="D285" t="s">
        <v>1331</v>
      </c>
      <c r="E285" t="s">
        <v>1332</v>
      </c>
      <c r="F285" t="s">
        <v>1333</v>
      </c>
      <c r="G285" t="s">
        <v>1334</v>
      </c>
      <c r="H285" t="s">
        <v>1335</v>
      </c>
      <c r="I285">
        <v>14</v>
      </c>
      <c r="J285" s="2">
        <v>176000</v>
      </c>
      <c r="K285" s="1">
        <f t="shared" si="18"/>
        <v>0.86130561812149908</v>
      </c>
      <c r="L285" s="1">
        <f t="shared" si="19"/>
        <v>0.76230742933274764</v>
      </c>
      <c r="M285" s="1">
        <f t="shared" si="16"/>
        <v>0.65657967162005315</v>
      </c>
      <c r="N285" s="1">
        <f t="shared" si="17"/>
        <v>3.3819306633846684E-3</v>
      </c>
      <c r="O285">
        <v>244564.76560000001</v>
      </c>
      <c r="P285">
        <v>129490.53909999999</v>
      </c>
      <c r="Q285">
        <v>186900.8125</v>
      </c>
      <c r="R285">
        <v>208515.20310000001</v>
      </c>
      <c r="S285">
        <v>223755.32810000001</v>
      </c>
      <c r="T285">
        <v>247570.35939999999</v>
      </c>
      <c r="U285">
        <v>191874.79689999999</v>
      </c>
      <c r="V285">
        <v>330795.40629999997</v>
      </c>
      <c r="W285">
        <v>170315.9375</v>
      </c>
      <c r="X285">
        <v>105365.125</v>
      </c>
      <c r="Y285">
        <v>90874.078129999994</v>
      </c>
      <c r="Z285">
        <v>153972.23439999999</v>
      </c>
      <c r="AA285">
        <v>177744.76560000001</v>
      </c>
      <c r="AB285">
        <v>277636.65629999997</v>
      </c>
      <c r="AC285">
        <v>164085.92189999999</v>
      </c>
      <c r="AD285">
        <v>204309.4375</v>
      </c>
      <c r="AE285">
        <v>109708.82030000001</v>
      </c>
      <c r="AF285">
        <v>94703.3125</v>
      </c>
      <c r="AG285">
        <v>162367.5625</v>
      </c>
      <c r="AH285">
        <v>157155.79689999999</v>
      </c>
      <c r="AI285">
        <v>161443.98439999999</v>
      </c>
      <c r="AJ285">
        <v>143327.85939999999</v>
      </c>
      <c r="AK285">
        <v>167105.3125</v>
      </c>
      <c r="AL285">
        <v>177179.10939999999</v>
      </c>
      <c r="AM285">
        <v>129597.05469999999</v>
      </c>
    </row>
    <row r="286" spans="1:39" x14ac:dyDescent="0.2">
      <c r="A286">
        <v>630</v>
      </c>
      <c r="B286">
        <v>262.11203</v>
      </c>
      <c r="C286">
        <v>12.08150036</v>
      </c>
      <c r="D286" t="s">
        <v>1336</v>
      </c>
      <c r="E286" t="s">
        <v>1337</v>
      </c>
      <c r="F286" t="s">
        <v>1337</v>
      </c>
      <c r="G286" t="s">
        <v>1338</v>
      </c>
      <c r="H286" t="s">
        <v>1339</v>
      </c>
      <c r="I286">
        <v>25</v>
      </c>
      <c r="J286" s="2">
        <v>1900000</v>
      </c>
      <c r="K286" s="1">
        <f t="shared" si="18"/>
        <v>0.9303169699395879</v>
      </c>
      <c r="L286" s="1">
        <f t="shared" si="19"/>
        <v>0.42067445583817437</v>
      </c>
      <c r="M286" s="1">
        <f t="shared" si="16"/>
        <v>0.39136058508635535</v>
      </c>
      <c r="N286" s="1">
        <f t="shared" si="17"/>
        <v>3.4518541018603156E-3</v>
      </c>
      <c r="O286">
        <v>5552889.5</v>
      </c>
      <c r="P286">
        <v>1896447.75</v>
      </c>
      <c r="Q286">
        <v>2058513.375</v>
      </c>
      <c r="R286">
        <v>3708401.5</v>
      </c>
      <c r="S286">
        <v>4645409</v>
      </c>
      <c r="T286">
        <v>2638278.5</v>
      </c>
      <c r="U286">
        <v>4108171.75</v>
      </c>
      <c r="V286">
        <v>895029.9375</v>
      </c>
      <c r="W286">
        <v>645918.875</v>
      </c>
      <c r="X286">
        <v>1175687.625</v>
      </c>
      <c r="Y286">
        <v>1016270.625</v>
      </c>
      <c r="Z286">
        <v>1044827.625</v>
      </c>
      <c r="AA286">
        <v>2703076.5</v>
      </c>
      <c r="AB286">
        <v>484360.84379999997</v>
      </c>
      <c r="AC286">
        <v>2326111.5</v>
      </c>
      <c r="AD286">
        <v>1332266.5</v>
      </c>
      <c r="AE286">
        <v>1114627.25</v>
      </c>
      <c r="AF286">
        <v>2233347.25</v>
      </c>
      <c r="AG286">
        <v>1887299.25</v>
      </c>
      <c r="AH286">
        <v>1530538.75</v>
      </c>
      <c r="AI286">
        <v>574898.25</v>
      </c>
      <c r="AJ286">
        <v>1121067</v>
      </c>
      <c r="AK286">
        <v>510338.78129999997</v>
      </c>
      <c r="AL286">
        <v>979798.8125</v>
      </c>
      <c r="AM286">
        <v>1276624.5</v>
      </c>
    </row>
    <row r="287" spans="1:39" x14ac:dyDescent="0.2">
      <c r="A287">
        <v>6083</v>
      </c>
      <c r="B287">
        <v>424.25113529999999</v>
      </c>
      <c r="C287">
        <v>22.798695710000001</v>
      </c>
      <c r="D287" t="s">
        <v>1340</v>
      </c>
      <c r="E287" t="s">
        <v>1341</v>
      </c>
      <c r="F287" t="s">
        <v>1342</v>
      </c>
      <c r="G287" t="s">
        <v>1343</v>
      </c>
      <c r="H287" t="s">
        <v>1344</v>
      </c>
      <c r="I287">
        <v>4</v>
      </c>
      <c r="J287" s="2">
        <v>217000</v>
      </c>
      <c r="K287" s="1">
        <f t="shared" si="18"/>
        <v>0.70894190284477421</v>
      </c>
      <c r="L287" s="1">
        <f t="shared" si="19"/>
        <v>0.54040033919634789</v>
      </c>
      <c r="M287" s="1">
        <f t="shared" si="16"/>
        <v>0.3831124447678203</v>
      </c>
      <c r="N287" s="1">
        <f t="shared" si="17"/>
        <v>3.459795821403044E-3</v>
      </c>
      <c r="O287">
        <v>537382.75</v>
      </c>
      <c r="P287">
        <v>485438.5625</v>
      </c>
      <c r="Q287">
        <v>492560.1875</v>
      </c>
      <c r="R287">
        <v>466313.96879999997</v>
      </c>
      <c r="S287">
        <v>161070.625</v>
      </c>
      <c r="T287">
        <v>211508.9063</v>
      </c>
      <c r="U287">
        <v>277143.21879999997</v>
      </c>
      <c r="V287">
        <v>115093.66409999999</v>
      </c>
      <c r="W287">
        <v>84585.171879999994</v>
      </c>
      <c r="X287">
        <v>290574.59379999997</v>
      </c>
      <c r="Y287">
        <v>245178.375</v>
      </c>
      <c r="Z287">
        <v>158208.5313</v>
      </c>
      <c r="AA287">
        <v>152423.64060000001</v>
      </c>
      <c r="AB287">
        <v>155127.92189999999</v>
      </c>
      <c r="AC287">
        <v>238396.20310000001</v>
      </c>
      <c r="AD287">
        <v>159721.51560000001</v>
      </c>
      <c r="AE287">
        <v>64193.085939999997</v>
      </c>
      <c r="AF287">
        <v>215340.7188</v>
      </c>
      <c r="AG287">
        <v>243770.9688</v>
      </c>
      <c r="AH287">
        <v>179978.35939999999</v>
      </c>
      <c r="AI287">
        <v>84033.945309999996</v>
      </c>
      <c r="AJ287">
        <v>87419.882809999996</v>
      </c>
      <c r="AK287">
        <v>137485.17189999999</v>
      </c>
      <c r="AL287">
        <v>88885.992190000004</v>
      </c>
      <c r="AM287">
        <v>82642.617190000004</v>
      </c>
    </row>
    <row r="288" spans="1:39" x14ac:dyDescent="0.2">
      <c r="A288">
        <v>2229</v>
      </c>
      <c r="B288">
        <v>374.10706850000003</v>
      </c>
      <c r="C288">
        <v>19.291705480000001</v>
      </c>
      <c r="D288" t="s">
        <v>1345</v>
      </c>
      <c r="E288" t="s">
        <v>1346</v>
      </c>
      <c r="F288" t="s">
        <v>1346</v>
      </c>
      <c r="G288" t="s">
        <v>1347</v>
      </c>
      <c r="H288" t="s">
        <v>1348</v>
      </c>
      <c r="I288">
        <v>9</v>
      </c>
      <c r="J288" s="2">
        <v>700000</v>
      </c>
      <c r="K288" s="1">
        <f t="shared" si="18"/>
        <v>0.86702048587253278</v>
      </c>
      <c r="L288" s="1">
        <f t="shared" si="19"/>
        <v>0.43841564045835257</v>
      </c>
      <c r="M288" s="1">
        <f t="shared" si="16"/>
        <v>0.38011534160431854</v>
      </c>
      <c r="N288" s="1">
        <f t="shared" si="17"/>
        <v>3.4928547933920136E-3</v>
      </c>
      <c r="O288">
        <v>1920976.875</v>
      </c>
      <c r="P288">
        <v>1517612.25</v>
      </c>
      <c r="Q288">
        <v>1441620.25</v>
      </c>
      <c r="R288">
        <v>1433058.5</v>
      </c>
      <c r="S288">
        <v>449642.53129999997</v>
      </c>
      <c r="T288">
        <v>1124985.125</v>
      </c>
      <c r="U288">
        <v>1142202.5</v>
      </c>
      <c r="V288">
        <v>350655.0625</v>
      </c>
      <c r="W288">
        <v>409590</v>
      </c>
      <c r="X288">
        <v>642826.0625</v>
      </c>
      <c r="Y288">
        <v>380204.34379999997</v>
      </c>
      <c r="Z288">
        <v>687201.8125</v>
      </c>
      <c r="AA288">
        <v>280126.9375</v>
      </c>
      <c r="AB288">
        <v>344997.8125</v>
      </c>
      <c r="AC288">
        <v>1027325.188</v>
      </c>
      <c r="AD288">
        <v>340396.71879999997</v>
      </c>
      <c r="AE288">
        <v>1062964</v>
      </c>
      <c r="AF288">
        <v>908045.75</v>
      </c>
      <c r="AG288">
        <v>362557.4375</v>
      </c>
      <c r="AH288">
        <v>357698.65629999997</v>
      </c>
      <c r="AI288">
        <v>300345.75</v>
      </c>
      <c r="AJ288">
        <v>282140.4375</v>
      </c>
      <c r="AK288">
        <v>240964.29689999999</v>
      </c>
      <c r="AL288">
        <v>201272.60939999999</v>
      </c>
      <c r="AM288">
        <v>295500.25</v>
      </c>
    </row>
    <row r="289" spans="1:39" x14ac:dyDescent="0.2">
      <c r="A289">
        <v>3106</v>
      </c>
      <c r="B289">
        <v>492.12802190000002</v>
      </c>
      <c r="C289">
        <v>14.56931314</v>
      </c>
      <c r="D289" t="s">
        <v>1349</v>
      </c>
      <c r="E289" t="s">
        <v>1350</v>
      </c>
      <c r="F289" t="s">
        <v>1351</v>
      </c>
      <c r="G289" t="s">
        <v>1352</v>
      </c>
      <c r="H289" t="s">
        <v>1353</v>
      </c>
      <c r="I289">
        <v>19</v>
      </c>
      <c r="J289" s="2">
        <v>372000</v>
      </c>
      <c r="K289" s="1">
        <f t="shared" si="18"/>
        <v>1.017185720616314</v>
      </c>
      <c r="L289" s="1">
        <f t="shared" si="19"/>
        <v>0.16163788575260937</v>
      </c>
      <c r="M289" s="1">
        <f t="shared" si="16"/>
        <v>0.16441574929816538</v>
      </c>
      <c r="N289" s="1">
        <f t="shared" si="17"/>
        <v>3.5470077480713037E-3</v>
      </c>
      <c r="O289">
        <v>745353.75</v>
      </c>
      <c r="P289">
        <v>1859088.25</v>
      </c>
      <c r="Q289">
        <v>1796886</v>
      </c>
      <c r="R289">
        <v>570571.6875</v>
      </c>
      <c r="S289">
        <v>649838.625</v>
      </c>
      <c r="T289">
        <v>757514.9375</v>
      </c>
      <c r="U289">
        <v>305542.84379999997</v>
      </c>
      <c r="V289">
        <v>215723.35939999999</v>
      </c>
      <c r="W289">
        <v>168765.95310000001</v>
      </c>
      <c r="X289">
        <v>137848.23439999999</v>
      </c>
      <c r="Y289">
        <v>131970.32810000001</v>
      </c>
      <c r="Z289">
        <v>133175.4688</v>
      </c>
      <c r="AA289">
        <v>127599.64840000001</v>
      </c>
      <c r="AB289">
        <v>96956.195309999996</v>
      </c>
      <c r="AC289">
        <v>143251.01560000001</v>
      </c>
      <c r="AD289">
        <v>175818.5313</v>
      </c>
      <c r="AE289">
        <v>125668.50780000001</v>
      </c>
      <c r="AF289">
        <v>170094.25</v>
      </c>
      <c r="AG289">
        <v>179695.82810000001</v>
      </c>
      <c r="AH289">
        <v>229647.5938</v>
      </c>
      <c r="AI289">
        <v>139545.35939999999</v>
      </c>
      <c r="AJ289">
        <v>134659.20310000001</v>
      </c>
      <c r="AK289">
        <v>127914.9063</v>
      </c>
      <c r="AL289">
        <v>95485.804690000004</v>
      </c>
      <c r="AM289">
        <v>73661.882809999996</v>
      </c>
    </row>
    <row r="290" spans="1:39" x14ac:dyDescent="0.2">
      <c r="A290">
        <v>1868</v>
      </c>
      <c r="B290">
        <v>439.14323669999999</v>
      </c>
      <c r="C290">
        <v>12.448214520000001</v>
      </c>
      <c r="D290" t="s">
        <v>1354</v>
      </c>
      <c r="E290" t="s">
        <v>1355</v>
      </c>
      <c r="F290" t="s">
        <v>1356</v>
      </c>
      <c r="G290" t="s">
        <v>1357</v>
      </c>
      <c r="H290" t="s">
        <v>1358</v>
      </c>
      <c r="I290">
        <v>25</v>
      </c>
      <c r="J290" s="2">
        <v>802000</v>
      </c>
      <c r="K290" s="1">
        <f t="shared" si="18"/>
        <v>1.0695225069039904</v>
      </c>
      <c r="L290" s="1">
        <f t="shared" si="19"/>
        <v>0.46323934930269534</v>
      </c>
      <c r="M290" s="1">
        <f t="shared" si="16"/>
        <v>0.49544491016279202</v>
      </c>
      <c r="N290" s="1">
        <f t="shared" si="17"/>
        <v>3.5579317345387639E-3</v>
      </c>
      <c r="O290">
        <v>1442331.5</v>
      </c>
      <c r="P290">
        <v>1618681</v>
      </c>
      <c r="Q290">
        <v>1381915.5</v>
      </c>
      <c r="R290">
        <v>2064086.25</v>
      </c>
      <c r="S290">
        <v>720078.8125</v>
      </c>
      <c r="T290">
        <v>1110355</v>
      </c>
      <c r="U290">
        <v>870495.875</v>
      </c>
      <c r="V290">
        <v>714830.375</v>
      </c>
      <c r="W290">
        <v>458472.03129999997</v>
      </c>
      <c r="X290">
        <v>749197.5625</v>
      </c>
      <c r="Y290">
        <v>480235.46879999997</v>
      </c>
      <c r="Z290">
        <v>302456.84379999997</v>
      </c>
      <c r="AA290">
        <v>768762.3125</v>
      </c>
      <c r="AB290">
        <v>198516.64060000001</v>
      </c>
      <c r="AC290">
        <v>1126522.5</v>
      </c>
      <c r="AD290">
        <v>512456.15629999997</v>
      </c>
      <c r="AE290">
        <v>484582</v>
      </c>
      <c r="AF290">
        <v>1094867.625</v>
      </c>
      <c r="AG290">
        <v>815803</v>
      </c>
      <c r="AH290">
        <v>680511.0625</v>
      </c>
      <c r="AI290">
        <v>263992.1875</v>
      </c>
      <c r="AJ290">
        <v>554633.125</v>
      </c>
      <c r="AK290">
        <v>459149.34379999997</v>
      </c>
      <c r="AL290">
        <v>414426.4375</v>
      </c>
      <c r="AM290">
        <v>762746.75</v>
      </c>
    </row>
    <row r="291" spans="1:39" x14ac:dyDescent="0.2">
      <c r="A291">
        <v>8761</v>
      </c>
      <c r="B291">
        <v>337.06146669999998</v>
      </c>
      <c r="C291">
        <v>1.3107814280000001</v>
      </c>
      <c r="D291" t="s">
        <v>1359</v>
      </c>
      <c r="E291" t="s">
        <v>1360</v>
      </c>
      <c r="F291" t="s">
        <v>1360</v>
      </c>
      <c r="G291" t="s">
        <v>1361</v>
      </c>
      <c r="H291" t="s">
        <v>1362</v>
      </c>
      <c r="I291">
        <v>25</v>
      </c>
      <c r="J291" s="2">
        <v>545000</v>
      </c>
      <c r="K291" s="1">
        <f t="shared" si="18"/>
        <v>1.0097824370613477</v>
      </c>
      <c r="L291" s="1">
        <f t="shared" si="19"/>
        <v>1.3413714936593735</v>
      </c>
      <c r="M291" s="1">
        <f t="shared" si="16"/>
        <v>1.3544933758719824</v>
      </c>
      <c r="N291" s="1">
        <f t="shared" si="17"/>
        <v>3.5628662369099396E-3</v>
      </c>
      <c r="O291">
        <v>311408.1875</v>
      </c>
      <c r="P291">
        <v>506099.9375</v>
      </c>
      <c r="Q291">
        <v>426327.09379999997</v>
      </c>
      <c r="R291">
        <v>477439.28129999997</v>
      </c>
      <c r="S291">
        <v>556230.625</v>
      </c>
      <c r="T291">
        <v>395453.40629999997</v>
      </c>
      <c r="U291">
        <v>499144.5</v>
      </c>
      <c r="V291">
        <v>353395.28129999997</v>
      </c>
      <c r="W291">
        <v>521724.65629999997</v>
      </c>
      <c r="X291">
        <v>559654.875</v>
      </c>
      <c r="Y291">
        <v>648637.5</v>
      </c>
      <c r="Z291">
        <v>621090.875</v>
      </c>
      <c r="AA291">
        <v>698090</v>
      </c>
      <c r="AB291">
        <v>599820.6875</v>
      </c>
      <c r="AC291">
        <v>591197.3125</v>
      </c>
      <c r="AD291">
        <v>488787.03129999997</v>
      </c>
      <c r="AE291">
        <v>709634.125</v>
      </c>
      <c r="AF291">
        <v>735167.5</v>
      </c>
      <c r="AG291">
        <v>557568.375</v>
      </c>
      <c r="AH291">
        <v>657722.0625</v>
      </c>
      <c r="AI291">
        <v>427607.03129999997</v>
      </c>
      <c r="AJ291">
        <v>636786.75</v>
      </c>
      <c r="AK291">
        <v>548845.1875</v>
      </c>
      <c r="AL291">
        <v>490074.59379999997</v>
      </c>
      <c r="AM291">
        <v>608766.5</v>
      </c>
    </row>
    <row r="292" spans="1:39" x14ac:dyDescent="0.2">
      <c r="A292">
        <v>30267</v>
      </c>
      <c r="B292">
        <v>253.1548367</v>
      </c>
      <c r="C292">
        <v>14.129742289999999</v>
      </c>
      <c r="D292" t="s">
        <v>1363</v>
      </c>
      <c r="E292" t="s">
        <v>1364</v>
      </c>
      <c r="F292" t="s">
        <v>1364</v>
      </c>
      <c r="G292" t="s">
        <v>1365</v>
      </c>
      <c r="H292" t="s">
        <v>1366</v>
      </c>
      <c r="I292">
        <v>12</v>
      </c>
      <c r="J292" s="2">
        <v>338000</v>
      </c>
      <c r="K292" s="1">
        <f t="shared" si="18"/>
        <v>1.3809980869281524</v>
      </c>
      <c r="L292" s="1">
        <f t="shared" si="19"/>
        <v>1.9410377963543735</v>
      </c>
      <c r="M292" s="1">
        <f t="shared" si="16"/>
        <v>2.680569483420626</v>
      </c>
      <c r="N292" s="1">
        <f t="shared" si="17"/>
        <v>3.5716711233546024E-3</v>
      </c>
      <c r="O292">
        <v>88047.28125</v>
      </c>
      <c r="P292">
        <v>221437.2813</v>
      </c>
      <c r="Q292">
        <v>183453.29689999999</v>
      </c>
      <c r="R292">
        <v>233635.7188</v>
      </c>
      <c r="S292">
        <v>283054.0625</v>
      </c>
      <c r="T292">
        <v>105296.74219999999</v>
      </c>
      <c r="U292">
        <v>217032.7188</v>
      </c>
      <c r="V292">
        <v>87135.789059999996</v>
      </c>
      <c r="W292">
        <v>256884.64060000001</v>
      </c>
      <c r="X292">
        <v>267052.65629999997</v>
      </c>
      <c r="Y292">
        <v>156867.01560000001</v>
      </c>
      <c r="Z292">
        <v>262057.04689999999</v>
      </c>
      <c r="AA292">
        <v>482897.53129999997</v>
      </c>
      <c r="AB292">
        <v>451836.96879999997</v>
      </c>
      <c r="AC292">
        <v>689996.25</v>
      </c>
      <c r="AD292">
        <v>186920.82810000001</v>
      </c>
      <c r="AE292">
        <v>154894.82810000001</v>
      </c>
      <c r="AF292">
        <v>299815.5</v>
      </c>
      <c r="AG292">
        <v>640697</v>
      </c>
      <c r="AH292">
        <v>433973.4375</v>
      </c>
      <c r="AI292">
        <v>276546.6875</v>
      </c>
      <c r="AJ292">
        <v>564995.25</v>
      </c>
      <c r="AK292">
        <v>741651.4375</v>
      </c>
      <c r="AL292">
        <v>327783.40629999997</v>
      </c>
      <c r="AM292">
        <v>839116.6875</v>
      </c>
    </row>
    <row r="293" spans="1:39" x14ac:dyDescent="0.2">
      <c r="A293">
        <v>5220</v>
      </c>
      <c r="B293">
        <v>200.16476499999999</v>
      </c>
      <c r="C293">
        <v>13.91505561</v>
      </c>
      <c r="D293" t="s">
        <v>1367</v>
      </c>
      <c r="E293" t="s">
        <v>1368</v>
      </c>
      <c r="F293" t="s">
        <v>1368</v>
      </c>
      <c r="G293" t="s">
        <v>1369</v>
      </c>
      <c r="H293" t="s">
        <v>1370</v>
      </c>
      <c r="I293">
        <v>14</v>
      </c>
      <c r="J293" s="2">
        <v>550000</v>
      </c>
      <c r="K293" s="1">
        <f t="shared" si="18"/>
        <v>1.1170776398054003</v>
      </c>
      <c r="L293" s="1">
        <f t="shared" si="19"/>
        <v>0.15106650028562127</v>
      </c>
      <c r="M293" s="1">
        <f t="shared" si="16"/>
        <v>0.16875300959272366</v>
      </c>
      <c r="N293" s="1">
        <f t="shared" si="17"/>
        <v>3.5805030085418305E-3</v>
      </c>
      <c r="O293">
        <v>653132.375</v>
      </c>
      <c r="P293">
        <v>516519.9375</v>
      </c>
      <c r="Q293">
        <v>2330808.25</v>
      </c>
      <c r="R293">
        <v>1454101.625</v>
      </c>
      <c r="S293">
        <v>3008976</v>
      </c>
      <c r="T293">
        <v>1026580.125</v>
      </c>
      <c r="U293">
        <v>764913.75</v>
      </c>
      <c r="V293">
        <v>504269.90629999997</v>
      </c>
      <c r="W293">
        <v>167224.32810000001</v>
      </c>
      <c r="X293">
        <v>124149.1563</v>
      </c>
      <c r="Y293">
        <v>233959.79689999999</v>
      </c>
      <c r="Z293">
        <v>164688.75</v>
      </c>
      <c r="AA293">
        <v>178453.01560000001</v>
      </c>
      <c r="AB293">
        <v>193922.7813</v>
      </c>
      <c r="AC293">
        <v>240969.4375</v>
      </c>
      <c r="AD293">
        <v>246469.57810000001</v>
      </c>
      <c r="AE293">
        <v>364827.90629999997</v>
      </c>
      <c r="AF293">
        <v>172200.48439999999</v>
      </c>
      <c r="AG293">
        <v>143951.9375</v>
      </c>
      <c r="AH293">
        <v>204618.98439999999</v>
      </c>
      <c r="AI293">
        <v>268543.8125</v>
      </c>
      <c r="AJ293">
        <v>217967.7813</v>
      </c>
      <c r="AK293">
        <v>166307.85939999999</v>
      </c>
      <c r="AL293">
        <v>162232.29689999999</v>
      </c>
      <c r="AM293">
        <v>247048.0313</v>
      </c>
    </row>
    <row r="294" spans="1:39" x14ac:dyDescent="0.2">
      <c r="A294">
        <v>13061</v>
      </c>
      <c r="B294">
        <v>563.267202</v>
      </c>
      <c r="C294">
        <v>8.8787164250000004</v>
      </c>
      <c r="D294" t="s">
        <v>1371</v>
      </c>
      <c r="E294" t="s">
        <v>1372</v>
      </c>
      <c r="F294" t="s">
        <v>1373</v>
      </c>
      <c r="G294" t="s">
        <v>1374</v>
      </c>
      <c r="H294" t="s">
        <v>1375</v>
      </c>
      <c r="I294">
        <v>9</v>
      </c>
      <c r="J294" s="2">
        <v>132000</v>
      </c>
      <c r="K294" s="1">
        <f t="shared" si="18"/>
        <v>1.3234955966377198</v>
      </c>
      <c r="L294" s="1">
        <f t="shared" si="19"/>
        <v>0.31863393224017883</v>
      </c>
      <c r="M294" s="1">
        <f t="shared" si="16"/>
        <v>0.42171060625923823</v>
      </c>
      <c r="N294" s="1">
        <f t="shared" si="17"/>
        <v>3.5828242874446988E-3</v>
      </c>
      <c r="O294">
        <v>134799.89060000001</v>
      </c>
      <c r="P294">
        <v>380445.21879999997</v>
      </c>
      <c r="Q294">
        <v>335126.71879999997</v>
      </c>
      <c r="R294">
        <v>281555.6875</v>
      </c>
      <c r="S294">
        <v>169196.9375</v>
      </c>
      <c r="T294">
        <v>176909.625</v>
      </c>
      <c r="U294">
        <v>170803.01560000001</v>
      </c>
      <c r="V294">
        <v>197456.0625</v>
      </c>
      <c r="W294">
        <v>0</v>
      </c>
      <c r="X294">
        <v>54245.464840000001</v>
      </c>
      <c r="Y294">
        <v>45385.949220000002</v>
      </c>
      <c r="Z294">
        <v>108802.625</v>
      </c>
      <c r="AA294">
        <v>0</v>
      </c>
      <c r="AB294">
        <v>0</v>
      </c>
      <c r="AC294">
        <v>132115.26560000001</v>
      </c>
      <c r="AD294">
        <v>247742.3438</v>
      </c>
      <c r="AE294">
        <v>137613.89060000001</v>
      </c>
      <c r="AF294">
        <v>0</v>
      </c>
      <c r="AG294">
        <v>69726.765629999994</v>
      </c>
      <c r="AH294">
        <v>0</v>
      </c>
      <c r="AI294">
        <v>53903.707029999998</v>
      </c>
      <c r="AJ294">
        <v>143819.42189999999</v>
      </c>
      <c r="AK294">
        <v>124642.9219</v>
      </c>
      <c r="AL294">
        <v>196173.0625</v>
      </c>
      <c r="AM294">
        <v>150046.8125</v>
      </c>
    </row>
    <row r="295" spans="1:39" x14ac:dyDescent="0.2">
      <c r="A295">
        <v>1890</v>
      </c>
      <c r="B295">
        <v>361.1338184</v>
      </c>
      <c r="C295">
        <v>12.80604464</v>
      </c>
      <c r="D295" t="s">
        <v>1376</v>
      </c>
      <c r="E295" t="s">
        <v>1377</v>
      </c>
      <c r="F295" t="s">
        <v>1378</v>
      </c>
      <c r="G295" t="s">
        <v>1379</v>
      </c>
      <c r="H295" t="s">
        <v>1380</v>
      </c>
      <c r="I295">
        <v>25</v>
      </c>
      <c r="J295" s="2">
        <v>829000</v>
      </c>
      <c r="K295" s="1">
        <f t="shared" si="18"/>
        <v>0.7893433346184211</v>
      </c>
      <c r="L295" s="1">
        <f t="shared" si="19"/>
        <v>0.59186307073511102</v>
      </c>
      <c r="M295" s="1">
        <f t="shared" si="16"/>
        <v>0.46718316989155106</v>
      </c>
      <c r="N295" s="1">
        <f t="shared" si="17"/>
        <v>3.6521615467122927E-3</v>
      </c>
      <c r="O295">
        <v>1423338.125</v>
      </c>
      <c r="P295">
        <v>1218071.375</v>
      </c>
      <c r="Q295">
        <v>694337.8125</v>
      </c>
      <c r="R295">
        <v>1719169.375</v>
      </c>
      <c r="S295">
        <v>1139577.875</v>
      </c>
      <c r="T295">
        <v>1836999.875</v>
      </c>
      <c r="U295">
        <v>1437288.75</v>
      </c>
      <c r="V295">
        <v>316405.03129999997</v>
      </c>
      <c r="W295">
        <v>401426.28129999997</v>
      </c>
      <c r="X295">
        <v>628283.0625</v>
      </c>
      <c r="Y295">
        <v>558911.5625</v>
      </c>
      <c r="Z295">
        <v>551297</v>
      </c>
      <c r="AA295">
        <v>1339550.625</v>
      </c>
      <c r="AB295">
        <v>235479.89060000001</v>
      </c>
      <c r="AC295">
        <v>1344443.75</v>
      </c>
      <c r="AD295">
        <v>732099.375</v>
      </c>
      <c r="AE295">
        <v>643135.5625</v>
      </c>
      <c r="AF295">
        <v>1028825.25</v>
      </c>
      <c r="AG295">
        <v>617202.125</v>
      </c>
      <c r="AH295">
        <v>703465.0625</v>
      </c>
      <c r="AI295">
        <v>345338.25</v>
      </c>
      <c r="AJ295">
        <v>618568.25</v>
      </c>
      <c r="AK295">
        <v>189031.3125</v>
      </c>
      <c r="AL295">
        <v>399543.46879999997</v>
      </c>
      <c r="AM295">
        <v>597800.375</v>
      </c>
    </row>
    <row r="296" spans="1:39" x14ac:dyDescent="0.2">
      <c r="A296">
        <v>713</v>
      </c>
      <c r="B296">
        <v>243.1602905</v>
      </c>
      <c r="C296">
        <v>15.774736040000001</v>
      </c>
      <c r="D296" t="s">
        <v>1381</v>
      </c>
      <c r="E296" t="s">
        <v>1382</v>
      </c>
      <c r="F296" t="s">
        <v>1383</v>
      </c>
      <c r="G296" t="s">
        <v>1384</v>
      </c>
      <c r="H296" t="s">
        <v>1385</v>
      </c>
      <c r="I296">
        <v>25</v>
      </c>
      <c r="J296" s="2">
        <v>3560000</v>
      </c>
      <c r="K296" s="1">
        <f t="shared" si="18"/>
        <v>1.0041993226830137</v>
      </c>
      <c r="L296" s="1">
        <f t="shared" si="19"/>
        <v>0.11057228590615117</v>
      </c>
      <c r="M296" s="1">
        <f t="shared" si="16"/>
        <v>0.11103661461446955</v>
      </c>
      <c r="N296" s="1">
        <f t="shared" si="17"/>
        <v>3.6904491462236592E-3</v>
      </c>
      <c r="O296">
        <v>4820469</v>
      </c>
      <c r="P296">
        <v>2744103</v>
      </c>
      <c r="Q296">
        <v>2476427.5</v>
      </c>
      <c r="R296" s="2">
        <v>14900000</v>
      </c>
      <c r="S296" s="2">
        <v>21000000</v>
      </c>
      <c r="T296" s="2">
        <v>15400000</v>
      </c>
      <c r="U296">
        <v>6021884.5</v>
      </c>
      <c r="V296">
        <v>4762804.5</v>
      </c>
      <c r="W296">
        <v>1092749.375</v>
      </c>
      <c r="X296">
        <v>989745.0625</v>
      </c>
      <c r="Y296">
        <v>1102542.875</v>
      </c>
      <c r="Z296">
        <v>900075.75</v>
      </c>
      <c r="AA296">
        <v>887138.5</v>
      </c>
      <c r="AB296">
        <v>937389.5</v>
      </c>
      <c r="AC296">
        <v>1110495.625</v>
      </c>
      <c r="AD296">
        <v>954965.5625</v>
      </c>
      <c r="AE296">
        <v>682253.75</v>
      </c>
      <c r="AF296">
        <v>784894.875</v>
      </c>
      <c r="AG296">
        <v>959813.5625</v>
      </c>
      <c r="AH296">
        <v>1267540.875</v>
      </c>
      <c r="AI296">
        <v>1087430.875</v>
      </c>
      <c r="AJ296">
        <v>913435.25</v>
      </c>
      <c r="AK296">
        <v>1140544.25</v>
      </c>
      <c r="AL296">
        <v>1006485.125</v>
      </c>
      <c r="AM296">
        <v>1167267.75</v>
      </c>
    </row>
    <row r="297" spans="1:39" x14ac:dyDescent="0.2">
      <c r="A297">
        <v>5434</v>
      </c>
      <c r="B297">
        <v>231.01448790000001</v>
      </c>
      <c r="C297">
        <v>3.18509939</v>
      </c>
      <c r="D297" t="s">
        <v>1386</v>
      </c>
      <c r="E297" t="s">
        <v>1387</v>
      </c>
      <c r="F297" t="s">
        <v>1388</v>
      </c>
      <c r="G297" t="s">
        <v>1389</v>
      </c>
      <c r="H297" t="s">
        <v>1390</v>
      </c>
      <c r="I297">
        <v>21</v>
      </c>
      <c r="J297" s="2">
        <v>187000</v>
      </c>
      <c r="K297" s="1">
        <f t="shared" si="18"/>
        <v>0.84644353121478222</v>
      </c>
      <c r="L297" s="1">
        <f t="shared" si="19"/>
        <v>0.49777911053718921</v>
      </c>
      <c r="M297" s="1">
        <f t="shared" si="16"/>
        <v>0.42134190808805183</v>
      </c>
      <c r="N297" s="1">
        <f t="shared" si="17"/>
        <v>3.710527498712386E-3</v>
      </c>
      <c r="O297">
        <v>356550.625</v>
      </c>
      <c r="P297">
        <v>392650.28129999997</v>
      </c>
      <c r="Q297">
        <v>261499.01560000001</v>
      </c>
      <c r="R297">
        <v>473744.125</v>
      </c>
      <c r="S297">
        <v>407745.4375</v>
      </c>
      <c r="T297">
        <v>143972.32810000001</v>
      </c>
      <c r="U297">
        <v>266229.03129999997</v>
      </c>
      <c r="V297">
        <v>66754.234379999994</v>
      </c>
      <c r="W297">
        <v>121056.88280000001</v>
      </c>
      <c r="X297">
        <v>104985.0938</v>
      </c>
      <c r="Y297">
        <v>82436.84375</v>
      </c>
      <c r="Z297">
        <v>122291.46090000001</v>
      </c>
      <c r="AA297">
        <v>212049.9375</v>
      </c>
      <c r="AB297">
        <v>125069.16409999999</v>
      </c>
      <c r="AC297">
        <v>204206.60939999999</v>
      </c>
      <c r="AD297">
        <v>207214.9375</v>
      </c>
      <c r="AE297">
        <v>50235.78125</v>
      </c>
      <c r="AF297">
        <v>76025.507809999996</v>
      </c>
      <c r="AG297">
        <v>104902.22659999999</v>
      </c>
      <c r="AH297">
        <v>178924.98439999999</v>
      </c>
      <c r="AI297">
        <v>56565.808590000001</v>
      </c>
      <c r="AJ297">
        <v>138278.4063</v>
      </c>
      <c r="AK297">
        <v>192289.875</v>
      </c>
      <c r="AL297">
        <v>157702.54689999999</v>
      </c>
      <c r="AM297">
        <v>168072.48439999999</v>
      </c>
    </row>
    <row r="298" spans="1:39" x14ac:dyDescent="0.2">
      <c r="A298">
        <v>40736</v>
      </c>
      <c r="B298">
        <v>710.43885439999997</v>
      </c>
      <c r="C298">
        <v>19.6768763</v>
      </c>
      <c r="D298" t="s">
        <v>1391</v>
      </c>
      <c r="E298" t="s">
        <v>1392</v>
      </c>
      <c r="F298" t="s">
        <v>1392</v>
      </c>
      <c r="G298" t="s">
        <v>1393</v>
      </c>
      <c r="H298" t="s">
        <v>1394</v>
      </c>
      <c r="I298">
        <v>12</v>
      </c>
      <c r="J298" s="2">
        <v>146000</v>
      </c>
      <c r="K298" s="1">
        <f t="shared" si="18"/>
        <v>1.2191796708668738</v>
      </c>
      <c r="L298" s="1">
        <f t="shared" si="19"/>
        <v>4.0007839339075835</v>
      </c>
      <c r="M298" s="1">
        <f t="shared" si="16"/>
        <v>4.8776744397509235</v>
      </c>
      <c r="N298" s="1">
        <f t="shared" si="17"/>
        <v>3.7186526265447725E-3</v>
      </c>
      <c r="O298">
        <v>0</v>
      </c>
      <c r="P298">
        <v>21032.783200000002</v>
      </c>
      <c r="Q298">
        <v>23198.332030000001</v>
      </c>
      <c r="R298">
        <v>0</v>
      </c>
      <c r="S298">
        <v>165508.35939999999</v>
      </c>
      <c r="T298">
        <v>0</v>
      </c>
      <c r="U298">
        <v>0</v>
      </c>
      <c r="V298">
        <v>137106.35939999999</v>
      </c>
      <c r="W298">
        <v>189161.42189999999</v>
      </c>
      <c r="X298">
        <v>223292.45310000001</v>
      </c>
      <c r="Y298">
        <v>244952.1875</v>
      </c>
      <c r="Z298">
        <v>207804.67189999999</v>
      </c>
      <c r="AA298">
        <v>149128.04689999999</v>
      </c>
      <c r="AB298">
        <v>181841.4688</v>
      </c>
      <c r="AC298">
        <v>10612.115229999999</v>
      </c>
      <c r="AD298">
        <v>180862.875</v>
      </c>
      <c r="AE298">
        <v>23381.511719999999</v>
      </c>
      <c r="AF298">
        <v>22146.914059999999</v>
      </c>
      <c r="AG298">
        <v>275535.5625</v>
      </c>
      <c r="AH298">
        <v>319649.25</v>
      </c>
      <c r="AI298">
        <v>152841.625</v>
      </c>
      <c r="AJ298">
        <v>239612.92189999999</v>
      </c>
      <c r="AK298">
        <v>304854.84379999997</v>
      </c>
      <c r="AL298">
        <v>210680.5313</v>
      </c>
      <c r="AM298">
        <v>354573.03129999997</v>
      </c>
    </row>
    <row r="299" spans="1:39" x14ac:dyDescent="0.2">
      <c r="A299">
        <v>15</v>
      </c>
      <c r="B299">
        <v>89.023024899999996</v>
      </c>
      <c r="C299">
        <v>2.6623237870000001</v>
      </c>
      <c r="D299" t="s">
        <v>1395</v>
      </c>
      <c r="E299" t="s">
        <v>1396</v>
      </c>
      <c r="F299" t="s">
        <v>1397</v>
      </c>
      <c r="G299" t="s">
        <v>1398</v>
      </c>
      <c r="H299" t="s">
        <v>1399</v>
      </c>
      <c r="I299">
        <v>25</v>
      </c>
      <c r="J299" s="2">
        <v>242000000</v>
      </c>
      <c r="K299" s="1">
        <f t="shared" si="18"/>
        <v>0.92413117963778768</v>
      </c>
      <c r="L299" s="1">
        <f t="shared" si="19"/>
        <v>0.77441364605543705</v>
      </c>
      <c r="M299" s="1">
        <f t="shared" si="16"/>
        <v>0.7156597962568112</v>
      </c>
      <c r="N299" s="1">
        <f t="shared" si="17"/>
        <v>3.7461665496456658E-3</v>
      </c>
      <c r="O299" s="2">
        <v>379000000</v>
      </c>
      <c r="P299" s="2">
        <v>338000000</v>
      </c>
      <c r="Q299" s="2">
        <v>289000000</v>
      </c>
      <c r="R299" s="2">
        <v>331000000</v>
      </c>
      <c r="S299" s="2">
        <v>285000000</v>
      </c>
      <c r="T299" s="2">
        <v>256000000</v>
      </c>
      <c r="U299" s="2">
        <v>295000000</v>
      </c>
      <c r="V299" s="2">
        <v>172000000</v>
      </c>
      <c r="W299" s="2">
        <v>215000000</v>
      </c>
      <c r="X299" s="2">
        <v>213000000</v>
      </c>
      <c r="Y299" s="2">
        <v>192000000</v>
      </c>
      <c r="Z299" s="2">
        <v>187000000</v>
      </c>
      <c r="AA299" s="2">
        <v>192000000</v>
      </c>
      <c r="AB299" s="2">
        <v>267000000</v>
      </c>
      <c r="AC299" s="2">
        <v>316000000</v>
      </c>
      <c r="AD299" s="2">
        <v>234000000</v>
      </c>
      <c r="AE299" s="2">
        <v>146000000</v>
      </c>
      <c r="AF299" s="2">
        <v>204000000</v>
      </c>
      <c r="AG299" s="2">
        <v>196000000</v>
      </c>
      <c r="AH299" s="2">
        <v>241000000</v>
      </c>
      <c r="AI299" s="2">
        <v>172000000</v>
      </c>
      <c r="AJ299" s="2">
        <v>195000000</v>
      </c>
      <c r="AK299" s="2">
        <v>251000000</v>
      </c>
      <c r="AL299" s="2">
        <v>242000000</v>
      </c>
      <c r="AM299" s="2">
        <v>241000000</v>
      </c>
    </row>
    <row r="300" spans="1:39" x14ac:dyDescent="0.2">
      <c r="A300">
        <v>769</v>
      </c>
      <c r="B300">
        <v>313.17527589999997</v>
      </c>
      <c r="C300">
        <v>17.240734360000001</v>
      </c>
      <c r="D300" t="s">
        <v>1400</v>
      </c>
      <c r="E300" t="s">
        <v>1401</v>
      </c>
      <c r="F300" t="s">
        <v>1401</v>
      </c>
      <c r="G300" t="s">
        <v>1402</v>
      </c>
      <c r="H300" t="s">
        <v>1403</v>
      </c>
      <c r="I300">
        <v>25</v>
      </c>
      <c r="J300" s="2">
        <v>7670000</v>
      </c>
      <c r="K300" s="1">
        <f t="shared" si="18"/>
        <v>1.0459411347861423</v>
      </c>
      <c r="L300" s="1">
        <f t="shared" si="19"/>
        <v>0.36220325382191498</v>
      </c>
      <c r="M300" s="1">
        <f t="shared" si="16"/>
        <v>0.37884328232572684</v>
      </c>
      <c r="N300" s="1">
        <f t="shared" si="17"/>
        <v>3.7514574075806217E-3</v>
      </c>
      <c r="O300">
        <v>4415962</v>
      </c>
      <c r="P300" s="2">
        <v>15800000</v>
      </c>
      <c r="Q300" s="2">
        <v>24300000</v>
      </c>
      <c r="R300" s="2">
        <v>21500000</v>
      </c>
      <c r="S300" s="2">
        <v>12300000</v>
      </c>
      <c r="T300" s="2">
        <v>14700000</v>
      </c>
      <c r="U300">
        <v>7007939.5</v>
      </c>
      <c r="V300">
        <v>7211346.5</v>
      </c>
      <c r="W300">
        <v>4721605.5</v>
      </c>
      <c r="X300">
        <v>6513106.5</v>
      </c>
      <c r="Y300">
        <v>5446036.5</v>
      </c>
      <c r="Z300">
        <v>3531518.75</v>
      </c>
      <c r="AA300">
        <v>5343165.5</v>
      </c>
      <c r="AB300">
        <v>3716297</v>
      </c>
      <c r="AC300">
        <v>4470954</v>
      </c>
      <c r="AD300">
        <v>5098272</v>
      </c>
      <c r="AE300">
        <v>3133912.25</v>
      </c>
      <c r="AF300">
        <v>5704986</v>
      </c>
      <c r="AG300">
        <v>7076995.5</v>
      </c>
      <c r="AH300">
        <v>4999958</v>
      </c>
      <c r="AI300">
        <v>7663836</v>
      </c>
      <c r="AJ300">
        <v>6177322.5</v>
      </c>
      <c r="AK300">
        <v>3659143</v>
      </c>
      <c r="AL300">
        <v>3819761.5</v>
      </c>
      <c r="AM300">
        <v>3467607.75</v>
      </c>
    </row>
    <row r="301" spans="1:39" x14ac:dyDescent="0.2">
      <c r="A301">
        <v>3696</v>
      </c>
      <c r="B301">
        <v>293.1399194</v>
      </c>
      <c r="C301">
        <v>14.3898916</v>
      </c>
      <c r="D301" t="s">
        <v>1404</v>
      </c>
      <c r="E301" t="s">
        <v>1405</v>
      </c>
      <c r="F301" t="s">
        <v>1406</v>
      </c>
      <c r="G301" t="s">
        <v>1407</v>
      </c>
      <c r="H301" t="s">
        <v>1408</v>
      </c>
      <c r="I301">
        <v>25</v>
      </c>
      <c r="J301" s="2">
        <v>654000</v>
      </c>
      <c r="K301" s="1">
        <f t="shared" si="18"/>
        <v>1.0914853850142947</v>
      </c>
      <c r="L301" s="1">
        <f t="shared" si="19"/>
        <v>1.4916166773284227</v>
      </c>
      <c r="M301" s="1">
        <f t="shared" si="16"/>
        <v>1.6280778033475565</v>
      </c>
      <c r="N301" s="1">
        <f t="shared" si="17"/>
        <v>3.7523802283324298E-3</v>
      </c>
      <c r="O301">
        <v>602565.25</v>
      </c>
      <c r="P301">
        <v>534639.6875</v>
      </c>
      <c r="Q301">
        <v>533984.5</v>
      </c>
      <c r="R301">
        <v>405223.5</v>
      </c>
      <c r="S301">
        <v>563535.875</v>
      </c>
      <c r="T301">
        <v>314665.40629999997</v>
      </c>
      <c r="U301">
        <v>380811.5</v>
      </c>
      <c r="V301">
        <v>444224.96879999997</v>
      </c>
      <c r="W301">
        <v>737184</v>
      </c>
      <c r="X301">
        <v>1048233.875</v>
      </c>
      <c r="Y301">
        <v>920664.6875</v>
      </c>
      <c r="Z301">
        <v>653188.125</v>
      </c>
      <c r="AA301">
        <v>455100.71879999997</v>
      </c>
      <c r="AB301">
        <v>469093.15629999997</v>
      </c>
      <c r="AC301">
        <v>706075.875</v>
      </c>
      <c r="AD301">
        <v>648249.5625</v>
      </c>
      <c r="AE301">
        <v>703125.625</v>
      </c>
      <c r="AF301">
        <v>638684</v>
      </c>
      <c r="AG301">
        <v>681801.8125</v>
      </c>
      <c r="AH301">
        <v>1109482.5</v>
      </c>
      <c r="AI301">
        <v>584732.3125</v>
      </c>
      <c r="AJ301">
        <v>1154410.5</v>
      </c>
      <c r="AK301">
        <v>860978.125</v>
      </c>
      <c r="AL301">
        <v>529219.5625</v>
      </c>
      <c r="AM301">
        <v>660326.625</v>
      </c>
    </row>
    <row r="302" spans="1:39" x14ac:dyDescent="0.2">
      <c r="A302">
        <v>27791</v>
      </c>
      <c r="B302">
        <v>746.57118649999995</v>
      </c>
      <c r="C302">
        <v>20.74028071</v>
      </c>
      <c r="D302" t="s">
        <v>1409</v>
      </c>
      <c r="E302" t="s">
        <v>1410</v>
      </c>
      <c r="F302" t="s">
        <v>1411</v>
      </c>
      <c r="G302" t="s">
        <v>1412</v>
      </c>
      <c r="H302" t="s">
        <v>1413</v>
      </c>
      <c r="I302">
        <v>10</v>
      </c>
      <c r="J302" s="2">
        <v>906000</v>
      </c>
      <c r="K302" s="1">
        <f t="shared" si="18"/>
        <v>0.89600382574008874</v>
      </c>
      <c r="L302" s="1">
        <f t="shared" si="19"/>
        <v>2.2367530222744589</v>
      </c>
      <c r="M302" s="1">
        <f t="shared" si="16"/>
        <v>2.0041392651936212</v>
      </c>
      <c r="N302" s="1">
        <f t="shared" si="17"/>
        <v>3.756413643007652E-3</v>
      </c>
      <c r="O302">
        <v>786778</v>
      </c>
      <c r="P302">
        <v>510821.125</v>
      </c>
      <c r="Q302">
        <v>370101.40629999997</v>
      </c>
      <c r="R302">
        <v>131023.33590000001</v>
      </c>
      <c r="S302">
        <v>521777.9375</v>
      </c>
      <c r="T302">
        <v>458688.84379999997</v>
      </c>
      <c r="U302">
        <v>434527.03129999997</v>
      </c>
      <c r="V302">
        <v>912692.75</v>
      </c>
      <c r="W302">
        <v>1298487.75</v>
      </c>
      <c r="X302">
        <v>1411310.75</v>
      </c>
      <c r="Y302">
        <v>1058967.5</v>
      </c>
      <c r="Z302">
        <v>980518.5625</v>
      </c>
      <c r="AA302">
        <v>1306046.25</v>
      </c>
      <c r="AB302">
        <v>1315377.25</v>
      </c>
      <c r="AC302">
        <v>609675.9375</v>
      </c>
      <c r="AD302">
        <v>1249377</v>
      </c>
      <c r="AE302">
        <v>532144</v>
      </c>
      <c r="AF302">
        <v>444806.4375</v>
      </c>
      <c r="AG302">
        <v>1093412.625</v>
      </c>
      <c r="AH302">
        <v>771657.5</v>
      </c>
      <c r="AI302">
        <v>1331787.875</v>
      </c>
      <c r="AJ302">
        <v>1297748</v>
      </c>
      <c r="AK302">
        <v>1365340.25</v>
      </c>
      <c r="AL302">
        <v>1125263.375</v>
      </c>
      <c r="AM302">
        <v>1341478.75</v>
      </c>
    </row>
    <row r="303" spans="1:39" x14ac:dyDescent="0.2">
      <c r="A303">
        <v>2024</v>
      </c>
      <c r="B303">
        <v>411.24101439999998</v>
      </c>
      <c r="C303">
        <v>17.159019919999999</v>
      </c>
      <c r="D303" t="s">
        <v>1414</v>
      </c>
      <c r="E303" t="s">
        <v>1415</v>
      </c>
      <c r="F303" t="s">
        <v>1415</v>
      </c>
      <c r="G303" t="s">
        <v>1416</v>
      </c>
      <c r="H303" t="s">
        <v>1417</v>
      </c>
      <c r="I303">
        <v>25</v>
      </c>
      <c r="J303" s="2">
        <v>714000</v>
      </c>
      <c r="K303" s="1">
        <f t="shared" si="18"/>
        <v>0.94029265818944308</v>
      </c>
      <c r="L303" s="1">
        <f t="shared" si="19"/>
        <v>0.54186214119987608</v>
      </c>
      <c r="M303" s="1">
        <f t="shared" si="16"/>
        <v>0.5095089931210548</v>
      </c>
      <c r="N303" s="1">
        <f t="shared" si="17"/>
        <v>3.7628624684777506E-3</v>
      </c>
      <c r="O303">
        <v>1300488.875</v>
      </c>
      <c r="P303">
        <v>1592465</v>
      </c>
      <c r="Q303">
        <v>1326017.75</v>
      </c>
      <c r="R303">
        <v>1045882.313</v>
      </c>
      <c r="S303">
        <v>876484.375</v>
      </c>
      <c r="T303">
        <v>993809.5</v>
      </c>
      <c r="U303">
        <v>861079</v>
      </c>
      <c r="V303">
        <v>446548.21879999997</v>
      </c>
      <c r="W303">
        <v>502864.34379999997</v>
      </c>
      <c r="X303">
        <v>538407.5625</v>
      </c>
      <c r="Y303">
        <v>521200.59379999997</v>
      </c>
      <c r="Z303">
        <v>551379.6875</v>
      </c>
      <c r="AA303">
        <v>908813.5625</v>
      </c>
      <c r="AB303">
        <v>277800.21879999997</v>
      </c>
      <c r="AC303">
        <v>789674.1875</v>
      </c>
      <c r="AD303">
        <v>484680</v>
      </c>
      <c r="AE303">
        <v>1012051.375</v>
      </c>
      <c r="AF303">
        <v>895345.75</v>
      </c>
      <c r="AG303">
        <v>528617.4375</v>
      </c>
      <c r="AH303">
        <v>452304.75</v>
      </c>
      <c r="AI303">
        <v>160750.375</v>
      </c>
      <c r="AJ303">
        <v>607947.75</v>
      </c>
      <c r="AK303">
        <v>334488.71879999997</v>
      </c>
      <c r="AL303">
        <v>350241.9375</v>
      </c>
      <c r="AM303">
        <v>497630.4375</v>
      </c>
    </row>
    <row r="304" spans="1:39" x14ac:dyDescent="0.2">
      <c r="A304">
        <v>165</v>
      </c>
      <c r="B304">
        <v>186.11291199999999</v>
      </c>
      <c r="C304">
        <v>11.157086639999999</v>
      </c>
      <c r="D304" t="s">
        <v>1418</v>
      </c>
      <c r="E304" t="s">
        <v>1419</v>
      </c>
      <c r="F304" t="s">
        <v>1420</v>
      </c>
      <c r="G304" t="s">
        <v>1421</v>
      </c>
      <c r="H304" t="s">
        <v>1422</v>
      </c>
      <c r="I304">
        <v>25</v>
      </c>
      <c r="J304" s="2">
        <v>20100000</v>
      </c>
      <c r="K304" s="1">
        <f t="shared" si="18"/>
        <v>1.0695039477150412</v>
      </c>
      <c r="L304" s="1">
        <f t="shared" si="19"/>
        <v>0.1859801862745098</v>
      </c>
      <c r="M304" s="1">
        <f t="shared" si="16"/>
        <v>0.19890654341736694</v>
      </c>
      <c r="N304" s="1">
        <f t="shared" si="17"/>
        <v>3.8287281392072026E-3</v>
      </c>
      <c r="O304" s="2">
        <v>30400000</v>
      </c>
      <c r="P304" s="2">
        <v>20000000</v>
      </c>
      <c r="Q304" s="2">
        <v>17200000</v>
      </c>
      <c r="R304" s="2">
        <v>38300000</v>
      </c>
      <c r="S304" s="2">
        <v>117000000</v>
      </c>
      <c r="T304" s="2">
        <v>51900000</v>
      </c>
      <c r="U304" s="2">
        <v>41600000</v>
      </c>
      <c r="V304" s="2">
        <v>40600000</v>
      </c>
      <c r="W304">
        <v>9537984</v>
      </c>
      <c r="X304">
        <v>8601102</v>
      </c>
      <c r="Y304">
        <v>7362151.5</v>
      </c>
      <c r="Z304">
        <v>7070616</v>
      </c>
      <c r="AA304">
        <v>7630388</v>
      </c>
      <c r="AB304" s="2">
        <v>10100000</v>
      </c>
      <c r="AC304">
        <v>8367176.5</v>
      </c>
      <c r="AD304">
        <v>7725508.5</v>
      </c>
      <c r="AE304">
        <v>6440115</v>
      </c>
      <c r="AF304">
        <v>9983230</v>
      </c>
      <c r="AG304">
        <v>7373746.5</v>
      </c>
      <c r="AH304" s="2">
        <v>13500000</v>
      </c>
      <c r="AI304">
        <v>9697681</v>
      </c>
      <c r="AJ304">
        <v>8339333</v>
      </c>
      <c r="AK304">
        <v>6100427</v>
      </c>
      <c r="AL304">
        <v>9204662</v>
      </c>
      <c r="AM304">
        <v>9246646</v>
      </c>
    </row>
    <row r="305" spans="1:39" x14ac:dyDescent="0.2">
      <c r="A305">
        <v>14269</v>
      </c>
      <c r="B305">
        <v>442.16055490000002</v>
      </c>
      <c r="C305">
        <v>12.560526830000001</v>
      </c>
      <c r="D305" t="s">
        <v>1423</v>
      </c>
      <c r="E305" t="s">
        <v>1424</v>
      </c>
      <c r="F305" t="s">
        <v>1424</v>
      </c>
      <c r="G305" t="s">
        <v>1425</v>
      </c>
      <c r="H305" t="s">
        <v>1426</v>
      </c>
      <c r="I305">
        <v>5</v>
      </c>
      <c r="J305" s="2">
        <v>196000</v>
      </c>
      <c r="K305" s="1">
        <f t="shared" si="18"/>
        <v>0.84160853766500077</v>
      </c>
      <c r="L305" s="1">
        <f t="shared" si="19"/>
        <v>0.44966376943691427</v>
      </c>
      <c r="M305" s="1">
        <f t="shared" si="16"/>
        <v>0.37844086743673344</v>
      </c>
      <c r="N305" s="1">
        <f t="shared" si="17"/>
        <v>3.833174987515787E-3</v>
      </c>
      <c r="O305">
        <v>299143.6875</v>
      </c>
      <c r="P305">
        <v>445296.5625</v>
      </c>
      <c r="Q305">
        <v>257934.5938</v>
      </c>
      <c r="R305">
        <v>661667.5</v>
      </c>
      <c r="S305">
        <v>138961.89060000001</v>
      </c>
      <c r="T305">
        <v>351171.5</v>
      </c>
      <c r="U305">
        <v>329554</v>
      </c>
      <c r="V305">
        <v>133173.3125</v>
      </c>
      <c r="W305">
        <v>127844.52340000001</v>
      </c>
      <c r="X305">
        <v>174119.7813</v>
      </c>
      <c r="Y305">
        <v>156289.70310000001</v>
      </c>
      <c r="Z305">
        <v>55879.011720000002</v>
      </c>
      <c r="AA305">
        <v>302697.78129999997</v>
      </c>
      <c r="AB305">
        <v>0</v>
      </c>
      <c r="AC305">
        <v>213111.29689999999</v>
      </c>
      <c r="AD305">
        <v>146784.39060000001</v>
      </c>
      <c r="AE305">
        <v>102031.89840000001</v>
      </c>
      <c r="AF305">
        <v>182374.98439999999</v>
      </c>
      <c r="AG305">
        <v>175367.01560000001</v>
      </c>
      <c r="AH305">
        <v>173867.79689999999</v>
      </c>
      <c r="AI305">
        <v>40581.105470000002</v>
      </c>
      <c r="AJ305">
        <v>94737.25</v>
      </c>
      <c r="AK305">
        <v>85854.671879999994</v>
      </c>
      <c r="AL305">
        <v>100463.6563</v>
      </c>
      <c r="AM305">
        <v>158857.5625</v>
      </c>
    </row>
    <row r="306" spans="1:39" x14ac:dyDescent="0.2">
      <c r="A306">
        <v>9638</v>
      </c>
      <c r="B306">
        <v>289.24891300000002</v>
      </c>
      <c r="C306">
        <v>14.55221461</v>
      </c>
      <c r="D306" t="s">
        <v>1427</v>
      </c>
      <c r="E306" t="s">
        <v>1428</v>
      </c>
      <c r="F306" t="s">
        <v>1429</v>
      </c>
      <c r="G306" t="s">
        <v>1430</v>
      </c>
      <c r="H306" t="s">
        <v>1431</v>
      </c>
      <c r="I306">
        <v>8</v>
      </c>
      <c r="J306" s="2">
        <v>138000</v>
      </c>
      <c r="K306" s="1">
        <f t="shared" si="18"/>
        <v>5.7705469668164957</v>
      </c>
      <c r="L306" s="1">
        <f t="shared" si="19"/>
        <v>4.8817231914004264E-2</v>
      </c>
      <c r="M306" s="1">
        <f t="shared" si="16"/>
        <v>0.28170212954973473</v>
      </c>
      <c r="N306" s="1">
        <f t="shared" si="17"/>
        <v>3.8367968639988286E-3</v>
      </c>
      <c r="O306">
        <v>264834.75</v>
      </c>
      <c r="P306">
        <v>0</v>
      </c>
      <c r="Q306">
        <v>92954.53125</v>
      </c>
      <c r="R306">
        <v>386597</v>
      </c>
      <c r="S306">
        <v>498902.59379999997</v>
      </c>
      <c r="T306">
        <v>511968.0625</v>
      </c>
      <c r="U306">
        <v>469110.5</v>
      </c>
      <c r="V306">
        <v>297632.15629999997</v>
      </c>
      <c r="W306">
        <v>39051.351560000003</v>
      </c>
      <c r="X306">
        <v>0</v>
      </c>
      <c r="Y306">
        <v>0</v>
      </c>
      <c r="Z306">
        <v>41837.0625</v>
      </c>
      <c r="AA306">
        <v>0</v>
      </c>
      <c r="AB306">
        <v>42228.625</v>
      </c>
      <c r="AC306">
        <v>0</v>
      </c>
      <c r="AD306">
        <v>0</v>
      </c>
      <c r="AE306">
        <v>60544.753909999999</v>
      </c>
      <c r="AF306">
        <v>0</v>
      </c>
      <c r="AG306">
        <v>0</v>
      </c>
      <c r="AH306">
        <v>122784.41409999999</v>
      </c>
      <c r="AI306">
        <v>166635.5313</v>
      </c>
      <c r="AJ306">
        <v>106119.3125</v>
      </c>
      <c r="AK306">
        <v>99696.085940000004</v>
      </c>
      <c r="AL306">
        <v>128619.125</v>
      </c>
      <c r="AM306">
        <v>114860.0156</v>
      </c>
    </row>
    <row r="307" spans="1:39" x14ac:dyDescent="0.2">
      <c r="A307">
        <v>6577</v>
      </c>
      <c r="B307">
        <v>333.01862060000002</v>
      </c>
      <c r="C307">
        <v>13.16812859</v>
      </c>
      <c r="D307" t="s">
        <v>1432</v>
      </c>
      <c r="E307" t="s">
        <v>1433</v>
      </c>
      <c r="F307" t="s">
        <v>1433</v>
      </c>
      <c r="G307" t="s">
        <v>1434</v>
      </c>
      <c r="H307" t="s">
        <v>1435</v>
      </c>
      <c r="I307">
        <v>24</v>
      </c>
      <c r="J307" s="2">
        <v>308000</v>
      </c>
      <c r="K307" s="1">
        <f t="shared" si="18"/>
        <v>1.0788078016268807</v>
      </c>
      <c r="L307" s="1">
        <f t="shared" si="19"/>
        <v>1.0987556690699585</v>
      </c>
      <c r="M307" s="1">
        <f t="shared" si="16"/>
        <v>1.1853461878744345</v>
      </c>
      <c r="N307" s="1">
        <f t="shared" si="17"/>
        <v>3.8878582203226257E-3</v>
      </c>
      <c r="O307">
        <v>268609.09379999997</v>
      </c>
      <c r="P307">
        <v>261691.79689999999</v>
      </c>
      <c r="Q307">
        <v>275730.78129999997</v>
      </c>
      <c r="R307">
        <v>357883.875</v>
      </c>
      <c r="S307">
        <v>242914.14060000001</v>
      </c>
      <c r="T307">
        <v>295482.8125</v>
      </c>
      <c r="U307">
        <v>250737.70310000001</v>
      </c>
      <c r="V307">
        <v>293288.71879999997</v>
      </c>
      <c r="W307">
        <v>310102.4375</v>
      </c>
      <c r="X307">
        <v>361295.09379999997</v>
      </c>
      <c r="Y307">
        <v>233397.2188</v>
      </c>
      <c r="Z307">
        <v>345591.625</v>
      </c>
      <c r="AA307">
        <v>233055.5938</v>
      </c>
      <c r="AB307">
        <v>303129.1875</v>
      </c>
      <c r="AC307">
        <v>401823.28129999997</v>
      </c>
      <c r="AD307">
        <v>279783.1875</v>
      </c>
      <c r="AE307">
        <v>365098.6875</v>
      </c>
      <c r="AF307">
        <v>294769.4375</v>
      </c>
      <c r="AG307">
        <v>372900.21879999997</v>
      </c>
      <c r="AH307">
        <v>347318.6875</v>
      </c>
      <c r="AI307">
        <v>303604.125</v>
      </c>
      <c r="AJ307">
        <v>318978.8125</v>
      </c>
      <c r="AK307">
        <v>322709.78129999997</v>
      </c>
      <c r="AL307">
        <v>326311.1875</v>
      </c>
      <c r="AM307">
        <v>343834.5</v>
      </c>
    </row>
    <row r="308" spans="1:39" x14ac:dyDescent="0.2">
      <c r="A308">
        <v>3894</v>
      </c>
      <c r="B308">
        <v>295.19178040000003</v>
      </c>
      <c r="C308">
        <v>19.639396260000002</v>
      </c>
      <c r="D308" t="s">
        <v>1436</v>
      </c>
      <c r="E308" t="s">
        <v>1437</v>
      </c>
      <c r="F308" t="s">
        <v>1438</v>
      </c>
      <c r="G308" t="s">
        <v>1439</v>
      </c>
      <c r="H308" t="s">
        <v>1440</v>
      </c>
      <c r="I308">
        <v>21</v>
      </c>
      <c r="J308" s="2">
        <v>170000</v>
      </c>
      <c r="K308" s="1">
        <f t="shared" si="18"/>
        <v>0.98463748904818704</v>
      </c>
      <c r="L308" s="1">
        <f t="shared" si="19"/>
        <v>0.28287951088318586</v>
      </c>
      <c r="M308" s="1">
        <f t="shared" si="16"/>
        <v>0.27853377129919937</v>
      </c>
      <c r="N308" s="1">
        <f t="shared" si="17"/>
        <v>3.8987335100870392E-3</v>
      </c>
      <c r="O308">
        <v>564237.4375</v>
      </c>
      <c r="P308">
        <v>188904.9063</v>
      </c>
      <c r="Q308">
        <v>472554.25</v>
      </c>
      <c r="R308">
        <v>556664.75</v>
      </c>
      <c r="S308">
        <v>419063.59379999997</v>
      </c>
      <c r="T308">
        <v>271416.28129999997</v>
      </c>
      <c r="U308">
        <v>168637.79689999999</v>
      </c>
      <c r="V308">
        <v>28195.17383</v>
      </c>
      <c r="W308">
        <v>103252.4844</v>
      </c>
      <c r="X308">
        <v>50983.683590000001</v>
      </c>
      <c r="Y308">
        <v>112176.9531</v>
      </c>
      <c r="Z308">
        <v>110164.9063</v>
      </c>
      <c r="AA308">
        <v>73522.0625</v>
      </c>
      <c r="AB308">
        <v>35268.210939999997</v>
      </c>
      <c r="AC308">
        <v>170877.92189999999</v>
      </c>
      <c r="AD308">
        <v>98949.90625</v>
      </c>
      <c r="AE308">
        <v>280713.34379999997</v>
      </c>
      <c r="AF308">
        <v>101343.57030000001</v>
      </c>
      <c r="AG308">
        <v>72624.679690000004</v>
      </c>
      <c r="AH308">
        <v>93227.664059999996</v>
      </c>
      <c r="AI308">
        <v>54696.710939999997</v>
      </c>
      <c r="AJ308">
        <v>53307.078130000002</v>
      </c>
      <c r="AK308">
        <v>73679.671879999994</v>
      </c>
      <c r="AL308">
        <v>47382.976560000003</v>
      </c>
      <c r="AM308">
        <v>59568.027340000001</v>
      </c>
    </row>
    <row r="309" spans="1:39" x14ac:dyDescent="0.2">
      <c r="A309">
        <v>31038</v>
      </c>
      <c r="B309">
        <v>692.45063640000001</v>
      </c>
      <c r="C309">
        <v>20.9845291</v>
      </c>
      <c r="D309" t="s">
        <v>1441</v>
      </c>
      <c r="E309" t="s">
        <v>1442</v>
      </c>
      <c r="F309" t="s">
        <v>1443</v>
      </c>
      <c r="G309" t="s">
        <v>1444</v>
      </c>
      <c r="H309" t="s">
        <v>1445</v>
      </c>
      <c r="I309">
        <v>15</v>
      </c>
      <c r="J309" s="2">
        <v>190000</v>
      </c>
      <c r="K309" s="1">
        <f t="shared" si="18"/>
        <v>1.4444124012631188</v>
      </c>
      <c r="L309" s="1">
        <f t="shared" si="19"/>
        <v>3.1208064618027977</v>
      </c>
      <c r="M309" s="1">
        <f t="shared" si="16"/>
        <v>4.5077315553700368</v>
      </c>
      <c r="N309" s="1">
        <f t="shared" si="17"/>
        <v>3.9087048067660305E-3</v>
      </c>
      <c r="O309">
        <v>0</v>
      </c>
      <c r="P309">
        <v>36414.03125</v>
      </c>
      <c r="Q309">
        <v>54302.191409999999</v>
      </c>
      <c r="R309">
        <v>25318.26367</v>
      </c>
      <c r="S309">
        <v>185755.07810000001</v>
      </c>
      <c r="T309">
        <v>0</v>
      </c>
      <c r="U309">
        <v>0</v>
      </c>
      <c r="V309">
        <v>214660.25</v>
      </c>
      <c r="W309">
        <v>134590.8125</v>
      </c>
      <c r="X309">
        <v>308049.34379999997</v>
      </c>
      <c r="Y309">
        <v>330928.4375</v>
      </c>
      <c r="Z309">
        <v>275796.46879999997</v>
      </c>
      <c r="AA309">
        <v>178829.0313</v>
      </c>
      <c r="AB309">
        <v>209102.82810000001</v>
      </c>
      <c r="AC309">
        <v>17326.605469999999</v>
      </c>
      <c r="AD309">
        <v>157116.39060000001</v>
      </c>
      <c r="AE309">
        <v>23646.390630000002</v>
      </c>
      <c r="AF309">
        <v>136053.8438</v>
      </c>
      <c r="AG309">
        <v>602483.8125</v>
      </c>
      <c r="AH309">
        <v>238648.2188</v>
      </c>
      <c r="AI309">
        <v>435381.0625</v>
      </c>
      <c r="AJ309">
        <v>199907.5313</v>
      </c>
      <c r="AK309">
        <v>333672.34379999997</v>
      </c>
      <c r="AL309">
        <v>333690.09379999997</v>
      </c>
      <c r="AM309">
        <v>315535.96879999997</v>
      </c>
    </row>
    <row r="310" spans="1:39" x14ac:dyDescent="0.2">
      <c r="A310">
        <v>11492</v>
      </c>
      <c r="B310">
        <v>253.06235839999999</v>
      </c>
      <c r="C310">
        <v>2.2306474810000001</v>
      </c>
      <c r="D310" t="s">
        <v>1446</v>
      </c>
      <c r="E310" t="s">
        <v>1447</v>
      </c>
      <c r="F310" t="s">
        <v>1448</v>
      </c>
      <c r="G310" t="s">
        <v>1449</v>
      </c>
      <c r="H310" t="s">
        <v>1450</v>
      </c>
      <c r="I310">
        <v>23</v>
      </c>
      <c r="J310" s="2">
        <v>790000</v>
      </c>
      <c r="K310" s="1">
        <f t="shared" si="18"/>
        <v>1.324604759952551</v>
      </c>
      <c r="L310" s="1">
        <f t="shared" si="19"/>
        <v>1.8268153075881999</v>
      </c>
      <c r="M310" s="1">
        <f t="shared" si="16"/>
        <v>2.4198082519855135</v>
      </c>
      <c r="N310" s="1">
        <f t="shared" si="17"/>
        <v>3.9158171538598765E-3</v>
      </c>
      <c r="O310">
        <v>189156.5625</v>
      </c>
      <c r="P310">
        <v>849546.4375</v>
      </c>
      <c r="Q310">
        <v>150754.0313</v>
      </c>
      <c r="R310">
        <v>150736.89060000001</v>
      </c>
      <c r="S310">
        <v>153413.2188</v>
      </c>
      <c r="T310">
        <v>968259.25</v>
      </c>
      <c r="U310">
        <v>865711.3125</v>
      </c>
      <c r="V310">
        <v>229486.1875</v>
      </c>
      <c r="W310">
        <v>1338450.875</v>
      </c>
      <c r="X310">
        <v>1100595.75</v>
      </c>
      <c r="Y310">
        <v>1451827.125</v>
      </c>
      <c r="Z310">
        <v>285307.3125</v>
      </c>
      <c r="AA310">
        <v>985779.0625</v>
      </c>
      <c r="AB310">
        <v>430861.6875</v>
      </c>
      <c r="AC310">
        <v>731003.875</v>
      </c>
      <c r="AD310">
        <v>174273.07810000001</v>
      </c>
      <c r="AE310">
        <v>861838</v>
      </c>
      <c r="AF310">
        <v>1082362.75</v>
      </c>
      <c r="AG310">
        <v>1268798.625</v>
      </c>
      <c r="AH310">
        <v>1391792.625</v>
      </c>
      <c r="AI310">
        <v>1038447.375</v>
      </c>
      <c r="AJ310">
        <v>1770863.625</v>
      </c>
      <c r="AK310">
        <v>501064.4375</v>
      </c>
      <c r="AL310">
        <v>1136761.375</v>
      </c>
      <c r="AM310">
        <v>631410.3125</v>
      </c>
    </row>
    <row r="311" spans="1:39" x14ac:dyDescent="0.2">
      <c r="A311">
        <v>9287</v>
      </c>
      <c r="B311">
        <v>395.14203739999999</v>
      </c>
      <c r="C311">
        <v>9.8021276759999996</v>
      </c>
      <c r="D311" t="s">
        <v>1451</v>
      </c>
      <c r="E311" t="s">
        <v>1452</v>
      </c>
      <c r="F311" t="s">
        <v>1452</v>
      </c>
      <c r="G311" t="s">
        <v>1453</v>
      </c>
      <c r="H311" t="s">
        <v>1454</v>
      </c>
      <c r="I311">
        <v>12</v>
      </c>
      <c r="J311" s="2">
        <v>221000</v>
      </c>
      <c r="K311" s="1">
        <f t="shared" si="18"/>
        <v>1.2903717650162683</v>
      </c>
      <c r="L311" s="1">
        <f t="shared" si="19"/>
        <v>0.41308079917483831</v>
      </c>
      <c r="M311" s="1">
        <f t="shared" si="16"/>
        <v>0.5330277999255667</v>
      </c>
      <c r="N311" s="1">
        <f t="shared" si="17"/>
        <v>3.9339480320727885E-3</v>
      </c>
      <c r="O311">
        <v>281852.375</v>
      </c>
      <c r="P311">
        <v>267334.1875</v>
      </c>
      <c r="Q311">
        <v>347703.9375</v>
      </c>
      <c r="R311">
        <v>303092.59379999997</v>
      </c>
      <c r="S311">
        <v>525118.0625</v>
      </c>
      <c r="T311">
        <v>302049.78129999997</v>
      </c>
      <c r="U311">
        <v>530248.5625</v>
      </c>
      <c r="V311">
        <v>186072.375</v>
      </c>
      <c r="W311">
        <v>78259.3125</v>
      </c>
      <c r="X311">
        <v>169789.89060000001</v>
      </c>
      <c r="Y311">
        <v>117591.7656</v>
      </c>
      <c r="Z311">
        <v>143493.5</v>
      </c>
      <c r="AA311">
        <v>117083.60159999999</v>
      </c>
      <c r="AB311">
        <v>71262.921879999994</v>
      </c>
      <c r="AC311">
        <v>220845.35939999999</v>
      </c>
      <c r="AD311">
        <v>214949.20310000001</v>
      </c>
      <c r="AE311">
        <v>281309.4375</v>
      </c>
      <c r="AF311">
        <v>220913.98439999999</v>
      </c>
      <c r="AG311">
        <v>145416.125</v>
      </c>
      <c r="AH311">
        <v>124455.58590000001</v>
      </c>
      <c r="AI311">
        <v>75770.851559999996</v>
      </c>
      <c r="AJ311">
        <v>167223.57810000001</v>
      </c>
      <c r="AK311">
        <v>154589.76560000001</v>
      </c>
      <c r="AL311">
        <v>254958.67189999999</v>
      </c>
      <c r="AM311">
        <v>220502.125</v>
      </c>
    </row>
    <row r="312" spans="1:39" x14ac:dyDescent="0.2">
      <c r="A312">
        <v>2255</v>
      </c>
      <c r="B312">
        <v>541.13701289999995</v>
      </c>
      <c r="C312">
        <v>2.001632565</v>
      </c>
      <c r="D312" t="s">
        <v>1455</v>
      </c>
      <c r="E312" t="s">
        <v>1456</v>
      </c>
      <c r="F312" t="s">
        <v>1457</v>
      </c>
      <c r="G312" t="s">
        <v>1458</v>
      </c>
      <c r="H312" t="s">
        <v>1459</v>
      </c>
      <c r="I312">
        <v>22</v>
      </c>
      <c r="J312" s="2">
        <v>502000</v>
      </c>
      <c r="K312" s="1">
        <f t="shared" si="18"/>
        <v>0.88761498303101127</v>
      </c>
      <c r="L312" s="1">
        <f t="shared" si="19"/>
        <v>0.42442464183337336</v>
      </c>
      <c r="M312" s="1">
        <f t="shared" si="16"/>
        <v>0.37672567125887269</v>
      </c>
      <c r="N312" s="1">
        <f t="shared" si="17"/>
        <v>4.0303213595393522E-3</v>
      </c>
      <c r="O312">
        <v>1118540.625</v>
      </c>
      <c r="P312">
        <v>1345676.125</v>
      </c>
      <c r="Q312">
        <v>1232946.625</v>
      </c>
      <c r="R312">
        <v>1242463.125</v>
      </c>
      <c r="S312">
        <v>712248.625</v>
      </c>
      <c r="T312">
        <v>449113.59379999997</v>
      </c>
      <c r="U312">
        <v>167698.42189999999</v>
      </c>
      <c r="V312">
        <v>525931.5625</v>
      </c>
      <c r="W312">
        <v>369627.90629999997</v>
      </c>
      <c r="X312">
        <v>478469.6875</v>
      </c>
      <c r="Y312">
        <v>270122.40629999997</v>
      </c>
      <c r="Z312">
        <v>223104.1563</v>
      </c>
      <c r="AA312">
        <v>613383.125</v>
      </c>
      <c r="AB312">
        <v>431186.9375</v>
      </c>
      <c r="AC312">
        <v>246688.14060000001</v>
      </c>
      <c r="AD312">
        <v>251221.25</v>
      </c>
      <c r="AE312">
        <v>165791.39060000001</v>
      </c>
      <c r="AF312">
        <v>139459.5313</v>
      </c>
      <c r="AG312">
        <v>408030.65629999997</v>
      </c>
      <c r="AH312">
        <v>497598.71879999997</v>
      </c>
      <c r="AI312">
        <v>275949.71879999997</v>
      </c>
      <c r="AJ312">
        <v>397164.71879999997</v>
      </c>
      <c r="AK312">
        <v>551498.625</v>
      </c>
      <c r="AL312">
        <v>183229.4688</v>
      </c>
      <c r="AM312">
        <v>260947.875</v>
      </c>
    </row>
    <row r="313" spans="1:39" x14ac:dyDescent="0.2">
      <c r="A313">
        <v>5029</v>
      </c>
      <c r="B313">
        <v>677.3489356</v>
      </c>
      <c r="C313">
        <v>14.38080667</v>
      </c>
      <c r="D313" t="s">
        <v>1460</v>
      </c>
      <c r="E313" t="s">
        <v>1461</v>
      </c>
      <c r="F313" t="s">
        <v>1462</v>
      </c>
      <c r="G313" t="s">
        <v>1463</v>
      </c>
      <c r="H313" t="s">
        <v>1464</v>
      </c>
      <c r="I313">
        <v>19</v>
      </c>
      <c r="J313" s="2">
        <v>234000</v>
      </c>
      <c r="K313" s="1">
        <f t="shared" si="18"/>
        <v>0.71325842289002073</v>
      </c>
      <c r="L313" s="1">
        <f t="shared" si="19"/>
        <v>0.75056970086391872</v>
      </c>
      <c r="M313" s="1">
        <f t="shared" si="16"/>
        <v>0.53535016110723332</v>
      </c>
      <c r="N313" s="1">
        <f t="shared" si="17"/>
        <v>4.0370585144532695E-3</v>
      </c>
      <c r="O313">
        <v>396979.1875</v>
      </c>
      <c r="P313">
        <v>263378.03129999997</v>
      </c>
      <c r="Q313">
        <v>330548.65629999997</v>
      </c>
      <c r="R313">
        <v>412556.25</v>
      </c>
      <c r="S313">
        <v>284980.625</v>
      </c>
      <c r="T313">
        <v>345453.5625</v>
      </c>
      <c r="U313">
        <v>273465.625</v>
      </c>
      <c r="V313">
        <v>180964.375</v>
      </c>
      <c r="W313">
        <v>143497.375</v>
      </c>
      <c r="X313">
        <v>122794.86719999999</v>
      </c>
      <c r="Y313">
        <v>240403.6563</v>
      </c>
      <c r="Z313">
        <v>118209.96090000001</v>
      </c>
      <c r="AA313">
        <v>346998.84379999997</v>
      </c>
      <c r="AB313">
        <v>119239.72659999999</v>
      </c>
      <c r="AC313">
        <v>466972.25</v>
      </c>
      <c r="AD313">
        <v>309545.65629999997</v>
      </c>
      <c r="AE313">
        <v>101810.3594</v>
      </c>
      <c r="AF313">
        <v>256598.1875</v>
      </c>
      <c r="AG313">
        <v>204700.01560000001</v>
      </c>
      <c r="AH313">
        <v>343230.25</v>
      </c>
      <c r="AI313">
        <v>95904.96875</v>
      </c>
      <c r="AJ313">
        <v>102307.49219999999</v>
      </c>
      <c r="AK313">
        <v>53309.394529999998</v>
      </c>
      <c r="AL313">
        <v>107283.33590000001</v>
      </c>
      <c r="AM313">
        <v>233497.625</v>
      </c>
    </row>
    <row r="314" spans="1:39" x14ac:dyDescent="0.2">
      <c r="A314">
        <v>15796</v>
      </c>
      <c r="B314">
        <v>193.05333619999999</v>
      </c>
      <c r="C314">
        <v>10.04187582</v>
      </c>
      <c r="D314" t="s">
        <v>1465</v>
      </c>
      <c r="E314" t="s">
        <v>1466</v>
      </c>
      <c r="F314" t="s">
        <v>1467</v>
      </c>
      <c r="G314" t="s">
        <v>1468</v>
      </c>
      <c r="H314" t="s">
        <v>1469</v>
      </c>
      <c r="I314">
        <v>20</v>
      </c>
      <c r="J314" s="2">
        <v>201000</v>
      </c>
      <c r="K314" s="1">
        <f t="shared" si="18"/>
        <v>1.5659015731221291</v>
      </c>
      <c r="L314" s="1">
        <f t="shared" si="19"/>
        <v>2.9066017144834184</v>
      </c>
      <c r="M314" s="1">
        <f t="shared" si="16"/>
        <v>4.5514521971490618</v>
      </c>
      <c r="N314" s="1">
        <f t="shared" si="17"/>
        <v>4.049840941375075E-3</v>
      </c>
      <c r="O314">
        <v>57221.335939999997</v>
      </c>
      <c r="P314">
        <v>126345.41409999999</v>
      </c>
      <c r="Q314">
        <v>59032.320310000003</v>
      </c>
      <c r="R314">
        <v>42136.269529999998</v>
      </c>
      <c r="S314">
        <v>22754.9375</v>
      </c>
      <c r="T314">
        <v>42263.269529999998</v>
      </c>
      <c r="U314">
        <v>180844.29689999999</v>
      </c>
      <c r="V314">
        <v>25494.927729999999</v>
      </c>
      <c r="W314">
        <v>230649.35939999999</v>
      </c>
      <c r="X314">
        <v>216899.92189999999</v>
      </c>
      <c r="Y314">
        <v>398755.0625</v>
      </c>
      <c r="Z314">
        <v>71218.351559999996</v>
      </c>
      <c r="AA314">
        <v>326431.375</v>
      </c>
      <c r="AB314">
        <v>37484.039060000003</v>
      </c>
      <c r="AC314">
        <v>258664.5625</v>
      </c>
      <c r="AD314">
        <v>76237.53125</v>
      </c>
      <c r="AE314">
        <v>778182.3125</v>
      </c>
      <c r="AF314">
        <v>380329.8125</v>
      </c>
      <c r="AG314">
        <v>230089.23439999999</v>
      </c>
      <c r="AH314">
        <v>343130.15629999997</v>
      </c>
      <c r="AI314">
        <v>112903.2344</v>
      </c>
      <c r="AJ314">
        <v>206777.5625</v>
      </c>
      <c r="AK314">
        <v>214796.2188</v>
      </c>
      <c r="AL314">
        <v>178656.8438</v>
      </c>
      <c r="AM314">
        <v>402543</v>
      </c>
    </row>
    <row r="315" spans="1:39" x14ac:dyDescent="0.2">
      <c r="A315">
        <v>4317</v>
      </c>
      <c r="B315">
        <v>343.13045679999999</v>
      </c>
      <c r="C315">
        <v>10.895814980000001</v>
      </c>
      <c r="D315" t="s">
        <v>1470</v>
      </c>
      <c r="E315" t="s">
        <v>1471</v>
      </c>
      <c r="F315" t="s">
        <v>1472</v>
      </c>
      <c r="G315" t="s">
        <v>1473</v>
      </c>
      <c r="H315" t="s">
        <v>1474</v>
      </c>
      <c r="I315">
        <v>15</v>
      </c>
      <c r="J315" s="2">
        <v>463000</v>
      </c>
      <c r="K315" s="1">
        <f t="shared" si="18"/>
        <v>1.286972592993056</v>
      </c>
      <c r="L315" s="1">
        <f t="shared" si="19"/>
        <v>0.46424561972674611</v>
      </c>
      <c r="M315" s="1">
        <f t="shared" si="16"/>
        <v>0.59747138900539865</v>
      </c>
      <c r="N315" s="1">
        <f t="shared" si="17"/>
        <v>4.0929782559087826E-3</v>
      </c>
      <c r="O315">
        <v>823219.1875</v>
      </c>
      <c r="P315">
        <v>776375.3125</v>
      </c>
      <c r="Q315">
        <v>945410.375</v>
      </c>
      <c r="R315">
        <v>769953.25</v>
      </c>
      <c r="S315">
        <v>631123.25</v>
      </c>
      <c r="T315">
        <v>373232.78129999997</v>
      </c>
      <c r="U315">
        <v>523968.3125</v>
      </c>
      <c r="V315">
        <v>579748.875</v>
      </c>
      <c r="W315">
        <v>259668.875</v>
      </c>
      <c r="X315">
        <v>223977.4688</v>
      </c>
      <c r="Y315">
        <v>234026.54689999999</v>
      </c>
      <c r="Z315">
        <v>178883.5625</v>
      </c>
      <c r="AA315">
        <v>621060.5625</v>
      </c>
      <c r="AB315">
        <v>361352.875</v>
      </c>
      <c r="AC315">
        <v>388419.1875</v>
      </c>
      <c r="AD315">
        <v>250229.4688</v>
      </c>
      <c r="AE315">
        <v>154659.32810000001</v>
      </c>
      <c r="AF315">
        <v>359125.0625</v>
      </c>
      <c r="AG315">
        <v>416596.34379999997</v>
      </c>
      <c r="AH315">
        <v>455052.0625</v>
      </c>
      <c r="AI315">
        <v>588913</v>
      </c>
      <c r="AJ315">
        <v>384268.34379999997</v>
      </c>
      <c r="AK315">
        <v>456381.15629999997</v>
      </c>
      <c r="AL315">
        <v>228717.2188</v>
      </c>
      <c r="AM315">
        <v>601406.8125</v>
      </c>
    </row>
    <row r="316" spans="1:39" x14ac:dyDescent="0.2">
      <c r="A316">
        <v>18270</v>
      </c>
      <c r="B316">
        <v>797.47235509999996</v>
      </c>
      <c r="C316">
        <v>16.463073390000002</v>
      </c>
      <c r="D316" t="s">
        <v>1475</v>
      </c>
      <c r="E316" t="s">
        <v>1476</v>
      </c>
      <c r="F316" t="s">
        <v>1476</v>
      </c>
      <c r="G316" t="s">
        <v>1477</v>
      </c>
      <c r="H316" t="s">
        <v>1478</v>
      </c>
      <c r="I316">
        <v>13</v>
      </c>
      <c r="J316" s="2">
        <v>138000</v>
      </c>
      <c r="K316" s="1">
        <f t="shared" si="18"/>
        <v>0.72629195500428012</v>
      </c>
      <c r="L316" s="1">
        <f t="shared" si="19"/>
        <v>0.41482644071724484</v>
      </c>
      <c r="M316" s="1">
        <f t="shared" si="16"/>
        <v>0.30128510661599489</v>
      </c>
      <c r="N316" s="1">
        <f t="shared" si="17"/>
        <v>4.0938111812622744E-3</v>
      </c>
      <c r="O316">
        <v>90299.65625</v>
      </c>
      <c r="P316">
        <v>137320.92189999999</v>
      </c>
      <c r="Q316">
        <v>289280.5</v>
      </c>
      <c r="R316">
        <v>462290.09379999997</v>
      </c>
      <c r="S316">
        <v>213107.07810000001</v>
      </c>
      <c r="T316">
        <v>425879.21879999997</v>
      </c>
      <c r="U316">
        <v>259583.3125</v>
      </c>
      <c r="V316">
        <v>95490.648440000004</v>
      </c>
      <c r="W316">
        <v>46223.554689999997</v>
      </c>
      <c r="X316">
        <v>97859.773440000004</v>
      </c>
      <c r="Y316">
        <v>96055.125</v>
      </c>
      <c r="Z316">
        <v>67556.640629999994</v>
      </c>
      <c r="AA316">
        <v>184266.0938</v>
      </c>
      <c r="AB316">
        <v>55497.6875</v>
      </c>
      <c r="AC316">
        <v>150200.125</v>
      </c>
      <c r="AD316">
        <v>120897.86719999999</v>
      </c>
      <c r="AE316">
        <v>62220.640630000002</v>
      </c>
      <c r="AF316">
        <v>132269.875</v>
      </c>
      <c r="AG316">
        <v>136737.8125</v>
      </c>
      <c r="AH316">
        <v>77414.601559999996</v>
      </c>
      <c r="AI316">
        <v>50537.738279999998</v>
      </c>
      <c r="AJ316">
        <v>143288.0313</v>
      </c>
      <c r="AK316">
        <v>0</v>
      </c>
      <c r="AL316">
        <v>66356.476559999996</v>
      </c>
      <c r="AM316">
        <v>0</v>
      </c>
    </row>
    <row r="317" spans="1:39" x14ac:dyDescent="0.2">
      <c r="A317">
        <v>3018</v>
      </c>
      <c r="B317">
        <v>507.27762330000002</v>
      </c>
      <c r="C317">
        <v>13.391140010000001</v>
      </c>
      <c r="D317" t="s">
        <v>1479</v>
      </c>
      <c r="E317" t="s">
        <v>1480</v>
      </c>
      <c r="F317" t="s">
        <v>1481</v>
      </c>
      <c r="G317" t="s">
        <v>1482</v>
      </c>
      <c r="H317" t="s">
        <v>1483</v>
      </c>
      <c r="I317">
        <v>23</v>
      </c>
      <c r="J317" s="2">
        <v>947000</v>
      </c>
      <c r="K317" s="1">
        <f t="shared" si="18"/>
        <v>1.0760361439566188</v>
      </c>
      <c r="L317" s="1">
        <f t="shared" si="19"/>
        <v>0.5590354401816876</v>
      </c>
      <c r="M317" s="1">
        <f t="shared" si="16"/>
        <v>0.60154233938819412</v>
      </c>
      <c r="N317" s="1">
        <f t="shared" si="17"/>
        <v>4.1135350670127527E-3</v>
      </c>
      <c r="O317">
        <v>1291756.875</v>
      </c>
      <c r="P317">
        <v>1936611.875</v>
      </c>
      <c r="Q317">
        <v>1767785.625</v>
      </c>
      <c r="R317">
        <v>1391743.75</v>
      </c>
      <c r="S317">
        <v>970969.3125</v>
      </c>
      <c r="T317">
        <v>908965.625</v>
      </c>
      <c r="U317">
        <v>1310173.375</v>
      </c>
      <c r="V317">
        <v>1007156.438</v>
      </c>
      <c r="W317">
        <v>1298019.75</v>
      </c>
      <c r="X317">
        <v>1044885.5</v>
      </c>
      <c r="Y317">
        <v>928423.8125</v>
      </c>
      <c r="Z317">
        <v>641464.125</v>
      </c>
      <c r="AA317">
        <v>269616.1875</v>
      </c>
      <c r="AB317">
        <v>373074.9375</v>
      </c>
      <c r="AC317">
        <v>929601.6875</v>
      </c>
      <c r="AD317">
        <v>432395.1875</v>
      </c>
      <c r="AE317">
        <v>763301.8125</v>
      </c>
      <c r="AF317">
        <v>1007165.5</v>
      </c>
      <c r="AG317">
        <v>762525.5625</v>
      </c>
      <c r="AH317">
        <v>495290.65629999997</v>
      </c>
      <c r="AI317">
        <v>706507.8125</v>
      </c>
      <c r="AJ317">
        <v>706428.3125</v>
      </c>
      <c r="AK317">
        <v>705927.5625</v>
      </c>
      <c r="AL317">
        <v>609388.625</v>
      </c>
      <c r="AM317">
        <v>1406815.75</v>
      </c>
    </row>
    <row r="318" spans="1:39" x14ac:dyDescent="0.2">
      <c r="A318">
        <v>3275</v>
      </c>
      <c r="B318">
        <v>475.26829279999998</v>
      </c>
      <c r="C318">
        <v>15.7866108</v>
      </c>
      <c r="D318" t="s">
        <v>1484</v>
      </c>
      <c r="E318" t="s">
        <v>1485</v>
      </c>
      <c r="F318" t="s">
        <v>1486</v>
      </c>
      <c r="G318" t="s">
        <v>1487</v>
      </c>
      <c r="H318" t="s">
        <v>1488</v>
      </c>
      <c r="I318">
        <v>22</v>
      </c>
      <c r="J318" s="2">
        <v>743000</v>
      </c>
      <c r="K318" s="1">
        <f t="shared" si="18"/>
        <v>0.93383797720873196</v>
      </c>
      <c r="L318" s="1">
        <f t="shared" si="19"/>
        <v>0.50336639781961667</v>
      </c>
      <c r="M318" s="1">
        <f t="shared" si="16"/>
        <v>0.4700626587347167</v>
      </c>
      <c r="N318" s="1">
        <f t="shared" si="17"/>
        <v>4.1830547460368255E-3</v>
      </c>
      <c r="O318">
        <v>695702</v>
      </c>
      <c r="P318">
        <v>1420014.875</v>
      </c>
      <c r="Q318">
        <v>1990704.375</v>
      </c>
      <c r="R318">
        <v>1592807.25</v>
      </c>
      <c r="S318">
        <v>1106838.25</v>
      </c>
      <c r="T318">
        <v>1126226.25</v>
      </c>
      <c r="U318">
        <v>695870.9375</v>
      </c>
      <c r="V318">
        <v>506270.65629999997</v>
      </c>
      <c r="W318">
        <v>367843.625</v>
      </c>
      <c r="X318">
        <v>938270.9375</v>
      </c>
      <c r="Y318">
        <v>868832.8125</v>
      </c>
      <c r="Z318">
        <v>407303.9375</v>
      </c>
      <c r="AA318">
        <v>694875.5</v>
      </c>
      <c r="AB318">
        <v>220737.0313</v>
      </c>
      <c r="AC318">
        <v>643269.5</v>
      </c>
      <c r="AD318">
        <v>456834.09379999997</v>
      </c>
      <c r="AE318">
        <v>669219.3125</v>
      </c>
      <c r="AF318">
        <v>528260.0625</v>
      </c>
      <c r="AG318">
        <v>806423.75</v>
      </c>
      <c r="AH318">
        <v>503377.875</v>
      </c>
      <c r="AI318">
        <v>252143.7188</v>
      </c>
      <c r="AJ318">
        <v>630832.1875</v>
      </c>
      <c r="AK318">
        <v>397591.1875</v>
      </c>
      <c r="AL318">
        <v>382395.40629999997</v>
      </c>
      <c r="AM318">
        <v>660232.6875</v>
      </c>
    </row>
    <row r="319" spans="1:39" x14ac:dyDescent="0.2">
      <c r="A319">
        <v>6332</v>
      </c>
      <c r="B319">
        <v>404.17792539999999</v>
      </c>
      <c r="C319">
        <v>2.80386012</v>
      </c>
      <c r="D319" t="s">
        <v>1489</v>
      </c>
      <c r="E319" t="s">
        <v>1490</v>
      </c>
      <c r="F319" t="s">
        <v>1490</v>
      </c>
      <c r="G319" t="s">
        <v>1491</v>
      </c>
      <c r="H319" t="s">
        <v>1492</v>
      </c>
      <c r="I319">
        <v>23</v>
      </c>
      <c r="J319" s="2">
        <v>327000</v>
      </c>
      <c r="K319" s="1">
        <f t="shared" si="18"/>
        <v>0.97926430600447445</v>
      </c>
      <c r="L319" s="1">
        <f t="shared" si="19"/>
        <v>0.55514998203651056</v>
      </c>
      <c r="M319" s="1">
        <f t="shared" si="16"/>
        <v>0.54363856188738002</v>
      </c>
      <c r="N319" s="1">
        <f t="shared" si="17"/>
        <v>4.1835976605343883E-3</v>
      </c>
      <c r="O319">
        <v>508673.71879999997</v>
      </c>
      <c r="P319">
        <v>419801.78129999997</v>
      </c>
      <c r="Q319">
        <v>496287.5</v>
      </c>
      <c r="R319">
        <v>451652.375</v>
      </c>
      <c r="S319">
        <v>314149.3125</v>
      </c>
      <c r="T319">
        <v>466396.5</v>
      </c>
      <c r="U319">
        <v>827308.75</v>
      </c>
      <c r="V319">
        <v>287990.46879999997</v>
      </c>
      <c r="W319">
        <v>246688.125</v>
      </c>
      <c r="X319">
        <v>99933.96875</v>
      </c>
      <c r="Y319">
        <v>297542.4375</v>
      </c>
      <c r="Z319">
        <v>261502.89060000001</v>
      </c>
      <c r="AA319">
        <v>153969.85939999999</v>
      </c>
      <c r="AB319">
        <v>122519.7031</v>
      </c>
      <c r="AC319">
        <v>353487.25</v>
      </c>
      <c r="AD319">
        <v>558526.0625</v>
      </c>
      <c r="AE319">
        <v>393034.28129999997</v>
      </c>
      <c r="AF319">
        <v>193914.95310000001</v>
      </c>
      <c r="AG319">
        <v>224483.6563</v>
      </c>
      <c r="AH319">
        <v>189608.4063</v>
      </c>
      <c r="AI319">
        <v>160899.79689999999</v>
      </c>
      <c r="AJ319">
        <v>192228.4688</v>
      </c>
      <c r="AK319">
        <v>215436.875</v>
      </c>
      <c r="AL319">
        <v>357664.5</v>
      </c>
      <c r="AM319">
        <v>379818.5625</v>
      </c>
    </row>
    <row r="320" spans="1:39" x14ac:dyDescent="0.2">
      <c r="A320">
        <v>5344</v>
      </c>
      <c r="B320">
        <v>489.26971250000003</v>
      </c>
      <c r="C320">
        <v>13.356683439999999</v>
      </c>
      <c r="D320" t="s">
        <v>1493</v>
      </c>
      <c r="E320" t="s">
        <v>1494</v>
      </c>
      <c r="F320" t="s">
        <v>1494</v>
      </c>
      <c r="G320" t="s">
        <v>1495</v>
      </c>
      <c r="H320" t="s">
        <v>1496</v>
      </c>
      <c r="I320">
        <v>17</v>
      </c>
      <c r="J320" s="2">
        <v>385000</v>
      </c>
      <c r="K320" s="1">
        <f t="shared" si="18"/>
        <v>0.69565270292558667</v>
      </c>
      <c r="L320" s="1">
        <f t="shared" si="19"/>
        <v>0.82338103247155725</v>
      </c>
      <c r="M320" s="1">
        <f t="shared" si="16"/>
        <v>0.57278724077649901</v>
      </c>
      <c r="N320" s="1">
        <f t="shared" si="17"/>
        <v>4.1846702208005633E-3</v>
      </c>
      <c r="O320">
        <v>634266.0625</v>
      </c>
      <c r="P320">
        <v>698856.5</v>
      </c>
      <c r="Q320">
        <v>504505</v>
      </c>
      <c r="R320">
        <v>462251.25</v>
      </c>
      <c r="S320">
        <v>545095.4375</v>
      </c>
      <c r="T320">
        <v>360867.90629999997</v>
      </c>
      <c r="U320">
        <v>455516.90629999997</v>
      </c>
      <c r="V320">
        <v>236243.0938</v>
      </c>
      <c r="W320">
        <v>284681</v>
      </c>
      <c r="X320">
        <v>439299.78129999997</v>
      </c>
      <c r="Y320">
        <v>500159.75</v>
      </c>
      <c r="Z320">
        <v>219180.375</v>
      </c>
      <c r="AA320">
        <v>478571.84379999997</v>
      </c>
      <c r="AB320">
        <v>241694.4688</v>
      </c>
      <c r="AC320">
        <v>672238.8125</v>
      </c>
      <c r="AD320">
        <v>373385.65629999997</v>
      </c>
      <c r="AE320">
        <v>407832.15629999997</v>
      </c>
      <c r="AF320">
        <v>415054.125</v>
      </c>
      <c r="AG320">
        <v>352484.625</v>
      </c>
      <c r="AH320">
        <v>216660.375</v>
      </c>
      <c r="AI320">
        <v>92589.945309999996</v>
      </c>
      <c r="AJ320">
        <v>302299.75</v>
      </c>
      <c r="AK320">
        <v>209721.42189999999</v>
      </c>
      <c r="AL320">
        <v>203273.07810000001</v>
      </c>
      <c r="AM320">
        <v>311643.40629999997</v>
      </c>
    </row>
    <row r="321" spans="1:39" x14ac:dyDescent="0.2">
      <c r="A321">
        <v>528</v>
      </c>
      <c r="B321">
        <v>465.2490009</v>
      </c>
      <c r="C321">
        <v>13.56560528</v>
      </c>
      <c r="D321" t="s">
        <v>1497</v>
      </c>
      <c r="E321" t="s">
        <v>1498</v>
      </c>
      <c r="F321" t="s">
        <v>1499</v>
      </c>
      <c r="G321" t="s">
        <v>1500</v>
      </c>
      <c r="H321" t="s">
        <v>1501</v>
      </c>
      <c r="I321">
        <v>25</v>
      </c>
      <c r="J321" s="2">
        <v>5280000</v>
      </c>
      <c r="K321" s="1">
        <f t="shared" si="18"/>
        <v>1.174257916613064</v>
      </c>
      <c r="L321" s="1">
        <f t="shared" si="19"/>
        <v>0.5112673418657222</v>
      </c>
      <c r="M321" s="1">
        <f t="shared" si="16"/>
        <v>0.60035972369154211</v>
      </c>
      <c r="N321" s="1">
        <f t="shared" si="17"/>
        <v>4.2020759084098183E-3</v>
      </c>
      <c r="O321" s="2">
        <v>11100000</v>
      </c>
      <c r="P321">
        <v>7193114</v>
      </c>
      <c r="Q321">
        <v>5786191.5</v>
      </c>
      <c r="R321">
        <v>7170676.5</v>
      </c>
      <c r="S321">
        <v>4228629</v>
      </c>
      <c r="T321">
        <v>7413862.5</v>
      </c>
      <c r="U321">
        <v>8598268</v>
      </c>
      <c r="V321">
        <v>8836209</v>
      </c>
      <c r="W321">
        <v>2183353.25</v>
      </c>
      <c r="X321">
        <v>3284922.25</v>
      </c>
      <c r="Y321">
        <v>2610906.75</v>
      </c>
      <c r="Z321">
        <v>2055920.125</v>
      </c>
      <c r="AA321">
        <v>6232889</v>
      </c>
      <c r="AB321">
        <v>3629207.75</v>
      </c>
      <c r="AC321">
        <v>5031850.5</v>
      </c>
      <c r="AD321">
        <v>5814150</v>
      </c>
      <c r="AE321">
        <v>3041343.25</v>
      </c>
      <c r="AF321">
        <v>3967231.5</v>
      </c>
      <c r="AG321">
        <v>2294756.75</v>
      </c>
      <c r="AH321">
        <v>4762992</v>
      </c>
      <c r="AI321">
        <v>7589414.5</v>
      </c>
      <c r="AJ321">
        <v>3826976.5</v>
      </c>
      <c r="AK321">
        <v>5079686.5</v>
      </c>
      <c r="AL321">
        <v>6236366</v>
      </c>
      <c r="AM321">
        <v>3946338.25</v>
      </c>
    </row>
    <row r="322" spans="1:39" x14ac:dyDescent="0.2">
      <c r="A322">
        <v>1194</v>
      </c>
      <c r="B322">
        <v>161.05399600000001</v>
      </c>
      <c r="C322">
        <v>23.764868409999998</v>
      </c>
      <c r="D322" t="s">
        <v>1502</v>
      </c>
      <c r="E322" t="s">
        <v>1503</v>
      </c>
      <c r="F322" t="s">
        <v>1504</v>
      </c>
      <c r="G322" t="s">
        <v>1505</v>
      </c>
      <c r="H322" t="s">
        <v>1506</v>
      </c>
      <c r="I322">
        <v>7</v>
      </c>
      <c r="J322" s="2">
        <v>788000</v>
      </c>
      <c r="K322" s="1">
        <f t="shared" si="18"/>
        <v>0.3954091090876205</v>
      </c>
      <c r="L322" s="1">
        <f t="shared" si="19"/>
        <v>0.12099778275023636</v>
      </c>
      <c r="M322" s="1">
        <f t="shared" ref="M322:M385" si="20">AVERAGE(AE322:AM322)/AVERAGE(O322:V322)</f>
        <v>4.7843625478848413E-2</v>
      </c>
      <c r="N322" s="1">
        <f t="shared" ref="N322:N385" si="21">_xlfn.T.TEST(O322:V322,AE322:AM322,2,2)</f>
        <v>4.2115747540890343E-3</v>
      </c>
      <c r="O322">
        <v>4063075</v>
      </c>
      <c r="P322">
        <v>3626133.25</v>
      </c>
      <c r="Q322">
        <v>3606159.5</v>
      </c>
      <c r="R322">
        <v>2758474</v>
      </c>
      <c r="S322">
        <v>58693.003909999999</v>
      </c>
      <c r="T322">
        <v>2573714.5</v>
      </c>
      <c r="U322">
        <v>18419.285159999999</v>
      </c>
      <c r="V322">
        <v>58584.058590000001</v>
      </c>
      <c r="W322">
        <v>5610.5981449999999</v>
      </c>
      <c r="X322">
        <v>18136.11133</v>
      </c>
      <c r="Y322">
        <v>14748.460940000001</v>
      </c>
      <c r="Z322">
        <v>17002.70508</v>
      </c>
      <c r="AA322">
        <v>9574.4619139999995</v>
      </c>
      <c r="AB322">
        <v>42238.058590000001</v>
      </c>
      <c r="AC322">
        <v>994527.6875</v>
      </c>
      <c r="AD322">
        <v>926478.3125</v>
      </c>
      <c r="AE322">
        <v>24750.023440000001</v>
      </c>
      <c r="AF322">
        <v>763253.25</v>
      </c>
      <c r="AG322">
        <v>21885.01758</v>
      </c>
      <c r="AH322">
        <v>8812.6855469999991</v>
      </c>
      <c r="AI322">
        <v>21657.20508</v>
      </c>
      <c r="AJ322">
        <v>17657.53125</v>
      </c>
      <c r="AK322">
        <v>17183.697270000001</v>
      </c>
      <c r="AL322">
        <v>6475.9916990000002</v>
      </c>
      <c r="AM322">
        <v>20591.224610000001</v>
      </c>
    </row>
    <row r="323" spans="1:39" x14ac:dyDescent="0.2">
      <c r="A323">
        <v>20179</v>
      </c>
      <c r="B323">
        <v>339.23326600000001</v>
      </c>
      <c r="C323">
        <v>21.745632539999999</v>
      </c>
      <c r="D323" t="s">
        <v>1507</v>
      </c>
      <c r="E323" t="s">
        <v>1508</v>
      </c>
      <c r="F323" t="s">
        <v>1509</v>
      </c>
      <c r="G323" t="s">
        <v>1510</v>
      </c>
      <c r="H323" t="s">
        <v>1511</v>
      </c>
      <c r="I323">
        <v>23</v>
      </c>
      <c r="J323" s="2">
        <v>225000</v>
      </c>
      <c r="K323" s="1">
        <f t="shared" ref="K323:K386" si="22">AVERAGE(AE323:AM323)/AVERAGE(W323:AD323)</f>
        <v>0.73287914579254598</v>
      </c>
      <c r="L323" s="1">
        <f t="shared" ref="L323:L386" si="23" xml:space="preserve"> AVERAGE(W323:AD323)  / AVERAGE(O323:V323)</f>
        <v>3.1911919436207543</v>
      </c>
      <c r="M323" s="1">
        <f t="shared" si="20"/>
        <v>2.3387580257008329</v>
      </c>
      <c r="N323" s="1">
        <f t="shared" si="21"/>
        <v>4.2846821291527438E-3</v>
      </c>
      <c r="O323">
        <v>45540.972659999999</v>
      </c>
      <c r="P323">
        <v>27260.828130000002</v>
      </c>
      <c r="Q323">
        <v>57764.851560000003</v>
      </c>
      <c r="R323">
        <v>91487.320309999996</v>
      </c>
      <c r="S323">
        <v>92226.257809999996</v>
      </c>
      <c r="T323">
        <v>88353.398440000004</v>
      </c>
      <c r="U323">
        <v>251514.8438</v>
      </c>
      <c r="V323">
        <v>168836.54689999999</v>
      </c>
      <c r="W323">
        <v>130543.9375</v>
      </c>
      <c r="X323">
        <v>169067.2188</v>
      </c>
      <c r="Y323">
        <v>517539.96879999997</v>
      </c>
      <c r="Z323">
        <v>218477.8438</v>
      </c>
      <c r="AA323">
        <v>725874.5625</v>
      </c>
      <c r="AB323">
        <v>103718.72659999999</v>
      </c>
      <c r="AC323">
        <v>427233.53129999997</v>
      </c>
      <c r="AD323">
        <v>333847.375</v>
      </c>
      <c r="AE323">
        <v>217307.4063</v>
      </c>
      <c r="AF323">
        <v>368761</v>
      </c>
      <c r="AG323">
        <v>322197.96879999997</v>
      </c>
      <c r="AH323">
        <v>338053.4375</v>
      </c>
      <c r="AI323">
        <v>103971.3906</v>
      </c>
      <c r="AJ323">
        <v>169911.0938</v>
      </c>
      <c r="AK323">
        <v>263551.3125</v>
      </c>
      <c r="AL323">
        <v>247540.4063</v>
      </c>
      <c r="AM323">
        <v>134064.1563</v>
      </c>
    </row>
    <row r="324" spans="1:39" x14ac:dyDescent="0.2">
      <c r="A324">
        <v>13992</v>
      </c>
      <c r="B324">
        <v>452.99863099999999</v>
      </c>
      <c r="C324">
        <v>17.242587440000001</v>
      </c>
      <c r="D324" t="s">
        <v>1512</v>
      </c>
      <c r="E324" t="s">
        <v>1513</v>
      </c>
      <c r="F324" t="s">
        <v>1513</v>
      </c>
      <c r="G324" t="s">
        <v>1514</v>
      </c>
      <c r="H324" t="s">
        <v>1515</v>
      </c>
      <c r="I324">
        <v>16</v>
      </c>
      <c r="J324" s="2">
        <v>241000</v>
      </c>
      <c r="K324" s="1">
        <f t="shared" si="22"/>
        <v>0.94811304939747809</v>
      </c>
      <c r="L324" s="1">
        <f t="shared" si="23"/>
        <v>0.73422180770690482</v>
      </c>
      <c r="M324" s="1">
        <f t="shared" si="20"/>
        <v>0.6961252770391223</v>
      </c>
      <c r="N324" s="1">
        <f t="shared" si="21"/>
        <v>4.2847158627001619E-3</v>
      </c>
      <c r="O324">
        <v>295227.84379999997</v>
      </c>
      <c r="P324">
        <v>249344.26560000001</v>
      </c>
      <c r="Q324">
        <v>383857</v>
      </c>
      <c r="R324">
        <v>450860.8125</v>
      </c>
      <c r="S324">
        <v>292739.125</v>
      </c>
      <c r="T324">
        <v>264503.53129999997</v>
      </c>
      <c r="U324">
        <v>212238.42189999999</v>
      </c>
      <c r="V324">
        <v>242766.625</v>
      </c>
      <c r="W324">
        <v>173283.8125</v>
      </c>
      <c r="X324">
        <v>205348.7188</v>
      </c>
      <c r="Y324">
        <v>215090.7188</v>
      </c>
      <c r="Z324">
        <v>202801.04689999999</v>
      </c>
      <c r="AA324">
        <v>241806.29689999999</v>
      </c>
      <c r="AB324">
        <v>268518.875</v>
      </c>
      <c r="AC324">
        <v>234737.75</v>
      </c>
      <c r="AD324">
        <v>214331.85939999999</v>
      </c>
      <c r="AE324">
        <v>201677.8438</v>
      </c>
      <c r="AF324">
        <v>195578.5625</v>
      </c>
      <c r="AG324">
        <v>219045.5938</v>
      </c>
      <c r="AH324">
        <v>203771.375</v>
      </c>
      <c r="AI324">
        <v>237450.1875</v>
      </c>
      <c r="AJ324">
        <v>219813.82810000001</v>
      </c>
      <c r="AK324">
        <v>204559.4063</v>
      </c>
      <c r="AL324">
        <v>201589.98439999999</v>
      </c>
      <c r="AM324">
        <v>189424.23439999999</v>
      </c>
    </row>
    <row r="325" spans="1:39" x14ac:dyDescent="0.2">
      <c r="A325">
        <v>1265</v>
      </c>
      <c r="B325">
        <v>330.09639470000002</v>
      </c>
      <c r="C325">
        <v>12.40488236</v>
      </c>
      <c r="D325" t="s">
        <v>1516</v>
      </c>
      <c r="E325" t="s">
        <v>1517</v>
      </c>
      <c r="F325" t="s">
        <v>1518</v>
      </c>
      <c r="G325" t="s">
        <v>1519</v>
      </c>
      <c r="H325" t="s">
        <v>1520</v>
      </c>
      <c r="I325">
        <v>24</v>
      </c>
      <c r="J325" s="2">
        <v>893000</v>
      </c>
      <c r="K325" s="1">
        <f t="shared" si="22"/>
        <v>0.99181404022403985</v>
      </c>
      <c r="L325" s="1">
        <f t="shared" si="23"/>
        <v>0.48652865280718194</v>
      </c>
      <c r="M325" s="1">
        <f t="shared" si="20"/>
        <v>0.48254594882545027</v>
      </c>
      <c r="N325" s="1">
        <f t="shared" si="21"/>
        <v>4.3078800633268117E-3</v>
      </c>
      <c r="O325">
        <v>2405979.5</v>
      </c>
      <c r="P325">
        <v>1277164.5</v>
      </c>
      <c r="Q325">
        <v>1570458.125</v>
      </c>
      <c r="R325">
        <v>1396227</v>
      </c>
      <c r="S325">
        <v>817605.75</v>
      </c>
      <c r="T325">
        <v>1645761.5</v>
      </c>
      <c r="U325">
        <v>1337636.375</v>
      </c>
      <c r="V325">
        <v>554395.4375</v>
      </c>
      <c r="W325">
        <v>356487.15629999997</v>
      </c>
      <c r="X325">
        <v>554254.375</v>
      </c>
      <c r="Y325">
        <v>897446</v>
      </c>
      <c r="Z325">
        <v>475387.96879999997</v>
      </c>
      <c r="AA325">
        <v>870597.75</v>
      </c>
      <c r="AB325">
        <v>299211.46879999997</v>
      </c>
      <c r="AC325">
        <v>1259433.25</v>
      </c>
      <c r="AD325">
        <v>641540.875</v>
      </c>
      <c r="AE325">
        <v>937803</v>
      </c>
      <c r="AF325">
        <v>1236124.125</v>
      </c>
      <c r="AG325">
        <v>581210.4375</v>
      </c>
      <c r="AH325">
        <v>615035.9375</v>
      </c>
      <c r="AI325">
        <v>308540.6875</v>
      </c>
      <c r="AJ325">
        <v>663040.5</v>
      </c>
      <c r="AK325">
        <v>368713.9375</v>
      </c>
      <c r="AL325">
        <v>463784.625</v>
      </c>
      <c r="AM325">
        <v>800091.0625</v>
      </c>
    </row>
    <row r="326" spans="1:39" x14ac:dyDescent="0.2">
      <c r="A326">
        <v>4023</v>
      </c>
      <c r="B326">
        <v>393.12342439999998</v>
      </c>
      <c r="C326">
        <v>12.414060729999999</v>
      </c>
      <c r="D326" t="s">
        <v>1521</v>
      </c>
      <c r="E326" t="s">
        <v>1522</v>
      </c>
      <c r="F326" t="s">
        <v>1523</v>
      </c>
      <c r="G326" t="s">
        <v>1524</v>
      </c>
      <c r="H326" t="s">
        <v>1525</v>
      </c>
      <c r="I326">
        <v>13</v>
      </c>
      <c r="J326" s="2">
        <v>204000</v>
      </c>
      <c r="K326" s="1">
        <f t="shared" si="22"/>
        <v>0.80991064783227085</v>
      </c>
      <c r="L326" s="1">
        <f t="shared" si="23"/>
        <v>0.38952313510423359</v>
      </c>
      <c r="M326" s="1">
        <f t="shared" si="20"/>
        <v>0.31547893469792698</v>
      </c>
      <c r="N326" s="1">
        <f t="shared" si="21"/>
        <v>4.3095404190139309E-3</v>
      </c>
      <c r="O326">
        <v>540561.4375</v>
      </c>
      <c r="P326">
        <v>182575.6875</v>
      </c>
      <c r="Q326">
        <v>175511.01560000001</v>
      </c>
      <c r="R326">
        <v>300757.1875</v>
      </c>
      <c r="S326">
        <v>326742.34379999997</v>
      </c>
      <c r="T326">
        <v>690863.6875</v>
      </c>
      <c r="U326">
        <v>533005.125</v>
      </c>
      <c r="V326">
        <v>175570.9375</v>
      </c>
      <c r="W326">
        <v>129664.28909999999</v>
      </c>
      <c r="X326">
        <v>109846.61719999999</v>
      </c>
      <c r="Y326">
        <v>139232.5</v>
      </c>
      <c r="Z326">
        <v>0</v>
      </c>
      <c r="AA326">
        <v>147638.3438</v>
      </c>
      <c r="AB326">
        <v>115084.2813</v>
      </c>
      <c r="AC326">
        <v>236858.7188</v>
      </c>
      <c r="AD326">
        <v>261259.23439999999</v>
      </c>
      <c r="AE326">
        <v>0</v>
      </c>
      <c r="AF326">
        <v>319602.28129999997</v>
      </c>
      <c r="AG326">
        <v>162223.92189999999</v>
      </c>
      <c r="AH326">
        <v>182201.98439999999</v>
      </c>
      <c r="AI326">
        <v>31662.32617</v>
      </c>
      <c r="AJ326">
        <v>129990.92969999999</v>
      </c>
      <c r="AK326">
        <v>40857.832029999998</v>
      </c>
      <c r="AL326">
        <v>65161.640630000002</v>
      </c>
      <c r="AM326">
        <v>106630.4375</v>
      </c>
    </row>
    <row r="327" spans="1:39" x14ac:dyDescent="0.2">
      <c r="A327">
        <v>12735</v>
      </c>
      <c r="B327">
        <v>429.19627750000001</v>
      </c>
      <c r="C327">
        <v>11.05883186</v>
      </c>
      <c r="D327" t="s">
        <v>1526</v>
      </c>
      <c r="E327" t="s">
        <v>1527</v>
      </c>
      <c r="F327" t="s">
        <v>1528</v>
      </c>
      <c r="G327" t="s">
        <v>1529</v>
      </c>
      <c r="H327" t="s">
        <v>1530</v>
      </c>
      <c r="I327">
        <v>21</v>
      </c>
      <c r="J327" s="2">
        <v>308000</v>
      </c>
      <c r="K327" s="1">
        <f t="shared" si="22"/>
        <v>0.71641093284638191</v>
      </c>
      <c r="L327" s="1">
        <f t="shared" si="23"/>
        <v>0.74070874140418264</v>
      </c>
      <c r="M327" s="1">
        <f t="shared" si="20"/>
        <v>0.53065184039683999</v>
      </c>
      <c r="N327" s="1">
        <f t="shared" si="21"/>
        <v>4.3755839081963937E-3</v>
      </c>
      <c r="O327">
        <v>466572.09379999997</v>
      </c>
      <c r="P327">
        <v>504200.375</v>
      </c>
      <c r="Q327">
        <v>480238.3125</v>
      </c>
      <c r="R327">
        <v>666033.0625</v>
      </c>
      <c r="S327">
        <v>248956.125</v>
      </c>
      <c r="T327">
        <v>369238.15629999997</v>
      </c>
      <c r="U327">
        <v>347838.3125</v>
      </c>
      <c r="V327">
        <v>207148.64060000001</v>
      </c>
      <c r="W327">
        <v>177273.45310000001</v>
      </c>
      <c r="X327">
        <v>208647.92189999999</v>
      </c>
      <c r="Y327">
        <v>199037.4688</v>
      </c>
      <c r="Z327">
        <v>350956.6875</v>
      </c>
      <c r="AA327">
        <v>603468.6875</v>
      </c>
      <c r="AB327">
        <v>68951.882809999996</v>
      </c>
      <c r="AC327">
        <v>521224.6875</v>
      </c>
      <c r="AD327">
        <v>307537.6875</v>
      </c>
      <c r="AE327">
        <v>347654.8125</v>
      </c>
      <c r="AF327">
        <v>323497.5</v>
      </c>
      <c r="AG327">
        <v>113732.50780000001</v>
      </c>
      <c r="AH327">
        <v>288106.75</v>
      </c>
      <c r="AI327">
        <v>154349.07810000001</v>
      </c>
      <c r="AJ327">
        <v>168229.4688</v>
      </c>
      <c r="AK327">
        <v>198068.45310000001</v>
      </c>
      <c r="AL327">
        <v>147549.10939999999</v>
      </c>
      <c r="AM327">
        <v>223021.8125</v>
      </c>
    </row>
    <row r="328" spans="1:39" x14ac:dyDescent="0.2">
      <c r="A328">
        <v>6851</v>
      </c>
      <c r="B328">
        <v>289.03355470000002</v>
      </c>
      <c r="C328">
        <v>1.4791503130000001</v>
      </c>
      <c r="D328" t="s">
        <v>1531</v>
      </c>
      <c r="E328" t="s">
        <v>1532</v>
      </c>
      <c r="F328" t="s">
        <v>1533</v>
      </c>
      <c r="G328" t="s">
        <v>1534</v>
      </c>
      <c r="H328" t="s">
        <v>1535</v>
      </c>
      <c r="I328">
        <v>22</v>
      </c>
      <c r="J328" s="2">
        <v>295000</v>
      </c>
      <c r="K328" s="1">
        <f t="shared" si="22"/>
        <v>0.96985877323347325</v>
      </c>
      <c r="L328" s="1">
        <f t="shared" si="23"/>
        <v>0.78693246813995832</v>
      </c>
      <c r="M328" s="1">
        <f t="shared" si="20"/>
        <v>0.76321335816780922</v>
      </c>
      <c r="N328" s="1">
        <f t="shared" si="21"/>
        <v>4.4031494794246505E-3</v>
      </c>
      <c r="O328">
        <v>250905</v>
      </c>
      <c r="P328">
        <v>385425.34379999997</v>
      </c>
      <c r="Q328">
        <v>284305.25</v>
      </c>
      <c r="R328">
        <v>336760.75</v>
      </c>
      <c r="S328">
        <v>388388.4375</v>
      </c>
      <c r="T328">
        <v>358661.84379999997</v>
      </c>
      <c r="U328">
        <v>393618.375</v>
      </c>
      <c r="V328">
        <v>387838.625</v>
      </c>
      <c r="W328">
        <v>260638.5625</v>
      </c>
      <c r="X328">
        <v>261822.85939999999</v>
      </c>
      <c r="Y328">
        <v>251032.64060000001</v>
      </c>
      <c r="Z328">
        <v>258225.2188</v>
      </c>
      <c r="AA328">
        <v>377993.0625</v>
      </c>
      <c r="AB328">
        <v>261909.4375</v>
      </c>
      <c r="AC328">
        <v>307296.1875</v>
      </c>
      <c r="AD328">
        <v>213400.04689999999</v>
      </c>
      <c r="AE328">
        <v>185114.625</v>
      </c>
      <c r="AF328">
        <v>240901.8125</v>
      </c>
      <c r="AG328">
        <v>307398.75</v>
      </c>
      <c r="AH328">
        <v>310309.5625</v>
      </c>
      <c r="AI328">
        <v>296219.53129999997</v>
      </c>
      <c r="AJ328">
        <v>310263.9375</v>
      </c>
      <c r="AK328">
        <v>294203.8125</v>
      </c>
      <c r="AL328">
        <v>227898.4063</v>
      </c>
      <c r="AM328">
        <v>219708.2813</v>
      </c>
    </row>
    <row r="329" spans="1:39" x14ac:dyDescent="0.2">
      <c r="A329">
        <v>20798</v>
      </c>
      <c r="B329">
        <v>385.09363999999999</v>
      </c>
      <c r="C329">
        <v>15.39258925</v>
      </c>
      <c r="D329" t="s">
        <v>1536</v>
      </c>
      <c r="E329" t="s">
        <v>1537</v>
      </c>
      <c r="F329" t="s">
        <v>1538</v>
      </c>
      <c r="G329" t="s">
        <v>1539</v>
      </c>
      <c r="H329" t="s">
        <v>1540</v>
      </c>
      <c r="I329">
        <v>18</v>
      </c>
      <c r="J329" s="2">
        <v>193000</v>
      </c>
      <c r="K329" s="1">
        <f t="shared" si="22"/>
        <v>1.2899072641655316</v>
      </c>
      <c r="L329" s="1">
        <f t="shared" si="23"/>
        <v>0.26899596913974405</v>
      </c>
      <c r="M329" s="1">
        <f t="shared" si="20"/>
        <v>0.34697985462460301</v>
      </c>
      <c r="N329" s="1">
        <f t="shared" si="21"/>
        <v>4.4268079041802182E-3</v>
      </c>
      <c r="O329">
        <v>0</v>
      </c>
      <c r="P329">
        <v>313983.9375</v>
      </c>
      <c r="Q329">
        <v>168964.8125</v>
      </c>
      <c r="R329">
        <v>430556.40629999997</v>
      </c>
      <c r="S329">
        <v>615696.9375</v>
      </c>
      <c r="T329">
        <v>408011.8125</v>
      </c>
      <c r="U329">
        <v>514326.625</v>
      </c>
      <c r="V329">
        <v>462476.9375</v>
      </c>
      <c r="W329">
        <v>109540.7656</v>
      </c>
      <c r="X329">
        <v>86349.03125</v>
      </c>
      <c r="Y329">
        <v>92845.257809999996</v>
      </c>
      <c r="Z329">
        <v>98501.90625</v>
      </c>
      <c r="AA329">
        <v>96389.976559999996</v>
      </c>
      <c r="AB329">
        <v>53382.773439999997</v>
      </c>
      <c r="AC329">
        <v>133910.54689999999</v>
      </c>
      <c r="AD329">
        <v>112938.69530000001</v>
      </c>
      <c r="AE329">
        <v>101494.9531</v>
      </c>
      <c r="AF329">
        <v>68202.054690000004</v>
      </c>
      <c r="AG329">
        <v>51989.261720000002</v>
      </c>
      <c r="AH329">
        <v>174271</v>
      </c>
      <c r="AI329">
        <v>242391.67189999999</v>
      </c>
      <c r="AJ329">
        <v>245507.04689999999</v>
      </c>
      <c r="AK329">
        <v>55824.648439999997</v>
      </c>
      <c r="AL329">
        <v>90253.414059999996</v>
      </c>
      <c r="AM329">
        <v>107559.47659999999</v>
      </c>
    </row>
    <row r="330" spans="1:39" x14ac:dyDescent="0.2">
      <c r="A330">
        <v>2225</v>
      </c>
      <c r="B330">
        <v>340.15059450000001</v>
      </c>
      <c r="C330">
        <v>9.0410631030000008</v>
      </c>
      <c r="D330" t="s">
        <v>1541</v>
      </c>
      <c r="E330" t="s">
        <v>1542</v>
      </c>
      <c r="F330" t="s">
        <v>1543</v>
      </c>
      <c r="G330" t="s">
        <v>1544</v>
      </c>
      <c r="H330" t="s">
        <v>1545</v>
      </c>
      <c r="I330">
        <v>25</v>
      </c>
      <c r="J330" s="2">
        <v>1500000</v>
      </c>
      <c r="K330" s="1">
        <f t="shared" si="22"/>
        <v>1.0196361825978215</v>
      </c>
      <c r="L330" s="1">
        <f t="shared" si="23"/>
        <v>0.55100433684323891</v>
      </c>
      <c r="M330" s="1">
        <f t="shared" si="20"/>
        <v>0.56182395861368439</v>
      </c>
      <c r="N330" s="1">
        <f t="shared" si="21"/>
        <v>4.4278507299603236E-3</v>
      </c>
      <c r="O330">
        <v>1924715</v>
      </c>
      <c r="P330">
        <v>1987976.25</v>
      </c>
      <c r="Q330">
        <v>2938140.25</v>
      </c>
      <c r="R330">
        <v>1884261.25</v>
      </c>
      <c r="S330">
        <v>1836166.875</v>
      </c>
      <c r="T330">
        <v>1795077.75</v>
      </c>
      <c r="U330">
        <v>3357852.5</v>
      </c>
      <c r="V330">
        <v>1444576.875</v>
      </c>
      <c r="W330">
        <v>967521.1875</v>
      </c>
      <c r="X330">
        <v>1277517.25</v>
      </c>
      <c r="Y330">
        <v>691002.3125</v>
      </c>
      <c r="Z330">
        <v>1565709.75</v>
      </c>
      <c r="AA330">
        <v>1311894.5</v>
      </c>
      <c r="AB330">
        <v>602976.1875</v>
      </c>
      <c r="AC330">
        <v>1271630.875</v>
      </c>
      <c r="AD330">
        <v>1771812.875</v>
      </c>
      <c r="AE330">
        <v>1565356</v>
      </c>
      <c r="AF330">
        <v>522709.3125</v>
      </c>
      <c r="AG330">
        <v>1254551.625</v>
      </c>
      <c r="AH330">
        <v>797349.6875</v>
      </c>
      <c r="AI330">
        <v>419480.5625</v>
      </c>
      <c r="AJ330">
        <v>1807461</v>
      </c>
      <c r="AK330">
        <v>1511170.25</v>
      </c>
      <c r="AL330">
        <v>1294626</v>
      </c>
      <c r="AM330">
        <v>1678848.125</v>
      </c>
    </row>
    <row r="331" spans="1:39" x14ac:dyDescent="0.2">
      <c r="A331">
        <v>805</v>
      </c>
      <c r="B331">
        <v>447.12769470000001</v>
      </c>
      <c r="C331">
        <v>20.137164469999998</v>
      </c>
      <c r="D331" t="s">
        <v>1546</v>
      </c>
      <c r="E331" t="s">
        <v>1547</v>
      </c>
      <c r="F331" t="s">
        <v>1548</v>
      </c>
      <c r="G331" t="s">
        <v>1549</v>
      </c>
      <c r="H331" t="s">
        <v>1550</v>
      </c>
      <c r="I331">
        <v>7</v>
      </c>
      <c r="J331" s="2">
        <v>1550000</v>
      </c>
      <c r="K331" s="1">
        <f t="shared" si="22"/>
        <v>0.96218475776560486</v>
      </c>
      <c r="L331" s="1">
        <f t="shared" si="23"/>
        <v>0.27382718380765514</v>
      </c>
      <c r="M331" s="1">
        <f t="shared" si="20"/>
        <v>0.26347234252160645</v>
      </c>
      <c r="N331" s="1">
        <f t="shared" si="21"/>
        <v>4.4297425557573676E-3</v>
      </c>
      <c r="O331">
        <v>6447129.5</v>
      </c>
      <c r="P331">
        <v>3990273</v>
      </c>
      <c r="Q331">
        <v>4635069.5</v>
      </c>
      <c r="R331">
        <v>2757961.5</v>
      </c>
      <c r="S331">
        <v>685981.25</v>
      </c>
      <c r="T331">
        <v>2372340</v>
      </c>
      <c r="U331">
        <v>3020398.75</v>
      </c>
      <c r="V331">
        <v>706317.8125</v>
      </c>
      <c r="W331">
        <v>588366.1875</v>
      </c>
      <c r="X331">
        <v>1151948.25</v>
      </c>
      <c r="Y331">
        <v>518396.96879999997</v>
      </c>
      <c r="Z331">
        <v>1028794.75</v>
      </c>
      <c r="AA331">
        <v>527748.875</v>
      </c>
      <c r="AB331">
        <v>360933.09379999997</v>
      </c>
      <c r="AC331">
        <v>1901791.625</v>
      </c>
      <c r="AD331">
        <v>662405.4375</v>
      </c>
      <c r="AE331">
        <v>2004522.5</v>
      </c>
      <c r="AF331">
        <v>1551177.375</v>
      </c>
      <c r="AG331">
        <v>437598.71879999997</v>
      </c>
      <c r="AH331">
        <v>664575.1875</v>
      </c>
      <c r="AI331">
        <v>746162.875</v>
      </c>
      <c r="AJ331">
        <v>418672.15629999997</v>
      </c>
      <c r="AK331">
        <v>489403.375</v>
      </c>
      <c r="AL331">
        <v>454791.8125</v>
      </c>
      <c r="AM331">
        <v>529278.875</v>
      </c>
    </row>
    <row r="332" spans="1:39" x14ac:dyDescent="0.2">
      <c r="A332">
        <v>7405</v>
      </c>
      <c r="B332">
        <v>244.23638919999999</v>
      </c>
      <c r="C332">
        <v>18.689389160000001</v>
      </c>
      <c r="D332" t="s">
        <v>1551</v>
      </c>
      <c r="E332" t="s">
        <v>1552</v>
      </c>
      <c r="F332" t="s">
        <v>1552</v>
      </c>
      <c r="G332" t="s">
        <v>1553</v>
      </c>
      <c r="H332" t="s">
        <v>1554</v>
      </c>
      <c r="I332">
        <v>9</v>
      </c>
      <c r="J332" s="2">
        <v>158000</v>
      </c>
      <c r="K332" s="1">
        <f t="shared" si="22"/>
        <v>0.67257205787529506</v>
      </c>
      <c r="L332" s="1">
        <f t="shared" si="23"/>
        <v>0.19506357365030239</v>
      </c>
      <c r="M332" s="1">
        <f t="shared" si="20"/>
        <v>0.13119430914649305</v>
      </c>
      <c r="N332" s="1">
        <f t="shared" si="21"/>
        <v>4.4314133248952153E-3</v>
      </c>
      <c r="O332">
        <v>401473.84379999997</v>
      </c>
      <c r="P332">
        <v>350272.78129999997</v>
      </c>
      <c r="Q332">
        <v>393132.875</v>
      </c>
      <c r="R332">
        <v>810737.25</v>
      </c>
      <c r="S332">
        <v>0</v>
      </c>
      <c r="T332">
        <v>509933.375</v>
      </c>
      <c r="U332">
        <v>482804.28129999997</v>
      </c>
      <c r="V332">
        <v>0</v>
      </c>
      <c r="W332">
        <v>0</v>
      </c>
      <c r="X332">
        <v>153179.32810000001</v>
      </c>
      <c r="Y332">
        <v>0</v>
      </c>
      <c r="Z332">
        <v>153952.3438</v>
      </c>
      <c r="AA332">
        <v>0</v>
      </c>
      <c r="AB332">
        <v>0</v>
      </c>
      <c r="AC332">
        <v>267984.875</v>
      </c>
      <c r="AD332">
        <v>0</v>
      </c>
      <c r="AE332">
        <v>273487.6875</v>
      </c>
      <c r="AF332">
        <v>161670.54689999999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 x14ac:dyDescent="0.2">
      <c r="A333">
        <v>36</v>
      </c>
      <c r="B333">
        <v>297.15324099999998</v>
      </c>
      <c r="C333">
        <v>16.571353720000001</v>
      </c>
      <c r="D333" t="s">
        <v>1555</v>
      </c>
      <c r="E333" t="s">
        <v>1556</v>
      </c>
      <c r="F333" t="s">
        <v>1557</v>
      </c>
      <c r="G333" t="s">
        <v>1558</v>
      </c>
      <c r="H333" t="s">
        <v>1559</v>
      </c>
      <c r="I333">
        <v>25</v>
      </c>
      <c r="J333" s="2">
        <v>204000000</v>
      </c>
      <c r="K333" s="1">
        <f t="shared" si="22"/>
        <v>1.0950748961703127</v>
      </c>
      <c r="L333" s="1">
        <f t="shared" si="23"/>
        <v>0.37435251798561153</v>
      </c>
      <c r="M333" s="1">
        <f t="shared" si="20"/>
        <v>0.40994404476418866</v>
      </c>
      <c r="N333" s="1">
        <f t="shared" si="21"/>
        <v>4.4421151916817061E-3</v>
      </c>
      <c r="O333" s="2">
        <v>137000000</v>
      </c>
      <c r="P333" s="2">
        <v>442000000</v>
      </c>
      <c r="Q333" s="2">
        <v>643000000</v>
      </c>
      <c r="R333" s="2">
        <v>536000000</v>
      </c>
      <c r="S333" s="2">
        <v>295000000</v>
      </c>
      <c r="T333" s="2">
        <v>321000000</v>
      </c>
      <c r="U333" s="2">
        <v>189000000</v>
      </c>
      <c r="V333" s="2">
        <v>217000000</v>
      </c>
      <c r="W333" s="2">
        <v>126000000</v>
      </c>
      <c r="X333" s="2">
        <v>161000000</v>
      </c>
      <c r="Y333" s="2">
        <v>155000000</v>
      </c>
      <c r="Z333" s="2">
        <v>103000000</v>
      </c>
      <c r="AA333" s="2">
        <v>132000000</v>
      </c>
      <c r="AB333" s="2">
        <v>99700000</v>
      </c>
      <c r="AC333" s="2">
        <v>113000000</v>
      </c>
      <c r="AD333" s="2">
        <v>151000000</v>
      </c>
      <c r="AE333" s="2">
        <v>90300000</v>
      </c>
      <c r="AF333" s="2">
        <v>163000000</v>
      </c>
      <c r="AG333" s="2">
        <v>194000000</v>
      </c>
      <c r="AH333" s="2">
        <v>137000000</v>
      </c>
      <c r="AI333" s="2">
        <v>216000000</v>
      </c>
      <c r="AJ333" s="2">
        <v>175000000</v>
      </c>
      <c r="AK333" s="2">
        <v>108000000</v>
      </c>
      <c r="AL333" s="2">
        <v>99000000</v>
      </c>
      <c r="AM333" s="2">
        <v>99800000</v>
      </c>
    </row>
    <row r="334" spans="1:39" x14ac:dyDescent="0.2">
      <c r="A334">
        <v>16513</v>
      </c>
      <c r="B334">
        <v>278.1851451</v>
      </c>
      <c r="C334">
        <v>11.69370054</v>
      </c>
      <c r="D334" t="s">
        <v>1560</v>
      </c>
      <c r="E334" t="s">
        <v>1561</v>
      </c>
      <c r="F334" t="s">
        <v>1561</v>
      </c>
      <c r="G334" t="s">
        <v>1562</v>
      </c>
      <c r="H334" t="s">
        <v>1563</v>
      </c>
      <c r="I334">
        <v>3</v>
      </c>
      <c r="J334" s="2">
        <v>268000</v>
      </c>
      <c r="K334" s="1">
        <f t="shared" si="22"/>
        <v>0.89313861151729323</v>
      </c>
      <c r="L334" s="1">
        <f t="shared" si="23"/>
        <v>0.42967873604512019</v>
      </c>
      <c r="M334" s="1">
        <f t="shared" si="20"/>
        <v>0.38376266970984418</v>
      </c>
      <c r="N334" s="1">
        <f t="shared" si="21"/>
        <v>4.4666258720734648E-3</v>
      </c>
      <c r="O334">
        <v>423307.875</v>
      </c>
      <c r="P334">
        <v>457780.625</v>
      </c>
      <c r="Q334">
        <v>517756.59379999997</v>
      </c>
      <c r="R334">
        <v>421629.78129999997</v>
      </c>
      <c r="S334">
        <v>372471.90629999997</v>
      </c>
      <c r="T334">
        <v>611503.875</v>
      </c>
      <c r="U334">
        <v>764714.5</v>
      </c>
      <c r="V334">
        <v>27342.994139999999</v>
      </c>
      <c r="W334">
        <v>157178.35939999999</v>
      </c>
      <c r="X334">
        <v>314209.46879999997</v>
      </c>
      <c r="Y334">
        <v>142090.2188</v>
      </c>
      <c r="Z334">
        <v>205396.8125</v>
      </c>
      <c r="AA334">
        <v>75708.0625</v>
      </c>
      <c r="AB334">
        <v>19480.216799999998</v>
      </c>
      <c r="AC334">
        <v>353202.5</v>
      </c>
      <c r="AD334">
        <v>278077.4375</v>
      </c>
      <c r="AE334">
        <v>319642.3125</v>
      </c>
      <c r="AF334">
        <v>265205.375</v>
      </c>
      <c r="AG334">
        <v>304107.9375</v>
      </c>
      <c r="AH334">
        <v>152472.875</v>
      </c>
      <c r="AI334">
        <v>0</v>
      </c>
      <c r="AJ334">
        <v>288418.65629999997</v>
      </c>
      <c r="AK334">
        <v>56506.726560000003</v>
      </c>
      <c r="AL334">
        <v>71106.164059999996</v>
      </c>
      <c r="AM334">
        <v>95271.21875</v>
      </c>
    </row>
    <row r="335" spans="1:39" x14ac:dyDescent="0.2">
      <c r="A335">
        <v>1201</v>
      </c>
      <c r="B335">
        <v>411.12742680000002</v>
      </c>
      <c r="C335">
        <v>9.6098156400000008</v>
      </c>
      <c r="D335" t="s">
        <v>1564</v>
      </c>
      <c r="E335" t="s">
        <v>1565</v>
      </c>
      <c r="F335" t="s">
        <v>1566</v>
      </c>
      <c r="G335" t="s">
        <v>1567</v>
      </c>
      <c r="H335" t="s">
        <v>1568</v>
      </c>
      <c r="I335">
        <v>25</v>
      </c>
      <c r="J335" s="2">
        <v>1300000</v>
      </c>
      <c r="K335" s="1">
        <f t="shared" si="22"/>
        <v>0.93613853468713959</v>
      </c>
      <c r="L335" s="1">
        <f t="shared" si="23"/>
        <v>0.62062064744473922</v>
      </c>
      <c r="M335" s="1">
        <f t="shared" si="20"/>
        <v>0.58098690349550197</v>
      </c>
      <c r="N335" s="1">
        <f t="shared" si="21"/>
        <v>4.4917391624519926E-3</v>
      </c>
      <c r="O335">
        <v>2533997.25</v>
      </c>
      <c r="P335">
        <v>2376724.25</v>
      </c>
      <c r="Q335">
        <v>1614939.125</v>
      </c>
      <c r="R335">
        <v>2023279.375</v>
      </c>
      <c r="S335">
        <v>1386670.5</v>
      </c>
      <c r="T335">
        <v>2074229.125</v>
      </c>
      <c r="U335">
        <v>1487633.75</v>
      </c>
      <c r="V335">
        <v>784050.5</v>
      </c>
      <c r="W335">
        <v>682646.25</v>
      </c>
      <c r="X335">
        <v>918554.4375</v>
      </c>
      <c r="Y335">
        <v>1053570</v>
      </c>
      <c r="Z335">
        <v>912040.5625</v>
      </c>
      <c r="AA335">
        <v>1880848.625</v>
      </c>
      <c r="AB335">
        <v>516686.15629999997</v>
      </c>
      <c r="AC335">
        <v>1930313.625</v>
      </c>
      <c r="AD335">
        <v>968748.9375</v>
      </c>
      <c r="AE335">
        <v>1203292</v>
      </c>
      <c r="AF335">
        <v>1637562</v>
      </c>
      <c r="AG335">
        <v>861268.625</v>
      </c>
      <c r="AH335">
        <v>1222648</v>
      </c>
      <c r="AI335">
        <v>766579.5625</v>
      </c>
      <c r="AJ335">
        <v>1252771.125</v>
      </c>
      <c r="AK335">
        <v>702463.375</v>
      </c>
      <c r="AL335">
        <v>619927.9375</v>
      </c>
      <c r="AM335">
        <v>1068038</v>
      </c>
    </row>
    <row r="336" spans="1:39" x14ac:dyDescent="0.2">
      <c r="A336">
        <v>29642</v>
      </c>
      <c r="B336">
        <v>528.16981169999997</v>
      </c>
      <c r="C336">
        <v>11.271215339999999</v>
      </c>
      <c r="D336" t="s">
        <v>1569</v>
      </c>
      <c r="E336" t="s">
        <v>1570</v>
      </c>
      <c r="F336" t="s">
        <v>1571</v>
      </c>
      <c r="G336" t="s">
        <v>1572</v>
      </c>
      <c r="H336" t="s">
        <v>1573</v>
      </c>
      <c r="I336">
        <v>5</v>
      </c>
      <c r="J336" s="2">
        <v>105000</v>
      </c>
      <c r="K336" s="1">
        <f t="shared" si="22"/>
        <v>3.5587274698196061</v>
      </c>
      <c r="L336" s="1">
        <f t="shared" si="23"/>
        <v>1.1614608755053863</v>
      </c>
      <c r="M336" s="1">
        <f t="shared" si="20"/>
        <v>4.1333227227817479</v>
      </c>
      <c r="N336" s="1">
        <f t="shared" si="21"/>
        <v>4.5306090740225699E-3</v>
      </c>
      <c r="O336">
        <v>0</v>
      </c>
      <c r="P336">
        <v>210295.98439999999</v>
      </c>
      <c r="Q336">
        <v>0</v>
      </c>
      <c r="R336">
        <v>0</v>
      </c>
      <c r="S336">
        <v>42468.480470000002</v>
      </c>
      <c r="T336">
        <v>98510.523440000004</v>
      </c>
      <c r="U336">
        <v>32714.683590000001</v>
      </c>
      <c r="V336">
        <v>0</v>
      </c>
      <c r="W336">
        <v>102389.66409999999</v>
      </c>
      <c r="X336">
        <v>94563.3125</v>
      </c>
      <c r="Y336">
        <v>76872.085940000004</v>
      </c>
      <c r="Z336">
        <v>0</v>
      </c>
      <c r="AA336">
        <v>85075.789059999996</v>
      </c>
      <c r="AB336">
        <v>20979.957030000001</v>
      </c>
      <c r="AC336">
        <v>66108.171879999994</v>
      </c>
      <c r="AD336">
        <v>0</v>
      </c>
      <c r="AE336">
        <v>217657.04689999999</v>
      </c>
      <c r="AF336">
        <v>150210.4063</v>
      </c>
      <c r="AG336">
        <v>365193.5</v>
      </c>
      <c r="AH336">
        <v>209977.01560000001</v>
      </c>
      <c r="AI336">
        <v>320204.21879999997</v>
      </c>
      <c r="AJ336">
        <v>121244.7656</v>
      </c>
      <c r="AK336">
        <v>0</v>
      </c>
      <c r="AL336">
        <v>193962.25</v>
      </c>
      <c r="AM336">
        <v>207098.1875</v>
      </c>
    </row>
    <row r="337" spans="1:39" x14ac:dyDescent="0.2">
      <c r="A337">
        <v>3063</v>
      </c>
      <c r="B337">
        <v>605.31585570000004</v>
      </c>
      <c r="C337">
        <v>11.91669461</v>
      </c>
      <c r="D337" t="s">
        <v>1574</v>
      </c>
      <c r="E337" t="s">
        <v>1575</v>
      </c>
      <c r="F337" t="s">
        <v>1575</v>
      </c>
      <c r="G337" t="s">
        <v>1576</v>
      </c>
      <c r="H337" t="s">
        <v>1577</v>
      </c>
      <c r="I337">
        <v>23</v>
      </c>
      <c r="J337" s="2">
        <v>364000</v>
      </c>
      <c r="K337" s="1">
        <f t="shared" si="22"/>
        <v>1.3166584259841017</v>
      </c>
      <c r="L337" s="1">
        <f t="shared" si="23"/>
        <v>0.41594905241605751</v>
      </c>
      <c r="M337" s="1">
        <f t="shared" si="20"/>
        <v>0.54766282464370486</v>
      </c>
      <c r="N337" s="1">
        <f t="shared" si="21"/>
        <v>4.5382780982226372E-3</v>
      </c>
      <c r="O337">
        <v>758000.625</v>
      </c>
      <c r="P337">
        <v>470378.375</v>
      </c>
      <c r="Q337">
        <v>715676.5</v>
      </c>
      <c r="R337">
        <v>394407.40629999997</v>
      </c>
      <c r="S337">
        <v>596289.3125</v>
      </c>
      <c r="T337">
        <v>563621.3125</v>
      </c>
      <c r="U337">
        <v>323083.34379999997</v>
      </c>
      <c r="V337">
        <v>653443.875</v>
      </c>
      <c r="W337">
        <v>110191.9219</v>
      </c>
      <c r="X337">
        <v>336535.5625</v>
      </c>
      <c r="Y337">
        <v>91295.351559999996</v>
      </c>
      <c r="Z337">
        <v>214585.25</v>
      </c>
      <c r="AA337">
        <v>144626.14060000001</v>
      </c>
      <c r="AB337">
        <v>376693.3125</v>
      </c>
      <c r="AC337">
        <v>288149.34379999997</v>
      </c>
      <c r="AD337">
        <v>299253.84379999997</v>
      </c>
      <c r="AE337">
        <v>404909.8125</v>
      </c>
      <c r="AF337">
        <v>106421.4219</v>
      </c>
      <c r="AG337">
        <v>424086.1875</v>
      </c>
      <c r="AH337">
        <v>115933.32030000001</v>
      </c>
      <c r="AI337">
        <v>201580.57810000001</v>
      </c>
      <c r="AJ337">
        <v>329682.5625</v>
      </c>
      <c r="AK337">
        <v>260575.1563</v>
      </c>
      <c r="AL337">
        <v>602185.9375</v>
      </c>
      <c r="AM337">
        <v>311703.90629999997</v>
      </c>
    </row>
    <row r="338" spans="1:39" x14ac:dyDescent="0.2">
      <c r="A338">
        <v>5825</v>
      </c>
      <c r="B338">
        <v>327.08922489999998</v>
      </c>
      <c r="C338">
        <v>19.106804530000002</v>
      </c>
      <c r="D338" t="s">
        <v>1578</v>
      </c>
      <c r="E338" t="s">
        <v>1579</v>
      </c>
      <c r="F338" t="s">
        <v>1580</v>
      </c>
      <c r="G338" t="s">
        <v>1581</v>
      </c>
      <c r="H338" t="s">
        <v>1582</v>
      </c>
      <c r="I338">
        <v>4</v>
      </c>
      <c r="J338" s="2">
        <v>182000</v>
      </c>
      <c r="K338" s="1">
        <f t="shared" si="22"/>
        <v>0.89998641648857969</v>
      </c>
      <c r="L338" s="1">
        <f t="shared" si="23"/>
        <v>7.980462181465113E-2</v>
      </c>
      <c r="M338" s="1">
        <f t="shared" si="20"/>
        <v>7.1823075606194206E-2</v>
      </c>
      <c r="N338" s="1">
        <f t="shared" si="21"/>
        <v>4.5392052749775851E-3</v>
      </c>
      <c r="O338">
        <v>567132.375</v>
      </c>
      <c r="P338">
        <v>1254328.5</v>
      </c>
      <c r="Q338">
        <v>735892.5625</v>
      </c>
      <c r="R338">
        <v>498513.90629999997</v>
      </c>
      <c r="S338">
        <v>0</v>
      </c>
      <c r="T338">
        <v>377928.46879999997</v>
      </c>
      <c r="U338">
        <v>486089.15629999997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312824.9375</v>
      </c>
      <c r="AD338">
        <v>0</v>
      </c>
      <c r="AE338">
        <v>147124</v>
      </c>
      <c r="AF338">
        <v>169606.4688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2">
      <c r="A339">
        <v>42</v>
      </c>
      <c r="B339">
        <v>269.08825259999998</v>
      </c>
      <c r="C339">
        <v>8.6651115880000003</v>
      </c>
      <c r="D339" t="s">
        <v>1583</v>
      </c>
      <c r="E339" t="s">
        <v>1584</v>
      </c>
      <c r="F339" t="s">
        <v>1585</v>
      </c>
      <c r="G339" t="s">
        <v>1586</v>
      </c>
      <c r="H339" t="s">
        <v>1587</v>
      </c>
      <c r="I339">
        <v>25</v>
      </c>
      <c r="J339" s="2">
        <v>107000000</v>
      </c>
      <c r="K339" s="1">
        <f t="shared" si="22"/>
        <v>1.1265683027200641</v>
      </c>
      <c r="L339" s="1">
        <f t="shared" si="23"/>
        <v>0.56455588610284746</v>
      </c>
      <c r="M339" s="1">
        <f t="shared" si="20"/>
        <v>0.63601076639750664</v>
      </c>
      <c r="N339" s="1">
        <f t="shared" si="21"/>
        <v>4.5392332319237391E-3</v>
      </c>
      <c r="O339" s="2">
        <v>158000000</v>
      </c>
      <c r="P339" s="2">
        <v>119000000</v>
      </c>
      <c r="Q339" s="2">
        <v>123000000</v>
      </c>
      <c r="R339" s="2">
        <v>160000000</v>
      </c>
      <c r="S339" s="2">
        <v>231000000</v>
      </c>
      <c r="T339" s="2">
        <v>166000000</v>
      </c>
      <c r="U339" s="2">
        <v>127000000</v>
      </c>
      <c r="V339" s="2">
        <v>92500000</v>
      </c>
      <c r="W339" s="2">
        <v>98500000</v>
      </c>
      <c r="X339" s="2">
        <v>75300000</v>
      </c>
      <c r="Y339" s="2">
        <v>44300000</v>
      </c>
      <c r="Z339" s="2">
        <v>97800000</v>
      </c>
      <c r="AA339" s="2">
        <v>77400000</v>
      </c>
      <c r="AB339" s="2">
        <v>38900000</v>
      </c>
      <c r="AC339" s="2">
        <v>130000000</v>
      </c>
      <c r="AD339" s="2">
        <v>102000000</v>
      </c>
      <c r="AE339" s="2">
        <v>71100000</v>
      </c>
      <c r="AF339" s="2">
        <v>56300000</v>
      </c>
      <c r="AG339" s="2">
        <v>98200000</v>
      </c>
      <c r="AH339" s="2">
        <v>103000000</v>
      </c>
      <c r="AI339" s="2">
        <v>69200000</v>
      </c>
      <c r="AJ339" s="2">
        <v>103000000</v>
      </c>
      <c r="AK339" s="2">
        <v>116000000</v>
      </c>
      <c r="AL339" s="2">
        <v>117000000</v>
      </c>
      <c r="AM339" s="2">
        <v>108000000</v>
      </c>
    </row>
    <row r="340" spans="1:39" x14ac:dyDescent="0.2">
      <c r="A340">
        <v>639</v>
      </c>
      <c r="B340">
        <v>291.06908079999999</v>
      </c>
      <c r="C340">
        <v>8.0841907820000003</v>
      </c>
      <c r="D340" t="s">
        <v>1588</v>
      </c>
      <c r="E340" t="s">
        <v>1589</v>
      </c>
      <c r="F340" t="s">
        <v>1590</v>
      </c>
      <c r="G340" t="s">
        <v>1591</v>
      </c>
      <c r="H340" t="s">
        <v>1592</v>
      </c>
      <c r="I340">
        <v>25</v>
      </c>
      <c r="J340" s="2">
        <v>8090000</v>
      </c>
      <c r="K340" s="1">
        <f t="shared" si="22"/>
        <v>0.99996126264052154</v>
      </c>
      <c r="L340" s="1">
        <f t="shared" si="23"/>
        <v>0.88915124912487598</v>
      </c>
      <c r="M340" s="1">
        <f t="shared" si="20"/>
        <v>0.88911680575330798</v>
      </c>
      <c r="N340" s="1">
        <f t="shared" si="21"/>
        <v>4.5971743682595365E-3</v>
      </c>
      <c r="O340">
        <v>8748959</v>
      </c>
      <c r="P340">
        <v>8290353.5</v>
      </c>
      <c r="Q340">
        <v>7839360.5</v>
      </c>
      <c r="R340">
        <v>8215930.5</v>
      </c>
      <c r="S340">
        <v>9265947</v>
      </c>
      <c r="T340">
        <v>9657297</v>
      </c>
      <c r="U340">
        <v>8641522</v>
      </c>
      <c r="V340">
        <v>9305713</v>
      </c>
      <c r="W340">
        <v>8615878</v>
      </c>
      <c r="X340">
        <v>6939162</v>
      </c>
      <c r="Y340">
        <v>5545603.5</v>
      </c>
      <c r="Z340">
        <v>8541646</v>
      </c>
      <c r="AA340">
        <v>8119488.5</v>
      </c>
      <c r="AB340">
        <v>8122163.5</v>
      </c>
      <c r="AC340">
        <v>8369988</v>
      </c>
      <c r="AD340">
        <v>7955611</v>
      </c>
      <c r="AE340">
        <v>7288350</v>
      </c>
      <c r="AF340">
        <v>6829902.5</v>
      </c>
      <c r="AG340">
        <v>8374934.5</v>
      </c>
      <c r="AH340">
        <v>7593561</v>
      </c>
      <c r="AI340">
        <v>7235429.5</v>
      </c>
      <c r="AJ340">
        <v>8317171.5</v>
      </c>
      <c r="AK340">
        <v>7992449.5</v>
      </c>
      <c r="AL340">
        <v>8480216</v>
      </c>
      <c r="AM340">
        <v>7871007.5</v>
      </c>
    </row>
    <row r="341" spans="1:39" x14ac:dyDescent="0.2">
      <c r="A341">
        <v>17694</v>
      </c>
      <c r="B341">
        <v>867.51488280000001</v>
      </c>
      <c r="C341">
        <v>22.35477449</v>
      </c>
      <c r="D341" t="s">
        <v>1593</v>
      </c>
      <c r="E341" t="s">
        <v>1594</v>
      </c>
      <c r="F341" t="s">
        <v>1594</v>
      </c>
      <c r="G341" t="s">
        <v>1595</v>
      </c>
      <c r="H341" t="s">
        <v>1596</v>
      </c>
      <c r="I341">
        <v>22</v>
      </c>
      <c r="J341" s="2">
        <v>1320000</v>
      </c>
      <c r="K341" s="1">
        <f t="shared" si="22"/>
        <v>0.71425031711480413</v>
      </c>
      <c r="L341" s="1">
        <f t="shared" si="23"/>
        <v>0.36202177762692961</v>
      </c>
      <c r="M341" s="1">
        <f t="shared" si="20"/>
        <v>0.25857416947249956</v>
      </c>
      <c r="N341" s="1">
        <f t="shared" si="21"/>
        <v>4.6377330024586251E-3</v>
      </c>
      <c r="O341">
        <v>1345915.625</v>
      </c>
      <c r="P341">
        <v>5241137</v>
      </c>
      <c r="Q341">
        <v>3965156.5</v>
      </c>
      <c r="R341">
        <v>3694186.75</v>
      </c>
      <c r="S341">
        <v>2582894.25</v>
      </c>
      <c r="T341">
        <v>1767437.25</v>
      </c>
      <c r="U341">
        <v>663977.8125</v>
      </c>
      <c r="V341">
        <v>741927.625</v>
      </c>
      <c r="W341">
        <v>632539.75</v>
      </c>
      <c r="X341">
        <v>1214993.25</v>
      </c>
      <c r="Y341">
        <v>1227535.25</v>
      </c>
      <c r="Z341">
        <v>1047301.063</v>
      </c>
      <c r="AA341">
        <v>1079956</v>
      </c>
      <c r="AB341">
        <v>864346.0625</v>
      </c>
      <c r="AC341">
        <v>468863</v>
      </c>
      <c r="AD341">
        <v>705854.3125</v>
      </c>
      <c r="AE341">
        <v>1054435.75</v>
      </c>
      <c r="AF341">
        <v>446427.1875</v>
      </c>
      <c r="AG341">
        <v>749129.5625</v>
      </c>
      <c r="AH341">
        <v>479666.15629999997</v>
      </c>
      <c r="AI341">
        <v>825422.6875</v>
      </c>
      <c r="AJ341">
        <v>438160.34379999997</v>
      </c>
      <c r="AK341">
        <v>741469.5</v>
      </c>
      <c r="AL341">
        <v>550151</v>
      </c>
      <c r="AM341">
        <v>533822.5</v>
      </c>
    </row>
    <row r="342" spans="1:39" x14ac:dyDescent="0.2">
      <c r="A342">
        <v>11523</v>
      </c>
      <c r="B342">
        <v>453.27910889999998</v>
      </c>
      <c r="C342">
        <v>17.86944978</v>
      </c>
      <c r="D342" t="s">
        <v>1597</v>
      </c>
      <c r="E342" t="s">
        <v>1598</v>
      </c>
      <c r="F342" t="s">
        <v>1598</v>
      </c>
      <c r="G342" t="s">
        <v>1599</v>
      </c>
      <c r="H342" t="s">
        <v>1600</v>
      </c>
      <c r="I342">
        <v>13</v>
      </c>
      <c r="J342" s="2">
        <v>14500000</v>
      </c>
      <c r="K342" s="1">
        <f t="shared" si="22"/>
        <v>0.94820289660811996</v>
      </c>
      <c r="L342" s="1">
        <f t="shared" si="23"/>
        <v>0.52005064343088581</v>
      </c>
      <c r="M342" s="1">
        <f t="shared" si="20"/>
        <v>0.49311352648408241</v>
      </c>
      <c r="N342" s="1">
        <f t="shared" si="21"/>
        <v>4.63936719419331E-3</v>
      </c>
      <c r="O342" s="2">
        <v>21100000</v>
      </c>
      <c r="P342" s="2">
        <v>34200000</v>
      </c>
      <c r="Q342" s="2">
        <v>35800000</v>
      </c>
      <c r="R342" s="2">
        <v>21300000</v>
      </c>
      <c r="S342" s="2">
        <v>14800000</v>
      </c>
      <c r="T342" s="2">
        <v>15400000</v>
      </c>
      <c r="U342" s="2">
        <v>25400000</v>
      </c>
      <c r="V342">
        <v>6333370.5</v>
      </c>
      <c r="W342">
        <v>9474340</v>
      </c>
      <c r="X342" s="2">
        <v>12200000</v>
      </c>
      <c r="Y342" s="2">
        <v>12100000</v>
      </c>
      <c r="Z342">
        <v>8174092.5</v>
      </c>
      <c r="AA342" s="2">
        <v>11000000</v>
      </c>
      <c r="AB342">
        <v>7213749</v>
      </c>
      <c r="AC342" s="2">
        <v>12600000</v>
      </c>
      <c r="AD342" s="2">
        <v>17900000</v>
      </c>
      <c r="AE342">
        <v>8907558</v>
      </c>
      <c r="AF342" s="2">
        <v>11200000</v>
      </c>
      <c r="AG342" s="2">
        <v>11500000</v>
      </c>
      <c r="AH342">
        <v>9750181</v>
      </c>
      <c r="AI342" s="2">
        <v>11300000</v>
      </c>
      <c r="AJ342" s="2">
        <v>10800000</v>
      </c>
      <c r="AK342">
        <v>9954172</v>
      </c>
      <c r="AL342" s="2">
        <v>12600000</v>
      </c>
      <c r="AM342" s="2">
        <v>10700000</v>
      </c>
    </row>
    <row r="343" spans="1:39" x14ac:dyDescent="0.2">
      <c r="A343">
        <v>3397</v>
      </c>
      <c r="B343">
        <v>291.20036010000001</v>
      </c>
      <c r="C343">
        <v>16.849394530000001</v>
      </c>
      <c r="D343" t="s">
        <v>1601</v>
      </c>
      <c r="E343" t="s">
        <v>1602</v>
      </c>
      <c r="F343" t="s">
        <v>1603</v>
      </c>
      <c r="G343" t="s">
        <v>1604</v>
      </c>
      <c r="H343" t="s">
        <v>1605</v>
      </c>
      <c r="I343">
        <v>24</v>
      </c>
      <c r="J343" s="2">
        <v>531000</v>
      </c>
      <c r="K343" s="1">
        <f t="shared" si="22"/>
        <v>1.2200387496498195</v>
      </c>
      <c r="L343" s="1">
        <f t="shared" si="23"/>
        <v>0.21910416129318247</v>
      </c>
      <c r="M343" s="1">
        <f t="shared" si="20"/>
        <v>0.26731556698720671</v>
      </c>
      <c r="N343" s="1">
        <f t="shared" si="21"/>
        <v>4.6418020665551941E-3</v>
      </c>
      <c r="O343">
        <v>664198</v>
      </c>
      <c r="P343">
        <v>867741</v>
      </c>
      <c r="Q343">
        <v>1275219.75</v>
      </c>
      <c r="R343">
        <v>1509644.125</v>
      </c>
      <c r="S343">
        <v>973845.4375</v>
      </c>
      <c r="T343">
        <v>2534252.25</v>
      </c>
      <c r="U343">
        <v>438777.9375</v>
      </c>
      <c r="V343">
        <v>476480.125</v>
      </c>
      <c r="W343">
        <v>231665</v>
      </c>
      <c r="X343">
        <v>195042.25</v>
      </c>
      <c r="Y343">
        <v>247700.7188</v>
      </c>
      <c r="Z343">
        <v>149760.85939999999</v>
      </c>
      <c r="AA343">
        <v>249092.9375</v>
      </c>
      <c r="AB343">
        <v>324611.125</v>
      </c>
      <c r="AC343">
        <v>262600</v>
      </c>
      <c r="AD343">
        <v>254532.23439999999</v>
      </c>
      <c r="AE343">
        <v>156044</v>
      </c>
      <c r="AF343">
        <v>165487.7188</v>
      </c>
      <c r="AG343">
        <v>185662.5</v>
      </c>
      <c r="AH343">
        <v>174714.54689999999</v>
      </c>
      <c r="AI343">
        <v>595805.375</v>
      </c>
      <c r="AJ343">
        <v>710552.375</v>
      </c>
      <c r="AK343">
        <v>225183.70310000001</v>
      </c>
      <c r="AL343">
        <v>181909.89060000001</v>
      </c>
      <c r="AM343">
        <v>233067.9063</v>
      </c>
    </row>
    <row r="344" spans="1:39" x14ac:dyDescent="0.2">
      <c r="A344">
        <v>12328</v>
      </c>
      <c r="B344">
        <v>243.2319119</v>
      </c>
      <c r="C344">
        <v>4.1362705789999996</v>
      </c>
      <c r="D344" t="s">
        <v>1606</v>
      </c>
      <c r="E344" t="s">
        <v>1607</v>
      </c>
      <c r="F344" t="s">
        <v>1608</v>
      </c>
      <c r="G344" t="s">
        <v>1609</v>
      </c>
      <c r="H344" t="s">
        <v>1610</v>
      </c>
      <c r="I344">
        <v>10</v>
      </c>
      <c r="J344" s="2">
        <v>110000</v>
      </c>
      <c r="K344" s="1">
        <f t="shared" si="22"/>
        <v>0.8613150805805676</v>
      </c>
      <c r="L344" s="1">
        <f t="shared" si="23"/>
        <v>0.82746519641365146</v>
      </c>
      <c r="M344" s="1">
        <f t="shared" si="20"/>
        <v>0.71270825232663937</v>
      </c>
      <c r="N344" s="1">
        <f t="shared" si="21"/>
        <v>4.6771217152401286E-3</v>
      </c>
      <c r="O344">
        <v>159433.8438</v>
      </c>
      <c r="P344">
        <v>130664.86719999999</v>
      </c>
      <c r="Q344">
        <v>191394</v>
      </c>
      <c r="R344">
        <v>138177.17189999999</v>
      </c>
      <c r="S344">
        <v>113463.05469999999</v>
      </c>
      <c r="T344">
        <v>108720.42969999999</v>
      </c>
      <c r="U344">
        <v>104264.9688</v>
      </c>
      <c r="V344">
        <v>96157.96875</v>
      </c>
      <c r="W344">
        <v>110904.5938</v>
      </c>
      <c r="X344">
        <v>156538.45310000001</v>
      </c>
      <c r="Y344">
        <v>110361.2344</v>
      </c>
      <c r="Z344">
        <v>105589.55469999999</v>
      </c>
      <c r="AA344">
        <v>95400.015629999994</v>
      </c>
      <c r="AB344">
        <v>81036.234379999994</v>
      </c>
      <c r="AC344">
        <v>88198.25</v>
      </c>
      <c r="AD344">
        <v>114419.0313</v>
      </c>
      <c r="AE344">
        <v>90878.976559999996</v>
      </c>
      <c r="AF344">
        <v>91506.101559999996</v>
      </c>
      <c r="AG344">
        <v>93605.9375</v>
      </c>
      <c r="AH344">
        <v>79693.117190000004</v>
      </c>
      <c r="AI344">
        <v>109992.74219999999</v>
      </c>
      <c r="AJ344">
        <v>96570.265629999994</v>
      </c>
      <c r="AK344">
        <v>76164.265629999994</v>
      </c>
      <c r="AL344">
        <v>101185.9063</v>
      </c>
      <c r="AM344">
        <v>96096.476559999996</v>
      </c>
    </row>
    <row r="345" spans="1:39" x14ac:dyDescent="0.2">
      <c r="A345">
        <v>1533</v>
      </c>
      <c r="B345">
        <v>267.16913820000002</v>
      </c>
      <c r="C345">
        <v>14.09004272</v>
      </c>
      <c r="D345" t="s">
        <v>1611</v>
      </c>
      <c r="E345" t="s">
        <v>1612</v>
      </c>
      <c r="F345" t="s">
        <v>1613</v>
      </c>
      <c r="G345" t="s">
        <v>1614</v>
      </c>
      <c r="H345" t="s">
        <v>1615</v>
      </c>
      <c r="I345">
        <v>13</v>
      </c>
      <c r="J345" s="2">
        <v>1090000</v>
      </c>
      <c r="K345" s="1">
        <f t="shared" si="22"/>
        <v>0.6578303406915228</v>
      </c>
      <c r="L345" s="1">
        <f t="shared" si="23"/>
        <v>0.44593832538274691</v>
      </c>
      <c r="M345" s="1">
        <f t="shared" si="20"/>
        <v>0.29335176051393952</v>
      </c>
      <c r="N345" s="1">
        <f t="shared" si="21"/>
        <v>4.6783950497610921E-3</v>
      </c>
      <c r="O345">
        <v>3031642.5</v>
      </c>
      <c r="P345">
        <v>1259216.75</v>
      </c>
      <c r="Q345">
        <v>1247616</v>
      </c>
      <c r="R345">
        <v>853254</v>
      </c>
      <c r="S345">
        <v>3973449</v>
      </c>
      <c r="T345">
        <v>2593052.75</v>
      </c>
      <c r="U345">
        <v>1083561.375</v>
      </c>
      <c r="V345">
        <v>1274268.625</v>
      </c>
      <c r="W345">
        <v>809566.625</v>
      </c>
      <c r="X345">
        <v>2213421</v>
      </c>
      <c r="Y345">
        <v>1169448.75</v>
      </c>
      <c r="Z345">
        <v>437630.9375</v>
      </c>
      <c r="AA345">
        <v>249980.0938</v>
      </c>
      <c r="AB345">
        <v>323413.5625</v>
      </c>
      <c r="AC345">
        <v>972310.5</v>
      </c>
      <c r="AD345">
        <v>654247.125</v>
      </c>
      <c r="AE345">
        <v>291733.5625</v>
      </c>
      <c r="AF345">
        <v>745067.6875</v>
      </c>
      <c r="AG345">
        <v>1610887.375</v>
      </c>
      <c r="AH345">
        <v>705101.6875</v>
      </c>
      <c r="AI345">
        <v>450778.53129999997</v>
      </c>
      <c r="AJ345">
        <v>367069.46879999997</v>
      </c>
      <c r="AK345">
        <v>270620.1875</v>
      </c>
      <c r="AL345">
        <v>400731.15629999997</v>
      </c>
      <c r="AM345">
        <v>212627.98439999999</v>
      </c>
    </row>
    <row r="346" spans="1:39" x14ac:dyDescent="0.2">
      <c r="A346">
        <v>3014</v>
      </c>
      <c r="B346">
        <v>345.0976617</v>
      </c>
      <c r="C346">
        <v>1.7325439</v>
      </c>
      <c r="D346" t="s">
        <v>1616</v>
      </c>
      <c r="E346" t="s">
        <v>1617</v>
      </c>
      <c r="F346" t="s">
        <v>1617</v>
      </c>
      <c r="G346" t="s">
        <v>1618</v>
      </c>
      <c r="H346" t="s">
        <v>1619</v>
      </c>
      <c r="I346">
        <v>24</v>
      </c>
      <c r="J346" s="2">
        <v>463000</v>
      </c>
      <c r="K346" s="1">
        <f t="shared" si="22"/>
        <v>0.91371566882363209</v>
      </c>
      <c r="L346" s="1">
        <f t="shared" si="23"/>
        <v>0.58228019299309053</v>
      </c>
      <c r="M346" s="1">
        <f t="shared" si="20"/>
        <v>0.53203853598343531</v>
      </c>
      <c r="N346" s="1">
        <f t="shared" si="21"/>
        <v>4.7198128739060286E-3</v>
      </c>
      <c r="O346">
        <v>773641.375</v>
      </c>
      <c r="P346">
        <v>606776.4375</v>
      </c>
      <c r="Q346">
        <v>973232.25</v>
      </c>
      <c r="R346">
        <v>679106.4375</v>
      </c>
      <c r="S346">
        <v>756494.9375</v>
      </c>
      <c r="T346">
        <v>468503.59379999997</v>
      </c>
      <c r="U346">
        <v>846396.125</v>
      </c>
      <c r="V346">
        <v>206216.5313</v>
      </c>
      <c r="W346">
        <v>676061.25</v>
      </c>
      <c r="X346">
        <v>225224.70310000001</v>
      </c>
      <c r="Y346">
        <v>364976.875</v>
      </c>
      <c r="Z346">
        <v>224685.9063</v>
      </c>
      <c r="AA346">
        <v>419839.0625</v>
      </c>
      <c r="AB346">
        <v>312628.15629999997</v>
      </c>
      <c r="AC346">
        <v>335063.03129999997</v>
      </c>
      <c r="AD346">
        <v>533642.9375</v>
      </c>
      <c r="AE346">
        <v>363150.25</v>
      </c>
      <c r="AF346">
        <v>390150.625</v>
      </c>
      <c r="AG346">
        <v>195395.73439999999</v>
      </c>
      <c r="AH346">
        <v>340289.75</v>
      </c>
      <c r="AI346">
        <v>198308.51560000001</v>
      </c>
      <c r="AJ346">
        <v>271972.78129999997</v>
      </c>
      <c r="AK346">
        <v>574034.25</v>
      </c>
      <c r="AL346">
        <v>277974.3125</v>
      </c>
      <c r="AM346">
        <v>567209.0625</v>
      </c>
    </row>
    <row r="347" spans="1:39" x14ac:dyDescent="0.2">
      <c r="A347">
        <v>31267</v>
      </c>
      <c r="B347">
        <v>469.25566229999998</v>
      </c>
      <c r="C347">
        <v>14.04020274</v>
      </c>
      <c r="D347" t="s">
        <v>1620</v>
      </c>
      <c r="E347" t="s">
        <v>1621</v>
      </c>
      <c r="F347" t="s">
        <v>1622</v>
      </c>
      <c r="G347" t="s">
        <v>1623</v>
      </c>
      <c r="H347" t="s">
        <v>1624</v>
      </c>
      <c r="I347">
        <v>7</v>
      </c>
      <c r="J347" s="2">
        <v>140000</v>
      </c>
      <c r="K347" s="1">
        <f t="shared" si="22"/>
        <v>3.0394981849688745</v>
      </c>
      <c r="L347" s="1">
        <f t="shared" si="23"/>
        <v>6.1677389572178898</v>
      </c>
      <c r="M347" s="1">
        <f t="shared" si="20"/>
        <v>18.746831365825592</v>
      </c>
      <c r="N347" s="1">
        <f t="shared" si="21"/>
        <v>4.7556747977273222E-3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123965.61719999999</v>
      </c>
      <c r="V347">
        <v>0</v>
      </c>
      <c r="W347">
        <v>0</v>
      </c>
      <c r="X347">
        <v>0</v>
      </c>
      <c r="Y347">
        <v>377966.84379999997</v>
      </c>
      <c r="Z347">
        <v>0</v>
      </c>
      <c r="AA347">
        <v>41437.597659999999</v>
      </c>
      <c r="AB347">
        <v>0</v>
      </c>
      <c r="AC347">
        <v>121497.4688</v>
      </c>
      <c r="AD347">
        <v>223685.6563</v>
      </c>
      <c r="AE347">
        <v>584983.0625</v>
      </c>
      <c r="AF347">
        <v>478833.875</v>
      </c>
      <c r="AG347">
        <v>0</v>
      </c>
      <c r="AH347">
        <v>309204.1875</v>
      </c>
      <c r="AI347">
        <v>83997.695309999996</v>
      </c>
      <c r="AJ347">
        <v>340134.625</v>
      </c>
      <c r="AK347">
        <v>234590.70310000001</v>
      </c>
      <c r="AL347">
        <v>0</v>
      </c>
      <c r="AM347">
        <v>582713.6875</v>
      </c>
    </row>
    <row r="348" spans="1:39" x14ac:dyDescent="0.2">
      <c r="A348">
        <v>11648</v>
      </c>
      <c r="B348">
        <v>261.13457820000002</v>
      </c>
      <c r="C348">
        <v>11.66138546</v>
      </c>
      <c r="D348" t="s">
        <v>1625</v>
      </c>
      <c r="E348" t="s">
        <v>1626</v>
      </c>
      <c r="F348" t="s">
        <v>1626</v>
      </c>
      <c r="G348" t="s">
        <v>1627</v>
      </c>
      <c r="H348" t="s">
        <v>1628</v>
      </c>
      <c r="I348">
        <v>19</v>
      </c>
      <c r="J348" s="2">
        <v>1940000</v>
      </c>
      <c r="K348" s="1">
        <f t="shared" si="22"/>
        <v>1.0097085167936397</v>
      </c>
      <c r="L348" s="1">
        <f t="shared" si="23"/>
        <v>0.51707973392118112</v>
      </c>
      <c r="M348" s="1">
        <f t="shared" si="20"/>
        <v>0.52209981120160576</v>
      </c>
      <c r="N348" s="1">
        <f t="shared" si="21"/>
        <v>4.825653217625109E-3</v>
      </c>
      <c r="O348">
        <v>2242701.5</v>
      </c>
      <c r="P348">
        <v>3355739.25</v>
      </c>
      <c r="Q348">
        <v>2951397</v>
      </c>
      <c r="R348">
        <v>3338635</v>
      </c>
      <c r="S348">
        <v>5392983</v>
      </c>
      <c r="T348">
        <v>1686407.5</v>
      </c>
      <c r="U348">
        <v>2104227.25</v>
      </c>
      <c r="V348">
        <v>1916342.125</v>
      </c>
      <c r="W348">
        <v>1274094</v>
      </c>
      <c r="X348">
        <v>1901408.125</v>
      </c>
      <c r="Y348">
        <v>1360620.75</v>
      </c>
      <c r="Z348">
        <v>1231806.125</v>
      </c>
      <c r="AA348">
        <v>1269195.5</v>
      </c>
      <c r="AB348">
        <v>1416503.375</v>
      </c>
      <c r="AC348">
        <v>1839580.625</v>
      </c>
      <c r="AD348">
        <v>1593644.125</v>
      </c>
      <c r="AE348">
        <v>1586282</v>
      </c>
      <c r="AF348">
        <v>2150018</v>
      </c>
      <c r="AG348">
        <v>1127098.875</v>
      </c>
      <c r="AH348">
        <v>1302000.875</v>
      </c>
      <c r="AI348">
        <v>1853101.5</v>
      </c>
      <c r="AJ348">
        <v>1202264.625</v>
      </c>
      <c r="AK348">
        <v>1468161.125</v>
      </c>
      <c r="AL348">
        <v>1302694.25</v>
      </c>
      <c r="AM348">
        <v>1510917.125</v>
      </c>
    </row>
    <row r="349" spans="1:39" x14ac:dyDescent="0.2">
      <c r="A349">
        <v>18184</v>
      </c>
      <c r="B349">
        <v>355.19473699999998</v>
      </c>
      <c r="C349">
        <v>15.119462690000001</v>
      </c>
      <c r="D349" t="s">
        <v>1629</v>
      </c>
      <c r="E349" t="s">
        <v>1630</v>
      </c>
      <c r="F349" t="s">
        <v>1631</v>
      </c>
      <c r="G349" t="s">
        <v>1632</v>
      </c>
      <c r="H349" t="s">
        <v>1633</v>
      </c>
      <c r="I349">
        <v>3</v>
      </c>
      <c r="J349" s="2">
        <v>114000</v>
      </c>
      <c r="K349" s="1" t="e">
        <f t="shared" si="22"/>
        <v>#DIV/0!</v>
      </c>
      <c r="L349" s="1">
        <f t="shared" si="23"/>
        <v>0</v>
      </c>
      <c r="M349" s="1">
        <f t="shared" si="20"/>
        <v>8.5174579242794632E-2</v>
      </c>
      <c r="N349" s="1">
        <f t="shared" si="21"/>
        <v>4.8758014012952947E-3</v>
      </c>
      <c r="O349">
        <v>0</v>
      </c>
      <c r="P349">
        <v>0</v>
      </c>
      <c r="Q349">
        <v>316444.90629999997</v>
      </c>
      <c r="R349">
        <v>583255.4375</v>
      </c>
      <c r="S349">
        <v>692149.5625</v>
      </c>
      <c r="T349">
        <v>484133.71879999997</v>
      </c>
      <c r="U349">
        <v>357444.84379999997</v>
      </c>
      <c r="V349">
        <v>171431.60939999999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249601.3438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2">
      <c r="A350">
        <v>5202</v>
      </c>
      <c r="B350">
        <v>197.04507079999999</v>
      </c>
      <c r="C350">
        <v>11.18623668</v>
      </c>
      <c r="D350" t="s">
        <v>1634</v>
      </c>
      <c r="E350" t="s">
        <v>1635</v>
      </c>
      <c r="F350" t="s">
        <v>1636</v>
      </c>
      <c r="G350" t="s">
        <v>1637</v>
      </c>
      <c r="H350" t="s">
        <v>1638</v>
      </c>
      <c r="I350">
        <v>25</v>
      </c>
      <c r="J350" s="2">
        <v>203000</v>
      </c>
      <c r="K350" s="1">
        <f t="shared" si="22"/>
        <v>0.94649074954907331</v>
      </c>
      <c r="L350" s="1">
        <f t="shared" si="23"/>
        <v>0.60439643053533776</v>
      </c>
      <c r="M350" s="1">
        <f t="shared" si="20"/>
        <v>0.57205563056217634</v>
      </c>
      <c r="N350" s="1">
        <f t="shared" si="21"/>
        <v>4.9086206716291497E-3</v>
      </c>
      <c r="O350">
        <v>377665.21879999997</v>
      </c>
      <c r="P350">
        <v>250540.0313</v>
      </c>
      <c r="Q350">
        <v>361645.71879999997</v>
      </c>
      <c r="R350">
        <v>320672.40629999997</v>
      </c>
      <c r="S350">
        <v>221565.9688</v>
      </c>
      <c r="T350">
        <v>335383.65629999997</v>
      </c>
      <c r="U350">
        <v>242837.0625</v>
      </c>
      <c r="V350">
        <v>144418.5313</v>
      </c>
      <c r="W350">
        <v>124830.2969</v>
      </c>
      <c r="X350">
        <v>127247.92969999999</v>
      </c>
      <c r="Y350">
        <v>111424.8125</v>
      </c>
      <c r="Z350">
        <v>146465</v>
      </c>
      <c r="AA350">
        <v>227302.67189999999</v>
      </c>
      <c r="AB350">
        <v>119347.7031</v>
      </c>
      <c r="AC350">
        <v>293930.8125</v>
      </c>
      <c r="AD350">
        <v>212200.6875</v>
      </c>
      <c r="AE350">
        <v>133497.125</v>
      </c>
      <c r="AF350">
        <v>327186.71879999997</v>
      </c>
      <c r="AG350">
        <v>143959.17189999999</v>
      </c>
      <c r="AH350">
        <v>216028.60939999999</v>
      </c>
      <c r="AI350">
        <v>115608.5625</v>
      </c>
      <c r="AJ350">
        <v>123332.2188</v>
      </c>
      <c r="AK350">
        <v>112133.89840000001</v>
      </c>
      <c r="AL350">
        <v>110453.1719</v>
      </c>
      <c r="AM350">
        <v>168859.48439999999</v>
      </c>
    </row>
    <row r="351" spans="1:39" x14ac:dyDescent="0.2">
      <c r="A351">
        <v>5093</v>
      </c>
      <c r="B351">
        <v>503.12227710000002</v>
      </c>
      <c r="C351">
        <v>21.49298812</v>
      </c>
      <c r="D351" t="s">
        <v>1639</v>
      </c>
      <c r="E351" t="s">
        <v>1640</v>
      </c>
      <c r="F351" t="s">
        <v>1640</v>
      </c>
      <c r="G351" t="s">
        <v>1641</v>
      </c>
      <c r="H351" t="s">
        <v>1642</v>
      </c>
      <c r="I351">
        <v>7</v>
      </c>
      <c r="J351" s="2">
        <v>114000</v>
      </c>
      <c r="K351" s="1">
        <f t="shared" si="22"/>
        <v>1.1064372890933685</v>
      </c>
      <c r="L351" s="1">
        <f t="shared" si="23"/>
        <v>0.10689024398696581</v>
      </c>
      <c r="M351" s="1">
        <f t="shared" si="20"/>
        <v>0.11826735178746718</v>
      </c>
      <c r="N351" s="1">
        <f t="shared" si="21"/>
        <v>4.9538913550987804E-3</v>
      </c>
      <c r="O351">
        <v>673798.8125</v>
      </c>
      <c r="P351">
        <v>416185.34379999997</v>
      </c>
      <c r="Q351">
        <v>430363</v>
      </c>
      <c r="R351">
        <v>270341.1875</v>
      </c>
      <c r="S351">
        <v>19455.474610000001</v>
      </c>
      <c r="T351">
        <v>194802.32810000001</v>
      </c>
      <c r="U351">
        <v>273008.0625</v>
      </c>
      <c r="V351">
        <v>14716.61816</v>
      </c>
      <c r="W351">
        <v>17513.566409999999</v>
      </c>
      <c r="X351">
        <v>11045.21191</v>
      </c>
      <c r="Y351">
        <v>10882.875</v>
      </c>
      <c r="Z351">
        <v>13313.82813</v>
      </c>
      <c r="AA351">
        <v>8463.765625</v>
      </c>
      <c r="AB351">
        <v>7960.4633789999998</v>
      </c>
      <c r="AC351">
        <v>170140.4688</v>
      </c>
      <c r="AD351">
        <v>5743.9648440000001</v>
      </c>
      <c r="AE351">
        <v>150383.23439999999</v>
      </c>
      <c r="AF351">
        <v>144087.54689999999</v>
      </c>
      <c r="AG351">
        <v>5509.2880859999996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5061.5512699999999</v>
      </c>
    </row>
    <row r="352" spans="1:39" x14ac:dyDescent="0.2">
      <c r="A352">
        <v>232</v>
      </c>
      <c r="B352">
        <v>143.04361850000001</v>
      </c>
      <c r="C352">
        <v>23.696996840000001</v>
      </c>
      <c r="D352" t="s">
        <v>1643</v>
      </c>
      <c r="E352" t="s">
        <v>1644</v>
      </c>
      <c r="F352" t="s">
        <v>1644</v>
      </c>
      <c r="G352" t="s">
        <v>1645</v>
      </c>
      <c r="H352" t="s">
        <v>1646</v>
      </c>
      <c r="I352">
        <v>5</v>
      </c>
      <c r="J352" s="2">
        <v>5750000</v>
      </c>
      <c r="K352" s="1">
        <f t="shared" si="22"/>
        <v>0.39032474006823925</v>
      </c>
      <c r="L352" s="1">
        <f t="shared" si="23"/>
        <v>0.13334963378122883</v>
      </c>
      <c r="M352" s="1">
        <f t="shared" si="20"/>
        <v>5.2049661143853038E-2</v>
      </c>
      <c r="N352" s="1">
        <f t="shared" si="21"/>
        <v>4.9643856575485338E-3</v>
      </c>
      <c r="O352" s="2">
        <v>29000000</v>
      </c>
      <c r="P352" s="2">
        <v>26500000</v>
      </c>
      <c r="Q352" s="2">
        <v>25600000</v>
      </c>
      <c r="R352" s="2">
        <v>20200000</v>
      </c>
      <c r="S352">
        <v>30322.714840000001</v>
      </c>
      <c r="T352" s="2">
        <v>19300000</v>
      </c>
      <c r="U352">
        <v>42076.914060000003</v>
      </c>
      <c r="V352">
        <v>29274.457030000001</v>
      </c>
      <c r="W352">
        <v>38673.230470000002</v>
      </c>
      <c r="X352">
        <v>31251.285159999999</v>
      </c>
      <c r="Y352">
        <v>25720.722659999999</v>
      </c>
      <c r="Z352">
        <v>14060.291020000001</v>
      </c>
      <c r="AA352">
        <v>12792.299800000001</v>
      </c>
      <c r="AB352">
        <v>16707.707030000001</v>
      </c>
      <c r="AC352">
        <v>8117445</v>
      </c>
      <c r="AD352">
        <v>7838873.5</v>
      </c>
      <c r="AE352">
        <v>11972.996090000001</v>
      </c>
      <c r="AF352">
        <v>6962038</v>
      </c>
      <c r="AG352">
        <v>0</v>
      </c>
      <c r="AH352">
        <v>20099.833979999999</v>
      </c>
      <c r="AI352">
        <v>31997.226559999999</v>
      </c>
      <c r="AJ352">
        <v>10508.505859999999</v>
      </c>
      <c r="AK352">
        <v>7311.4497069999998</v>
      </c>
      <c r="AL352">
        <v>11856.929690000001</v>
      </c>
      <c r="AM352">
        <v>12006.44824</v>
      </c>
    </row>
    <row r="353" spans="1:39" x14ac:dyDescent="0.2">
      <c r="A353">
        <v>258</v>
      </c>
      <c r="B353">
        <v>272.09651059999999</v>
      </c>
      <c r="C353">
        <v>12.03386864</v>
      </c>
      <c r="D353" t="s">
        <v>1647</v>
      </c>
      <c r="E353" t="s">
        <v>1648</v>
      </c>
      <c r="F353" t="s">
        <v>1649</v>
      </c>
      <c r="G353" t="s">
        <v>1650</v>
      </c>
      <c r="H353" t="s">
        <v>1651</v>
      </c>
      <c r="I353">
        <v>25</v>
      </c>
      <c r="J353" s="2">
        <v>6220000</v>
      </c>
      <c r="K353" s="1">
        <f t="shared" si="22"/>
        <v>0.91049697259097384</v>
      </c>
      <c r="L353" s="1">
        <f t="shared" si="23"/>
        <v>0.47275533465448311</v>
      </c>
      <c r="M353" s="1">
        <f t="shared" si="20"/>
        <v>0.4304423009791396</v>
      </c>
      <c r="N353" s="1">
        <f t="shared" si="21"/>
        <v>4.9826440872553198E-3</v>
      </c>
      <c r="O353" s="2">
        <v>17400000</v>
      </c>
      <c r="P353">
        <v>9432579</v>
      </c>
      <c r="Q353">
        <v>8992360</v>
      </c>
      <c r="R353" s="2">
        <v>10800000</v>
      </c>
      <c r="S353">
        <v>6147279.5</v>
      </c>
      <c r="T353" s="2">
        <v>12400000</v>
      </c>
      <c r="U353" s="2">
        <v>10600000</v>
      </c>
      <c r="V353">
        <v>3703629.25</v>
      </c>
      <c r="W353">
        <v>3172670.5</v>
      </c>
      <c r="X353">
        <v>4012261</v>
      </c>
      <c r="Y353">
        <v>4764201</v>
      </c>
      <c r="Z353">
        <v>2834478.75</v>
      </c>
      <c r="AA353">
        <v>7587189.5</v>
      </c>
      <c r="AB353">
        <v>2249140.75</v>
      </c>
      <c r="AC353">
        <v>8107608.5</v>
      </c>
      <c r="AD353">
        <v>4845081</v>
      </c>
      <c r="AE353">
        <v>4977131</v>
      </c>
      <c r="AF353" s="2">
        <v>11000000</v>
      </c>
      <c r="AG353">
        <v>6452111</v>
      </c>
      <c r="AH353">
        <v>4509225.5</v>
      </c>
      <c r="AI353">
        <v>2278169.5</v>
      </c>
      <c r="AJ353">
        <v>2906132.25</v>
      </c>
      <c r="AK353">
        <v>1751229.25</v>
      </c>
      <c r="AL353">
        <v>2730315.5</v>
      </c>
      <c r="AM353">
        <v>1881673.625</v>
      </c>
    </row>
    <row r="354" spans="1:39" x14ac:dyDescent="0.2">
      <c r="A354">
        <v>2031</v>
      </c>
      <c r="B354">
        <v>810.4589502</v>
      </c>
      <c r="C354">
        <v>13.726380880000001</v>
      </c>
      <c r="D354" t="s">
        <v>1652</v>
      </c>
      <c r="E354" t="s">
        <v>1653</v>
      </c>
      <c r="F354" t="s">
        <v>1654</v>
      </c>
      <c r="G354" t="s">
        <v>1655</v>
      </c>
      <c r="H354" t="s">
        <v>1656</v>
      </c>
      <c r="I354">
        <v>25</v>
      </c>
      <c r="J354" s="2">
        <v>1890000</v>
      </c>
      <c r="K354" s="1">
        <f t="shared" si="22"/>
        <v>0.90823610388528364</v>
      </c>
      <c r="L354" s="1">
        <f t="shared" si="23"/>
        <v>0.9597847909563153</v>
      </c>
      <c r="M354" s="1">
        <f t="shared" si="20"/>
        <v>0.87171119910651529</v>
      </c>
      <c r="N354" s="1">
        <f t="shared" si="21"/>
        <v>4.9853212018169737E-3</v>
      </c>
      <c r="O354">
        <v>2180636</v>
      </c>
      <c r="P354">
        <v>2035161.75</v>
      </c>
      <c r="Q354">
        <v>1957011.375</v>
      </c>
      <c r="R354">
        <v>2256871.75</v>
      </c>
      <c r="S354">
        <v>1972492.75</v>
      </c>
      <c r="T354">
        <v>1776337.875</v>
      </c>
      <c r="U354">
        <v>2014646.875</v>
      </c>
      <c r="V354">
        <v>1911439</v>
      </c>
      <c r="W354">
        <v>1847809.75</v>
      </c>
      <c r="X354">
        <v>2171395.75</v>
      </c>
      <c r="Y354">
        <v>1672455</v>
      </c>
      <c r="Z354">
        <v>2075065</v>
      </c>
      <c r="AA354">
        <v>2013520.625</v>
      </c>
      <c r="AB354">
        <v>1536809.5</v>
      </c>
      <c r="AC354">
        <v>1849768.25</v>
      </c>
      <c r="AD354">
        <v>2290123.75</v>
      </c>
      <c r="AE354">
        <v>1814320.625</v>
      </c>
      <c r="AF354">
        <v>1712550.75</v>
      </c>
      <c r="AG354">
        <v>1824777.75</v>
      </c>
      <c r="AH354">
        <v>1814857.75</v>
      </c>
      <c r="AI354">
        <v>1437465.25</v>
      </c>
      <c r="AJ354">
        <v>1896890.625</v>
      </c>
      <c r="AK354">
        <v>1508703.375</v>
      </c>
      <c r="AL354">
        <v>1893541.875</v>
      </c>
      <c r="AM354">
        <v>1890269.625</v>
      </c>
    </row>
    <row r="355" spans="1:39" x14ac:dyDescent="0.2">
      <c r="A355">
        <v>4622</v>
      </c>
      <c r="B355">
        <v>317.14413999999999</v>
      </c>
      <c r="C355">
        <v>9.7242779339999998</v>
      </c>
      <c r="D355" t="s">
        <v>1657</v>
      </c>
      <c r="E355" t="s">
        <v>1658</v>
      </c>
      <c r="F355" t="s">
        <v>1658</v>
      </c>
      <c r="G355" t="s">
        <v>1659</v>
      </c>
      <c r="H355" t="s">
        <v>1660</v>
      </c>
      <c r="I355">
        <v>23</v>
      </c>
      <c r="J355" s="2">
        <v>1340000</v>
      </c>
      <c r="K355" s="1">
        <f t="shared" si="22"/>
        <v>1.2850125415738407</v>
      </c>
      <c r="L355" s="1">
        <f t="shared" si="23"/>
        <v>1.432974338393227</v>
      </c>
      <c r="M355" s="1">
        <f t="shared" si="20"/>
        <v>1.8413899965887734</v>
      </c>
      <c r="N355" s="1">
        <f t="shared" si="21"/>
        <v>4.9981206350869457E-3</v>
      </c>
      <c r="O355">
        <v>760298.875</v>
      </c>
      <c r="P355">
        <v>1596065.75</v>
      </c>
      <c r="Q355">
        <v>1031172.563</v>
      </c>
      <c r="R355">
        <v>1076107.75</v>
      </c>
      <c r="S355">
        <v>1087319.375</v>
      </c>
      <c r="T355">
        <v>507638.75</v>
      </c>
      <c r="U355">
        <v>601516.9375</v>
      </c>
      <c r="V355">
        <v>791867.25</v>
      </c>
      <c r="W355">
        <v>2246137</v>
      </c>
      <c r="X355">
        <v>1422707.25</v>
      </c>
      <c r="Y355">
        <v>690504.4375</v>
      </c>
      <c r="Z355">
        <v>1663263.125</v>
      </c>
      <c r="AA355">
        <v>549556.125</v>
      </c>
      <c r="AB355">
        <v>2083278.125</v>
      </c>
      <c r="AC355">
        <v>784736.0625</v>
      </c>
      <c r="AD355">
        <v>1238324.375</v>
      </c>
      <c r="AE355">
        <v>716583.5</v>
      </c>
      <c r="AF355">
        <v>1761666.75</v>
      </c>
      <c r="AG355">
        <v>716205</v>
      </c>
      <c r="AH355">
        <v>1817255.625</v>
      </c>
      <c r="AI355">
        <v>2210328.75</v>
      </c>
      <c r="AJ355">
        <v>1959527.875</v>
      </c>
      <c r="AK355">
        <v>1970013.875</v>
      </c>
      <c r="AL355">
        <v>2277259.75</v>
      </c>
      <c r="AM355">
        <v>2008425.5</v>
      </c>
    </row>
    <row r="356" spans="1:39" x14ac:dyDescent="0.2">
      <c r="A356">
        <v>3937</v>
      </c>
      <c r="B356">
        <v>459.26284729999998</v>
      </c>
      <c r="C356">
        <v>18.654620099999999</v>
      </c>
      <c r="D356" t="s">
        <v>1661</v>
      </c>
      <c r="E356" t="s">
        <v>1662</v>
      </c>
      <c r="F356" t="s">
        <v>1663</v>
      </c>
      <c r="G356" t="s">
        <v>1664</v>
      </c>
      <c r="H356" t="s">
        <v>1665</v>
      </c>
      <c r="I356">
        <v>8</v>
      </c>
      <c r="J356" s="2">
        <v>405000</v>
      </c>
      <c r="K356" s="1">
        <f t="shared" si="22"/>
        <v>1.0545352105852457</v>
      </c>
      <c r="L356" s="1">
        <f t="shared" si="23"/>
        <v>0.14994300536167046</v>
      </c>
      <c r="M356" s="1">
        <f t="shared" si="20"/>
        <v>0.15812017873485376</v>
      </c>
      <c r="N356" s="1">
        <f t="shared" si="21"/>
        <v>5.0114401523366622E-3</v>
      </c>
      <c r="O356">
        <v>934039.1875</v>
      </c>
      <c r="P356">
        <v>1971498.625</v>
      </c>
      <c r="Q356">
        <v>883928.0625</v>
      </c>
      <c r="R356">
        <v>1304420</v>
      </c>
      <c r="S356">
        <v>56597.164060000003</v>
      </c>
      <c r="T356">
        <v>749902.6875</v>
      </c>
      <c r="U356">
        <v>1678769.375</v>
      </c>
      <c r="V356">
        <v>38779.597659999999</v>
      </c>
      <c r="W356">
        <v>52769.65625</v>
      </c>
      <c r="X356">
        <v>84196.226559999996</v>
      </c>
      <c r="Y356">
        <v>45839.753909999999</v>
      </c>
      <c r="Z356">
        <v>44166.074220000002</v>
      </c>
      <c r="AA356">
        <v>34267.097659999999</v>
      </c>
      <c r="AB356">
        <v>63804.023439999997</v>
      </c>
      <c r="AC356">
        <v>766816.375</v>
      </c>
      <c r="AD356">
        <v>50396.816409999999</v>
      </c>
      <c r="AE356">
        <v>502681.34379999997</v>
      </c>
      <c r="AF356">
        <v>591830.8125</v>
      </c>
      <c r="AG356">
        <v>28394.39258</v>
      </c>
      <c r="AH356">
        <v>23649.98633</v>
      </c>
      <c r="AI356">
        <v>21655.8125</v>
      </c>
      <c r="AJ356">
        <v>66133.078129999994</v>
      </c>
      <c r="AK356">
        <v>27648.755860000001</v>
      </c>
      <c r="AL356">
        <v>56788.25</v>
      </c>
      <c r="AM356">
        <v>36335.414060000003</v>
      </c>
    </row>
    <row r="357" spans="1:39" x14ac:dyDescent="0.2">
      <c r="A357">
        <v>2365</v>
      </c>
      <c r="B357">
        <v>447.15915769999998</v>
      </c>
      <c r="C357">
        <v>2.3103650440000001</v>
      </c>
      <c r="D357" t="s">
        <v>1666</v>
      </c>
      <c r="E357" t="s">
        <v>1667</v>
      </c>
      <c r="F357" t="s">
        <v>1668</v>
      </c>
      <c r="G357" t="s">
        <v>1669</v>
      </c>
      <c r="H357" t="s">
        <v>1670</v>
      </c>
      <c r="I357">
        <v>25</v>
      </c>
      <c r="J357" s="2">
        <v>878000</v>
      </c>
      <c r="K357" s="1">
        <f t="shared" si="22"/>
        <v>0.83632853062595414</v>
      </c>
      <c r="L357" s="1">
        <f t="shared" si="23"/>
        <v>0.62717706942268037</v>
      </c>
      <c r="M357" s="1">
        <f t="shared" si="20"/>
        <v>0.52452607691256237</v>
      </c>
      <c r="N357" s="1">
        <f t="shared" si="21"/>
        <v>5.0304513052324131E-3</v>
      </c>
      <c r="O357">
        <v>1774067</v>
      </c>
      <c r="P357">
        <v>868418.125</v>
      </c>
      <c r="Q357">
        <v>1829967.375</v>
      </c>
      <c r="R357">
        <v>1162416.125</v>
      </c>
      <c r="S357">
        <v>970154.25</v>
      </c>
      <c r="T357">
        <v>767290.25</v>
      </c>
      <c r="U357">
        <v>1378582</v>
      </c>
      <c r="V357">
        <v>1147338</v>
      </c>
      <c r="W357">
        <v>832995.125</v>
      </c>
      <c r="X357">
        <v>1355415</v>
      </c>
      <c r="Y357">
        <v>849642.25</v>
      </c>
      <c r="Z357">
        <v>459408.6875</v>
      </c>
      <c r="AA357">
        <v>734682.3125</v>
      </c>
      <c r="AB357">
        <v>962847.8125</v>
      </c>
      <c r="AC357">
        <v>428988.71879999997</v>
      </c>
      <c r="AD357">
        <v>583964.9375</v>
      </c>
      <c r="AE357">
        <v>935333.25</v>
      </c>
      <c r="AF357">
        <v>1007942.313</v>
      </c>
      <c r="AG357">
        <v>729034.875</v>
      </c>
      <c r="AH357">
        <v>387263.375</v>
      </c>
      <c r="AI357">
        <v>566119.75</v>
      </c>
      <c r="AJ357">
        <v>191125.4063</v>
      </c>
      <c r="AK357">
        <v>785680.375</v>
      </c>
      <c r="AL357">
        <v>163242.2188</v>
      </c>
      <c r="AM357">
        <v>1075125</v>
      </c>
    </row>
    <row r="358" spans="1:39" x14ac:dyDescent="0.2">
      <c r="A358">
        <v>22837</v>
      </c>
      <c r="B358">
        <v>365.04932769999999</v>
      </c>
      <c r="C358">
        <v>2.0164930970000001</v>
      </c>
      <c r="D358" t="s">
        <v>1671</v>
      </c>
      <c r="E358" t="s">
        <v>1672</v>
      </c>
      <c r="F358" t="s">
        <v>1672</v>
      </c>
      <c r="G358" t="s">
        <v>1673</v>
      </c>
      <c r="H358" t="s">
        <v>1674</v>
      </c>
      <c r="I358">
        <v>15</v>
      </c>
      <c r="J358" s="2">
        <v>146000</v>
      </c>
      <c r="K358" s="1">
        <f t="shared" si="22"/>
        <v>1.2155971228650535</v>
      </c>
      <c r="L358" s="1">
        <f t="shared" si="23"/>
        <v>0.48510213987024692</v>
      </c>
      <c r="M358" s="1">
        <f t="shared" si="20"/>
        <v>0.58968876552195293</v>
      </c>
      <c r="N358" s="1">
        <f t="shared" si="21"/>
        <v>5.0735427726310567E-3</v>
      </c>
      <c r="O358">
        <v>248246.5</v>
      </c>
      <c r="P358">
        <v>138451.98439999999</v>
      </c>
      <c r="Q358">
        <v>187991.85939999999</v>
      </c>
      <c r="R358">
        <v>213174.98439999999</v>
      </c>
      <c r="S358">
        <v>289822.8125</v>
      </c>
      <c r="T358">
        <v>215269.5313</v>
      </c>
      <c r="U358">
        <v>263985.625</v>
      </c>
      <c r="V358">
        <v>139489.7813</v>
      </c>
      <c r="W358">
        <v>86864.171879999994</v>
      </c>
      <c r="X358">
        <v>57872.082029999998</v>
      </c>
      <c r="Y358">
        <v>67556.046879999994</v>
      </c>
      <c r="Z358">
        <v>93598.703129999994</v>
      </c>
      <c r="AA358">
        <v>147850.45310000001</v>
      </c>
      <c r="AB358">
        <v>75016.632809999996</v>
      </c>
      <c r="AC358">
        <v>164989.6563</v>
      </c>
      <c r="AD358">
        <v>129195.57030000001</v>
      </c>
      <c r="AE358">
        <v>64830.742189999997</v>
      </c>
      <c r="AF358">
        <v>86104.382809999996</v>
      </c>
      <c r="AG358">
        <v>192855.45310000001</v>
      </c>
      <c r="AH358">
        <v>120900.27340000001</v>
      </c>
      <c r="AI358">
        <v>110022.52340000001</v>
      </c>
      <c r="AJ358">
        <v>159049</v>
      </c>
      <c r="AK358">
        <v>70483.875</v>
      </c>
      <c r="AL358">
        <v>218734.60939999999</v>
      </c>
      <c r="AM358">
        <v>102432.6094</v>
      </c>
    </row>
    <row r="359" spans="1:39" x14ac:dyDescent="0.2">
      <c r="A359">
        <v>25460</v>
      </c>
      <c r="B359">
        <v>784.58884030000002</v>
      </c>
      <c r="C359">
        <v>20.419144410000001</v>
      </c>
      <c r="D359" t="s">
        <v>1675</v>
      </c>
      <c r="E359" t="s">
        <v>1676</v>
      </c>
      <c r="F359" t="s">
        <v>1677</v>
      </c>
      <c r="G359" t="s">
        <v>1678</v>
      </c>
      <c r="H359" t="s">
        <v>1679</v>
      </c>
      <c r="I359">
        <v>11</v>
      </c>
      <c r="J359" s="2">
        <v>8120000</v>
      </c>
      <c r="K359" s="1">
        <f t="shared" si="22"/>
        <v>0.78640977905830844</v>
      </c>
      <c r="L359" s="1">
        <f t="shared" si="23"/>
        <v>2.9043504437643626</v>
      </c>
      <c r="M359" s="1">
        <f t="shared" si="20"/>
        <v>2.2840095907886324</v>
      </c>
      <c r="N359" s="1">
        <f t="shared" si="21"/>
        <v>5.1282023979709445E-3</v>
      </c>
      <c r="O359">
        <v>1721813.75</v>
      </c>
      <c r="P359">
        <v>2525824</v>
      </c>
      <c r="Q359">
        <v>1828595.25</v>
      </c>
      <c r="R359">
        <v>2970020</v>
      </c>
      <c r="S359">
        <v>9076006</v>
      </c>
      <c r="T359">
        <v>4028217.25</v>
      </c>
      <c r="U359">
        <v>3255045.5</v>
      </c>
      <c r="V359">
        <v>5944872</v>
      </c>
      <c r="W359" s="2">
        <v>15800000</v>
      </c>
      <c r="X359">
        <v>9630928</v>
      </c>
      <c r="Y359" s="2">
        <v>15500000</v>
      </c>
      <c r="Z359" s="2">
        <v>14200000</v>
      </c>
      <c r="AA359">
        <v>9828462</v>
      </c>
      <c r="AB359" s="2">
        <v>13100000</v>
      </c>
      <c r="AC359">
        <v>4635534.5</v>
      </c>
      <c r="AD359">
        <v>8357605.5</v>
      </c>
      <c r="AE359">
        <v>7918525</v>
      </c>
      <c r="AF359">
        <v>2673229</v>
      </c>
      <c r="AG359" s="2">
        <v>12300000</v>
      </c>
      <c r="AH359">
        <v>8940117</v>
      </c>
      <c r="AI359">
        <v>8317507.5</v>
      </c>
      <c r="AJ359">
        <v>6759622.5</v>
      </c>
      <c r="AK359" s="2">
        <v>13100000</v>
      </c>
      <c r="AL359">
        <v>6446174</v>
      </c>
      <c r="AM359" s="2">
        <v>14100000</v>
      </c>
    </row>
    <row r="360" spans="1:39" x14ac:dyDescent="0.2">
      <c r="A360">
        <v>1829</v>
      </c>
      <c r="B360">
        <v>283.06080320000001</v>
      </c>
      <c r="C360">
        <v>10.86019726</v>
      </c>
      <c r="D360" t="s">
        <v>1680</v>
      </c>
      <c r="E360" t="s">
        <v>1681</v>
      </c>
      <c r="F360" t="s">
        <v>1682</v>
      </c>
      <c r="G360" t="s">
        <v>1683</v>
      </c>
      <c r="H360" t="s">
        <v>1684</v>
      </c>
      <c r="I360">
        <v>18</v>
      </c>
      <c r="J360" s="2">
        <v>462000</v>
      </c>
      <c r="K360" s="1">
        <f t="shared" si="22"/>
        <v>0.97655068452688554</v>
      </c>
      <c r="L360" s="1">
        <f t="shared" si="23"/>
        <v>0.39941240109059656</v>
      </c>
      <c r="M360" s="1">
        <f t="shared" si="20"/>
        <v>0.39004645369354901</v>
      </c>
      <c r="N360" s="1">
        <f t="shared" si="21"/>
        <v>5.1324928520610352E-3</v>
      </c>
      <c r="O360">
        <v>1476658.125</v>
      </c>
      <c r="P360">
        <v>1163463.125</v>
      </c>
      <c r="Q360">
        <v>659760.375</v>
      </c>
      <c r="R360">
        <v>695859.3125</v>
      </c>
      <c r="S360">
        <v>623150.375</v>
      </c>
      <c r="T360">
        <v>846645.875</v>
      </c>
      <c r="U360">
        <v>606612.25</v>
      </c>
      <c r="V360">
        <v>206516.64060000001</v>
      </c>
      <c r="W360">
        <v>378100.28129999997</v>
      </c>
      <c r="X360">
        <v>561142.6875</v>
      </c>
      <c r="Y360">
        <v>365491.125</v>
      </c>
      <c r="Z360">
        <v>130692.00780000001</v>
      </c>
      <c r="AA360">
        <v>290704.09379999997</v>
      </c>
      <c r="AB360">
        <v>119918.33590000001</v>
      </c>
      <c r="AC360">
        <v>396681.15629999997</v>
      </c>
      <c r="AD360">
        <v>265047.40629999997</v>
      </c>
      <c r="AE360">
        <v>431130.8125</v>
      </c>
      <c r="AF360">
        <v>723842.875</v>
      </c>
      <c r="AG360">
        <v>487830.96879999997</v>
      </c>
      <c r="AH360">
        <v>227107.3438</v>
      </c>
      <c r="AI360">
        <v>182275.60939999999</v>
      </c>
      <c r="AJ360">
        <v>211657.92189999999</v>
      </c>
      <c r="AK360">
        <v>130119.63280000001</v>
      </c>
      <c r="AL360">
        <v>202240.23439999999</v>
      </c>
      <c r="AM360">
        <v>158887.4688</v>
      </c>
    </row>
    <row r="361" spans="1:39" x14ac:dyDescent="0.2">
      <c r="A361">
        <v>29045</v>
      </c>
      <c r="B361">
        <v>353.18786690000002</v>
      </c>
      <c r="C361">
        <v>12.850201050000001</v>
      </c>
      <c r="D361" t="s">
        <v>1685</v>
      </c>
      <c r="E361" t="s">
        <v>1686</v>
      </c>
      <c r="F361" t="s">
        <v>1687</v>
      </c>
      <c r="G361" t="s">
        <v>1688</v>
      </c>
      <c r="H361" t="s">
        <v>1689</v>
      </c>
      <c r="I361">
        <v>5</v>
      </c>
      <c r="J361" s="2">
        <v>233000</v>
      </c>
      <c r="K361" s="1">
        <f t="shared" si="22"/>
        <v>1.0730283597184544</v>
      </c>
      <c r="L361" s="1">
        <f t="shared" si="23"/>
        <v>0.13891344038689779</v>
      </c>
      <c r="M361" s="1">
        <f t="shared" si="20"/>
        <v>0.14905806108120023</v>
      </c>
      <c r="N361" s="1">
        <f t="shared" si="21"/>
        <v>5.1568788776754316E-3</v>
      </c>
      <c r="O361">
        <v>192969.0313</v>
      </c>
      <c r="P361">
        <v>14978.431640000001</v>
      </c>
      <c r="Q361">
        <v>759325.8125</v>
      </c>
      <c r="R361">
        <v>386398.9375</v>
      </c>
      <c r="S361">
        <v>1038596.063</v>
      </c>
      <c r="T361">
        <v>1138010.875</v>
      </c>
      <c r="U361">
        <v>171735</v>
      </c>
      <c r="V361">
        <v>755223.4375</v>
      </c>
      <c r="W361">
        <v>330736.15629999997</v>
      </c>
      <c r="X361">
        <v>8597.5732420000004</v>
      </c>
      <c r="Y361">
        <v>29631.189450000002</v>
      </c>
      <c r="Z361">
        <v>52205.382810000003</v>
      </c>
      <c r="AA361">
        <v>0</v>
      </c>
      <c r="AB361">
        <v>77446.453129999994</v>
      </c>
      <c r="AC361">
        <v>0</v>
      </c>
      <c r="AD361">
        <v>120553.4531</v>
      </c>
      <c r="AE361">
        <v>136350.64060000001</v>
      </c>
      <c r="AF361">
        <v>15121.6582</v>
      </c>
      <c r="AG361">
        <v>0</v>
      </c>
      <c r="AH361">
        <v>44394.691409999999</v>
      </c>
      <c r="AI361">
        <v>309378.3125</v>
      </c>
      <c r="AJ361">
        <v>147376.35939999999</v>
      </c>
      <c r="AK361">
        <v>62340.925779999998</v>
      </c>
      <c r="AL361">
        <v>0</v>
      </c>
      <c r="AM361">
        <v>32473.003909999999</v>
      </c>
    </row>
    <row r="362" spans="1:39" x14ac:dyDescent="0.2">
      <c r="A362">
        <v>1210</v>
      </c>
      <c r="B362">
        <v>165.0185669</v>
      </c>
      <c r="C362">
        <v>10.55952636</v>
      </c>
      <c r="D362" t="s">
        <v>1690</v>
      </c>
      <c r="E362" t="s">
        <v>1691</v>
      </c>
      <c r="F362" t="s">
        <v>1692</v>
      </c>
      <c r="G362" t="s">
        <v>1693</v>
      </c>
      <c r="H362" t="s">
        <v>1694</v>
      </c>
      <c r="I362">
        <v>25</v>
      </c>
      <c r="J362" s="2">
        <v>3210000</v>
      </c>
      <c r="K362" s="1">
        <f t="shared" si="22"/>
        <v>0.81588361688675115</v>
      </c>
      <c r="L362" s="1">
        <f t="shared" si="23"/>
        <v>0.76691420036173619</v>
      </c>
      <c r="M362" s="1">
        <f t="shared" si="20"/>
        <v>0.62571273163294383</v>
      </c>
      <c r="N362" s="1">
        <f t="shared" si="21"/>
        <v>5.1804083947009629E-3</v>
      </c>
      <c r="O362">
        <v>2519634.75</v>
      </c>
      <c r="P362">
        <v>2405362.75</v>
      </c>
      <c r="Q362">
        <v>3077704.5</v>
      </c>
      <c r="R362">
        <v>5878028</v>
      </c>
      <c r="S362">
        <v>4972608.5</v>
      </c>
      <c r="T362">
        <v>5621096</v>
      </c>
      <c r="U362">
        <v>4184357.25</v>
      </c>
      <c r="V362">
        <v>3806721</v>
      </c>
      <c r="W362">
        <v>3811076</v>
      </c>
      <c r="X362">
        <v>2998063</v>
      </c>
      <c r="Y362">
        <v>3338302.75</v>
      </c>
      <c r="Z362">
        <v>2919554.5</v>
      </c>
      <c r="AA362">
        <v>3963988.25</v>
      </c>
      <c r="AB362">
        <v>2811113.5</v>
      </c>
      <c r="AC362">
        <v>2573750.75</v>
      </c>
      <c r="AD362">
        <v>2482414</v>
      </c>
      <c r="AE362">
        <v>2137743.75</v>
      </c>
      <c r="AF362">
        <v>2128512.25</v>
      </c>
      <c r="AG362">
        <v>2212857.75</v>
      </c>
      <c r="AH362">
        <v>2364172.25</v>
      </c>
      <c r="AI362">
        <v>2545174.75</v>
      </c>
      <c r="AJ362">
        <v>3021710.5</v>
      </c>
      <c r="AK362">
        <v>3011174</v>
      </c>
      <c r="AL362">
        <v>2679655.5</v>
      </c>
      <c r="AM362">
        <v>2752344.5</v>
      </c>
    </row>
    <row r="363" spans="1:39" x14ac:dyDescent="0.2">
      <c r="A363">
        <v>38986</v>
      </c>
      <c r="B363">
        <v>405.20641169999999</v>
      </c>
      <c r="C363">
        <v>12.601744589999999</v>
      </c>
      <c r="D363" t="s">
        <v>1695</v>
      </c>
      <c r="E363" t="s">
        <v>1696</v>
      </c>
      <c r="F363" t="s">
        <v>1696</v>
      </c>
      <c r="G363" t="s">
        <v>1697</v>
      </c>
      <c r="H363" t="s">
        <v>1698</v>
      </c>
      <c r="I363">
        <v>4</v>
      </c>
      <c r="J363" s="2">
        <v>209000</v>
      </c>
      <c r="K363" s="1">
        <f t="shared" si="22"/>
        <v>0.93521049982618298</v>
      </c>
      <c r="L363" s="1">
        <f t="shared" si="23"/>
        <v>0.64630334756218588</v>
      </c>
      <c r="M363" s="1">
        <f t="shared" si="20"/>
        <v>0.6044296767129671</v>
      </c>
      <c r="N363" s="1">
        <f t="shared" si="21"/>
        <v>5.2434179357224771E-3</v>
      </c>
      <c r="O363">
        <v>318349.40629999997</v>
      </c>
      <c r="P363">
        <v>196043.8438</v>
      </c>
      <c r="Q363">
        <v>183481.26560000001</v>
      </c>
      <c r="R363">
        <v>346541.6875</v>
      </c>
      <c r="S363">
        <v>246320.875</v>
      </c>
      <c r="T363">
        <v>349315.03129999997</v>
      </c>
      <c r="U363">
        <v>374850.40629999997</v>
      </c>
      <c r="V363">
        <v>233875.70310000001</v>
      </c>
      <c r="W363">
        <v>150604.48439999999</v>
      </c>
      <c r="X363">
        <v>186526.4063</v>
      </c>
      <c r="Y363">
        <v>169002.125</v>
      </c>
      <c r="Z363">
        <v>200254.8125</v>
      </c>
      <c r="AA363">
        <v>170632.5625</v>
      </c>
      <c r="AB363">
        <v>146779.5938</v>
      </c>
      <c r="AC363">
        <v>285409.875</v>
      </c>
      <c r="AD363">
        <v>144183.0313</v>
      </c>
      <c r="AE363">
        <v>123601.2813</v>
      </c>
      <c r="AF363">
        <v>276245.78129999997</v>
      </c>
      <c r="AG363">
        <v>151210.0938</v>
      </c>
      <c r="AH363">
        <v>256273.79689999999</v>
      </c>
      <c r="AI363">
        <v>199432.95310000001</v>
      </c>
      <c r="AJ363">
        <v>176778.92189999999</v>
      </c>
      <c r="AK363">
        <v>99264.34375</v>
      </c>
      <c r="AL363">
        <v>161397.23439999999</v>
      </c>
      <c r="AM363">
        <v>84927.421879999994</v>
      </c>
    </row>
    <row r="364" spans="1:39" x14ac:dyDescent="0.2">
      <c r="A364">
        <v>3595</v>
      </c>
      <c r="B364">
        <v>414.26959290000002</v>
      </c>
      <c r="C364">
        <v>18.484244069999999</v>
      </c>
      <c r="D364" t="s">
        <v>1699</v>
      </c>
      <c r="E364" t="s">
        <v>1700</v>
      </c>
      <c r="F364" t="s">
        <v>1701</v>
      </c>
      <c r="G364" t="s">
        <v>1702</v>
      </c>
      <c r="H364" t="s">
        <v>1703</v>
      </c>
      <c r="I364">
        <v>20</v>
      </c>
      <c r="J364" s="2">
        <v>386000</v>
      </c>
      <c r="K364" s="1">
        <f t="shared" si="22"/>
        <v>0.93111804965484535</v>
      </c>
      <c r="L364" s="1">
        <f t="shared" si="23"/>
        <v>0.48598336430148426</v>
      </c>
      <c r="M364" s="1">
        <f t="shared" si="20"/>
        <v>0.45250788233309824</v>
      </c>
      <c r="N364" s="1">
        <f t="shared" si="21"/>
        <v>5.2814838062023375E-3</v>
      </c>
      <c r="O364">
        <v>622615.0625</v>
      </c>
      <c r="P364">
        <v>870352.125</v>
      </c>
      <c r="Q364">
        <v>1021044.813</v>
      </c>
      <c r="R364">
        <v>652957.375</v>
      </c>
      <c r="S364">
        <v>606216.5625</v>
      </c>
      <c r="T364">
        <v>572187.1875</v>
      </c>
      <c r="U364">
        <v>387269.8125</v>
      </c>
      <c r="V364">
        <v>108313.72659999999</v>
      </c>
      <c r="W364">
        <v>208908.6875</v>
      </c>
      <c r="X364">
        <v>244701.8125</v>
      </c>
      <c r="Y364">
        <v>271089.90629999997</v>
      </c>
      <c r="Z364">
        <v>210025.9375</v>
      </c>
      <c r="AA364">
        <v>534346.8125</v>
      </c>
      <c r="AB364">
        <v>145137.4375</v>
      </c>
      <c r="AC364">
        <v>442516.125</v>
      </c>
      <c r="AD364">
        <v>295897.6875</v>
      </c>
      <c r="AE364">
        <v>462739.21879999997</v>
      </c>
      <c r="AF364">
        <v>439828.09379999997</v>
      </c>
      <c r="AG364">
        <v>286954.59379999997</v>
      </c>
      <c r="AH364">
        <v>264664.75</v>
      </c>
      <c r="AI364">
        <v>90531.164059999996</v>
      </c>
      <c r="AJ364">
        <v>304951.125</v>
      </c>
      <c r="AK364">
        <v>164883.54689999999</v>
      </c>
      <c r="AL364">
        <v>211315.92189999999</v>
      </c>
      <c r="AM364">
        <v>238524.01560000001</v>
      </c>
    </row>
    <row r="365" spans="1:39" x14ac:dyDescent="0.2">
      <c r="A365">
        <v>939</v>
      </c>
      <c r="B365">
        <v>552.18040770000005</v>
      </c>
      <c r="C365">
        <v>8.6463678359999996</v>
      </c>
      <c r="D365" t="s">
        <v>1704</v>
      </c>
      <c r="E365" t="s">
        <v>1705</v>
      </c>
      <c r="F365" t="s">
        <v>1705</v>
      </c>
      <c r="G365" t="s">
        <v>1706</v>
      </c>
      <c r="H365" t="s">
        <v>1707</v>
      </c>
      <c r="I365">
        <v>25</v>
      </c>
      <c r="J365" s="2">
        <v>2180000</v>
      </c>
      <c r="K365" s="1">
        <f t="shared" si="22"/>
        <v>1.2818538457306741</v>
      </c>
      <c r="L365" s="1">
        <f t="shared" si="23"/>
        <v>0.26986537174589659</v>
      </c>
      <c r="M365" s="1">
        <f t="shared" si="20"/>
        <v>0.34592796460201547</v>
      </c>
      <c r="N365" s="1">
        <f t="shared" si="21"/>
        <v>5.33525095665849E-3</v>
      </c>
      <c r="O365">
        <v>5503446.5</v>
      </c>
      <c r="P365">
        <v>2678512.5</v>
      </c>
      <c r="Q365">
        <v>2500487.5</v>
      </c>
      <c r="R365">
        <v>5481144.5</v>
      </c>
      <c r="S365">
        <v>8627656</v>
      </c>
      <c r="T365">
        <v>4001099.5</v>
      </c>
      <c r="U365">
        <v>2581775</v>
      </c>
      <c r="V365">
        <v>1537055.5</v>
      </c>
      <c r="W365">
        <v>1513666.875</v>
      </c>
      <c r="X365">
        <v>883858.9375</v>
      </c>
      <c r="Y365">
        <v>206069.2188</v>
      </c>
      <c r="Z365">
        <v>1424913.25</v>
      </c>
      <c r="AA365">
        <v>904517.6875</v>
      </c>
      <c r="AB365">
        <v>250248.29689999999</v>
      </c>
      <c r="AC365">
        <v>2107367.25</v>
      </c>
      <c r="AD365">
        <v>1590945.5</v>
      </c>
      <c r="AE365">
        <v>551979.9375</v>
      </c>
      <c r="AF365">
        <v>330234.40629999997</v>
      </c>
      <c r="AG365">
        <v>1219888.5</v>
      </c>
      <c r="AH365">
        <v>2235518.75</v>
      </c>
      <c r="AI365">
        <v>807148.3125</v>
      </c>
      <c r="AJ365">
        <v>2019651.125</v>
      </c>
      <c r="AK365">
        <v>2861303.5</v>
      </c>
      <c r="AL365">
        <v>1133646.875</v>
      </c>
      <c r="AM365">
        <v>1648637.125</v>
      </c>
    </row>
    <row r="366" spans="1:39" x14ac:dyDescent="0.2">
      <c r="A366">
        <v>11782</v>
      </c>
      <c r="B366">
        <v>495.26130920000003</v>
      </c>
      <c r="C366">
        <v>16.00756745</v>
      </c>
      <c r="D366" t="s">
        <v>1708</v>
      </c>
      <c r="E366" t="s">
        <v>1709</v>
      </c>
      <c r="F366" t="s">
        <v>1709</v>
      </c>
      <c r="G366" t="s">
        <v>1710</v>
      </c>
      <c r="H366" t="s">
        <v>1711</v>
      </c>
      <c r="I366">
        <v>23</v>
      </c>
      <c r="J366" s="2">
        <v>594000</v>
      </c>
      <c r="K366" s="1">
        <f t="shared" si="22"/>
        <v>1.1633995228261658</v>
      </c>
      <c r="L366" s="1">
        <f t="shared" si="23"/>
        <v>0.31523045923320869</v>
      </c>
      <c r="M366" s="1">
        <f t="shared" si="20"/>
        <v>0.36673896585218813</v>
      </c>
      <c r="N366" s="1">
        <f t="shared" si="21"/>
        <v>5.3519581666799923E-3</v>
      </c>
      <c r="O366">
        <v>1847605.375</v>
      </c>
      <c r="P366">
        <v>1738090.5</v>
      </c>
      <c r="Q366">
        <v>1402637.75</v>
      </c>
      <c r="R366">
        <v>1243617.75</v>
      </c>
      <c r="S366">
        <v>532812.25</v>
      </c>
      <c r="T366">
        <v>961347.5</v>
      </c>
      <c r="U366">
        <v>700407.6875</v>
      </c>
      <c r="V366">
        <v>162102.42189999999</v>
      </c>
      <c r="W366">
        <v>225557.1563</v>
      </c>
      <c r="X366">
        <v>355150.09379999997</v>
      </c>
      <c r="Y366">
        <v>417226.53129999997</v>
      </c>
      <c r="Z366">
        <v>206399.54689999999</v>
      </c>
      <c r="AA366">
        <v>498134.1875</v>
      </c>
      <c r="AB366">
        <v>110657.7188</v>
      </c>
      <c r="AC366">
        <v>510766.53129999997</v>
      </c>
      <c r="AD366">
        <v>383503.25</v>
      </c>
      <c r="AE366">
        <v>593507</v>
      </c>
      <c r="AF366">
        <v>783240.3125</v>
      </c>
      <c r="AG366">
        <v>406786.34379999997</v>
      </c>
      <c r="AH366">
        <v>425110.53129999997</v>
      </c>
      <c r="AI366">
        <v>166984.79689999999</v>
      </c>
      <c r="AJ366">
        <v>384888.625</v>
      </c>
      <c r="AK366">
        <v>183649.10939999999</v>
      </c>
      <c r="AL366">
        <v>210107.54689999999</v>
      </c>
      <c r="AM366">
        <v>389230.5625</v>
      </c>
    </row>
    <row r="367" spans="1:39" x14ac:dyDescent="0.2">
      <c r="A367">
        <v>140</v>
      </c>
      <c r="B367">
        <v>371.10979859999998</v>
      </c>
      <c r="C367">
        <v>19.293452729999998</v>
      </c>
      <c r="D367" t="s">
        <v>1712</v>
      </c>
      <c r="E367" t="s">
        <v>1713</v>
      </c>
      <c r="F367" t="s">
        <v>1714</v>
      </c>
      <c r="G367" t="s">
        <v>1715</v>
      </c>
      <c r="H367" t="s">
        <v>1716</v>
      </c>
      <c r="I367">
        <v>8</v>
      </c>
      <c r="J367" s="2">
        <v>16500000</v>
      </c>
      <c r="K367" s="1">
        <f t="shared" si="22"/>
        <v>0.95594543993548053</v>
      </c>
      <c r="L367" s="1">
        <f t="shared" si="23"/>
        <v>0.34558152337592191</v>
      </c>
      <c r="M367" s="1">
        <f t="shared" si="20"/>
        <v>0.33035708139716924</v>
      </c>
      <c r="N367" s="1">
        <f t="shared" si="21"/>
        <v>5.3522783037983019E-3</v>
      </c>
      <c r="O367" s="2">
        <v>50200000</v>
      </c>
      <c r="P367" s="2">
        <v>40300000</v>
      </c>
      <c r="Q367" s="2">
        <v>39000000</v>
      </c>
      <c r="R367" s="2">
        <v>36500000</v>
      </c>
      <c r="S367">
        <v>6129450.5</v>
      </c>
      <c r="T367" s="2">
        <v>32900000</v>
      </c>
      <c r="U367" s="2">
        <v>29200000</v>
      </c>
      <c r="V367">
        <v>6321030</v>
      </c>
      <c r="W367">
        <v>5181657.5</v>
      </c>
      <c r="X367" s="2">
        <v>14600000</v>
      </c>
      <c r="Y367">
        <v>4916460</v>
      </c>
      <c r="Z367" s="2">
        <v>14700000</v>
      </c>
      <c r="AA367">
        <v>4345912</v>
      </c>
      <c r="AB367">
        <v>5102266</v>
      </c>
      <c r="AC367" s="2">
        <v>26200000</v>
      </c>
      <c r="AD367">
        <v>8083506</v>
      </c>
      <c r="AE367" s="2">
        <v>27900000</v>
      </c>
      <c r="AF367" s="2">
        <v>22400000</v>
      </c>
      <c r="AG367">
        <v>4736987</v>
      </c>
      <c r="AH367">
        <v>6618836.5</v>
      </c>
      <c r="AI367" s="2">
        <v>10700000</v>
      </c>
      <c r="AJ367">
        <v>7219102.5</v>
      </c>
      <c r="AK367">
        <v>3649469.75</v>
      </c>
      <c r="AL367">
        <v>2929160.75</v>
      </c>
      <c r="AM367">
        <v>3247442.5</v>
      </c>
    </row>
    <row r="368" spans="1:39" x14ac:dyDescent="0.2">
      <c r="A368">
        <v>18103</v>
      </c>
      <c r="B368">
        <v>284.09904999999998</v>
      </c>
      <c r="C368">
        <v>1.6349440790000001</v>
      </c>
      <c r="D368" t="s">
        <v>1717</v>
      </c>
      <c r="E368" t="s">
        <v>1718</v>
      </c>
      <c r="F368" t="s">
        <v>1718</v>
      </c>
      <c r="G368" t="s">
        <v>1719</v>
      </c>
      <c r="H368" t="s">
        <v>1720</v>
      </c>
      <c r="I368">
        <v>15</v>
      </c>
      <c r="J368" s="2">
        <v>295000</v>
      </c>
      <c r="K368" s="1">
        <f t="shared" si="22"/>
        <v>0.95689539270370882</v>
      </c>
      <c r="L368" s="1">
        <f t="shared" si="23"/>
        <v>0.69043311976738497</v>
      </c>
      <c r="M368" s="1">
        <f t="shared" si="20"/>
        <v>0.66067227127545869</v>
      </c>
      <c r="N368" s="1">
        <f t="shared" si="21"/>
        <v>5.3530943940731371E-3</v>
      </c>
      <c r="O368">
        <v>456171.75</v>
      </c>
      <c r="P368">
        <v>195052.0313</v>
      </c>
      <c r="Q368">
        <v>356904.4375</v>
      </c>
      <c r="R368">
        <v>455700.6875</v>
      </c>
      <c r="S368">
        <v>437777.9375</v>
      </c>
      <c r="T368">
        <v>433308.8125</v>
      </c>
      <c r="U368">
        <v>354384.625</v>
      </c>
      <c r="V368">
        <v>341730.09379999997</v>
      </c>
      <c r="W368">
        <v>159865.14060000001</v>
      </c>
      <c r="X368">
        <v>279712</v>
      </c>
      <c r="Y368">
        <v>320015.40629999997</v>
      </c>
      <c r="Z368">
        <v>195440.5938</v>
      </c>
      <c r="AA368">
        <v>308748.21879999997</v>
      </c>
      <c r="AB368">
        <v>94754.992190000004</v>
      </c>
      <c r="AC368">
        <v>423520.53129999997</v>
      </c>
      <c r="AD368">
        <v>310666.875</v>
      </c>
      <c r="AE368">
        <v>297107.71879999997</v>
      </c>
      <c r="AF368">
        <v>222241.0625</v>
      </c>
      <c r="AG368">
        <v>368999</v>
      </c>
      <c r="AH368">
        <v>138538.82810000001</v>
      </c>
      <c r="AI368">
        <v>159264.9375</v>
      </c>
      <c r="AJ368">
        <v>220190.45310000001</v>
      </c>
      <c r="AK368">
        <v>278037.8125</v>
      </c>
      <c r="AL368">
        <v>246411.9375</v>
      </c>
      <c r="AM368">
        <v>322040.6875</v>
      </c>
    </row>
    <row r="369" spans="1:39" x14ac:dyDescent="0.2">
      <c r="A369">
        <v>1211</v>
      </c>
      <c r="B369">
        <v>275.11529050000001</v>
      </c>
      <c r="C369">
        <v>12.450427680000001</v>
      </c>
      <c r="D369" t="s">
        <v>1721</v>
      </c>
      <c r="E369" t="s">
        <v>1722</v>
      </c>
      <c r="F369" t="s">
        <v>1723</v>
      </c>
      <c r="G369" t="s">
        <v>1724</v>
      </c>
      <c r="H369" t="s">
        <v>1725</v>
      </c>
      <c r="I369">
        <v>25</v>
      </c>
      <c r="J369" s="2">
        <v>921000</v>
      </c>
      <c r="K369" s="1">
        <f t="shared" si="22"/>
        <v>0.95236605562458299</v>
      </c>
      <c r="L369" s="1">
        <f t="shared" si="23"/>
        <v>0.50474432577803574</v>
      </c>
      <c r="M369" s="1">
        <f t="shared" si="20"/>
        <v>0.48070136264011742</v>
      </c>
      <c r="N369" s="1">
        <f t="shared" si="21"/>
        <v>5.360880588350006E-3</v>
      </c>
      <c r="O369">
        <v>2519095</v>
      </c>
      <c r="P369">
        <v>1857096.625</v>
      </c>
      <c r="Q369">
        <v>1202480.75</v>
      </c>
      <c r="R369">
        <v>1350398</v>
      </c>
      <c r="S369">
        <v>989189.875</v>
      </c>
      <c r="T369">
        <v>1481776.75</v>
      </c>
      <c r="U369">
        <v>1172674.375</v>
      </c>
      <c r="V369">
        <v>684657.4375</v>
      </c>
      <c r="W369">
        <v>517497.1875</v>
      </c>
      <c r="X369">
        <v>651035.0625</v>
      </c>
      <c r="Y369">
        <v>1255213.75</v>
      </c>
      <c r="Z369">
        <v>364085.25</v>
      </c>
      <c r="AA369">
        <v>1033481.375</v>
      </c>
      <c r="AB369">
        <v>294431.71879999997</v>
      </c>
      <c r="AC369">
        <v>889552.5</v>
      </c>
      <c r="AD369">
        <v>676796.1875</v>
      </c>
      <c r="AE369">
        <v>1088401.25</v>
      </c>
      <c r="AF369">
        <v>1378010.875</v>
      </c>
      <c r="AG369">
        <v>730517.1875</v>
      </c>
      <c r="AH369">
        <v>664997.875</v>
      </c>
      <c r="AI369">
        <v>378070.78129999997</v>
      </c>
      <c r="AJ369">
        <v>528387.4375</v>
      </c>
      <c r="AK369">
        <v>319504.53129999997</v>
      </c>
      <c r="AL369">
        <v>478995.96879999997</v>
      </c>
      <c r="AM369">
        <v>520975.6875</v>
      </c>
    </row>
    <row r="370" spans="1:39" x14ac:dyDescent="0.2">
      <c r="A370">
        <v>7801</v>
      </c>
      <c r="B370">
        <v>120.0112299</v>
      </c>
      <c r="C370">
        <v>1.63580035</v>
      </c>
      <c r="D370" t="s">
        <v>1726</v>
      </c>
      <c r="E370" t="s">
        <v>1727</v>
      </c>
      <c r="F370" t="s">
        <v>1728</v>
      </c>
      <c r="G370" t="s">
        <v>1729</v>
      </c>
      <c r="H370" t="s">
        <v>1730</v>
      </c>
      <c r="I370">
        <v>16</v>
      </c>
      <c r="J370" s="2">
        <v>113000</v>
      </c>
      <c r="K370" s="1">
        <f t="shared" si="22"/>
        <v>0.53143401808219548</v>
      </c>
      <c r="L370" s="1">
        <f t="shared" si="23"/>
        <v>0.50921429348140035</v>
      </c>
      <c r="M370" s="1">
        <f t="shared" si="20"/>
        <v>0.27061379804970692</v>
      </c>
      <c r="N370" s="1">
        <f t="shared" si="21"/>
        <v>5.3649241086673755E-3</v>
      </c>
      <c r="O370">
        <v>201741.98439999999</v>
      </c>
      <c r="P370">
        <v>155992.64060000001</v>
      </c>
      <c r="Q370">
        <v>150458.9063</v>
      </c>
      <c r="R370">
        <v>225208.04689999999</v>
      </c>
      <c r="S370">
        <v>0</v>
      </c>
      <c r="T370">
        <v>404028.3125</v>
      </c>
      <c r="U370">
        <v>227790.76560000001</v>
      </c>
      <c r="V370">
        <v>186214.07810000001</v>
      </c>
      <c r="W370">
        <v>114496.67969999999</v>
      </c>
      <c r="X370">
        <v>111803.5</v>
      </c>
      <c r="Y370">
        <v>139029.82810000001</v>
      </c>
      <c r="Z370">
        <v>103167.07030000001</v>
      </c>
      <c r="AA370">
        <v>67587.445309999996</v>
      </c>
      <c r="AB370">
        <v>0</v>
      </c>
      <c r="AC370">
        <v>178486.9375</v>
      </c>
      <c r="AD370">
        <v>75441.28125</v>
      </c>
      <c r="AE370">
        <v>0</v>
      </c>
      <c r="AF370">
        <v>0</v>
      </c>
      <c r="AG370">
        <v>143071.5</v>
      </c>
      <c r="AH370">
        <v>0</v>
      </c>
      <c r="AI370">
        <v>83144.898440000004</v>
      </c>
      <c r="AJ370">
        <v>0</v>
      </c>
      <c r="AK370">
        <v>0</v>
      </c>
      <c r="AL370">
        <v>120465.4688</v>
      </c>
      <c r="AM370">
        <v>125637.7344</v>
      </c>
    </row>
    <row r="371" spans="1:39" x14ac:dyDescent="0.2">
      <c r="A371">
        <v>3150</v>
      </c>
      <c r="B371">
        <v>425.1381465</v>
      </c>
      <c r="C371">
        <v>8.9472137450000009</v>
      </c>
      <c r="D371" t="s">
        <v>1731</v>
      </c>
      <c r="E371" t="s">
        <v>1732</v>
      </c>
      <c r="F371" t="s">
        <v>1733</v>
      </c>
      <c r="G371" t="s">
        <v>1734</v>
      </c>
      <c r="H371" t="s">
        <v>1735</v>
      </c>
      <c r="I371">
        <v>6</v>
      </c>
      <c r="J371" s="2">
        <v>462000</v>
      </c>
      <c r="K371" s="1">
        <f t="shared" si="22"/>
        <v>1.0696562577765785</v>
      </c>
      <c r="L371" s="1">
        <f t="shared" si="23"/>
        <v>0.26231040713178905</v>
      </c>
      <c r="M371" s="1">
        <f t="shared" si="20"/>
        <v>0.28058196846844019</v>
      </c>
      <c r="N371" s="1">
        <f t="shared" si="21"/>
        <v>5.4344498629048145E-3</v>
      </c>
      <c r="O371">
        <v>1227554.625</v>
      </c>
      <c r="P371">
        <v>774149.5</v>
      </c>
      <c r="Q371">
        <v>487196.59379999997</v>
      </c>
      <c r="R371">
        <v>959728.375</v>
      </c>
      <c r="S371">
        <v>259946.45310000001</v>
      </c>
      <c r="T371">
        <v>1558770.5</v>
      </c>
      <c r="U371">
        <v>1811957.625</v>
      </c>
      <c r="V371">
        <v>241956.67189999999</v>
      </c>
      <c r="W371">
        <v>286359.71879999997</v>
      </c>
      <c r="X371">
        <v>267305.34379999997</v>
      </c>
      <c r="Y371">
        <v>0</v>
      </c>
      <c r="Z371">
        <v>0</v>
      </c>
      <c r="AA371">
        <v>254237.4063</v>
      </c>
      <c r="AB371">
        <v>114454.8438</v>
      </c>
      <c r="AC371">
        <v>525403.875</v>
      </c>
      <c r="AD371">
        <v>472681.59379999997</v>
      </c>
      <c r="AE371">
        <v>441945.125</v>
      </c>
      <c r="AF371">
        <v>231165.54689999999</v>
      </c>
      <c r="AG371">
        <v>214783.89060000001</v>
      </c>
      <c r="AH371">
        <v>332302.96879999997</v>
      </c>
      <c r="AI371">
        <v>370240.1875</v>
      </c>
      <c r="AJ371">
        <v>325858.9375</v>
      </c>
      <c r="AK371">
        <v>0</v>
      </c>
      <c r="AL371">
        <v>0</v>
      </c>
      <c r="AM371">
        <v>394693.6875</v>
      </c>
    </row>
    <row r="372" spans="1:39" x14ac:dyDescent="0.2">
      <c r="A372">
        <v>2300</v>
      </c>
      <c r="B372">
        <v>429.30025819999997</v>
      </c>
      <c r="C372">
        <v>15.5872581</v>
      </c>
      <c r="D372" t="s">
        <v>1736</v>
      </c>
      <c r="E372" t="s">
        <v>1737</v>
      </c>
      <c r="F372" t="s">
        <v>1738</v>
      </c>
      <c r="G372" t="s">
        <v>1739</v>
      </c>
      <c r="H372" t="s">
        <v>1740</v>
      </c>
      <c r="I372">
        <v>25</v>
      </c>
      <c r="J372" s="2">
        <v>1200000</v>
      </c>
      <c r="K372" s="1">
        <f t="shared" si="22"/>
        <v>0.73858042185676398</v>
      </c>
      <c r="L372" s="1">
        <f t="shared" si="23"/>
        <v>0.67423715026486608</v>
      </c>
      <c r="M372" s="1">
        <f t="shared" si="20"/>
        <v>0.49797835887412722</v>
      </c>
      <c r="N372" s="1">
        <f t="shared" si="21"/>
        <v>5.4591664323540212E-3</v>
      </c>
      <c r="O372">
        <v>1833784.875</v>
      </c>
      <c r="P372">
        <v>1446466.125</v>
      </c>
      <c r="Q372">
        <v>1738812.25</v>
      </c>
      <c r="R372">
        <v>2434411</v>
      </c>
      <c r="S372">
        <v>1351613.375</v>
      </c>
      <c r="T372">
        <v>1779374.625</v>
      </c>
      <c r="U372">
        <v>1926802.375</v>
      </c>
      <c r="V372">
        <v>953663.9375</v>
      </c>
      <c r="W372">
        <v>377677.6875</v>
      </c>
      <c r="X372">
        <v>1773868.375</v>
      </c>
      <c r="Y372">
        <v>1381015.25</v>
      </c>
      <c r="Z372">
        <v>1183988.25</v>
      </c>
      <c r="AA372">
        <v>1512042.375</v>
      </c>
      <c r="AB372">
        <v>610489.4375</v>
      </c>
      <c r="AC372">
        <v>1491516.625</v>
      </c>
      <c r="AD372">
        <v>747957.0625</v>
      </c>
      <c r="AE372">
        <v>505526.28129999997</v>
      </c>
      <c r="AF372">
        <v>1128119.75</v>
      </c>
      <c r="AG372">
        <v>2186024.5</v>
      </c>
      <c r="AH372">
        <v>1022256.125</v>
      </c>
      <c r="AI372">
        <v>226881.4063</v>
      </c>
      <c r="AJ372">
        <v>542651.3125</v>
      </c>
      <c r="AK372">
        <v>245102.7188</v>
      </c>
      <c r="AL372">
        <v>622864.0625</v>
      </c>
      <c r="AM372">
        <v>1063972.25</v>
      </c>
    </row>
    <row r="373" spans="1:39" x14ac:dyDescent="0.2">
      <c r="A373">
        <v>1611</v>
      </c>
      <c r="B373">
        <v>391.20007020000003</v>
      </c>
      <c r="C373">
        <v>13.247414279999999</v>
      </c>
      <c r="D373" t="s">
        <v>1741</v>
      </c>
      <c r="E373" t="s">
        <v>1742</v>
      </c>
      <c r="F373" t="s">
        <v>1743</v>
      </c>
      <c r="G373" t="s">
        <v>1744</v>
      </c>
      <c r="H373" t="s">
        <v>1745</v>
      </c>
      <c r="I373">
        <v>25</v>
      </c>
      <c r="J373" s="2">
        <v>1040000</v>
      </c>
      <c r="K373" s="1">
        <f t="shared" si="22"/>
        <v>0.99808570720917988</v>
      </c>
      <c r="L373" s="1">
        <f t="shared" si="23"/>
        <v>0.51927206157443684</v>
      </c>
      <c r="M373" s="1">
        <f t="shared" si="20"/>
        <v>0.51827802281049051</v>
      </c>
      <c r="N373" s="1">
        <f t="shared" si="21"/>
        <v>5.460298198440355E-3</v>
      </c>
      <c r="O373">
        <v>1763989</v>
      </c>
      <c r="P373">
        <v>1196330.375</v>
      </c>
      <c r="Q373">
        <v>1689455</v>
      </c>
      <c r="R373">
        <v>1556248.375</v>
      </c>
      <c r="S373">
        <v>731011.0625</v>
      </c>
      <c r="T373">
        <v>2074368.375</v>
      </c>
      <c r="U373">
        <v>2621011</v>
      </c>
      <c r="V373">
        <v>762527.625</v>
      </c>
      <c r="W373">
        <v>603397.4375</v>
      </c>
      <c r="X373">
        <v>989838.125</v>
      </c>
      <c r="Y373">
        <v>478425.78129999997</v>
      </c>
      <c r="Z373">
        <v>532630.9375</v>
      </c>
      <c r="AA373">
        <v>861881.6875</v>
      </c>
      <c r="AB373">
        <v>515586.0625</v>
      </c>
      <c r="AC373">
        <v>1485561.875</v>
      </c>
      <c r="AD373">
        <v>969024.5625</v>
      </c>
      <c r="AE373">
        <v>982930.375</v>
      </c>
      <c r="AF373">
        <v>1045518.188</v>
      </c>
      <c r="AG373">
        <v>887027.8125</v>
      </c>
      <c r="AH373">
        <v>1112805.125</v>
      </c>
      <c r="AI373">
        <v>516492.78129999997</v>
      </c>
      <c r="AJ373">
        <v>859215.875</v>
      </c>
      <c r="AK373">
        <v>412211.375</v>
      </c>
      <c r="AL373">
        <v>777387.0625</v>
      </c>
      <c r="AM373">
        <v>633440</v>
      </c>
    </row>
    <row r="374" spans="1:39" x14ac:dyDescent="0.2">
      <c r="A374">
        <v>1296</v>
      </c>
      <c r="B374">
        <v>259.02271180000002</v>
      </c>
      <c r="C374">
        <v>1.4193579080000001</v>
      </c>
      <c r="D374" t="s">
        <v>1746</v>
      </c>
      <c r="E374" t="s">
        <v>1747</v>
      </c>
      <c r="F374" t="s">
        <v>1748</v>
      </c>
      <c r="G374" t="s">
        <v>1749</v>
      </c>
      <c r="H374" t="s">
        <v>1750</v>
      </c>
      <c r="I374">
        <v>25</v>
      </c>
      <c r="J374" s="2">
        <v>2730000</v>
      </c>
      <c r="K374" s="1">
        <f t="shared" si="22"/>
        <v>0.84768697611653576</v>
      </c>
      <c r="L374" s="1">
        <f t="shared" si="23"/>
        <v>1.6006722170634424</v>
      </c>
      <c r="M374" s="1">
        <f t="shared" si="20"/>
        <v>1.3568689914362606</v>
      </c>
      <c r="N374" s="1">
        <f t="shared" si="21"/>
        <v>5.4831489017428663E-3</v>
      </c>
      <c r="O374">
        <v>2345435.75</v>
      </c>
      <c r="P374">
        <v>2345070</v>
      </c>
      <c r="Q374">
        <v>2047517.375</v>
      </c>
      <c r="R374">
        <v>2154760.5</v>
      </c>
      <c r="S374">
        <v>1964834.75</v>
      </c>
      <c r="T374">
        <v>1229730.875</v>
      </c>
      <c r="U374">
        <v>2474184</v>
      </c>
      <c r="V374">
        <v>1958577</v>
      </c>
      <c r="W374">
        <v>3164976.75</v>
      </c>
      <c r="X374">
        <v>2738359.75</v>
      </c>
      <c r="Y374">
        <v>4881925</v>
      </c>
      <c r="Z374">
        <v>3744570</v>
      </c>
      <c r="AA374">
        <v>2937203.5</v>
      </c>
      <c r="AB374">
        <v>2292173.25</v>
      </c>
      <c r="AC374">
        <v>3738220.75</v>
      </c>
      <c r="AD374">
        <v>2945852.5</v>
      </c>
      <c r="AE374">
        <v>3633883.25</v>
      </c>
      <c r="AF374">
        <v>2749519</v>
      </c>
      <c r="AG374">
        <v>2785073.25</v>
      </c>
      <c r="AH374">
        <v>2414976.25</v>
      </c>
      <c r="AI374">
        <v>1950513.5</v>
      </c>
      <c r="AJ374">
        <v>2738724.25</v>
      </c>
      <c r="AK374">
        <v>3580833</v>
      </c>
      <c r="AL374">
        <v>2790081.25</v>
      </c>
      <c r="AM374">
        <v>2573974.75</v>
      </c>
    </row>
    <row r="375" spans="1:39" x14ac:dyDescent="0.2">
      <c r="A375">
        <v>2145</v>
      </c>
      <c r="B375">
        <v>797.43527949999998</v>
      </c>
      <c r="C375">
        <v>17.698201279999999</v>
      </c>
      <c r="D375" t="s">
        <v>1751</v>
      </c>
      <c r="E375" t="s">
        <v>1752</v>
      </c>
      <c r="F375" t="s">
        <v>1752</v>
      </c>
      <c r="G375" t="s">
        <v>1753</v>
      </c>
      <c r="H375" t="s">
        <v>1754</v>
      </c>
      <c r="I375">
        <v>25</v>
      </c>
      <c r="J375" s="2">
        <v>498000</v>
      </c>
      <c r="K375" s="1">
        <f t="shared" si="22"/>
        <v>0.88149358751354712</v>
      </c>
      <c r="L375" s="1">
        <f t="shared" si="23"/>
        <v>0.50139125410537411</v>
      </c>
      <c r="M375" s="1">
        <f t="shared" si="20"/>
        <v>0.44197317532926267</v>
      </c>
      <c r="N375" s="1">
        <f t="shared" si="21"/>
        <v>5.508675307525703E-3</v>
      </c>
      <c r="O375">
        <v>1196406.75</v>
      </c>
      <c r="P375">
        <v>1033783.813</v>
      </c>
      <c r="Q375">
        <v>825699.625</v>
      </c>
      <c r="R375">
        <v>756166.9375</v>
      </c>
      <c r="S375">
        <v>865929.9375</v>
      </c>
      <c r="T375">
        <v>788057.9375</v>
      </c>
      <c r="U375">
        <v>587296.875</v>
      </c>
      <c r="V375">
        <v>178541.04689999999</v>
      </c>
      <c r="W375">
        <v>287291.28129999997</v>
      </c>
      <c r="X375">
        <v>361649.4375</v>
      </c>
      <c r="Y375">
        <v>525811</v>
      </c>
      <c r="Z375">
        <v>144080.6563</v>
      </c>
      <c r="AA375">
        <v>576911.0625</v>
      </c>
      <c r="AB375">
        <v>149183.7188</v>
      </c>
      <c r="AC375">
        <v>544664.4375</v>
      </c>
      <c r="AD375">
        <v>535020</v>
      </c>
      <c r="AE375">
        <v>271240.3125</v>
      </c>
      <c r="AF375">
        <v>903969.8125</v>
      </c>
      <c r="AG375">
        <v>472946.65629999997</v>
      </c>
      <c r="AH375">
        <v>337813.34379999997</v>
      </c>
      <c r="AI375">
        <v>96051.078129999994</v>
      </c>
      <c r="AJ375">
        <v>313023.3125</v>
      </c>
      <c r="AK375">
        <v>108987.0313</v>
      </c>
      <c r="AL375">
        <v>155736.60939999999</v>
      </c>
      <c r="AM375">
        <v>438847.5625</v>
      </c>
    </row>
    <row r="376" spans="1:39" x14ac:dyDescent="0.2">
      <c r="A376">
        <v>2323</v>
      </c>
      <c r="B376">
        <v>609.38055540000005</v>
      </c>
      <c r="C376">
        <v>22.669997550000001</v>
      </c>
      <c r="D376" t="s">
        <v>1755</v>
      </c>
      <c r="E376" t="s">
        <v>1756</v>
      </c>
      <c r="F376" t="s">
        <v>1757</v>
      </c>
      <c r="G376" t="s">
        <v>1758</v>
      </c>
      <c r="H376" t="s">
        <v>1759</v>
      </c>
      <c r="I376">
        <v>3</v>
      </c>
      <c r="J376" s="2">
        <v>552000</v>
      </c>
      <c r="K376" s="1">
        <f t="shared" si="22"/>
        <v>0.41023771390257779</v>
      </c>
      <c r="L376" s="1">
        <f t="shared" si="23"/>
        <v>0.68319626747692541</v>
      </c>
      <c r="M376" s="1">
        <f t="shared" si="20"/>
        <v>0.28027287491650793</v>
      </c>
      <c r="N376" s="1">
        <f t="shared" si="21"/>
        <v>5.6166661276627703E-3</v>
      </c>
      <c r="O376">
        <v>1809076.25</v>
      </c>
      <c r="P376">
        <v>1286968.375</v>
      </c>
      <c r="Q376">
        <v>982729.875</v>
      </c>
      <c r="R376">
        <v>737923.0625</v>
      </c>
      <c r="S376">
        <v>263738.34379999997</v>
      </c>
      <c r="T376">
        <v>1100763.875</v>
      </c>
      <c r="U376">
        <v>398858.125</v>
      </c>
      <c r="V376">
        <v>324378.53129999997</v>
      </c>
      <c r="W376">
        <v>960675.5</v>
      </c>
      <c r="X376">
        <v>309340.21879999997</v>
      </c>
      <c r="Y376">
        <v>485577.625</v>
      </c>
      <c r="Z376">
        <v>465614.6875</v>
      </c>
      <c r="AA376">
        <v>522616.28129999997</v>
      </c>
      <c r="AB376">
        <v>245648.89060000001</v>
      </c>
      <c r="AC376">
        <v>910203.9375</v>
      </c>
      <c r="AD376">
        <v>817408.0625</v>
      </c>
      <c r="AE376">
        <v>376613.90629999997</v>
      </c>
      <c r="AF376">
        <v>739651.875</v>
      </c>
      <c r="AG376">
        <v>158803.6875</v>
      </c>
      <c r="AH376">
        <v>167405.7813</v>
      </c>
      <c r="AI376">
        <v>147146.70310000001</v>
      </c>
      <c r="AJ376">
        <v>174613.2188</v>
      </c>
      <c r="AK376">
        <v>145310.82810000001</v>
      </c>
      <c r="AL376">
        <v>135056.39060000001</v>
      </c>
      <c r="AM376">
        <v>132414.64060000001</v>
      </c>
    </row>
    <row r="377" spans="1:39" x14ac:dyDescent="0.2">
      <c r="A377">
        <v>9149</v>
      </c>
      <c r="B377">
        <v>321.27502099999998</v>
      </c>
      <c r="C377">
        <v>19.15706376</v>
      </c>
      <c r="D377" t="s">
        <v>1760</v>
      </c>
      <c r="E377" t="s">
        <v>1761</v>
      </c>
      <c r="F377" t="s">
        <v>1762</v>
      </c>
      <c r="G377" t="s">
        <v>1763</v>
      </c>
      <c r="H377" t="s">
        <v>1764</v>
      </c>
      <c r="I377">
        <v>7</v>
      </c>
      <c r="J377" s="2">
        <v>142000</v>
      </c>
      <c r="K377" s="1">
        <f t="shared" si="22"/>
        <v>1.2781606156026633</v>
      </c>
      <c r="L377" s="1">
        <f t="shared" si="23"/>
        <v>3.4081415739059207E-2</v>
      </c>
      <c r="M377" s="1">
        <f t="shared" si="20"/>
        <v>4.3561523321646214E-2</v>
      </c>
      <c r="N377" s="1">
        <f t="shared" si="21"/>
        <v>5.6697674275992998E-3</v>
      </c>
      <c r="O377">
        <v>289013.0625</v>
      </c>
      <c r="P377">
        <v>835698.375</v>
      </c>
      <c r="Q377">
        <v>1032183.438</v>
      </c>
      <c r="R377">
        <v>334634.625</v>
      </c>
      <c r="S377">
        <v>0</v>
      </c>
      <c r="T377">
        <v>338734.625</v>
      </c>
      <c r="U377">
        <v>454067.28129999997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111934.66409999999</v>
      </c>
      <c r="AD377">
        <v>0</v>
      </c>
      <c r="AE377">
        <v>79079.203129999994</v>
      </c>
      <c r="AF377">
        <v>81875.085940000004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 x14ac:dyDescent="0.2">
      <c r="A378">
        <v>40027</v>
      </c>
      <c r="B378">
        <v>744.5577002</v>
      </c>
      <c r="C378">
        <v>20.7617422</v>
      </c>
      <c r="D378" t="s">
        <v>1765</v>
      </c>
      <c r="E378" t="s">
        <v>1766</v>
      </c>
      <c r="F378" t="s">
        <v>1767</v>
      </c>
      <c r="G378" t="s">
        <v>1768</v>
      </c>
      <c r="H378" t="s">
        <v>1769</v>
      </c>
      <c r="I378">
        <v>10</v>
      </c>
      <c r="J378" s="2">
        <v>1600000</v>
      </c>
      <c r="K378" s="1">
        <f t="shared" si="22"/>
        <v>1.1521874281401281</v>
      </c>
      <c r="L378" s="1">
        <f t="shared" si="23"/>
        <v>2.2830427904411801</v>
      </c>
      <c r="M378" s="1">
        <f t="shared" si="20"/>
        <v>2.6304932010522846</v>
      </c>
      <c r="N378" s="1">
        <f t="shared" si="21"/>
        <v>5.7062045419815832E-3</v>
      </c>
      <c r="O378">
        <v>330615.125</v>
      </c>
      <c r="P378">
        <v>221784.14060000001</v>
      </c>
      <c r="Q378">
        <v>214549.70310000001</v>
      </c>
      <c r="R378">
        <v>625176.8125</v>
      </c>
      <c r="S378">
        <v>790690.5625</v>
      </c>
      <c r="T378">
        <v>997722.0625</v>
      </c>
      <c r="U378">
        <v>1390238.5</v>
      </c>
      <c r="V378">
        <v>1826773.875</v>
      </c>
      <c r="W378">
        <v>2382590</v>
      </c>
      <c r="X378">
        <v>2401129.25</v>
      </c>
      <c r="Y378">
        <v>1610839.5</v>
      </c>
      <c r="Z378">
        <v>1516584.5</v>
      </c>
      <c r="AA378">
        <v>1821322.125</v>
      </c>
      <c r="AB378">
        <v>2660617.5</v>
      </c>
      <c r="AC378">
        <v>885563.8125</v>
      </c>
      <c r="AD378">
        <v>1327235.5</v>
      </c>
      <c r="AE378">
        <v>857510.6875</v>
      </c>
      <c r="AF378">
        <v>526291.625</v>
      </c>
      <c r="AG378">
        <v>2124616.25</v>
      </c>
      <c r="AH378">
        <v>1415377</v>
      </c>
      <c r="AI378">
        <v>2670352.25</v>
      </c>
      <c r="AJ378">
        <v>3004007.5</v>
      </c>
      <c r="AK378">
        <v>3549785</v>
      </c>
      <c r="AL378">
        <v>2649608</v>
      </c>
      <c r="AM378">
        <v>2134754.75</v>
      </c>
    </row>
    <row r="379" spans="1:39" x14ac:dyDescent="0.2">
      <c r="A379">
        <v>8912</v>
      </c>
      <c r="B379">
        <v>301.05336549999998</v>
      </c>
      <c r="C379">
        <v>0.61671305099999996</v>
      </c>
      <c r="D379" t="s">
        <v>1770</v>
      </c>
      <c r="E379" t="s">
        <v>1771</v>
      </c>
      <c r="F379" t="s">
        <v>1771</v>
      </c>
      <c r="G379" t="s">
        <v>1772</v>
      </c>
      <c r="H379" t="s">
        <v>1773</v>
      </c>
      <c r="I379">
        <v>25</v>
      </c>
      <c r="J379" s="2">
        <v>327000</v>
      </c>
      <c r="K379" s="1">
        <f t="shared" si="22"/>
        <v>0.92766579204107336</v>
      </c>
      <c r="L379" s="1">
        <f t="shared" si="23"/>
        <v>0.96620175771549821</v>
      </c>
      <c r="M379" s="1">
        <f t="shared" si="20"/>
        <v>0.89631231884262486</v>
      </c>
      <c r="N379" s="1">
        <f t="shared" si="21"/>
        <v>5.7608835944408182E-3</v>
      </c>
      <c r="O379">
        <v>303416.09379999997</v>
      </c>
      <c r="P379">
        <v>403661.34379999997</v>
      </c>
      <c r="Q379">
        <v>326195.46879999997</v>
      </c>
      <c r="R379">
        <v>348682.34379999997</v>
      </c>
      <c r="S379">
        <v>347808.15629999997</v>
      </c>
      <c r="T379">
        <v>349164.40629999997</v>
      </c>
      <c r="U379">
        <v>313655.4375</v>
      </c>
      <c r="V379">
        <v>357014.25</v>
      </c>
      <c r="W379">
        <v>326509.1875</v>
      </c>
      <c r="X379">
        <v>329319.65629999997</v>
      </c>
      <c r="Y379">
        <v>326639.90629999997</v>
      </c>
      <c r="Z379">
        <v>331162.125</v>
      </c>
      <c r="AA379">
        <v>339307.28129999997</v>
      </c>
      <c r="AB379">
        <v>340936.15629999997</v>
      </c>
      <c r="AC379">
        <v>343145.15629999997</v>
      </c>
      <c r="AD379">
        <v>319646.46879999997</v>
      </c>
      <c r="AE379">
        <v>304128.875</v>
      </c>
      <c r="AF379">
        <v>319780.875</v>
      </c>
      <c r="AG379">
        <v>312402.28129999997</v>
      </c>
      <c r="AH379">
        <v>319295.125</v>
      </c>
      <c r="AI379">
        <v>300619.65629999997</v>
      </c>
      <c r="AJ379">
        <v>300006.46879999997</v>
      </c>
      <c r="AK379">
        <v>309510.09379999997</v>
      </c>
      <c r="AL379">
        <v>321534.46879999997</v>
      </c>
      <c r="AM379">
        <v>285282.53129999997</v>
      </c>
    </row>
    <row r="380" spans="1:39" x14ac:dyDescent="0.2">
      <c r="A380">
        <v>40598</v>
      </c>
      <c r="B380">
        <v>411.35792900000001</v>
      </c>
      <c r="C380">
        <v>19.590706149999999</v>
      </c>
      <c r="D380" t="s">
        <v>1774</v>
      </c>
      <c r="E380" t="s">
        <v>1775</v>
      </c>
      <c r="F380" t="s">
        <v>1776</v>
      </c>
      <c r="G380" t="s">
        <v>1777</v>
      </c>
      <c r="H380" t="s">
        <v>1778</v>
      </c>
      <c r="I380">
        <v>11</v>
      </c>
      <c r="J380" s="2">
        <v>195000</v>
      </c>
      <c r="K380" s="1">
        <f t="shared" si="22"/>
        <v>0.93827148157031359</v>
      </c>
      <c r="L380" s="1">
        <f t="shared" si="23"/>
        <v>20.598036281645904</v>
      </c>
      <c r="M380" s="1">
        <f t="shared" si="20"/>
        <v>19.326550019418974</v>
      </c>
      <c r="N380" s="1">
        <f t="shared" si="21"/>
        <v>5.7652301340598722E-3</v>
      </c>
      <c r="O380">
        <v>0</v>
      </c>
      <c r="P380">
        <v>0</v>
      </c>
      <c r="Q380">
        <v>0</v>
      </c>
      <c r="R380">
        <v>6160.6889650000003</v>
      </c>
      <c r="S380">
        <v>0</v>
      </c>
      <c r="T380">
        <v>0</v>
      </c>
      <c r="U380">
        <v>0</v>
      </c>
      <c r="V380">
        <v>106473.6094</v>
      </c>
      <c r="W380">
        <v>230745.5</v>
      </c>
      <c r="X380">
        <v>284426.4375</v>
      </c>
      <c r="Y380">
        <v>684722.8125</v>
      </c>
      <c r="Z380">
        <v>197637.79689999999</v>
      </c>
      <c r="AA380">
        <v>474497.9375</v>
      </c>
      <c r="AB380">
        <v>0</v>
      </c>
      <c r="AC380">
        <v>16115.50488</v>
      </c>
      <c r="AD380">
        <v>431899.375</v>
      </c>
      <c r="AE380">
        <v>0</v>
      </c>
      <c r="AF380">
        <v>19069.349610000001</v>
      </c>
      <c r="AG380">
        <v>341699.46879999997</v>
      </c>
      <c r="AH380">
        <v>543842.375</v>
      </c>
      <c r="AI380">
        <v>111134.0938</v>
      </c>
      <c r="AJ380">
        <v>340039.84379999997</v>
      </c>
      <c r="AK380">
        <v>388974.96879999997</v>
      </c>
      <c r="AL380">
        <v>101801.85159999999</v>
      </c>
      <c r="AM380">
        <v>602374.5</v>
      </c>
    </row>
    <row r="381" spans="1:39" x14ac:dyDescent="0.2">
      <c r="A381">
        <v>29031</v>
      </c>
      <c r="B381">
        <v>854.57286869999996</v>
      </c>
      <c r="C381">
        <v>20.394626339999999</v>
      </c>
      <c r="D381" t="s">
        <v>1779</v>
      </c>
      <c r="E381" t="s">
        <v>1780</v>
      </c>
      <c r="F381" t="s">
        <v>1781</v>
      </c>
      <c r="G381" t="s">
        <v>1782</v>
      </c>
      <c r="H381" t="s">
        <v>1783</v>
      </c>
      <c r="I381">
        <v>11</v>
      </c>
      <c r="J381" s="2">
        <v>1350000</v>
      </c>
      <c r="K381" s="1">
        <f t="shared" si="22"/>
        <v>0.80836106685894149</v>
      </c>
      <c r="L381" s="1">
        <f t="shared" si="23"/>
        <v>0.65678735068036609</v>
      </c>
      <c r="M381" s="1">
        <f t="shared" si="20"/>
        <v>0.53092132349543852</v>
      </c>
      <c r="N381" s="1">
        <f t="shared" si="21"/>
        <v>5.7751687607500548E-3</v>
      </c>
      <c r="O381">
        <v>2535972.5</v>
      </c>
      <c r="P381">
        <v>3095103.25</v>
      </c>
      <c r="Q381">
        <v>1672628.625</v>
      </c>
      <c r="R381">
        <v>948503.1875</v>
      </c>
      <c r="S381">
        <v>1073030.625</v>
      </c>
      <c r="T381">
        <v>2112976.75</v>
      </c>
      <c r="U381">
        <v>1137075.5</v>
      </c>
      <c r="V381">
        <v>2386704</v>
      </c>
      <c r="W381">
        <v>1314355.25</v>
      </c>
      <c r="X381">
        <v>1472091</v>
      </c>
      <c r="Y381">
        <v>1190248</v>
      </c>
      <c r="Z381">
        <v>781218.8125</v>
      </c>
      <c r="AA381">
        <v>1098775.375</v>
      </c>
      <c r="AB381">
        <v>1417398.5</v>
      </c>
      <c r="AC381">
        <v>1462385.125</v>
      </c>
      <c r="AD381">
        <v>1090376.625</v>
      </c>
      <c r="AE381">
        <v>898897.5625</v>
      </c>
      <c r="AF381">
        <v>741000.1875</v>
      </c>
      <c r="AG381">
        <v>1251269</v>
      </c>
      <c r="AH381">
        <v>870760.9375</v>
      </c>
      <c r="AI381">
        <v>832941.3125</v>
      </c>
      <c r="AJ381">
        <v>966353.625</v>
      </c>
      <c r="AK381">
        <v>809935.125</v>
      </c>
      <c r="AL381">
        <v>1371630.875</v>
      </c>
      <c r="AM381">
        <v>1193808.5</v>
      </c>
    </row>
    <row r="382" spans="1:39" x14ac:dyDescent="0.2">
      <c r="A382">
        <v>3068</v>
      </c>
      <c r="B382">
        <v>111.0808827</v>
      </c>
      <c r="C382">
        <v>12.270829279999999</v>
      </c>
      <c r="D382" t="s">
        <v>1784</v>
      </c>
      <c r="E382" t="s">
        <v>1785</v>
      </c>
      <c r="F382" t="s">
        <v>1786</v>
      </c>
      <c r="G382" t="s">
        <v>1787</v>
      </c>
      <c r="H382" t="s">
        <v>1788</v>
      </c>
      <c r="I382">
        <v>25</v>
      </c>
      <c r="J382" s="2">
        <v>1640000</v>
      </c>
      <c r="K382" s="1">
        <f t="shared" si="22"/>
        <v>1.0889284074246026</v>
      </c>
      <c r="L382" s="1">
        <f t="shared" si="23"/>
        <v>1.1779758696664333</v>
      </c>
      <c r="M382" s="1">
        <f t="shared" si="20"/>
        <v>1.2827313877404807</v>
      </c>
      <c r="N382" s="1">
        <f t="shared" si="21"/>
        <v>5.7986551170400285E-3</v>
      </c>
      <c r="O382">
        <v>1266994.25</v>
      </c>
      <c r="P382">
        <v>1222089.125</v>
      </c>
      <c r="Q382">
        <v>1190621.75</v>
      </c>
      <c r="R382">
        <v>1334124.625</v>
      </c>
      <c r="S382">
        <v>1415312.5</v>
      </c>
      <c r="T382">
        <v>1444226.75</v>
      </c>
      <c r="U382">
        <v>1441461.875</v>
      </c>
      <c r="V382">
        <v>2032246</v>
      </c>
      <c r="W382">
        <v>1923707.625</v>
      </c>
      <c r="X382">
        <v>1854595.25</v>
      </c>
      <c r="Y382">
        <v>1379957.75</v>
      </c>
      <c r="Z382">
        <v>1606262.25</v>
      </c>
      <c r="AA382">
        <v>1305019.25</v>
      </c>
      <c r="AB382">
        <v>2149448.25</v>
      </c>
      <c r="AC382">
        <v>1431176.625</v>
      </c>
      <c r="AD382">
        <v>1716415.75</v>
      </c>
      <c r="AE382">
        <v>1566744.125</v>
      </c>
      <c r="AF382">
        <v>1560260.375</v>
      </c>
      <c r="AG382">
        <v>1847465.5</v>
      </c>
      <c r="AH382">
        <v>2079526.375</v>
      </c>
      <c r="AI382">
        <v>2223168.25</v>
      </c>
      <c r="AJ382">
        <v>1631525</v>
      </c>
      <c r="AK382">
        <v>1918590.125</v>
      </c>
      <c r="AL382">
        <v>1972407.625</v>
      </c>
      <c r="AM382">
        <v>1574970.75</v>
      </c>
    </row>
    <row r="383" spans="1:39" x14ac:dyDescent="0.2">
      <c r="A383">
        <v>15187</v>
      </c>
      <c r="B383">
        <v>644.51174679999997</v>
      </c>
      <c r="C383">
        <v>20.7823192</v>
      </c>
      <c r="D383" t="s">
        <v>1789</v>
      </c>
      <c r="E383" t="s">
        <v>1790</v>
      </c>
      <c r="F383" t="s">
        <v>1791</v>
      </c>
      <c r="G383" t="s">
        <v>1792</v>
      </c>
      <c r="H383" t="s">
        <v>1793</v>
      </c>
      <c r="I383">
        <v>5</v>
      </c>
      <c r="J383" s="2">
        <v>561000</v>
      </c>
      <c r="K383" s="1">
        <f t="shared" si="22"/>
        <v>1.3872613104342644</v>
      </c>
      <c r="L383" s="1">
        <f t="shared" si="23"/>
        <v>0.1300301429336343</v>
      </c>
      <c r="M383" s="1">
        <f t="shared" si="20"/>
        <v>0.18038578648206824</v>
      </c>
      <c r="N383" s="1">
        <f t="shared" si="21"/>
        <v>5.8357868698520584E-3</v>
      </c>
      <c r="O383">
        <v>1709088.875</v>
      </c>
      <c r="P383">
        <v>2124071</v>
      </c>
      <c r="Q383">
        <v>2878069.5</v>
      </c>
      <c r="R383">
        <v>1448204.75</v>
      </c>
      <c r="S383">
        <v>137032.625</v>
      </c>
      <c r="T383">
        <v>937548.8125</v>
      </c>
      <c r="U383">
        <v>1137702.25</v>
      </c>
      <c r="V383">
        <v>142801.14060000001</v>
      </c>
      <c r="W383">
        <v>83440.867190000004</v>
      </c>
      <c r="X383">
        <v>59031.78125</v>
      </c>
      <c r="Y383">
        <v>73238.929690000004</v>
      </c>
      <c r="Z383">
        <v>57727.386720000002</v>
      </c>
      <c r="AA383">
        <v>75961.828129999994</v>
      </c>
      <c r="AB383">
        <v>53791.152340000001</v>
      </c>
      <c r="AC383">
        <v>912475.125</v>
      </c>
      <c r="AD383">
        <v>51537.332029999998</v>
      </c>
      <c r="AE383">
        <v>955040.875</v>
      </c>
      <c r="AF383">
        <v>711446.8125</v>
      </c>
      <c r="AG383">
        <v>60510.257810000003</v>
      </c>
      <c r="AH383">
        <v>90171.414059999996</v>
      </c>
      <c r="AI383">
        <v>85456.359379999994</v>
      </c>
      <c r="AJ383">
        <v>44013.066409999999</v>
      </c>
      <c r="AK383">
        <v>61343.261720000002</v>
      </c>
      <c r="AL383">
        <v>77017.726559999996</v>
      </c>
      <c r="AM383">
        <v>48753.71875</v>
      </c>
    </row>
    <row r="384" spans="1:39" x14ac:dyDescent="0.2">
      <c r="A384">
        <v>6453</v>
      </c>
      <c r="B384">
        <v>216.10621230000001</v>
      </c>
      <c r="C384">
        <v>12.88706646</v>
      </c>
      <c r="D384" t="s">
        <v>1794</v>
      </c>
      <c r="E384" t="s">
        <v>1795</v>
      </c>
      <c r="F384" t="s">
        <v>1796</v>
      </c>
      <c r="G384" t="s">
        <v>1797</v>
      </c>
      <c r="H384" t="s">
        <v>1798</v>
      </c>
      <c r="I384">
        <v>20</v>
      </c>
      <c r="J384" s="2">
        <v>387000</v>
      </c>
      <c r="K384" s="1">
        <f t="shared" si="22"/>
        <v>1.106003254981526</v>
      </c>
      <c r="L384" s="1">
        <f t="shared" si="23"/>
        <v>0.21071090539241094</v>
      </c>
      <c r="M384" s="1">
        <f t="shared" si="20"/>
        <v>0.2330469472241109</v>
      </c>
      <c r="N384" s="1">
        <f t="shared" si="21"/>
        <v>5.8567706212062313E-3</v>
      </c>
      <c r="O384">
        <v>277869.46879999997</v>
      </c>
      <c r="P384">
        <v>1587177.125</v>
      </c>
      <c r="Q384">
        <v>1279570.25</v>
      </c>
      <c r="R384">
        <v>509976.25</v>
      </c>
      <c r="S384">
        <v>399256.21879999997</v>
      </c>
      <c r="T384">
        <v>521853.8125</v>
      </c>
      <c r="U384">
        <v>1658093.5</v>
      </c>
      <c r="V384">
        <v>342725.34379999997</v>
      </c>
      <c r="W384">
        <v>275611.9375</v>
      </c>
      <c r="X384">
        <v>119845.75</v>
      </c>
      <c r="Y384">
        <v>171467.625</v>
      </c>
      <c r="Z384">
        <v>186857.8125</v>
      </c>
      <c r="AA384">
        <v>0</v>
      </c>
      <c r="AB384">
        <v>357156.5625</v>
      </c>
      <c r="AC384">
        <v>145685.76560000001</v>
      </c>
      <c r="AD384">
        <v>129119.44530000001</v>
      </c>
      <c r="AE384">
        <v>292764.5</v>
      </c>
      <c r="AF384">
        <v>60997.828130000002</v>
      </c>
      <c r="AG384">
        <v>182064.75</v>
      </c>
      <c r="AH384">
        <v>126899.10159999999</v>
      </c>
      <c r="AI384">
        <v>226435.10939999999</v>
      </c>
      <c r="AJ384">
        <v>88635.8125</v>
      </c>
      <c r="AK384">
        <v>221343.9688</v>
      </c>
      <c r="AL384">
        <v>183778.3125</v>
      </c>
      <c r="AM384">
        <v>341298.78129999997</v>
      </c>
    </row>
    <row r="385" spans="1:39" x14ac:dyDescent="0.2">
      <c r="A385">
        <v>2614</v>
      </c>
      <c r="B385">
        <v>210.02808139999999</v>
      </c>
      <c r="C385">
        <v>1.6207762160000001</v>
      </c>
      <c r="D385" t="s">
        <v>1799</v>
      </c>
      <c r="E385" t="s">
        <v>1800</v>
      </c>
      <c r="F385" t="s">
        <v>1800</v>
      </c>
      <c r="G385" t="s">
        <v>1801</v>
      </c>
      <c r="H385" t="s">
        <v>1802</v>
      </c>
      <c r="I385">
        <v>25</v>
      </c>
      <c r="J385" s="2">
        <v>3250000</v>
      </c>
      <c r="K385" s="1">
        <f t="shared" si="22"/>
        <v>1.3630044975128797</v>
      </c>
      <c r="L385" s="1">
        <f t="shared" si="23"/>
        <v>5.0165210349183598</v>
      </c>
      <c r="M385" s="1">
        <f t="shared" si="20"/>
        <v>6.8375407324616901</v>
      </c>
      <c r="N385" s="1">
        <f t="shared" si="21"/>
        <v>5.8660618369562323E-3</v>
      </c>
      <c r="O385">
        <v>926261.875</v>
      </c>
      <c r="P385">
        <v>2084283.75</v>
      </c>
      <c r="Q385">
        <v>491791.75</v>
      </c>
      <c r="R385">
        <v>453193.15629999997</v>
      </c>
      <c r="S385">
        <v>335018.5</v>
      </c>
      <c r="T385">
        <v>636715.25</v>
      </c>
      <c r="U385">
        <v>870717.125</v>
      </c>
      <c r="V385">
        <v>126090.3594</v>
      </c>
      <c r="W385">
        <v>3846756</v>
      </c>
      <c r="X385">
        <v>4742954.5</v>
      </c>
      <c r="Y385">
        <v>6529937.5</v>
      </c>
      <c r="Z385">
        <v>1630345.125</v>
      </c>
      <c r="AA385">
        <v>3362744.75</v>
      </c>
      <c r="AB385">
        <v>3681235</v>
      </c>
      <c r="AC385">
        <v>3229042.25</v>
      </c>
      <c r="AD385">
        <v>2695215.5</v>
      </c>
      <c r="AE385" s="2">
        <v>12200000</v>
      </c>
      <c r="AF385">
        <v>9707030</v>
      </c>
      <c r="AG385">
        <v>975984.125</v>
      </c>
      <c r="AH385">
        <v>4608781</v>
      </c>
      <c r="AI385">
        <v>5224515</v>
      </c>
      <c r="AJ385">
        <v>4444546</v>
      </c>
      <c r="AK385">
        <v>4937935.5</v>
      </c>
      <c r="AL385">
        <v>2370580.5</v>
      </c>
      <c r="AM385">
        <v>1099970.125</v>
      </c>
    </row>
    <row r="386" spans="1:39" x14ac:dyDescent="0.2">
      <c r="A386">
        <v>3055</v>
      </c>
      <c r="B386">
        <v>393.21102660000003</v>
      </c>
      <c r="C386">
        <v>17.970040439999998</v>
      </c>
      <c r="D386" t="s">
        <v>1803</v>
      </c>
      <c r="E386" t="s">
        <v>1804</v>
      </c>
      <c r="F386" t="s">
        <v>1805</v>
      </c>
      <c r="G386" t="s">
        <v>1806</v>
      </c>
      <c r="H386" t="s">
        <v>1807</v>
      </c>
      <c r="I386">
        <v>24</v>
      </c>
      <c r="J386" s="2">
        <v>467000</v>
      </c>
      <c r="K386" s="1">
        <f t="shared" si="22"/>
        <v>0.89281529401354409</v>
      </c>
      <c r="L386" s="1">
        <f t="shared" si="23"/>
        <v>0.50230958477890642</v>
      </c>
      <c r="M386" s="1">
        <f t="shared" ref="M386:M449" si="24">AVERAGE(AE386:AM386)/AVERAGE(O386:V386)</f>
        <v>0.44846967962020062</v>
      </c>
      <c r="N386" s="1">
        <f t="shared" ref="N386:N449" si="25">_xlfn.T.TEST(O386:V386,AE386:AM386,2,2)</f>
        <v>5.9508500369909387E-3</v>
      </c>
      <c r="O386">
        <v>760329.5</v>
      </c>
      <c r="P386">
        <v>1163825.875</v>
      </c>
      <c r="Q386">
        <v>970746.0625</v>
      </c>
      <c r="R386">
        <v>823491.1875</v>
      </c>
      <c r="S386">
        <v>787357.125</v>
      </c>
      <c r="T386">
        <v>726533.9375</v>
      </c>
      <c r="U386">
        <v>432039.90629999997</v>
      </c>
      <c r="V386">
        <v>151765.1563</v>
      </c>
      <c r="W386">
        <v>224598.17189999999</v>
      </c>
      <c r="X386">
        <v>296848.4375</v>
      </c>
      <c r="Y386">
        <v>305170.5</v>
      </c>
      <c r="Z386">
        <v>265490.96879999997</v>
      </c>
      <c r="AA386">
        <v>679569.3125</v>
      </c>
      <c r="AB386">
        <v>189623.35939999999</v>
      </c>
      <c r="AC386">
        <v>676652.0625</v>
      </c>
      <c r="AD386">
        <v>283524.3125</v>
      </c>
      <c r="AE386">
        <v>611875.9375</v>
      </c>
      <c r="AF386">
        <v>662708.4375</v>
      </c>
      <c r="AG386">
        <v>403559.71879999997</v>
      </c>
      <c r="AH386">
        <v>261527.125</v>
      </c>
      <c r="AI386">
        <v>154449.51560000001</v>
      </c>
      <c r="AJ386">
        <v>333706.28129999997</v>
      </c>
      <c r="AK386">
        <v>106883.5625</v>
      </c>
      <c r="AL386">
        <v>199272</v>
      </c>
      <c r="AM386">
        <v>200399.3125</v>
      </c>
    </row>
    <row r="387" spans="1:39" x14ac:dyDescent="0.2">
      <c r="A387">
        <v>3126</v>
      </c>
      <c r="B387">
        <v>463.31645079999998</v>
      </c>
      <c r="C387">
        <v>21.135511780000002</v>
      </c>
      <c r="D387" t="s">
        <v>1808</v>
      </c>
      <c r="E387" t="s">
        <v>1809</v>
      </c>
      <c r="F387" t="s">
        <v>1809</v>
      </c>
      <c r="G387" t="s">
        <v>1810</v>
      </c>
      <c r="H387" t="s">
        <v>1811</v>
      </c>
      <c r="I387">
        <v>5</v>
      </c>
      <c r="J387" s="2">
        <v>298000</v>
      </c>
      <c r="K387" s="1">
        <f t="shared" ref="K387:K450" si="26">AVERAGE(AE387:AM387)/AVERAGE(W387:AD387)</f>
        <v>0.93657936912109407</v>
      </c>
      <c r="L387" s="1">
        <f t="shared" ref="L387:L450" si="27" xml:space="preserve"> AVERAGE(W387:AD387)  / AVERAGE(O387:V387)</f>
        <v>0.2679542575946392</v>
      </c>
      <c r="M387" s="1">
        <f t="shared" si="24"/>
        <v>0.25096042953129827</v>
      </c>
      <c r="N387" s="1">
        <f t="shared" si="25"/>
        <v>5.9799624486228942E-3</v>
      </c>
      <c r="O387">
        <v>1237157.75</v>
      </c>
      <c r="P387">
        <v>965543.8125</v>
      </c>
      <c r="Q387">
        <v>940984.5625</v>
      </c>
      <c r="R387">
        <v>448138.15629999997</v>
      </c>
      <c r="S387">
        <v>373929.5</v>
      </c>
      <c r="T387">
        <v>237579.85939999999</v>
      </c>
      <c r="U387">
        <v>476808.15629999997</v>
      </c>
      <c r="V387">
        <v>131215.9063</v>
      </c>
      <c r="W387">
        <v>102967.58590000001</v>
      </c>
      <c r="X387">
        <v>105372.4688</v>
      </c>
      <c r="Y387">
        <v>71762.945309999996</v>
      </c>
      <c r="Z387">
        <v>100820.49219999999</v>
      </c>
      <c r="AA387">
        <v>103132.53909999999</v>
      </c>
      <c r="AB387">
        <v>91578.4375</v>
      </c>
      <c r="AC387">
        <v>435637.65629999997</v>
      </c>
      <c r="AD387">
        <v>277951.65629999997</v>
      </c>
      <c r="AE387">
        <v>450164.6875</v>
      </c>
      <c r="AF387">
        <v>346250.40629999997</v>
      </c>
      <c r="AG387">
        <v>89328.703129999994</v>
      </c>
      <c r="AH387">
        <v>90977.226559999996</v>
      </c>
      <c r="AI387">
        <v>64055.539060000003</v>
      </c>
      <c r="AJ387">
        <v>76616.484379999994</v>
      </c>
      <c r="AK387">
        <v>101067.46090000001</v>
      </c>
      <c r="AL387">
        <v>65970.398440000004</v>
      </c>
      <c r="AM387">
        <v>73962.039059999996</v>
      </c>
    </row>
    <row r="388" spans="1:39" x14ac:dyDescent="0.2">
      <c r="A388">
        <v>8328</v>
      </c>
      <c r="B388">
        <v>155.0856354</v>
      </c>
      <c r="C388">
        <v>13.29273747</v>
      </c>
      <c r="D388" t="s">
        <v>1812</v>
      </c>
      <c r="E388" t="s">
        <v>1813</v>
      </c>
      <c r="F388" t="s">
        <v>1814</v>
      </c>
      <c r="G388" t="s">
        <v>1815</v>
      </c>
      <c r="H388" t="s">
        <v>1816</v>
      </c>
      <c r="I388">
        <v>19</v>
      </c>
      <c r="J388" s="2">
        <v>257000</v>
      </c>
      <c r="K388" s="1">
        <f t="shared" si="26"/>
        <v>0.8325394085203095</v>
      </c>
      <c r="L388" s="1">
        <f t="shared" si="27"/>
        <v>0.87922351661198039</v>
      </c>
      <c r="M388" s="1">
        <f t="shared" si="24"/>
        <v>0.73198822647728468</v>
      </c>
      <c r="N388" s="1">
        <f t="shared" si="25"/>
        <v>6.0773884280775009E-3</v>
      </c>
      <c r="O388">
        <v>337393.3125</v>
      </c>
      <c r="P388">
        <v>323486.90629999997</v>
      </c>
      <c r="Q388">
        <v>227282.25</v>
      </c>
      <c r="R388">
        <v>272950.375</v>
      </c>
      <c r="S388">
        <v>343277.75</v>
      </c>
      <c r="T388">
        <v>398562.84379999997</v>
      </c>
      <c r="U388">
        <v>263860.40629999997</v>
      </c>
      <c r="V388">
        <v>215025.5625</v>
      </c>
      <c r="W388">
        <v>239059.1563</v>
      </c>
      <c r="X388">
        <v>258303.73439999999</v>
      </c>
      <c r="Y388">
        <v>334212</v>
      </c>
      <c r="Z388">
        <v>261363.57810000001</v>
      </c>
      <c r="AA388">
        <v>371202.59379999997</v>
      </c>
      <c r="AB388">
        <v>171170.8125</v>
      </c>
      <c r="AC388">
        <v>240901.48439999999</v>
      </c>
      <c r="AD388">
        <v>217955.85939999999</v>
      </c>
      <c r="AE388">
        <v>260714.25</v>
      </c>
      <c r="AF388">
        <v>251458.32810000001</v>
      </c>
      <c r="AG388">
        <v>266267.90629999997</v>
      </c>
      <c r="AH388">
        <v>200968.3125</v>
      </c>
      <c r="AI388">
        <v>208415.79689999999</v>
      </c>
      <c r="AJ388">
        <v>209693.17189999999</v>
      </c>
      <c r="AK388">
        <v>212155.76560000001</v>
      </c>
      <c r="AL388">
        <v>141373.875</v>
      </c>
      <c r="AM388">
        <v>210365.79689999999</v>
      </c>
    </row>
    <row r="389" spans="1:39" x14ac:dyDescent="0.2">
      <c r="A389">
        <v>2898</v>
      </c>
      <c r="B389">
        <v>595.17153199999996</v>
      </c>
      <c r="C389">
        <v>21.278780340000001</v>
      </c>
      <c r="D389" t="s">
        <v>1817</v>
      </c>
      <c r="E389" t="s">
        <v>1818</v>
      </c>
      <c r="F389" t="s">
        <v>1819</v>
      </c>
      <c r="G389" t="s">
        <v>1820</v>
      </c>
      <c r="H389" t="s">
        <v>1821</v>
      </c>
      <c r="I389">
        <v>8</v>
      </c>
      <c r="J389" s="2">
        <v>286000</v>
      </c>
      <c r="K389" s="1">
        <f t="shared" si="26"/>
        <v>1.0388228551233267</v>
      </c>
      <c r="L389" s="1">
        <f t="shared" si="27"/>
        <v>0.22871713011571429</v>
      </c>
      <c r="M389" s="1">
        <f t="shared" si="24"/>
        <v>0.23759658212241974</v>
      </c>
      <c r="N389" s="1">
        <f t="shared" si="25"/>
        <v>6.0862050610430126E-3</v>
      </c>
      <c r="O389">
        <v>1368101.125</v>
      </c>
      <c r="P389">
        <v>794968.5625</v>
      </c>
      <c r="Q389">
        <v>912392.0625</v>
      </c>
      <c r="R389">
        <v>461637.71879999997</v>
      </c>
      <c r="S389">
        <v>168953.8438</v>
      </c>
      <c r="T389">
        <v>392864.78129999997</v>
      </c>
      <c r="U389">
        <v>518490.125</v>
      </c>
      <c r="V389">
        <v>167249.42189999999</v>
      </c>
      <c r="W389">
        <v>111335.2969</v>
      </c>
      <c r="X389">
        <v>119097.3438</v>
      </c>
      <c r="Y389">
        <v>110604.2188</v>
      </c>
      <c r="Z389">
        <v>113408.33590000001</v>
      </c>
      <c r="AA389">
        <v>104360.50780000001</v>
      </c>
      <c r="AB389">
        <v>91668.453129999994</v>
      </c>
      <c r="AC389">
        <v>358058.78129999997</v>
      </c>
      <c r="AD389">
        <v>85800.226559999996</v>
      </c>
      <c r="AE389">
        <v>369317.1875</v>
      </c>
      <c r="AF389">
        <v>363948.8125</v>
      </c>
      <c r="AG389">
        <v>74776.078129999994</v>
      </c>
      <c r="AH389">
        <v>81371.75</v>
      </c>
      <c r="AI389">
        <v>77716.890629999994</v>
      </c>
      <c r="AJ389">
        <v>101241.44530000001</v>
      </c>
      <c r="AK389">
        <v>64597.964840000001</v>
      </c>
      <c r="AL389">
        <v>62855.578130000002</v>
      </c>
      <c r="AM389">
        <v>83094.882809999996</v>
      </c>
    </row>
    <row r="390" spans="1:39" x14ac:dyDescent="0.2">
      <c r="A390">
        <v>678</v>
      </c>
      <c r="B390">
        <v>319.22830570000002</v>
      </c>
      <c r="C390">
        <v>19.58545157</v>
      </c>
      <c r="D390" t="s">
        <v>1822</v>
      </c>
      <c r="E390" t="s">
        <v>1823</v>
      </c>
      <c r="F390" t="s">
        <v>1824</v>
      </c>
      <c r="G390" t="s">
        <v>1825</v>
      </c>
      <c r="H390" t="s">
        <v>1826</v>
      </c>
      <c r="I390">
        <v>20</v>
      </c>
      <c r="J390" s="2">
        <v>1230000</v>
      </c>
      <c r="K390" s="1">
        <f t="shared" si="26"/>
        <v>1.3183239865120124</v>
      </c>
      <c r="L390" s="1">
        <f t="shared" si="27"/>
        <v>0.10627632882438544</v>
      </c>
      <c r="M390" s="1">
        <f t="shared" si="24"/>
        <v>0.14010663348762531</v>
      </c>
      <c r="N390" s="1">
        <f t="shared" si="25"/>
        <v>6.0954255751722673E-3</v>
      </c>
      <c r="O390">
        <v>5133944.5</v>
      </c>
      <c r="P390">
        <v>3810284.75</v>
      </c>
      <c r="Q390">
        <v>5594479.5</v>
      </c>
      <c r="R390">
        <v>6035511.5</v>
      </c>
      <c r="S390">
        <v>2611650.25</v>
      </c>
      <c r="T390">
        <v>614699</v>
      </c>
      <c r="U390">
        <v>317262.5625</v>
      </c>
      <c r="V390">
        <v>217373.17189999999</v>
      </c>
      <c r="W390">
        <v>168478.8125</v>
      </c>
      <c r="X390">
        <v>632306.75</v>
      </c>
      <c r="Y390">
        <v>134407.125</v>
      </c>
      <c r="Z390">
        <v>444728.5</v>
      </c>
      <c r="AA390">
        <v>103960.58590000001</v>
      </c>
      <c r="AB390">
        <v>411520.65629999997</v>
      </c>
      <c r="AC390">
        <v>266062.125</v>
      </c>
      <c r="AD390">
        <v>424791.71879999997</v>
      </c>
      <c r="AE390">
        <v>156708.79689999999</v>
      </c>
      <c r="AF390">
        <v>140854.5</v>
      </c>
      <c r="AG390">
        <v>188524.32810000001</v>
      </c>
      <c r="AH390">
        <v>504969.46879999997</v>
      </c>
      <c r="AI390">
        <v>245048.39060000001</v>
      </c>
      <c r="AJ390">
        <v>980551</v>
      </c>
      <c r="AK390">
        <v>544360.25</v>
      </c>
      <c r="AL390">
        <v>864405</v>
      </c>
      <c r="AM390">
        <v>210292.4063</v>
      </c>
    </row>
    <row r="391" spans="1:39" x14ac:dyDescent="0.2">
      <c r="A391">
        <v>6047</v>
      </c>
      <c r="B391">
        <v>331.10049070000002</v>
      </c>
      <c r="C391">
        <v>12.342707539999999</v>
      </c>
      <c r="D391" t="s">
        <v>1827</v>
      </c>
      <c r="E391" t="s">
        <v>1828</v>
      </c>
      <c r="F391" t="s">
        <v>1828</v>
      </c>
      <c r="G391" t="s">
        <v>1829</v>
      </c>
      <c r="H391" t="s">
        <v>1830</v>
      </c>
      <c r="I391">
        <v>11</v>
      </c>
      <c r="J391" s="2">
        <v>128000</v>
      </c>
      <c r="K391" s="1">
        <f t="shared" si="26"/>
        <v>1.0733772629939482</v>
      </c>
      <c r="L391" s="1">
        <f t="shared" si="27"/>
        <v>0.4938352981736806</v>
      </c>
      <c r="M391" s="1">
        <f t="shared" si="24"/>
        <v>0.53007158072346561</v>
      </c>
      <c r="N391" s="1">
        <f t="shared" si="25"/>
        <v>6.1035848498508863E-3</v>
      </c>
      <c r="O391">
        <v>305339.46879999997</v>
      </c>
      <c r="P391">
        <v>186546.4688</v>
      </c>
      <c r="Q391">
        <v>232262.92189999999</v>
      </c>
      <c r="R391">
        <v>231949.79689999999</v>
      </c>
      <c r="S391">
        <v>117484.7656</v>
      </c>
      <c r="T391">
        <v>217302</v>
      </c>
      <c r="U391">
        <v>165692.5625</v>
      </c>
      <c r="V391">
        <v>78855.929690000004</v>
      </c>
      <c r="W391">
        <v>61047.28125</v>
      </c>
      <c r="X391">
        <v>73276.734379999994</v>
      </c>
      <c r="Y391">
        <v>104379.83590000001</v>
      </c>
      <c r="Z391">
        <v>74229.09375</v>
      </c>
      <c r="AA391">
        <v>126419.3594</v>
      </c>
      <c r="AB391">
        <v>49274.519529999998</v>
      </c>
      <c r="AC391">
        <v>199211.875</v>
      </c>
      <c r="AD391">
        <v>70412.765629999994</v>
      </c>
      <c r="AE391">
        <v>125845.9688</v>
      </c>
      <c r="AF391">
        <v>160674.7188</v>
      </c>
      <c r="AG391">
        <v>115298.9531</v>
      </c>
      <c r="AH391">
        <v>144359.57810000001</v>
      </c>
      <c r="AI391">
        <v>33507.296880000002</v>
      </c>
      <c r="AJ391">
        <v>75975.5</v>
      </c>
      <c r="AK391">
        <v>42121.164060000003</v>
      </c>
      <c r="AL391">
        <v>111797.78909999999</v>
      </c>
      <c r="AM391">
        <v>106045.14840000001</v>
      </c>
    </row>
    <row r="392" spans="1:39" x14ac:dyDescent="0.2">
      <c r="A392">
        <v>1095</v>
      </c>
      <c r="B392">
        <v>675.34356319999995</v>
      </c>
      <c r="C392">
        <v>14.574197359999999</v>
      </c>
      <c r="D392" t="s">
        <v>1831</v>
      </c>
      <c r="E392" t="s">
        <v>1832</v>
      </c>
      <c r="F392" t="s">
        <v>1832</v>
      </c>
      <c r="G392" t="s">
        <v>1833</v>
      </c>
      <c r="H392" t="s">
        <v>1834</v>
      </c>
      <c r="I392">
        <v>25</v>
      </c>
      <c r="J392" s="2">
        <v>2280000</v>
      </c>
      <c r="K392" s="1">
        <f t="shared" si="26"/>
        <v>0.72212629726647548</v>
      </c>
      <c r="L392" s="1">
        <f t="shared" si="27"/>
        <v>0.72592658314449277</v>
      </c>
      <c r="M392" s="1">
        <f t="shared" si="24"/>
        <v>0.52421067557343681</v>
      </c>
      <c r="N392" s="1">
        <f t="shared" si="25"/>
        <v>6.1649495755417795E-3</v>
      </c>
      <c r="O392">
        <v>2805005</v>
      </c>
      <c r="P392">
        <v>3030141</v>
      </c>
      <c r="Q392">
        <v>2799686.5</v>
      </c>
      <c r="R392">
        <v>4205986</v>
      </c>
      <c r="S392">
        <v>2608564</v>
      </c>
      <c r="T392">
        <v>4571716.5</v>
      </c>
      <c r="U392">
        <v>3440129.75</v>
      </c>
      <c r="V392">
        <v>1200785</v>
      </c>
      <c r="W392">
        <v>1464191.5</v>
      </c>
      <c r="X392">
        <v>1168273.75</v>
      </c>
      <c r="Y392">
        <v>1424108.75</v>
      </c>
      <c r="Z392">
        <v>1255703.375</v>
      </c>
      <c r="AA392">
        <v>4070593.25</v>
      </c>
      <c r="AB392">
        <v>1138076.25</v>
      </c>
      <c r="AC392">
        <v>4064472.5</v>
      </c>
      <c r="AD392">
        <v>3317392</v>
      </c>
      <c r="AE392">
        <v>1057946</v>
      </c>
      <c r="AF392">
        <v>2098487.25</v>
      </c>
      <c r="AG392">
        <v>2021967.375</v>
      </c>
      <c r="AH392">
        <v>3376583.5</v>
      </c>
      <c r="AI392">
        <v>982054.75</v>
      </c>
      <c r="AJ392">
        <v>1365343.875</v>
      </c>
      <c r="AK392">
        <v>552984</v>
      </c>
      <c r="AL392">
        <v>1026504.375</v>
      </c>
      <c r="AM392">
        <v>2062231.125</v>
      </c>
    </row>
    <row r="393" spans="1:39" x14ac:dyDescent="0.2">
      <c r="A393">
        <v>795</v>
      </c>
      <c r="B393">
        <v>425.33932429999999</v>
      </c>
      <c r="C393">
        <v>20.75021512</v>
      </c>
      <c r="D393" t="s">
        <v>1835</v>
      </c>
      <c r="E393" t="s">
        <v>1836</v>
      </c>
      <c r="F393" t="s">
        <v>1837</v>
      </c>
      <c r="G393" t="s">
        <v>1838</v>
      </c>
      <c r="H393" t="s">
        <v>1839</v>
      </c>
      <c r="I393">
        <v>25</v>
      </c>
      <c r="J393" s="2">
        <v>1490000</v>
      </c>
      <c r="K393" s="1">
        <f t="shared" si="26"/>
        <v>1.0255116048969903</v>
      </c>
      <c r="L393" s="1">
        <f t="shared" si="27"/>
        <v>0.23881616240469053</v>
      </c>
      <c r="M393" s="1">
        <f t="shared" si="24"/>
        <v>0.24490874598297449</v>
      </c>
      <c r="N393" s="1">
        <f t="shared" si="25"/>
        <v>6.1715865694951886E-3</v>
      </c>
      <c r="O393">
        <v>4217212.5</v>
      </c>
      <c r="P393">
        <v>6823870</v>
      </c>
      <c r="Q393">
        <v>4895655.5</v>
      </c>
      <c r="R393">
        <v>3404642.25</v>
      </c>
      <c r="S393">
        <v>1848934.375</v>
      </c>
      <c r="T393">
        <v>1614159.625</v>
      </c>
      <c r="U393">
        <v>1405538.625</v>
      </c>
      <c r="V393">
        <v>322948.5</v>
      </c>
      <c r="W393">
        <v>378267.75</v>
      </c>
      <c r="X393">
        <v>621931.0625</v>
      </c>
      <c r="Y393">
        <v>913393.5625</v>
      </c>
      <c r="Z393">
        <v>477834.75</v>
      </c>
      <c r="AA393">
        <v>1109848.625</v>
      </c>
      <c r="AB393">
        <v>277142.25</v>
      </c>
      <c r="AC393">
        <v>1036947.875</v>
      </c>
      <c r="AD393">
        <v>1043501.813</v>
      </c>
      <c r="AE393">
        <v>1101870</v>
      </c>
      <c r="AF393">
        <v>1213442.375</v>
      </c>
      <c r="AG393">
        <v>663659.9375</v>
      </c>
      <c r="AH393">
        <v>980307.5625</v>
      </c>
      <c r="AI393">
        <v>322206.25</v>
      </c>
      <c r="AJ393">
        <v>622917.5625</v>
      </c>
      <c r="AK393">
        <v>518792.15629999997</v>
      </c>
      <c r="AL393">
        <v>375578.6875</v>
      </c>
      <c r="AM393">
        <v>960604.375</v>
      </c>
    </row>
    <row r="394" spans="1:39" x14ac:dyDescent="0.2">
      <c r="A394">
        <v>27599</v>
      </c>
      <c r="B394">
        <v>505.98891300000003</v>
      </c>
      <c r="C394">
        <v>2.5019786719999999</v>
      </c>
      <c r="D394" t="s">
        <v>1840</v>
      </c>
      <c r="E394" t="s">
        <v>1841</v>
      </c>
      <c r="F394" t="s">
        <v>1842</v>
      </c>
      <c r="G394" t="s">
        <v>1843</v>
      </c>
      <c r="H394" t="s">
        <v>1844</v>
      </c>
      <c r="I394">
        <v>19</v>
      </c>
      <c r="J394" s="2">
        <v>801000</v>
      </c>
      <c r="K394" s="1">
        <f t="shared" si="26"/>
        <v>0.87335576920725932</v>
      </c>
      <c r="L394" s="1">
        <f t="shared" si="27"/>
        <v>23.989900811579322</v>
      </c>
      <c r="M394" s="1">
        <f t="shared" si="24"/>
        <v>20.951718276502714</v>
      </c>
      <c r="N394" s="1">
        <f t="shared" si="25"/>
        <v>6.172897528141633E-3</v>
      </c>
      <c r="O394">
        <v>34511.984380000002</v>
      </c>
      <c r="P394">
        <v>65058.410159999999</v>
      </c>
      <c r="Q394">
        <v>75699.5625</v>
      </c>
      <c r="R394">
        <v>55568.777340000001</v>
      </c>
      <c r="S394">
        <v>38424.53125</v>
      </c>
      <c r="T394">
        <v>67618.421879999994</v>
      </c>
      <c r="U394">
        <v>40522.359380000002</v>
      </c>
      <c r="V394">
        <v>35107.484380000002</v>
      </c>
      <c r="W394">
        <v>1107010.75</v>
      </c>
      <c r="X394">
        <v>1672893.25</v>
      </c>
      <c r="Y394">
        <v>2199276.75</v>
      </c>
      <c r="Z394">
        <v>1130466.5</v>
      </c>
      <c r="AA394">
        <v>1442257</v>
      </c>
      <c r="AB394">
        <v>486759.71879999997</v>
      </c>
      <c r="AC394">
        <v>1209463.5</v>
      </c>
      <c r="AD394">
        <v>647983.25</v>
      </c>
      <c r="AE394">
        <v>2866363</v>
      </c>
      <c r="AF394">
        <v>2389027</v>
      </c>
      <c r="AG394">
        <v>538658.625</v>
      </c>
      <c r="AH394">
        <v>916498.0625</v>
      </c>
      <c r="AI394">
        <v>422838.375</v>
      </c>
      <c r="AJ394">
        <v>799267.875</v>
      </c>
      <c r="AK394">
        <v>960159</v>
      </c>
      <c r="AL394">
        <v>434006.59379999997</v>
      </c>
      <c r="AM394">
        <v>396360.03129999997</v>
      </c>
    </row>
    <row r="395" spans="1:39" x14ac:dyDescent="0.2">
      <c r="A395">
        <v>531</v>
      </c>
      <c r="B395">
        <v>883.53571899999997</v>
      </c>
      <c r="C395">
        <v>21.703453199999998</v>
      </c>
      <c r="D395" t="s">
        <v>1845</v>
      </c>
      <c r="E395" t="s">
        <v>1846</v>
      </c>
      <c r="F395" t="s">
        <v>1847</v>
      </c>
      <c r="G395" t="s">
        <v>1848</v>
      </c>
      <c r="H395" t="s">
        <v>1849</v>
      </c>
      <c r="I395">
        <v>15</v>
      </c>
      <c r="J395" s="2">
        <v>5490000</v>
      </c>
      <c r="K395" s="1">
        <f t="shared" si="26"/>
        <v>0.79882588874743543</v>
      </c>
      <c r="L395" s="1">
        <f t="shared" si="27"/>
        <v>0.34784954478946983</v>
      </c>
      <c r="M395" s="1">
        <f t="shared" si="24"/>
        <v>0.27787122176683909</v>
      </c>
      <c r="N395" s="1">
        <f t="shared" si="25"/>
        <v>6.1862141975870958E-3</v>
      </c>
      <c r="O395">
        <v>6890041</v>
      </c>
      <c r="P395" s="2">
        <v>16500000</v>
      </c>
      <c r="Q395" s="2">
        <v>16100000</v>
      </c>
      <c r="R395" s="2">
        <v>20700000</v>
      </c>
      <c r="S395">
        <v>8711486</v>
      </c>
      <c r="T395" s="2">
        <v>10500000</v>
      </c>
      <c r="U395">
        <v>1363683.125</v>
      </c>
      <c r="V395">
        <v>1947960.5</v>
      </c>
      <c r="W395">
        <v>2211214.25</v>
      </c>
      <c r="X395">
        <v>4214381</v>
      </c>
      <c r="Y395">
        <v>6387869</v>
      </c>
      <c r="Z395">
        <v>2070549.75</v>
      </c>
      <c r="AA395">
        <v>5459188.5</v>
      </c>
      <c r="AB395">
        <v>2708460.25</v>
      </c>
      <c r="AC395">
        <v>2877356.25</v>
      </c>
      <c r="AD395">
        <v>2842719.75</v>
      </c>
      <c r="AE395">
        <v>2653967</v>
      </c>
      <c r="AF395">
        <v>1816802.875</v>
      </c>
      <c r="AG395">
        <v>4302357</v>
      </c>
      <c r="AH395">
        <v>2491000.5</v>
      </c>
      <c r="AI395">
        <v>3808369.75</v>
      </c>
      <c r="AJ395">
        <v>2159694.5</v>
      </c>
      <c r="AK395">
        <v>2087611.875</v>
      </c>
      <c r="AL395">
        <v>3405835.25</v>
      </c>
      <c r="AM395">
        <v>3130922.25</v>
      </c>
    </row>
    <row r="396" spans="1:39" x14ac:dyDescent="0.2">
      <c r="A396">
        <v>1089</v>
      </c>
      <c r="B396">
        <v>518.3364722</v>
      </c>
      <c r="C396">
        <v>19.01837548</v>
      </c>
      <c r="D396" t="s">
        <v>1850</v>
      </c>
      <c r="E396" t="s">
        <v>1851</v>
      </c>
      <c r="F396" t="s">
        <v>1851</v>
      </c>
      <c r="G396" t="s">
        <v>1852</v>
      </c>
      <c r="H396" t="s">
        <v>1853</v>
      </c>
      <c r="I396">
        <v>8</v>
      </c>
      <c r="J396" s="2">
        <v>1700000</v>
      </c>
      <c r="K396" s="1">
        <f t="shared" si="26"/>
        <v>1.512777053679486</v>
      </c>
      <c r="L396" s="1">
        <f t="shared" si="27"/>
        <v>0.14281891664405139</v>
      </c>
      <c r="M396" s="1">
        <f t="shared" si="24"/>
        <v>0.21605317993048417</v>
      </c>
      <c r="N396" s="1">
        <f t="shared" si="25"/>
        <v>6.2234018322931137E-3</v>
      </c>
      <c r="O396">
        <v>4539510</v>
      </c>
      <c r="P396">
        <v>6725680</v>
      </c>
      <c r="Q396">
        <v>4459917</v>
      </c>
      <c r="R396">
        <v>6042840.5</v>
      </c>
      <c r="S396">
        <v>134133.5</v>
      </c>
      <c r="T396">
        <v>2745265.5</v>
      </c>
      <c r="U396">
        <v>5923624</v>
      </c>
      <c r="V396">
        <v>100820.27340000001</v>
      </c>
      <c r="W396">
        <v>138542.17189999999</v>
      </c>
      <c r="X396">
        <v>209133.32810000001</v>
      </c>
      <c r="Y396">
        <v>98804.804690000004</v>
      </c>
      <c r="Z396">
        <v>146603.375</v>
      </c>
      <c r="AA396">
        <v>284641.03129999997</v>
      </c>
      <c r="AB396">
        <v>269266.78129999997</v>
      </c>
      <c r="AC396">
        <v>3065263.75</v>
      </c>
      <c r="AD396">
        <v>168256.6875</v>
      </c>
      <c r="AE396">
        <v>2418216.75</v>
      </c>
      <c r="AF396">
        <v>3035872</v>
      </c>
      <c r="AG396">
        <v>258853.32810000001</v>
      </c>
      <c r="AH396">
        <v>236817.9688</v>
      </c>
      <c r="AI396">
        <v>229092.0938</v>
      </c>
      <c r="AJ396">
        <v>302739.28129999997</v>
      </c>
      <c r="AK396">
        <v>364729</v>
      </c>
      <c r="AL396">
        <v>311978.65629999997</v>
      </c>
      <c r="AM396">
        <v>296781.09379999997</v>
      </c>
    </row>
    <row r="397" spans="1:39" x14ac:dyDescent="0.2">
      <c r="A397">
        <v>22863</v>
      </c>
      <c r="B397">
        <v>238.0932033</v>
      </c>
      <c r="C397">
        <v>1.81248539</v>
      </c>
      <c r="D397" t="s">
        <v>1854</v>
      </c>
      <c r="E397" t="s">
        <v>1855</v>
      </c>
      <c r="F397" t="s">
        <v>1856</v>
      </c>
      <c r="G397" t="s">
        <v>1857</v>
      </c>
      <c r="H397" t="s">
        <v>1858</v>
      </c>
      <c r="I397">
        <v>18</v>
      </c>
      <c r="J397" s="2">
        <v>769000</v>
      </c>
      <c r="K397" s="1">
        <f t="shared" si="26"/>
        <v>0.33140130877644769</v>
      </c>
      <c r="L397" s="1">
        <f t="shared" si="27"/>
        <v>9.3941914321589142</v>
      </c>
      <c r="M397" s="1">
        <f t="shared" si="24"/>
        <v>3.1132473355139552</v>
      </c>
      <c r="N397" s="1">
        <f t="shared" si="25"/>
        <v>6.2355248118350012E-3</v>
      </c>
      <c r="O397">
        <v>113615.8438</v>
      </c>
      <c r="P397">
        <v>166688.4063</v>
      </c>
      <c r="Q397">
        <v>196510.89060000001</v>
      </c>
      <c r="R397">
        <v>102958.6406</v>
      </c>
      <c r="S397">
        <v>273734.78129999997</v>
      </c>
      <c r="T397">
        <v>174213.0625</v>
      </c>
      <c r="U397">
        <v>165466.57810000001</v>
      </c>
      <c r="V397">
        <v>190951.54689999999</v>
      </c>
      <c r="W397">
        <v>1419399</v>
      </c>
      <c r="X397">
        <v>452758.15629999997</v>
      </c>
      <c r="Y397">
        <v>3502707.25</v>
      </c>
      <c r="Z397">
        <v>2178894.25</v>
      </c>
      <c r="AA397">
        <v>416263.25</v>
      </c>
      <c r="AB397">
        <v>605851.125</v>
      </c>
      <c r="AC397">
        <v>3204803.25</v>
      </c>
      <c r="AD397">
        <v>1222197.5</v>
      </c>
      <c r="AE397">
        <v>572917.375</v>
      </c>
      <c r="AF397">
        <v>824791.6875</v>
      </c>
      <c r="AG397">
        <v>532101.5625</v>
      </c>
      <c r="AH397">
        <v>322190.90629999997</v>
      </c>
      <c r="AI397">
        <v>192351.23439999999</v>
      </c>
      <c r="AJ397">
        <v>263499.8125</v>
      </c>
      <c r="AK397">
        <v>728835.1875</v>
      </c>
      <c r="AL397">
        <v>256254.54689999999</v>
      </c>
      <c r="AM397">
        <v>1154873.25</v>
      </c>
    </row>
    <row r="398" spans="1:39" x14ac:dyDescent="0.2">
      <c r="A398">
        <v>3582</v>
      </c>
      <c r="B398">
        <v>191.07115020000001</v>
      </c>
      <c r="C398">
        <v>12.42780795</v>
      </c>
      <c r="D398" t="s">
        <v>1859</v>
      </c>
      <c r="E398" t="s">
        <v>1860</v>
      </c>
      <c r="F398" t="s">
        <v>1861</v>
      </c>
      <c r="G398" t="s">
        <v>1862</v>
      </c>
      <c r="H398" t="s">
        <v>1863</v>
      </c>
      <c r="I398">
        <v>25</v>
      </c>
      <c r="J398" s="2">
        <v>846000</v>
      </c>
      <c r="K398" s="1">
        <f t="shared" si="26"/>
        <v>0.95010255668342625</v>
      </c>
      <c r="L398" s="1">
        <f t="shared" si="27"/>
        <v>0.8689646843129063</v>
      </c>
      <c r="M398" s="1">
        <f t="shared" si="24"/>
        <v>0.82560556823329867</v>
      </c>
      <c r="N398" s="1">
        <f t="shared" si="25"/>
        <v>6.2882251430739855E-3</v>
      </c>
      <c r="O398">
        <v>1054758</v>
      </c>
      <c r="P398">
        <v>815964.75</v>
      </c>
      <c r="Q398">
        <v>907980.6875</v>
      </c>
      <c r="R398">
        <v>1040606.063</v>
      </c>
      <c r="S398">
        <v>1010997</v>
      </c>
      <c r="T398">
        <v>948405.125</v>
      </c>
      <c r="U398">
        <v>795574.4375</v>
      </c>
      <c r="V398">
        <v>985252.8125</v>
      </c>
      <c r="W398">
        <v>1028549.125</v>
      </c>
      <c r="X398">
        <v>756584.0625</v>
      </c>
      <c r="Y398">
        <v>765022.1875</v>
      </c>
      <c r="Z398">
        <v>866270.9375</v>
      </c>
      <c r="AA398">
        <v>821339.3125</v>
      </c>
      <c r="AB398">
        <v>830935.5625</v>
      </c>
      <c r="AC398">
        <v>764756.9375</v>
      </c>
      <c r="AD398">
        <v>735514.1875</v>
      </c>
      <c r="AE398">
        <v>651039.0625</v>
      </c>
      <c r="AF398">
        <v>1002402.5</v>
      </c>
      <c r="AG398">
        <v>730101.375</v>
      </c>
      <c r="AH398">
        <v>847184.9375</v>
      </c>
      <c r="AI398">
        <v>830566.6875</v>
      </c>
      <c r="AJ398">
        <v>857419.625</v>
      </c>
      <c r="AK398">
        <v>704350.0625</v>
      </c>
      <c r="AL398">
        <v>739567.1875</v>
      </c>
      <c r="AM398">
        <v>658715.625</v>
      </c>
    </row>
    <row r="399" spans="1:39" x14ac:dyDescent="0.2">
      <c r="A399">
        <v>2774</v>
      </c>
      <c r="B399">
        <v>259.00126280000001</v>
      </c>
      <c r="C399">
        <v>12.13504504</v>
      </c>
      <c r="D399" t="s">
        <v>1864</v>
      </c>
      <c r="E399" t="s">
        <v>1865</v>
      </c>
      <c r="F399" t="s">
        <v>1866</v>
      </c>
      <c r="G399" t="s">
        <v>1867</v>
      </c>
      <c r="H399" t="s">
        <v>1868</v>
      </c>
      <c r="I399">
        <v>25</v>
      </c>
      <c r="J399" s="2">
        <v>1230000</v>
      </c>
      <c r="K399" s="1">
        <f t="shared" si="26"/>
        <v>0.98712342880823523</v>
      </c>
      <c r="L399" s="1">
        <f t="shared" si="27"/>
        <v>1.1657499676326684</v>
      </c>
      <c r="M399" s="1">
        <f t="shared" si="24"/>
        <v>1.1507391051826488</v>
      </c>
      <c r="N399" s="1">
        <f t="shared" si="25"/>
        <v>6.3027580325433806E-3</v>
      </c>
      <c r="O399">
        <v>855956.9375</v>
      </c>
      <c r="P399">
        <v>1216870.75</v>
      </c>
      <c r="Q399">
        <v>1246637.5</v>
      </c>
      <c r="R399">
        <v>1145009.375</v>
      </c>
      <c r="S399">
        <v>1174827.625</v>
      </c>
      <c r="T399">
        <v>1155142.5</v>
      </c>
      <c r="U399">
        <v>922998.4375</v>
      </c>
      <c r="V399">
        <v>1135039.75</v>
      </c>
      <c r="W399">
        <v>1272717</v>
      </c>
      <c r="X399">
        <v>1282908.625</v>
      </c>
      <c r="Y399">
        <v>1269646.875</v>
      </c>
      <c r="Z399">
        <v>1279498.625</v>
      </c>
      <c r="AA399">
        <v>1298906.75</v>
      </c>
      <c r="AB399">
        <v>1378912.5</v>
      </c>
      <c r="AC399">
        <v>1305799.5</v>
      </c>
      <c r="AD399">
        <v>1231391.75</v>
      </c>
      <c r="AE399">
        <v>1204720.625</v>
      </c>
      <c r="AF399">
        <v>1295827.375</v>
      </c>
      <c r="AG399">
        <v>1259130.125</v>
      </c>
      <c r="AH399">
        <v>1411747.5</v>
      </c>
      <c r="AI399">
        <v>1326966.625</v>
      </c>
      <c r="AJ399">
        <v>1247467.125</v>
      </c>
      <c r="AK399">
        <v>1174575.25</v>
      </c>
      <c r="AL399">
        <v>1263922.125</v>
      </c>
      <c r="AM399">
        <v>1275903.75</v>
      </c>
    </row>
    <row r="400" spans="1:39" x14ac:dyDescent="0.2">
      <c r="A400">
        <v>4311</v>
      </c>
      <c r="B400">
        <v>393.1723303</v>
      </c>
      <c r="C400">
        <v>17.929152640000002</v>
      </c>
      <c r="D400" t="s">
        <v>1869</v>
      </c>
      <c r="E400" t="s">
        <v>1870</v>
      </c>
      <c r="F400" t="s">
        <v>1871</v>
      </c>
      <c r="G400" t="s">
        <v>1872</v>
      </c>
      <c r="H400" t="s">
        <v>1873</v>
      </c>
      <c r="I400">
        <v>25</v>
      </c>
      <c r="J400" s="2">
        <v>1590000</v>
      </c>
      <c r="K400" s="1">
        <f t="shared" si="26"/>
        <v>1.0230470668129623</v>
      </c>
      <c r="L400" s="1">
        <f t="shared" si="27"/>
        <v>0.47054483011194781</v>
      </c>
      <c r="M400" s="1">
        <f t="shared" si="24"/>
        <v>0.48138950825003185</v>
      </c>
      <c r="N400" s="1">
        <f t="shared" si="25"/>
        <v>6.3684221628525972E-3</v>
      </c>
      <c r="O400">
        <v>495379.875</v>
      </c>
      <c r="P400">
        <v>2834520.75</v>
      </c>
      <c r="Q400">
        <v>4082352</v>
      </c>
      <c r="R400">
        <v>2893643</v>
      </c>
      <c r="S400">
        <v>2480902</v>
      </c>
      <c r="T400">
        <v>3398638.75</v>
      </c>
      <c r="U400">
        <v>1286240.25</v>
      </c>
      <c r="V400">
        <v>2304357.25</v>
      </c>
      <c r="W400">
        <v>1091661.125</v>
      </c>
      <c r="X400">
        <v>1272116.125</v>
      </c>
      <c r="Y400">
        <v>1290986.5</v>
      </c>
      <c r="Z400">
        <v>1080689.75</v>
      </c>
      <c r="AA400">
        <v>1144480.5</v>
      </c>
      <c r="AB400">
        <v>1201186.125</v>
      </c>
      <c r="AC400">
        <v>1085353.25</v>
      </c>
      <c r="AD400">
        <v>1139037.125</v>
      </c>
      <c r="AE400">
        <v>857211.1875</v>
      </c>
      <c r="AF400">
        <v>1188517.5</v>
      </c>
      <c r="AG400">
        <v>1748399.5</v>
      </c>
      <c r="AH400">
        <v>1141911.125</v>
      </c>
      <c r="AI400">
        <v>1936426.875</v>
      </c>
      <c r="AJ400">
        <v>1217826.25</v>
      </c>
      <c r="AK400">
        <v>863875.0625</v>
      </c>
      <c r="AL400">
        <v>972227.375</v>
      </c>
      <c r="AM400">
        <v>783577.25</v>
      </c>
    </row>
    <row r="401" spans="1:39" x14ac:dyDescent="0.2">
      <c r="A401">
        <v>22297</v>
      </c>
      <c r="B401">
        <v>312.1480292</v>
      </c>
      <c r="C401">
        <v>10.83367808</v>
      </c>
      <c r="D401" t="s">
        <v>1874</v>
      </c>
      <c r="E401" t="s">
        <v>1875</v>
      </c>
      <c r="F401" t="s">
        <v>1875</v>
      </c>
      <c r="G401" t="s">
        <v>1876</v>
      </c>
      <c r="H401" t="s">
        <v>1877</v>
      </c>
      <c r="I401">
        <v>18</v>
      </c>
      <c r="J401" s="2">
        <v>229000</v>
      </c>
      <c r="K401" s="1">
        <f t="shared" si="26"/>
        <v>1.0654782439901069</v>
      </c>
      <c r="L401" s="1">
        <f t="shared" si="27"/>
        <v>0.45817211252239454</v>
      </c>
      <c r="M401" s="1">
        <f t="shared" si="24"/>
        <v>0.48817241789559856</v>
      </c>
      <c r="N401" s="1">
        <f t="shared" si="25"/>
        <v>6.3801947766927393E-3</v>
      </c>
      <c r="O401">
        <v>343534.46879999997</v>
      </c>
      <c r="P401">
        <v>343992.25</v>
      </c>
      <c r="Q401">
        <v>297952.65629999997</v>
      </c>
      <c r="R401">
        <v>454846</v>
      </c>
      <c r="S401">
        <v>214961.82810000001</v>
      </c>
      <c r="T401">
        <v>409892.84379999997</v>
      </c>
      <c r="U401">
        <v>637604.375</v>
      </c>
      <c r="V401">
        <v>150480.1875</v>
      </c>
      <c r="W401">
        <v>106781.5469</v>
      </c>
      <c r="X401">
        <v>162511.1563</v>
      </c>
      <c r="Y401">
        <v>164181.4063</v>
      </c>
      <c r="Z401">
        <v>96944.171879999994</v>
      </c>
      <c r="AA401">
        <v>264098.03129999997</v>
      </c>
      <c r="AB401">
        <v>84304.335940000004</v>
      </c>
      <c r="AC401">
        <v>275484.71879999997</v>
      </c>
      <c r="AD401">
        <v>152980.9063</v>
      </c>
      <c r="AE401">
        <v>174435.64060000001</v>
      </c>
      <c r="AF401">
        <v>314152.96879999997</v>
      </c>
      <c r="AG401">
        <v>115598.52340000001</v>
      </c>
      <c r="AH401">
        <v>195313.3438</v>
      </c>
      <c r="AI401">
        <v>119752.07030000001</v>
      </c>
      <c r="AJ401">
        <v>138279.76560000001</v>
      </c>
      <c r="AK401">
        <v>74652.890629999994</v>
      </c>
      <c r="AL401">
        <v>294644</v>
      </c>
      <c r="AM401">
        <v>140166.51560000001</v>
      </c>
    </row>
    <row r="402" spans="1:39" x14ac:dyDescent="0.2">
      <c r="A402">
        <v>3638</v>
      </c>
      <c r="B402">
        <v>314.31616550000001</v>
      </c>
      <c r="C402">
        <v>19.731154660000001</v>
      </c>
      <c r="D402" t="s">
        <v>1878</v>
      </c>
      <c r="E402" t="s">
        <v>1879</v>
      </c>
      <c r="F402" t="s">
        <v>1879</v>
      </c>
      <c r="G402" t="s">
        <v>1880</v>
      </c>
      <c r="H402" t="s">
        <v>1881</v>
      </c>
      <c r="I402">
        <v>9</v>
      </c>
      <c r="J402" s="2">
        <v>243000</v>
      </c>
      <c r="K402" s="1">
        <f t="shared" si="26"/>
        <v>1.023619609611816</v>
      </c>
      <c r="L402" s="1">
        <f t="shared" si="27"/>
        <v>0.10696578520275636</v>
      </c>
      <c r="M402" s="1">
        <f t="shared" si="24"/>
        <v>0.10949227529106682</v>
      </c>
      <c r="N402" s="1">
        <f t="shared" si="25"/>
        <v>6.3861221760591813E-3</v>
      </c>
      <c r="O402">
        <v>1030030.313</v>
      </c>
      <c r="P402">
        <v>1464429.5</v>
      </c>
      <c r="Q402">
        <v>838584.1875</v>
      </c>
      <c r="R402">
        <v>718549</v>
      </c>
      <c r="S402">
        <v>0</v>
      </c>
      <c r="T402">
        <v>385006.1875</v>
      </c>
      <c r="U402">
        <v>509717.28129999997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529086.625</v>
      </c>
      <c r="AD402">
        <v>0</v>
      </c>
      <c r="AE402">
        <v>277481.71879999997</v>
      </c>
      <c r="AF402">
        <v>331799.65629999997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 x14ac:dyDescent="0.2">
      <c r="A403">
        <v>1461</v>
      </c>
      <c r="B403">
        <v>166.0380246</v>
      </c>
      <c r="C403">
        <v>1.7458709370000001</v>
      </c>
      <c r="D403" t="s">
        <v>1882</v>
      </c>
      <c r="E403" t="s">
        <v>1883</v>
      </c>
      <c r="F403" t="s">
        <v>1884</v>
      </c>
      <c r="G403" t="s">
        <v>1885</v>
      </c>
      <c r="H403" t="s">
        <v>1886</v>
      </c>
      <c r="I403">
        <v>23</v>
      </c>
      <c r="J403" s="2">
        <v>932000</v>
      </c>
      <c r="K403" s="1">
        <f t="shared" si="26"/>
        <v>0.98222580242474578</v>
      </c>
      <c r="L403" s="1">
        <f t="shared" si="27"/>
        <v>0.47766730052133843</v>
      </c>
      <c r="M403" s="1">
        <f t="shared" si="24"/>
        <v>0.46917714754663381</v>
      </c>
      <c r="N403" s="1">
        <f t="shared" si="25"/>
        <v>6.3986544914750075E-3</v>
      </c>
      <c r="O403">
        <v>2021765.5</v>
      </c>
      <c r="P403">
        <v>2641677.25</v>
      </c>
      <c r="Q403">
        <v>1514130.375</v>
      </c>
      <c r="R403">
        <v>995550.6875</v>
      </c>
      <c r="S403">
        <v>1702928.625</v>
      </c>
      <c r="T403">
        <v>1475680.25</v>
      </c>
      <c r="U403">
        <v>894691</v>
      </c>
      <c r="V403">
        <v>377420.90629999997</v>
      </c>
      <c r="W403">
        <v>1035661.75</v>
      </c>
      <c r="X403">
        <v>821386.5</v>
      </c>
      <c r="Y403">
        <v>623691.875</v>
      </c>
      <c r="Z403">
        <v>637858.1875</v>
      </c>
      <c r="AA403">
        <v>426985.625</v>
      </c>
      <c r="AB403">
        <v>767050.5</v>
      </c>
      <c r="AC403">
        <v>728797.125</v>
      </c>
      <c r="AD403">
        <v>510898.90629999997</v>
      </c>
      <c r="AE403">
        <v>649822.875</v>
      </c>
      <c r="AF403">
        <v>893307.1875</v>
      </c>
      <c r="AG403">
        <v>458069.625</v>
      </c>
      <c r="AH403">
        <v>635587.75</v>
      </c>
      <c r="AI403">
        <v>728811.375</v>
      </c>
      <c r="AJ403">
        <v>684807.75</v>
      </c>
      <c r="AK403">
        <v>484898.71879999997</v>
      </c>
      <c r="AL403">
        <v>1048300.625</v>
      </c>
      <c r="AM403">
        <v>551741.625</v>
      </c>
    </row>
    <row r="404" spans="1:39" x14ac:dyDescent="0.2">
      <c r="A404">
        <v>4639</v>
      </c>
      <c r="B404">
        <v>442.2665442</v>
      </c>
      <c r="C404">
        <v>10.74801933</v>
      </c>
      <c r="D404" t="s">
        <v>1887</v>
      </c>
      <c r="E404" t="s">
        <v>1888</v>
      </c>
      <c r="F404" t="s">
        <v>1888</v>
      </c>
      <c r="G404" t="s">
        <v>1889</v>
      </c>
      <c r="H404" t="s">
        <v>1890</v>
      </c>
      <c r="I404">
        <v>23</v>
      </c>
      <c r="J404" s="2">
        <v>411000</v>
      </c>
      <c r="K404" s="1">
        <f t="shared" si="26"/>
        <v>1.737837821605356</v>
      </c>
      <c r="L404" s="1">
        <f t="shared" si="27"/>
        <v>0.29750499877306869</v>
      </c>
      <c r="M404" s="1">
        <f t="shared" si="24"/>
        <v>0.51701543898449376</v>
      </c>
      <c r="N404" s="1">
        <f t="shared" si="25"/>
        <v>6.4081221852448061E-3</v>
      </c>
      <c r="O404">
        <v>755977</v>
      </c>
      <c r="P404">
        <v>557092.0625</v>
      </c>
      <c r="Q404">
        <v>661406</v>
      </c>
      <c r="R404">
        <v>938681.1875</v>
      </c>
      <c r="S404">
        <v>502538.5625</v>
      </c>
      <c r="T404">
        <v>783611.25</v>
      </c>
      <c r="U404">
        <v>1075118.5</v>
      </c>
      <c r="V404">
        <v>191728.1563</v>
      </c>
      <c r="W404">
        <v>176280.45310000001</v>
      </c>
      <c r="X404">
        <v>148060.5938</v>
      </c>
      <c r="Y404">
        <v>153539.23439999999</v>
      </c>
      <c r="Z404">
        <v>184146.67189999999</v>
      </c>
      <c r="AA404">
        <v>132177.32810000001</v>
      </c>
      <c r="AB404">
        <v>102100.44530000001</v>
      </c>
      <c r="AC404">
        <v>406105.03129999997</v>
      </c>
      <c r="AD404">
        <v>323798</v>
      </c>
      <c r="AE404">
        <v>585849.125</v>
      </c>
      <c r="AF404">
        <v>145792</v>
      </c>
      <c r="AG404">
        <v>262438.15629999997</v>
      </c>
      <c r="AH404">
        <v>458202.21879999997</v>
      </c>
      <c r="AI404">
        <v>209961.14060000001</v>
      </c>
      <c r="AJ404">
        <v>396233.21879999997</v>
      </c>
      <c r="AK404">
        <v>265377.21879999997</v>
      </c>
      <c r="AL404">
        <v>492217.59379999997</v>
      </c>
      <c r="AM404">
        <v>363275.34379999997</v>
      </c>
    </row>
    <row r="405" spans="1:39" x14ac:dyDescent="0.2">
      <c r="A405">
        <v>6276</v>
      </c>
      <c r="B405">
        <v>607.23900389999994</v>
      </c>
      <c r="C405">
        <v>12.270887139999999</v>
      </c>
      <c r="D405" t="s">
        <v>1891</v>
      </c>
      <c r="E405" t="s">
        <v>1892</v>
      </c>
      <c r="F405" t="s">
        <v>1892</v>
      </c>
      <c r="G405" t="s">
        <v>1893</v>
      </c>
      <c r="H405" t="s">
        <v>1894</v>
      </c>
      <c r="I405">
        <v>22</v>
      </c>
      <c r="J405" s="2">
        <v>276000</v>
      </c>
      <c r="K405" s="1">
        <f t="shared" si="26"/>
        <v>0.89202427908723769</v>
      </c>
      <c r="L405" s="1">
        <f t="shared" si="27"/>
        <v>0.45990641440576213</v>
      </c>
      <c r="M405" s="1">
        <f t="shared" si="24"/>
        <v>0.41024768775789638</v>
      </c>
      <c r="N405" s="1">
        <f t="shared" si="25"/>
        <v>6.4127386045878315E-3</v>
      </c>
      <c r="O405">
        <v>290169.03129999997</v>
      </c>
      <c r="P405">
        <v>381639</v>
      </c>
      <c r="Q405">
        <v>411110.84379999997</v>
      </c>
      <c r="R405">
        <v>587474.375</v>
      </c>
      <c r="S405">
        <v>254834.125</v>
      </c>
      <c r="T405">
        <v>922043.5</v>
      </c>
      <c r="U405">
        <v>513594.34379999997</v>
      </c>
      <c r="V405">
        <v>230213.0313</v>
      </c>
      <c r="W405">
        <v>196044.5625</v>
      </c>
      <c r="X405">
        <v>275421.8125</v>
      </c>
      <c r="Y405">
        <v>89265.523440000004</v>
      </c>
      <c r="Z405">
        <v>140395.125</v>
      </c>
      <c r="AA405">
        <v>398415.875</v>
      </c>
      <c r="AB405">
        <v>97192.164059999996</v>
      </c>
      <c r="AC405">
        <v>292164.03129999997</v>
      </c>
      <c r="AD405">
        <v>162660.82810000001</v>
      </c>
      <c r="AE405">
        <v>91755.085940000004</v>
      </c>
      <c r="AF405">
        <v>257888</v>
      </c>
      <c r="AG405">
        <v>195074.23439999999</v>
      </c>
      <c r="AH405">
        <v>412303.53129999997</v>
      </c>
      <c r="AI405">
        <v>164849.54689999999</v>
      </c>
      <c r="AJ405">
        <v>157174.76560000001</v>
      </c>
      <c r="AK405">
        <v>80453.03125</v>
      </c>
      <c r="AL405">
        <v>159592.04689999999</v>
      </c>
      <c r="AM405">
        <v>138295.25</v>
      </c>
    </row>
    <row r="406" spans="1:39" x14ac:dyDescent="0.2">
      <c r="A406">
        <v>7655</v>
      </c>
      <c r="B406">
        <v>495.045705</v>
      </c>
      <c r="C406">
        <v>17.281914440000001</v>
      </c>
      <c r="D406" t="s">
        <v>1895</v>
      </c>
      <c r="E406" t="s">
        <v>1896</v>
      </c>
      <c r="F406" t="s">
        <v>1896</v>
      </c>
      <c r="G406" t="s">
        <v>1897</v>
      </c>
      <c r="H406" t="s">
        <v>1898</v>
      </c>
      <c r="I406">
        <v>25</v>
      </c>
      <c r="J406" s="2">
        <v>148000</v>
      </c>
      <c r="K406" s="1">
        <f t="shared" si="26"/>
        <v>0.99828454898580932</v>
      </c>
      <c r="L406" s="1">
        <f t="shared" si="27"/>
        <v>0.7259083503225896</v>
      </c>
      <c r="M406" s="1">
        <f t="shared" si="24"/>
        <v>0.72466309010681917</v>
      </c>
      <c r="N406" s="1">
        <f t="shared" si="25"/>
        <v>6.43479434993056E-3</v>
      </c>
      <c r="O406">
        <v>208505.5313</v>
      </c>
      <c r="P406">
        <v>180587.23439999999</v>
      </c>
      <c r="Q406">
        <v>178674.4063</v>
      </c>
      <c r="R406">
        <v>253018.0313</v>
      </c>
      <c r="S406">
        <v>222527.5625</v>
      </c>
      <c r="T406">
        <v>158908.07810000001</v>
      </c>
      <c r="U406">
        <v>112461.1094</v>
      </c>
      <c r="V406">
        <v>136861.57810000001</v>
      </c>
      <c r="W406">
        <v>135066.85939999999</v>
      </c>
      <c r="X406">
        <v>119699.25</v>
      </c>
      <c r="Y406">
        <v>156432.5625</v>
      </c>
      <c r="Z406">
        <v>123795.77340000001</v>
      </c>
      <c r="AA406">
        <v>114941.2344</v>
      </c>
      <c r="AB406">
        <v>143287.29689999999</v>
      </c>
      <c r="AC406">
        <v>115554.8281</v>
      </c>
      <c r="AD406">
        <v>144909.76560000001</v>
      </c>
      <c r="AE406">
        <v>131699.29689999999</v>
      </c>
      <c r="AF406">
        <v>151128.20310000001</v>
      </c>
      <c r="AG406">
        <v>117962.69530000001</v>
      </c>
      <c r="AH406">
        <v>137868.29689999999</v>
      </c>
      <c r="AI406">
        <v>142362.67189999999</v>
      </c>
      <c r="AJ406">
        <v>117873.8281</v>
      </c>
      <c r="AK406">
        <v>120086.2969</v>
      </c>
      <c r="AL406">
        <v>132523.0938</v>
      </c>
      <c r="AM406">
        <v>131860.64060000001</v>
      </c>
    </row>
    <row r="407" spans="1:39" x14ac:dyDescent="0.2">
      <c r="A407">
        <v>3712</v>
      </c>
      <c r="B407">
        <v>285.18230469999997</v>
      </c>
      <c r="C407">
        <v>12.31606874</v>
      </c>
      <c r="D407" t="s">
        <v>1899</v>
      </c>
      <c r="E407" t="s">
        <v>1900</v>
      </c>
      <c r="F407" t="s">
        <v>1901</v>
      </c>
      <c r="G407" t="s">
        <v>1902</v>
      </c>
      <c r="H407" t="s">
        <v>1903</v>
      </c>
      <c r="I407">
        <v>20</v>
      </c>
      <c r="J407" s="2">
        <v>210000</v>
      </c>
      <c r="K407" s="1">
        <f t="shared" si="26"/>
        <v>0.82279359319306777</v>
      </c>
      <c r="L407" s="1">
        <f t="shared" si="27"/>
        <v>0.52857011585072922</v>
      </c>
      <c r="M407" s="1">
        <f t="shared" si="24"/>
        <v>0.43490410487529763</v>
      </c>
      <c r="N407" s="1">
        <f t="shared" si="25"/>
        <v>6.4412526626148412E-3</v>
      </c>
      <c r="O407">
        <v>600083.75</v>
      </c>
      <c r="P407">
        <v>426005.09379999997</v>
      </c>
      <c r="Q407">
        <v>390055.9375</v>
      </c>
      <c r="R407">
        <v>216019.95310000001</v>
      </c>
      <c r="S407">
        <v>291684.1875</v>
      </c>
      <c r="T407">
        <v>373681.71879999997</v>
      </c>
      <c r="U407">
        <v>146820.01560000001</v>
      </c>
      <c r="V407">
        <v>153697.375</v>
      </c>
      <c r="W407">
        <v>155632.14060000001</v>
      </c>
      <c r="X407">
        <v>269755.53129999997</v>
      </c>
      <c r="Y407">
        <v>438533.9375</v>
      </c>
      <c r="Z407">
        <v>60821.242189999997</v>
      </c>
      <c r="AA407">
        <v>107008.67969999999</v>
      </c>
      <c r="AB407">
        <v>29738.595700000002</v>
      </c>
      <c r="AC407">
        <v>165012.39060000001</v>
      </c>
      <c r="AD407">
        <v>146748.0313</v>
      </c>
      <c r="AE407">
        <v>281037.53129999997</v>
      </c>
      <c r="AF407">
        <v>212391.32810000001</v>
      </c>
      <c r="AG407">
        <v>167719.10939999999</v>
      </c>
      <c r="AH407">
        <v>173828.89060000001</v>
      </c>
      <c r="AI407">
        <v>63281.488279999998</v>
      </c>
      <c r="AJ407">
        <v>59417.535159999999</v>
      </c>
      <c r="AK407">
        <v>111988.5</v>
      </c>
      <c r="AL407">
        <v>55375.699220000002</v>
      </c>
      <c r="AM407">
        <v>146099.39060000001</v>
      </c>
    </row>
    <row r="408" spans="1:39" x14ac:dyDescent="0.2">
      <c r="A408">
        <v>4873</v>
      </c>
      <c r="B408">
        <v>452.15104930000001</v>
      </c>
      <c r="C408">
        <v>12.39806784</v>
      </c>
      <c r="D408" t="s">
        <v>1904</v>
      </c>
      <c r="E408" t="s">
        <v>1905</v>
      </c>
      <c r="F408" t="s">
        <v>1906</v>
      </c>
      <c r="G408" t="s">
        <v>1907</v>
      </c>
      <c r="H408" t="s">
        <v>1908</v>
      </c>
      <c r="I408">
        <v>16</v>
      </c>
      <c r="J408" s="2">
        <v>270000</v>
      </c>
      <c r="K408" s="1">
        <f t="shared" si="26"/>
        <v>0.88979591019272264</v>
      </c>
      <c r="L408" s="1">
        <f t="shared" si="27"/>
        <v>0.64545538878746178</v>
      </c>
      <c r="M408" s="1">
        <f t="shared" si="24"/>
        <v>0.57432356515493721</v>
      </c>
      <c r="N408" s="1">
        <f t="shared" si="25"/>
        <v>6.4985960859748745E-3</v>
      </c>
      <c r="O408">
        <v>412783.625</v>
      </c>
      <c r="P408">
        <v>278215.34379999997</v>
      </c>
      <c r="Q408">
        <v>528902.0625</v>
      </c>
      <c r="R408">
        <v>478229.34379999997</v>
      </c>
      <c r="S408">
        <v>472743.59379999997</v>
      </c>
      <c r="T408">
        <v>335493.0625</v>
      </c>
      <c r="U408">
        <v>259006.76560000001</v>
      </c>
      <c r="V408">
        <v>181878.10939999999</v>
      </c>
      <c r="W408">
        <v>550481.9375</v>
      </c>
      <c r="X408">
        <v>105528.9219</v>
      </c>
      <c r="Y408">
        <v>237797.6875</v>
      </c>
      <c r="Z408">
        <v>345316.8125</v>
      </c>
      <c r="AA408">
        <v>0</v>
      </c>
      <c r="AB408">
        <v>184022.4375</v>
      </c>
      <c r="AC408">
        <v>207238.54689999999</v>
      </c>
      <c r="AD408">
        <v>271933.28129999997</v>
      </c>
      <c r="AE408">
        <v>251757.67189999999</v>
      </c>
      <c r="AF408">
        <v>80947.984379999994</v>
      </c>
      <c r="AG408">
        <v>226023.3125</v>
      </c>
      <c r="AH408">
        <v>141697.20310000001</v>
      </c>
      <c r="AI408">
        <v>180890.57810000001</v>
      </c>
      <c r="AJ408">
        <v>177243.79689999999</v>
      </c>
      <c r="AK408">
        <v>216075.48439999999</v>
      </c>
      <c r="AL408">
        <v>277544.15629999997</v>
      </c>
      <c r="AM408">
        <v>352080.5625</v>
      </c>
    </row>
    <row r="409" spans="1:39" x14ac:dyDescent="0.2">
      <c r="A409">
        <v>55</v>
      </c>
      <c r="B409">
        <v>480.2805151</v>
      </c>
      <c r="C409">
        <v>13.01719845</v>
      </c>
      <c r="D409" t="s">
        <v>1909</v>
      </c>
      <c r="E409" t="s">
        <v>1910</v>
      </c>
      <c r="F409" t="s">
        <v>1910</v>
      </c>
      <c r="G409" t="s">
        <v>1911</v>
      </c>
      <c r="H409" t="s">
        <v>1912</v>
      </c>
      <c r="I409">
        <v>25</v>
      </c>
      <c r="J409" s="2">
        <v>97500000</v>
      </c>
      <c r="K409" s="1">
        <f t="shared" si="26"/>
        <v>0.83642093607597623</v>
      </c>
      <c r="L409" s="1">
        <f t="shared" si="27"/>
        <v>0.85494265428727467</v>
      </c>
      <c r="M409" s="1">
        <f t="shared" si="24"/>
        <v>0.71509193519024206</v>
      </c>
      <c r="N409" s="1">
        <f t="shared" si="25"/>
        <v>6.5194057685251878E-3</v>
      </c>
      <c r="O409" s="2">
        <v>135000000</v>
      </c>
      <c r="P409" s="2">
        <v>139000000</v>
      </c>
      <c r="Q409" s="2">
        <v>96200000</v>
      </c>
      <c r="R409" s="2">
        <v>125000000</v>
      </c>
      <c r="S409" s="2">
        <v>119000000</v>
      </c>
      <c r="T409" s="2">
        <v>112000000</v>
      </c>
      <c r="U409" s="2">
        <v>121000000</v>
      </c>
      <c r="V409" s="2">
        <v>68300000</v>
      </c>
      <c r="W409" s="2">
        <v>96700000</v>
      </c>
      <c r="X409" s="2">
        <v>111000000</v>
      </c>
      <c r="Y409" s="2">
        <v>121000000</v>
      </c>
      <c r="Z409" s="2">
        <v>86200000</v>
      </c>
      <c r="AA409" s="2">
        <v>131000000</v>
      </c>
      <c r="AB409" s="2">
        <v>52200000</v>
      </c>
      <c r="AC409" s="2">
        <v>99500000</v>
      </c>
      <c r="AD409" s="2">
        <v>85100000</v>
      </c>
      <c r="AE409" s="2">
        <v>91100000</v>
      </c>
      <c r="AF409" s="2">
        <v>99000000</v>
      </c>
      <c r="AG409" s="2">
        <v>116000000</v>
      </c>
      <c r="AH409" s="2">
        <v>91200000</v>
      </c>
      <c r="AI409" s="2">
        <v>54200000</v>
      </c>
      <c r="AJ409" s="2">
        <v>72700000</v>
      </c>
      <c r="AK409" s="2">
        <v>72800000</v>
      </c>
      <c r="AL409" s="2">
        <v>58500000</v>
      </c>
      <c r="AM409" s="2">
        <v>81000000</v>
      </c>
    </row>
    <row r="410" spans="1:39" x14ac:dyDescent="0.2">
      <c r="A410">
        <v>5820</v>
      </c>
      <c r="B410">
        <v>281.16584289999997</v>
      </c>
      <c r="C410">
        <v>10.34994702</v>
      </c>
      <c r="D410" t="s">
        <v>1913</v>
      </c>
      <c r="E410" t="s">
        <v>1914</v>
      </c>
      <c r="F410" t="s">
        <v>1914</v>
      </c>
      <c r="G410" t="s">
        <v>1915</v>
      </c>
      <c r="H410" t="s">
        <v>1916</v>
      </c>
      <c r="I410">
        <v>11</v>
      </c>
      <c r="J410" s="2">
        <v>440000</v>
      </c>
      <c r="K410" s="1">
        <f t="shared" si="26"/>
        <v>1.0050949632623591</v>
      </c>
      <c r="L410" s="1">
        <f t="shared" si="27"/>
        <v>0.52603210252894139</v>
      </c>
      <c r="M410" s="1">
        <f t="shared" si="24"/>
        <v>0.52871221676614788</v>
      </c>
      <c r="N410" s="1">
        <f t="shared" si="25"/>
        <v>6.5266203562532772E-3</v>
      </c>
      <c r="O410">
        <v>567829.3125</v>
      </c>
      <c r="P410">
        <v>607290</v>
      </c>
      <c r="Q410">
        <v>889083.375</v>
      </c>
      <c r="R410">
        <v>670813.9375</v>
      </c>
      <c r="S410">
        <v>535754.875</v>
      </c>
      <c r="T410">
        <v>870282.6875</v>
      </c>
      <c r="U410">
        <v>842482.375</v>
      </c>
      <c r="V410">
        <v>198532.92189999999</v>
      </c>
      <c r="W410">
        <v>284517.4375</v>
      </c>
      <c r="X410">
        <v>491147.96879999997</v>
      </c>
      <c r="Y410">
        <v>200931.64060000001</v>
      </c>
      <c r="Z410">
        <v>327109.8125</v>
      </c>
      <c r="AA410">
        <v>493023.65629999997</v>
      </c>
      <c r="AB410">
        <v>47108.328130000002</v>
      </c>
      <c r="AC410">
        <v>390471.0625</v>
      </c>
      <c r="AD410">
        <v>491625</v>
      </c>
      <c r="AE410">
        <v>706988.25</v>
      </c>
      <c r="AF410">
        <v>225272.10939999999</v>
      </c>
      <c r="AG410">
        <v>323421.375</v>
      </c>
      <c r="AH410">
        <v>253140.4375</v>
      </c>
      <c r="AI410">
        <v>276243.1875</v>
      </c>
      <c r="AJ410">
        <v>523610.96879999997</v>
      </c>
      <c r="AK410">
        <v>274531.96879999997</v>
      </c>
      <c r="AL410">
        <v>172607.64060000001</v>
      </c>
      <c r="AM410">
        <v>326485.4375</v>
      </c>
    </row>
    <row r="411" spans="1:39" x14ac:dyDescent="0.2">
      <c r="A411">
        <v>4832</v>
      </c>
      <c r="B411">
        <v>483.16689700000001</v>
      </c>
      <c r="C411">
        <v>18.871457979999999</v>
      </c>
      <c r="D411" t="s">
        <v>1917</v>
      </c>
      <c r="E411" t="s">
        <v>1918</v>
      </c>
      <c r="F411" t="s">
        <v>1918</v>
      </c>
      <c r="G411" t="s">
        <v>1919</v>
      </c>
      <c r="H411" t="s">
        <v>1920</v>
      </c>
      <c r="I411">
        <v>8</v>
      </c>
      <c r="J411" s="2">
        <v>271000</v>
      </c>
      <c r="K411" s="1">
        <f t="shared" si="26"/>
        <v>0.86142757107973611</v>
      </c>
      <c r="L411" s="1">
        <f t="shared" si="27"/>
        <v>0.47442944155741162</v>
      </c>
      <c r="M411" s="1">
        <f t="shared" si="24"/>
        <v>0.40868660148951669</v>
      </c>
      <c r="N411" s="1">
        <f t="shared" si="25"/>
        <v>6.5299658019469511E-3</v>
      </c>
      <c r="O411">
        <v>719244.6875</v>
      </c>
      <c r="P411">
        <v>602016.125</v>
      </c>
      <c r="Q411">
        <v>576367.5</v>
      </c>
      <c r="R411">
        <v>424483.9375</v>
      </c>
      <c r="S411">
        <v>121206.39840000001</v>
      </c>
      <c r="T411">
        <v>433131.4375</v>
      </c>
      <c r="U411">
        <v>493772.8125</v>
      </c>
      <c r="V411">
        <v>133083.60939999999</v>
      </c>
      <c r="W411">
        <v>119358.82030000001</v>
      </c>
      <c r="X411">
        <v>340215.90629999997</v>
      </c>
      <c r="Y411">
        <v>110485.39840000001</v>
      </c>
      <c r="Z411">
        <v>303206.8125</v>
      </c>
      <c r="AA411">
        <v>127253.11719999999</v>
      </c>
      <c r="AB411">
        <v>117156.75780000001</v>
      </c>
      <c r="AC411">
        <v>405735.03129999997</v>
      </c>
      <c r="AD411">
        <v>138659.9063</v>
      </c>
      <c r="AE411">
        <v>361708.625</v>
      </c>
      <c r="AF411">
        <v>347973.46879999997</v>
      </c>
      <c r="AG411">
        <v>116472.50780000001</v>
      </c>
      <c r="AH411">
        <v>85484.851559999996</v>
      </c>
      <c r="AI411">
        <v>269995.09379999997</v>
      </c>
      <c r="AJ411">
        <v>150501.04689999999</v>
      </c>
      <c r="AK411">
        <v>96816.257809999996</v>
      </c>
      <c r="AL411">
        <v>91262.539059999996</v>
      </c>
      <c r="AM411">
        <v>90509.34375</v>
      </c>
    </row>
    <row r="412" spans="1:39" x14ac:dyDescent="0.2">
      <c r="A412">
        <v>11146</v>
      </c>
      <c r="B412">
        <v>245.0850341</v>
      </c>
      <c r="C412">
        <v>13.145389160000001</v>
      </c>
      <c r="D412" t="s">
        <v>1921</v>
      </c>
      <c r="E412" t="s">
        <v>1922</v>
      </c>
      <c r="F412" t="s">
        <v>1923</v>
      </c>
      <c r="G412" t="s">
        <v>1924</v>
      </c>
      <c r="H412" t="s">
        <v>1925</v>
      </c>
      <c r="I412">
        <v>21</v>
      </c>
      <c r="J412" s="2">
        <v>534000</v>
      </c>
      <c r="K412" s="1">
        <f t="shared" si="26"/>
        <v>1.8157012875811396</v>
      </c>
      <c r="L412" s="1">
        <f t="shared" si="27"/>
        <v>1.7488683878274782</v>
      </c>
      <c r="M412" s="1">
        <f t="shared" si="24"/>
        <v>3.1754225835883036</v>
      </c>
      <c r="N412" s="1">
        <f t="shared" si="25"/>
        <v>6.5359295494824415E-3</v>
      </c>
      <c r="O412">
        <v>62468.960939999997</v>
      </c>
      <c r="P412">
        <v>1082903.25</v>
      </c>
      <c r="Q412">
        <v>0</v>
      </c>
      <c r="R412">
        <v>623636.6875</v>
      </c>
      <c r="S412">
        <v>86677.96875</v>
      </c>
      <c r="T412">
        <v>0</v>
      </c>
      <c r="U412">
        <v>254454.125</v>
      </c>
      <c r="V412">
        <v>0</v>
      </c>
      <c r="W412">
        <v>325232.8125</v>
      </c>
      <c r="X412">
        <v>394306.09379999997</v>
      </c>
      <c r="Y412">
        <v>418890.75</v>
      </c>
      <c r="Z412">
        <v>535586</v>
      </c>
      <c r="AA412">
        <v>639528.9375</v>
      </c>
      <c r="AB412">
        <v>155424.6563</v>
      </c>
      <c r="AC412">
        <v>661771.5</v>
      </c>
      <c r="AD412">
        <v>559618.125</v>
      </c>
      <c r="AE412">
        <v>1138836.875</v>
      </c>
      <c r="AF412">
        <v>725973.25</v>
      </c>
      <c r="AG412">
        <v>349985.53129999997</v>
      </c>
      <c r="AH412">
        <v>1231323.875</v>
      </c>
      <c r="AI412">
        <v>839472.75</v>
      </c>
      <c r="AJ412">
        <v>786085.5625</v>
      </c>
      <c r="AK412">
        <v>468328.8125</v>
      </c>
      <c r="AL412">
        <v>591198.625</v>
      </c>
      <c r="AM412">
        <v>1406957.75</v>
      </c>
    </row>
    <row r="413" spans="1:39" x14ac:dyDescent="0.2">
      <c r="A413">
        <v>2023</v>
      </c>
      <c r="B413">
        <v>618.47807980000005</v>
      </c>
      <c r="C413">
        <v>21.977237599999999</v>
      </c>
      <c r="D413" t="s">
        <v>1926</v>
      </c>
      <c r="E413" t="s">
        <v>1927</v>
      </c>
      <c r="F413" t="s">
        <v>1927</v>
      </c>
      <c r="G413" t="s">
        <v>1928</v>
      </c>
      <c r="H413" t="s">
        <v>1929</v>
      </c>
      <c r="I413">
        <v>25</v>
      </c>
      <c r="J413" s="2">
        <v>510000</v>
      </c>
      <c r="K413" s="1">
        <f t="shared" si="26"/>
        <v>1.3217917212646217</v>
      </c>
      <c r="L413" s="1">
        <f t="shared" si="27"/>
        <v>0.3111907267776699</v>
      </c>
      <c r="M413" s="1">
        <f t="shared" si="24"/>
        <v>0.4113293263890449</v>
      </c>
      <c r="N413" s="1">
        <f t="shared" si="25"/>
        <v>6.652555647763396E-3</v>
      </c>
      <c r="O413">
        <v>1301022.625</v>
      </c>
      <c r="P413">
        <v>912235.75</v>
      </c>
      <c r="Q413">
        <v>1113344.75</v>
      </c>
      <c r="R413">
        <v>871810.9375</v>
      </c>
      <c r="S413">
        <v>1724800.875</v>
      </c>
      <c r="T413">
        <v>683948.125</v>
      </c>
      <c r="U413">
        <v>214057.25</v>
      </c>
      <c r="V413">
        <v>372108.84379999997</v>
      </c>
      <c r="W413">
        <v>131045.4531</v>
      </c>
      <c r="X413">
        <v>328288.8125</v>
      </c>
      <c r="Y413">
        <v>273455</v>
      </c>
      <c r="Z413">
        <v>362674.6875</v>
      </c>
      <c r="AA413">
        <v>239572.32810000001</v>
      </c>
      <c r="AB413">
        <v>459123.6875</v>
      </c>
      <c r="AC413">
        <v>185345.625</v>
      </c>
      <c r="AD413">
        <v>258991.73439999999</v>
      </c>
      <c r="AE413">
        <v>426119.46879999997</v>
      </c>
      <c r="AF413">
        <v>293513.15629999997</v>
      </c>
      <c r="AG413">
        <v>374723.28129999997</v>
      </c>
      <c r="AH413">
        <v>142464.04689999999</v>
      </c>
      <c r="AI413">
        <v>413821.96879999997</v>
      </c>
      <c r="AJ413">
        <v>418834.9375</v>
      </c>
      <c r="AK413">
        <v>580493.25</v>
      </c>
      <c r="AL413">
        <v>300724.71879999997</v>
      </c>
      <c r="AM413">
        <v>377985.8125</v>
      </c>
    </row>
    <row r="414" spans="1:39" x14ac:dyDescent="0.2">
      <c r="A414">
        <v>11792</v>
      </c>
      <c r="B414">
        <v>199.00657870000001</v>
      </c>
      <c r="C414">
        <v>9.2742217960000009</v>
      </c>
      <c r="D414" t="s">
        <v>1930</v>
      </c>
      <c r="E414" t="s">
        <v>1931</v>
      </c>
      <c r="F414" t="s">
        <v>1931</v>
      </c>
      <c r="G414" t="s">
        <v>1932</v>
      </c>
      <c r="H414" t="s">
        <v>1933</v>
      </c>
      <c r="I414">
        <v>24</v>
      </c>
      <c r="J414" s="2">
        <v>1970000</v>
      </c>
      <c r="K414" s="1">
        <f t="shared" si="26"/>
        <v>1.1245334679702395</v>
      </c>
      <c r="L414" s="1">
        <f t="shared" si="27"/>
        <v>0.20094211143445315</v>
      </c>
      <c r="M414" s="1">
        <f t="shared" si="24"/>
        <v>0.22596612943264791</v>
      </c>
      <c r="N414" s="1">
        <f t="shared" si="25"/>
        <v>6.689596832911965E-3</v>
      </c>
      <c r="O414">
        <v>45820.527340000001</v>
      </c>
      <c r="P414">
        <v>1646090.375</v>
      </c>
      <c r="Q414">
        <v>2223814.75</v>
      </c>
      <c r="R414">
        <v>6641193</v>
      </c>
      <c r="S414">
        <v>7422225.5</v>
      </c>
      <c r="T414">
        <v>8813748</v>
      </c>
      <c r="U414">
        <v>4366177.5</v>
      </c>
      <c r="V414">
        <v>2674833.5</v>
      </c>
      <c r="W414">
        <v>750450.4375</v>
      </c>
      <c r="X414">
        <v>722387.5625</v>
      </c>
      <c r="Y414">
        <v>1094334</v>
      </c>
      <c r="Z414">
        <v>793763.25</v>
      </c>
      <c r="AA414">
        <v>1139780.25</v>
      </c>
      <c r="AB414">
        <v>641532.3125</v>
      </c>
      <c r="AC414">
        <v>386934</v>
      </c>
      <c r="AD414">
        <v>1269474.125</v>
      </c>
      <c r="AE414">
        <v>557776</v>
      </c>
      <c r="AF414">
        <v>448482.71879999997</v>
      </c>
      <c r="AG414">
        <v>958955.625</v>
      </c>
      <c r="AH414">
        <v>1311037.875</v>
      </c>
      <c r="AI414">
        <v>1146992.625</v>
      </c>
      <c r="AJ414">
        <v>779663.875</v>
      </c>
      <c r="AK414">
        <v>1241289.875</v>
      </c>
      <c r="AL414">
        <v>1577038</v>
      </c>
      <c r="AM414">
        <v>579744.0625</v>
      </c>
    </row>
    <row r="415" spans="1:39" x14ac:dyDescent="0.2">
      <c r="A415">
        <v>488</v>
      </c>
      <c r="B415">
        <v>449.18571170000001</v>
      </c>
      <c r="C415">
        <v>15.08755944</v>
      </c>
      <c r="D415" t="s">
        <v>1934</v>
      </c>
      <c r="E415" t="s">
        <v>1935</v>
      </c>
      <c r="F415" t="s">
        <v>1936</v>
      </c>
      <c r="G415" t="s">
        <v>1937</v>
      </c>
      <c r="H415" t="s">
        <v>1938</v>
      </c>
      <c r="I415">
        <v>25</v>
      </c>
      <c r="J415" s="2">
        <v>3170000</v>
      </c>
      <c r="K415" s="1">
        <f t="shared" si="26"/>
        <v>1.0647427982630886</v>
      </c>
      <c r="L415" s="1">
        <f t="shared" si="27"/>
        <v>0.31577382643823348</v>
      </c>
      <c r="M415" s="1">
        <f t="shared" si="24"/>
        <v>0.33621790758008757</v>
      </c>
      <c r="N415" s="1">
        <f t="shared" si="25"/>
        <v>6.6993120370778519E-3</v>
      </c>
      <c r="O415">
        <v>7866913.5</v>
      </c>
      <c r="P415">
        <v>3146618</v>
      </c>
      <c r="Q415">
        <v>3761506.25</v>
      </c>
      <c r="R415" s="2">
        <v>10500000</v>
      </c>
      <c r="S415">
        <v>3047034.5</v>
      </c>
      <c r="T415" s="2">
        <v>11400000</v>
      </c>
      <c r="U415">
        <v>4333394.5</v>
      </c>
      <c r="V415">
        <v>2669587.75</v>
      </c>
      <c r="W415">
        <v>1086613.25</v>
      </c>
      <c r="X415">
        <v>1220441</v>
      </c>
      <c r="Y415">
        <v>1011098.25</v>
      </c>
      <c r="Z415">
        <v>707750.375</v>
      </c>
      <c r="AA415">
        <v>3081529.5</v>
      </c>
      <c r="AB415">
        <v>2920799</v>
      </c>
      <c r="AC415">
        <v>2857234.25</v>
      </c>
      <c r="AD415">
        <v>1869083.625</v>
      </c>
      <c r="AE415">
        <v>785056.6875</v>
      </c>
      <c r="AF415">
        <v>3498929.75</v>
      </c>
      <c r="AG415">
        <v>1333285</v>
      </c>
      <c r="AH415">
        <v>2222337.25</v>
      </c>
      <c r="AI415">
        <v>1412857.875</v>
      </c>
      <c r="AJ415">
        <v>1578450.5</v>
      </c>
      <c r="AK415">
        <v>918828</v>
      </c>
      <c r="AL415">
        <v>3447193</v>
      </c>
      <c r="AM415">
        <v>2476587</v>
      </c>
    </row>
    <row r="416" spans="1:39" x14ac:dyDescent="0.2">
      <c r="A416">
        <v>4576</v>
      </c>
      <c r="B416">
        <v>138.03905280000001</v>
      </c>
      <c r="C416">
        <v>23.519023839999999</v>
      </c>
      <c r="D416" t="s">
        <v>1939</v>
      </c>
      <c r="E416" t="s">
        <v>1940</v>
      </c>
      <c r="F416" t="s">
        <v>1940</v>
      </c>
      <c r="G416" t="s">
        <v>1941</v>
      </c>
      <c r="H416" t="s">
        <v>1942</v>
      </c>
      <c r="I416">
        <v>5</v>
      </c>
      <c r="J416" s="2">
        <v>171000</v>
      </c>
      <c r="K416" s="1">
        <f t="shared" si="26"/>
        <v>0.48754809505728419</v>
      </c>
      <c r="L416" s="1">
        <f t="shared" si="27"/>
        <v>0.18142290576625428</v>
      </c>
      <c r="M416" s="1">
        <f t="shared" si="24"/>
        <v>8.8452392106094457E-2</v>
      </c>
      <c r="N416" s="1">
        <f t="shared" si="25"/>
        <v>6.7013388066170668E-3</v>
      </c>
      <c r="O416">
        <v>768302.9375</v>
      </c>
      <c r="P416">
        <v>757496</v>
      </c>
      <c r="Q416">
        <v>639333.8125</v>
      </c>
      <c r="R416">
        <v>585130.6875</v>
      </c>
      <c r="S416">
        <v>0</v>
      </c>
      <c r="T416">
        <v>585667.3125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303761.03129999997</v>
      </c>
      <c r="AD416">
        <v>301453.21879999997</v>
      </c>
      <c r="AE416">
        <v>0</v>
      </c>
      <c r="AF416">
        <v>270005.34379999997</v>
      </c>
      <c r="AG416">
        <v>0</v>
      </c>
      <c r="AH416">
        <v>0</v>
      </c>
      <c r="AI416">
        <v>0</v>
      </c>
      <c r="AJ416">
        <v>26532.478520000001</v>
      </c>
      <c r="AK416">
        <v>15631.28613</v>
      </c>
      <c r="AL416">
        <v>19785.828130000002</v>
      </c>
      <c r="AM416">
        <v>0</v>
      </c>
    </row>
    <row r="417" spans="1:39" x14ac:dyDescent="0.2">
      <c r="A417">
        <v>5779</v>
      </c>
      <c r="B417">
        <v>443.18655519999999</v>
      </c>
      <c r="C417">
        <v>16.96783391</v>
      </c>
      <c r="D417" t="s">
        <v>1943</v>
      </c>
      <c r="E417" t="s">
        <v>1944</v>
      </c>
      <c r="F417" t="s">
        <v>1944</v>
      </c>
      <c r="G417" t="s">
        <v>1945</v>
      </c>
      <c r="H417" t="s">
        <v>1946</v>
      </c>
      <c r="I417">
        <v>18</v>
      </c>
      <c r="J417" s="2">
        <v>131000</v>
      </c>
      <c r="K417" s="1">
        <f t="shared" si="26"/>
        <v>0.8732545516571073</v>
      </c>
      <c r="L417" s="1">
        <f t="shared" si="27"/>
        <v>0.4303535752941714</v>
      </c>
      <c r="M417" s="1">
        <f t="shared" si="24"/>
        <v>0.37580821844754481</v>
      </c>
      <c r="N417" s="1">
        <f t="shared" si="25"/>
        <v>6.7152878780934941E-3</v>
      </c>
      <c r="O417">
        <v>325904.78129999997</v>
      </c>
      <c r="P417">
        <v>409309</v>
      </c>
      <c r="Q417">
        <v>275803.53129999997</v>
      </c>
      <c r="R417">
        <v>248940.1563</v>
      </c>
      <c r="S417">
        <v>133116.3125</v>
      </c>
      <c r="T417">
        <v>200031.17189999999</v>
      </c>
      <c r="U417">
        <v>117428.10159999999</v>
      </c>
      <c r="V417">
        <v>50203.304689999997</v>
      </c>
      <c r="W417">
        <v>49723.632810000003</v>
      </c>
      <c r="X417">
        <v>102444.27340000001</v>
      </c>
      <c r="Y417">
        <v>123614.3594</v>
      </c>
      <c r="Z417">
        <v>47241.183590000001</v>
      </c>
      <c r="AA417">
        <v>193757.01560000001</v>
      </c>
      <c r="AB417">
        <v>29237.464840000001</v>
      </c>
      <c r="AC417">
        <v>131844.1563</v>
      </c>
      <c r="AD417">
        <v>79877.101559999996</v>
      </c>
      <c r="AE417">
        <v>175080.57810000001</v>
      </c>
      <c r="AF417">
        <v>137759.73439999999</v>
      </c>
      <c r="AG417">
        <v>90016.460940000004</v>
      </c>
      <c r="AH417">
        <v>87240.21875</v>
      </c>
      <c r="AI417">
        <v>0</v>
      </c>
      <c r="AJ417">
        <v>104890.4375</v>
      </c>
      <c r="AK417">
        <v>26259.023440000001</v>
      </c>
      <c r="AL417">
        <v>54555.671880000002</v>
      </c>
      <c r="AM417">
        <v>68609.46875</v>
      </c>
    </row>
    <row r="418" spans="1:39" x14ac:dyDescent="0.2">
      <c r="A418">
        <v>2071</v>
      </c>
      <c r="B418">
        <v>448.20159669999998</v>
      </c>
      <c r="C418">
        <v>11.8378666</v>
      </c>
      <c r="D418" t="s">
        <v>1947</v>
      </c>
      <c r="E418" t="s">
        <v>1948</v>
      </c>
      <c r="F418" t="s">
        <v>1948</v>
      </c>
      <c r="G418" t="s">
        <v>1949</v>
      </c>
      <c r="H418" t="s">
        <v>1950</v>
      </c>
      <c r="I418">
        <v>25</v>
      </c>
      <c r="J418" s="2">
        <v>564000</v>
      </c>
      <c r="K418" s="1">
        <f t="shared" si="26"/>
        <v>1.0912548212658191</v>
      </c>
      <c r="L418" s="1">
        <f t="shared" si="27"/>
        <v>0.45032258643529521</v>
      </c>
      <c r="M418" s="1">
        <f t="shared" si="24"/>
        <v>0.49141669357240941</v>
      </c>
      <c r="N418" s="1">
        <f t="shared" si="25"/>
        <v>6.7587640842130137E-3</v>
      </c>
      <c r="O418">
        <v>1262195</v>
      </c>
      <c r="P418">
        <v>1424706.75</v>
      </c>
      <c r="Q418">
        <v>1054000.125</v>
      </c>
      <c r="R418">
        <v>738964.5</v>
      </c>
      <c r="S418">
        <v>700144.25</v>
      </c>
      <c r="T418">
        <v>850067.8125</v>
      </c>
      <c r="U418">
        <v>659495.0625</v>
      </c>
      <c r="V418">
        <v>347992.84379999997</v>
      </c>
      <c r="W418">
        <v>295793.6875</v>
      </c>
      <c r="X418">
        <v>595199.375</v>
      </c>
      <c r="Y418">
        <v>389124.34379999997</v>
      </c>
      <c r="Z418">
        <v>186258.20310000001</v>
      </c>
      <c r="AA418">
        <v>631638.6875</v>
      </c>
      <c r="AB418">
        <v>99097.03125</v>
      </c>
      <c r="AC418">
        <v>627990.375</v>
      </c>
      <c r="AD418">
        <v>344073.375</v>
      </c>
      <c r="AE418">
        <v>681189.9375</v>
      </c>
      <c r="AF418">
        <v>764445.5</v>
      </c>
      <c r="AG418">
        <v>730504.4375</v>
      </c>
      <c r="AH418">
        <v>409117.375</v>
      </c>
      <c r="AI418">
        <v>186451.07810000001</v>
      </c>
      <c r="AJ418">
        <v>333489.78129999997</v>
      </c>
      <c r="AK418">
        <v>178117.73439999999</v>
      </c>
      <c r="AL418">
        <v>263541.46879999997</v>
      </c>
      <c r="AM418">
        <v>343817.46879999997</v>
      </c>
    </row>
    <row r="419" spans="1:39" x14ac:dyDescent="0.2">
      <c r="A419">
        <v>56399</v>
      </c>
      <c r="B419">
        <v>425.2412344</v>
      </c>
      <c r="C419">
        <v>22.72522253</v>
      </c>
      <c r="D419" t="s">
        <v>1951</v>
      </c>
      <c r="E419" t="s">
        <v>1952</v>
      </c>
      <c r="F419" t="s">
        <v>1952</v>
      </c>
      <c r="G419" t="s">
        <v>1953</v>
      </c>
      <c r="H419" t="s">
        <v>1954</v>
      </c>
      <c r="I419">
        <v>5</v>
      </c>
      <c r="J419" s="2">
        <v>123000</v>
      </c>
      <c r="K419" s="1">
        <f t="shared" si="26"/>
        <v>4.1347203388894709</v>
      </c>
      <c r="L419" s="1">
        <f t="shared" si="27"/>
        <v>1.8244606679461051</v>
      </c>
      <c r="M419" s="1">
        <f t="shared" si="24"/>
        <v>7.5436346312606313</v>
      </c>
      <c r="N419" s="1">
        <f t="shared" si="25"/>
        <v>6.7590601125431197E-3</v>
      </c>
      <c r="O419">
        <v>0</v>
      </c>
      <c r="P419">
        <v>0</v>
      </c>
      <c r="Q419">
        <v>0</v>
      </c>
      <c r="R419">
        <v>0</v>
      </c>
      <c r="S419">
        <v>95153.960940000004</v>
      </c>
      <c r="T419">
        <v>0</v>
      </c>
      <c r="U419">
        <v>0</v>
      </c>
      <c r="V419">
        <v>176009.35939999999</v>
      </c>
      <c r="W419">
        <v>151710.9688</v>
      </c>
      <c r="X419">
        <v>0</v>
      </c>
      <c r="Y419">
        <v>45214.09375</v>
      </c>
      <c r="Z419">
        <v>0</v>
      </c>
      <c r="AA419">
        <v>101817.0781</v>
      </c>
      <c r="AB419">
        <v>195984.67189999999</v>
      </c>
      <c r="AC419">
        <v>0</v>
      </c>
      <c r="AD419">
        <v>0</v>
      </c>
      <c r="AE419">
        <v>0</v>
      </c>
      <c r="AF419">
        <v>0</v>
      </c>
      <c r="AG419">
        <v>149306.25</v>
      </c>
      <c r="AH419">
        <v>259952.54689999999</v>
      </c>
      <c r="AI419">
        <v>376497.21879999997</v>
      </c>
      <c r="AJ419">
        <v>488959.59379999997</v>
      </c>
      <c r="AK419">
        <v>206096.3125</v>
      </c>
      <c r="AL419">
        <v>522156.3125</v>
      </c>
      <c r="AM419">
        <v>298283.40629999997</v>
      </c>
    </row>
    <row r="420" spans="1:39" x14ac:dyDescent="0.2">
      <c r="A420">
        <v>3011</v>
      </c>
      <c r="B420">
        <v>539.17437740000003</v>
      </c>
      <c r="C420">
        <v>8.5517915290000008</v>
      </c>
      <c r="D420" t="s">
        <v>1955</v>
      </c>
      <c r="E420" t="s">
        <v>1956</v>
      </c>
      <c r="F420" t="s">
        <v>1956</v>
      </c>
      <c r="G420" t="s">
        <v>1957</v>
      </c>
      <c r="H420" t="s">
        <v>1958</v>
      </c>
      <c r="I420">
        <v>22</v>
      </c>
      <c r="J420" s="2">
        <v>568000</v>
      </c>
      <c r="K420" s="1">
        <f t="shared" si="26"/>
        <v>1.4956243352951206</v>
      </c>
      <c r="L420" s="1">
        <f t="shared" si="27"/>
        <v>0.2340621403297044</v>
      </c>
      <c r="M420" s="1">
        <f t="shared" si="24"/>
        <v>0.35006903304836745</v>
      </c>
      <c r="N420" s="1">
        <f t="shared" si="25"/>
        <v>6.7672886541273155E-3</v>
      </c>
      <c r="O420">
        <v>1298560.875</v>
      </c>
      <c r="P420">
        <v>783998.75</v>
      </c>
      <c r="Q420">
        <v>628491.375</v>
      </c>
      <c r="R420">
        <v>1495746.875</v>
      </c>
      <c r="S420">
        <v>2423497.5</v>
      </c>
      <c r="T420">
        <v>1013251.125</v>
      </c>
      <c r="U420">
        <v>699897.25</v>
      </c>
      <c r="V420">
        <v>386556.53129999997</v>
      </c>
      <c r="W420">
        <v>379476.40629999997</v>
      </c>
      <c r="X420">
        <v>117193.13280000001</v>
      </c>
      <c r="Y420">
        <v>52239.074220000002</v>
      </c>
      <c r="Z420">
        <v>277324.8125</v>
      </c>
      <c r="AA420">
        <v>208604.70310000001</v>
      </c>
      <c r="AB420">
        <v>106246.1094</v>
      </c>
      <c r="AC420">
        <v>522686.03129999997</v>
      </c>
      <c r="AD420">
        <v>379592.28129999997</v>
      </c>
      <c r="AE420">
        <v>236889.04689999999</v>
      </c>
      <c r="AF420">
        <v>78682.257809999996</v>
      </c>
      <c r="AG420">
        <v>298979.3125</v>
      </c>
      <c r="AH420">
        <v>449678.5625</v>
      </c>
      <c r="AI420">
        <v>220187.17189999999</v>
      </c>
      <c r="AJ420">
        <v>516897.625</v>
      </c>
      <c r="AK420">
        <v>650993.8125</v>
      </c>
      <c r="AL420">
        <v>364314.375</v>
      </c>
      <c r="AM420">
        <v>621493.4375</v>
      </c>
    </row>
    <row r="421" spans="1:39" x14ac:dyDescent="0.2">
      <c r="A421">
        <v>25405</v>
      </c>
      <c r="B421">
        <v>496.34334410000002</v>
      </c>
      <c r="C421">
        <v>19.08984105</v>
      </c>
      <c r="D421" t="s">
        <v>1959</v>
      </c>
      <c r="E421" t="s">
        <v>1960</v>
      </c>
      <c r="F421" t="s">
        <v>1960</v>
      </c>
      <c r="G421" t="s">
        <v>1961</v>
      </c>
      <c r="H421" t="s">
        <v>1962</v>
      </c>
      <c r="I421">
        <v>18</v>
      </c>
      <c r="J421" s="2">
        <v>291000000</v>
      </c>
      <c r="K421" s="1">
        <f t="shared" si="26"/>
        <v>0.97207455416834843</v>
      </c>
      <c r="L421" s="1">
        <f t="shared" si="27"/>
        <v>2.7102600936312333</v>
      </c>
      <c r="M421" s="1">
        <f t="shared" si="24"/>
        <v>2.6345748721968474</v>
      </c>
      <c r="N421" s="1">
        <f t="shared" si="25"/>
        <v>6.7912247985103145E-3</v>
      </c>
      <c r="O421" s="2">
        <v>106000000</v>
      </c>
      <c r="P421" s="2">
        <v>142000000</v>
      </c>
      <c r="Q421" s="2">
        <v>120000000</v>
      </c>
      <c r="R421">
        <v>4706771.5</v>
      </c>
      <c r="S421" s="2">
        <v>311000000</v>
      </c>
      <c r="T421" s="2">
        <v>60400000</v>
      </c>
      <c r="U421" s="2">
        <v>130000000</v>
      </c>
      <c r="V421" s="2">
        <v>215000000</v>
      </c>
      <c r="W421" s="2">
        <v>391000000</v>
      </c>
      <c r="X421" s="2">
        <v>553000000</v>
      </c>
      <c r="Y421" s="2">
        <v>347000000</v>
      </c>
      <c r="Z421" s="2">
        <v>357000000</v>
      </c>
      <c r="AA421" s="2">
        <v>364000000</v>
      </c>
      <c r="AB421" s="2">
        <v>342000000</v>
      </c>
      <c r="AC421">
        <v>6762620.5</v>
      </c>
      <c r="AD421" s="2">
        <v>591000000</v>
      </c>
      <c r="AE421" s="2">
        <v>54600000</v>
      </c>
      <c r="AF421" s="2">
        <v>88400000</v>
      </c>
      <c r="AG421" s="2">
        <v>280000000</v>
      </c>
      <c r="AH421" s="2">
        <v>447000000</v>
      </c>
      <c r="AI421" s="2">
        <v>382000000</v>
      </c>
      <c r="AJ421" s="2">
        <v>491000000</v>
      </c>
      <c r="AK421" s="2">
        <v>542000000</v>
      </c>
      <c r="AL421" s="2">
        <v>504000000</v>
      </c>
      <c r="AM421" s="2">
        <v>439000000</v>
      </c>
    </row>
    <row r="422" spans="1:39" x14ac:dyDescent="0.2">
      <c r="A422">
        <v>1732</v>
      </c>
      <c r="B422">
        <v>525.25427490000004</v>
      </c>
      <c r="C422">
        <v>13.36184912</v>
      </c>
      <c r="D422" t="s">
        <v>1963</v>
      </c>
      <c r="E422" t="s">
        <v>1964</v>
      </c>
      <c r="F422" t="s">
        <v>1965</v>
      </c>
      <c r="G422" t="s">
        <v>1966</v>
      </c>
      <c r="H422" t="s">
        <v>1967</v>
      </c>
      <c r="I422">
        <v>25</v>
      </c>
      <c r="J422" s="2">
        <v>1080000</v>
      </c>
      <c r="K422" s="1">
        <f t="shared" si="26"/>
        <v>0.83004549367560065</v>
      </c>
      <c r="L422" s="1">
        <f t="shared" si="27"/>
        <v>0.44611484392378881</v>
      </c>
      <c r="M422" s="1">
        <f t="shared" si="24"/>
        <v>0.37029561586073484</v>
      </c>
      <c r="N422" s="1">
        <f t="shared" si="25"/>
        <v>6.7945138407376551E-3</v>
      </c>
      <c r="O422">
        <v>1581750.25</v>
      </c>
      <c r="P422">
        <v>3542934</v>
      </c>
      <c r="Q422">
        <v>1418437.625</v>
      </c>
      <c r="R422">
        <v>2297686.25</v>
      </c>
      <c r="S422">
        <v>1256731.875</v>
      </c>
      <c r="T422">
        <v>1117413.25</v>
      </c>
      <c r="U422">
        <v>3020289.25</v>
      </c>
      <c r="V422">
        <v>282554.65629999997</v>
      </c>
      <c r="W422">
        <v>545915.875</v>
      </c>
      <c r="X422">
        <v>842419.5625</v>
      </c>
      <c r="Y422">
        <v>682996.625</v>
      </c>
      <c r="Z422">
        <v>529104.8125</v>
      </c>
      <c r="AA422">
        <v>1355298.875</v>
      </c>
      <c r="AB422">
        <v>666692.875</v>
      </c>
      <c r="AC422">
        <v>1072183.875</v>
      </c>
      <c r="AD422">
        <v>781992.3125</v>
      </c>
      <c r="AE422">
        <v>788265.6875</v>
      </c>
      <c r="AF422">
        <v>1133928.75</v>
      </c>
      <c r="AG422">
        <v>795876.0625</v>
      </c>
      <c r="AH422">
        <v>539544.625</v>
      </c>
      <c r="AI422">
        <v>512455.78129999997</v>
      </c>
      <c r="AJ422">
        <v>559998.0625</v>
      </c>
      <c r="AK422">
        <v>402514.125</v>
      </c>
      <c r="AL422">
        <v>528088.0625</v>
      </c>
      <c r="AM422">
        <v>787190.0625</v>
      </c>
    </row>
    <row r="423" spans="1:39" x14ac:dyDescent="0.2">
      <c r="A423">
        <v>2215</v>
      </c>
      <c r="B423">
        <v>617.44243649999999</v>
      </c>
      <c r="C423">
        <v>20.499841249999999</v>
      </c>
      <c r="D423" t="s">
        <v>1968</v>
      </c>
      <c r="E423" t="s">
        <v>1969</v>
      </c>
      <c r="F423" t="s">
        <v>1969</v>
      </c>
      <c r="G423" t="s">
        <v>1970</v>
      </c>
      <c r="H423" t="s">
        <v>1971</v>
      </c>
      <c r="I423">
        <v>9</v>
      </c>
      <c r="J423" s="2">
        <v>541000</v>
      </c>
      <c r="K423" s="1">
        <f t="shared" si="26"/>
        <v>1.2450374334622121</v>
      </c>
      <c r="L423" s="1">
        <f t="shared" si="27"/>
        <v>0.20290055713094929</v>
      </c>
      <c r="M423" s="1">
        <f t="shared" si="24"/>
        <v>0.25261878889837008</v>
      </c>
      <c r="N423" s="1">
        <f t="shared" si="25"/>
        <v>6.8150652338740672E-3</v>
      </c>
      <c r="O423">
        <v>1934542.75</v>
      </c>
      <c r="P423">
        <v>1933974.375</v>
      </c>
      <c r="Q423">
        <v>1383289.75</v>
      </c>
      <c r="R423">
        <v>1299411.125</v>
      </c>
      <c r="S423">
        <v>147416.4688</v>
      </c>
      <c r="T423">
        <v>1117936.125</v>
      </c>
      <c r="U423">
        <v>1149943.125</v>
      </c>
      <c r="V423">
        <v>133980.9063</v>
      </c>
      <c r="W423">
        <v>127875.39840000001</v>
      </c>
      <c r="X423">
        <v>129831.7656</v>
      </c>
      <c r="Y423">
        <v>123097.7344</v>
      </c>
      <c r="Z423">
        <v>116689.38280000001</v>
      </c>
      <c r="AA423">
        <v>121854.02340000001</v>
      </c>
      <c r="AB423">
        <v>105480.5156</v>
      </c>
      <c r="AC423">
        <v>1021307</v>
      </c>
      <c r="AD423">
        <v>100359.6094</v>
      </c>
      <c r="AE423">
        <v>1070410.625</v>
      </c>
      <c r="AF423">
        <v>936977.5</v>
      </c>
      <c r="AG423">
        <v>86872.890629999994</v>
      </c>
      <c r="AH423">
        <v>66910.0625</v>
      </c>
      <c r="AI423">
        <v>92091.867190000004</v>
      </c>
      <c r="AJ423">
        <v>82770.632809999996</v>
      </c>
      <c r="AK423">
        <v>75460.921879999994</v>
      </c>
      <c r="AL423">
        <v>83831.890629999994</v>
      </c>
      <c r="AM423">
        <v>90999.03125</v>
      </c>
    </row>
    <row r="424" spans="1:39" x14ac:dyDescent="0.2">
      <c r="A424">
        <v>2410</v>
      </c>
      <c r="B424">
        <v>595.39738890000001</v>
      </c>
      <c r="C424">
        <v>20.949611869999998</v>
      </c>
      <c r="D424" t="s">
        <v>1972</v>
      </c>
      <c r="E424" t="s">
        <v>1973</v>
      </c>
      <c r="F424" t="s">
        <v>1974</v>
      </c>
      <c r="G424" t="s">
        <v>1975</v>
      </c>
      <c r="H424" t="s">
        <v>1976</v>
      </c>
      <c r="I424">
        <v>9</v>
      </c>
      <c r="J424" s="2">
        <v>467000</v>
      </c>
      <c r="K424" s="1">
        <f t="shared" si="26"/>
        <v>1.068982319996804</v>
      </c>
      <c r="L424" s="1">
        <f t="shared" si="27"/>
        <v>0.23213232567437664</v>
      </c>
      <c r="M424" s="1">
        <f t="shared" si="24"/>
        <v>0.24814535204564883</v>
      </c>
      <c r="N424" s="1">
        <f t="shared" si="25"/>
        <v>6.8468398223640106E-3</v>
      </c>
      <c r="O424">
        <v>1723898.125</v>
      </c>
      <c r="P424">
        <v>1559111.5</v>
      </c>
      <c r="Q424">
        <v>1433820.75</v>
      </c>
      <c r="R424">
        <v>982397.25</v>
      </c>
      <c r="S424">
        <v>129093.1563</v>
      </c>
      <c r="T424">
        <v>769455.625</v>
      </c>
      <c r="U424">
        <v>969589.5</v>
      </c>
      <c r="V424">
        <v>162840.82810000001</v>
      </c>
      <c r="W424">
        <v>108930.75780000001</v>
      </c>
      <c r="X424">
        <v>94960.015629999994</v>
      </c>
      <c r="Y424">
        <v>101796.57030000001</v>
      </c>
      <c r="Z424">
        <v>165167.85939999999</v>
      </c>
      <c r="AA424">
        <v>75023.523440000004</v>
      </c>
      <c r="AB424">
        <v>88608.078129999994</v>
      </c>
      <c r="AC424">
        <v>856066.8125</v>
      </c>
      <c r="AD424">
        <v>303877.25</v>
      </c>
      <c r="AE424">
        <v>931819.25</v>
      </c>
      <c r="AF424">
        <v>703443</v>
      </c>
      <c r="AG424">
        <v>94553.929690000004</v>
      </c>
      <c r="AH424">
        <v>59061.53125</v>
      </c>
      <c r="AI424">
        <v>57434.648439999997</v>
      </c>
      <c r="AJ424">
        <v>64762.414060000003</v>
      </c>
      <c r="AK424">
        <v>73453.3125</v>
      </c>
      <c r="AL424">
        <v>58204.683590000001</v>
      </c>
      <c r="AM424">
        <v>115258.96090000001</v>
      </c>
    </row>
    <row r="425" spans="1:39" x14ac:dyDescent="0.2">
      <c r="A425">
        <v>4518</v>
      </c>
      <c r="B425">
        <v>285.22163940000002</v>
      </c>
      <c r="C425">
        <v>15.10722575</v>
      </c>
      <c r="D425" t="s">
        <v>1977</v>
      </c>
      <c r="E425" t="s">
        <v>1978</v>
      </c>
      <c r="F425" t="s">
        <v>1979</v>
      </c>
      <c r="G425" t="s">
        <v>1980</v>
      </c>
      <c r="H425" t="s">
        <v>1981</v>
      </c>
      <c r="I425">
        <v>17</v>
      </c>
      <c r="J425" s="2">
        <v>414000</v>
      </c>
      <c r="K425" s="1">
        <f t="shared" si="26"/>
        <v>0.96777856102665882</v>
      </c>
      <c r="L425" s="1">
        <f t="shared" si="27"/>
        <v>0.46653325831060244</v>
      </c>
      <c r="M425" s="1">
        <f t="shared" si="24"/>
        <v>0.45150088539891337</v>
      </c>
      <c r="N425" s="1">
        <f t="shared" si="25"/>
        <v>6.8679917411305115E-3</v>
      </c>
      <c r="O425">
        <v>782639.9375</v>
      </c>
      <c r="P425">
        <v>876775.875</v>
      </c>
      <c r="Q425">
        <v>754347.5625</v>
      </c>
      <c r="R425">
        <v>731188.25</v>
      </c>
      <c r="S425">
        <v>114054.7031</v>
      </c>
      <c r="T425">
        <v>688481.625</v>
      </c>
      <c r="U425">
        <v>1058618.125</v>
      </c>
      <c r="V425">
        <v>241120.3125</v>
      </c>
      <c r="W425">
        <v>204063.5</v>
      </c>
      <c r="X425">
        <v>388553.8125</v>
      </c>
      <c r="Y425">
        <v>262697.875</v>
      </c>
      <c r="Z425">
        <v>279969.125</v>
      </c>
      <c r="AA425">
        <v>386576.0625</v>
      </c>
      <c r="AB425">
        <v>154238.2188</v>
      </c>
      <c r="AC425">
        <v>362582.71879999997</v>
      </c>
      <c r="AD425">
        <v>409324.3125</v>
      </c>
      <c r="AE425">
        <v>352430.46879999997</v>
      </c>
      <c r="AF425">
        <v>578825.25</v>
      </c>
      <c r="AG425">
        <v>376964.96879999997</v>
      </c>
      <c r="AH425">
        <v>277009.5625</v>
      </c>
      <c r="AI425">
        <v>207674.1875</v>
      </c>
      <c r="AJ425">
        <v>151184.23439999999</v>
      </c>
      <c r="AK425">
        <v>222385.29689999999</v>
      </c>
      <c r="AL425">
        <v>226547.3125</v>
      </c>
      <c r="AM425">
        <v>272247</v>
      </c>
    </row>
    <row r="426" spans="1:39" x14ac:dyDescent="0.2">
      <c r="A426">
        <v>4743</v>
      </c>
      <c r="B426">
        <v>429.27245479999999</v>
      </c>
      <c r="C426">
        <v>10.941055990000001</v>
      </c>
      <c r="D426" t="s">
        <v>1982</v>
      </c>
      <c r="E426" t="s">
        <v>1983</v>
      </c>
      <c r="F426" t="s">
        <v>1983</v>
      </c>
      <c r="G426" t="s">
        <v>1984</v>
      </c>
      <c r="H426" t="s">
        <v>1985</v>
      </c>
      <c r="I426">
        <v>23</v>
      </c>
      <c r="J426" s="2">
        <v>327000</v>
      </c>
      <c r="K426" s="1">
        <f t="shared" si="26"/>
        <v>1.4680972157479417</v>
      </c>
      <c r="L426" s="1">
        <f t="shared" si="27"/>
        <v>0.37278211561535418</v>
      </c>
      <c r="M426" s="1">
        <f t="shared" si="24"/>
        <v>0.54728038601552875</v>
      </c>
      <c r="N426" s="1">
        <f t="shared" si="25"/>
        <v>6.8891736305108451E-3</v>
      </c>
      <c r="O426">
        <v>433288.96879999997</v>
      </c>
      <c r="P426">
        <v>374478.59379999997</v>
      </c>
      <c r="Q426">
        <v>779765.375</v>
      </c>
      <c r="R426">
        <v>511928.09379999997</v>
      </c>
      <c r="S426">
        <v>349925.125</v>
      </c>
      <c r="T426">
        <v>662592</v>
      </c>
      <c r="U426">
        <v>622351.75</v>
      </c>
      <c r="V426">
        <v>374450.875</v>
      </c>
      <c r="W426">
        <v>181921.14060000001</v>
      </c>
      <c r="X426">
        <v>237773.60939999999</v>
      </c>
      <c r="Y426">
        <v>72066.039059999996</v>
      </c>
      <c r="Z426">
        <v>229381.5</v>
      </c>
      <c r="AA426">
        <v>54182.765630000002</v>
      </c>
      <c r="AB426">
        <v>162959.35939999999</v>
      </c>
      <c r="AC426">
        <v>245403.10939999999</v>
      </c>
      <c r="AD426">
        <v>347992.46879999997</v>
      </c>
      <c r="AE426">
        <v>339659.9375</v>
      </c>
      <c r="AF426">
        <v>80264.007809999996</v>
      </c>
      <c r="AG426">
        <v>326431.71879999997</v>
      </c>
      <c r="AH426">
        <v>170521.82810000001</v>
      </c>
      <c r="AI426">
        <v>75028.25</v>
      </c>
      <c r="AJ426">
        <v>496091.71879999997</v>
      </c>
      <c r="AK426">
        <v>327571.84379999997</v>
      </c>
      <c r="AL426">
        <v>439015.46879999997</v>
      </c>
      <c r="AM426">
        <v>275152.25</v>
      </c>
    </row>
    <row r="427" spans="1:39" x14ac:dyDescent="0.2">
      <c r="A427">
        <v>24590</v>
      </c>
      <c r="B427">
        <v>773.53684329999999</v>
      </c>
      <c r="C427">
        <v>21.19273604</v>
      </c>
      <c r="D427" t="s">
        <v>1986</v>
      </c>
      <c r="E427" t="s">
        <v>1987</v>
      </c>
      <c r="F427" t="s">
        <v>1988</v>
      </c>
      <c r="G427" t="s">
        <v>1989</v>
      </c>
      <c r="H427" t="s">
        <v>1990</v>
      </c>
      <c r="I427">
        <v>20</v>
      </c>
      <c r="J427" s="2">
        <v>345000</v>
      </c>
      <c r="K427" s="1">
        <f t="shared" si="26"/>
        <v>1.6923044231428093</v>
      </c>
      <c r="L427" s="1">
        <f t="shared" si="27"/>
        <v>1.3969899959650176</v>
      </c>
      <c r="M427" s="1">
        <f t="shared" si="24"/>
        <v>2.3641323492578548</v>
      </c>
      <c r="N427" s="1">
        <f t="shared" si="25"/>
        <v>6.9148421688336858E-3</v>
      </c>
      <c r="O427">
        <v>83958.257809999996</v>
      </c>
      <c r="P427">
        <v>243995.26560000001</v>
      </c>
      <c r="Q427">
        <v>200688.32810000001</v>
      </c>
      <c r="R427">
        <v>144513.85939999999</v>
      </c>
      <c r="S427">
        <v>174248.04689999999</v>
      </c>
      <c r="T427">
        <v>462511.875</v>
      </c>
      <c r="U427">
        <v>138953.1563</v>
      </c>
      <c r="V427">
        <v>256556.17189999999</v>
      </c>
      <c r="W427">
        <v>157130.125</v>
      </c>
      <c r="X427">
        <v>174214</v>
      </c>
      <c r="Y427">
        <v>319870.875</v>
      </c>
      <c r="Z427">
        <v>176723.25</v>
      </c>
      <c r="AA427">
        <v>428370.0625</v>
      </c>
      <c r="AB427">
        <v>230055.32810000001</v>
      </c>
      <c r="AC427">
        <v>377368.40629999997</v>
      </c>
      <c r="AD427">
        <v>518729.5625</v>
      </c>
      <c r="AE427">
        <v>452716.75</v>
      </c>
      <c r="AF427">
        <v>344753.28129999997</v>
      </c>
      <c r="AG427">
        <v>960121.0625</v>
      </c>
      <c r="AH427">
        <v>152815.92189999999</v>
      </c>
      <c r="AI427">
        <v>483816</v>
      </c>
      <c r="AJ427">
        <v>445779.21879999997</v>
      </c>
      <c r="AK427">
        <v>510485.625</v>
      </c>
      <c r="AL427">
        <v>396872.75</v>
      </c>
      <c r="AM427">
        <v>788471</v>
      </c>
    </row>
    <row r="428" spans="1:39" x14ac:dyDescent="0.2">
      <c r="A428">
        <v>760</v>
      </c>
      <c r="B428">
        <v>176.0182288</v>
      </c>
      <c r="C428">
        <v>24.017774280000001</v>
      </c>
      <c r="D428" t="s">
        <v>1991</v>
      </c>
      <c r="E428" t="s">
        <v>1992</v>
      </c>
      <c r="F428" t="s">
        <v>1992</v>
      </c>
      <c r="G428" t="s">
        <v>1993</v>
      </c>
      <c r="H428" t="s">
        <v>1994</v>
      </c>
      <c r="I428">
        <v>5</v>
      </c>
      <c r="J428" s="2">
        <v>1420000</v>
      </c>
      <c r="K428" s="1">
        <f t="shared" si="26"/>
        <v>0.46075673323305899</v>
      </c>
      <c r="L428" s="1">
        <f t="shared" si="27"/>
        <v>0.17808918370055413</v>
      </c>
      <c r="M428" s="1">
        <f t="shared" si="24"/>
        <v>8.205579050600946E-2</v>
      </c>
      <c r="N428" s="1">
        <f t="shared" si="25"/>
        <v>6.969366709814644E-3</v>
      </c>
      <c r="O428">
        <v>6951732.5</v>
      </c>
      <c r="P428">
        <v>6141423</v>
      </c>
      <c r="Q428">
        <v>5485421</v>
      </c>
      <c r="R428">
        <v>5005256</v>
      </c>
      <c r="S428">
        <v>12631.835940000001</v>
      </c>
      <c r="T428">
        <v>4255093.5</v>
      </c>
      <c r="U428">
        <v>11520.92188</v>
      </c>
      <c r="V428">
        <v>19297.376950000002</v>
      </c>
      <c r="W428">
        <v>33901.027340000001</v>
      </c>
      <c r="X428">
        <v>25083.197270000001</v>
      </c>
      <c r="Y428">
        <v>11735.83301</v>
      </c>
      <c r="Z428">
        <v>12759.79004</v>
      </c>
      <c r="AA428">
        <v>9576.7373050000006</v>
      </c>
      <c r="AB428">
        <v>8468.5205079999996</v>
      </c>
      <c r="AC428">
        <v>2463296.5</v>
      </c>
      <c r="AD428">
        <v>2400728</v>
      </c>
      <c r="AE428">
        <v>15769.68945</v>
      </c>
      <c r="AF428">
        <v>2290758.75</v>
      </c>
      <c r="AG428">
        <v>34549.613279999998</v>
      </c>
      <c r="AH428">
        <v>38614.71875</v>
      </c>
      <c r="AI428">
        <v>39626.523439999997</v>
      </c>
      <c r="AJ428">
        <v>40069.820310000003</v>
      </c>
      <c r="AK428">
        <v>41365.902340000001</v>
      </c>
      <c r="AL428">
        <v>37924.238279999998</v>
      </c>
      <c r="AM428">
        <v>35219.960939999997</v>
      </c>
    </row>
    <row r="429" spans="1:39" x14ac:dyDescent="0.2">
      <c r="A429">
        <v>2245</v>
      </c>
      <c r="B429">
        <v>192.06872770000001</v>
      </c>
      <c r="C429">
        <v>10.122054049999999</v>
      </c>
      <c r="D429" t="s">
        <v>1995</v>
      </c>
      <c r="E429" t="s">
        <v>1996</v>
      </c>
      <c r="F429" t="s">
        <v>1996</v>
      </c>
      <c r="G429" t="s">
        <v>1997</v>
      </c>
      <c r="H429" t="s">
        <v>1998</v>
      </c>
      <c r="I429">
        <v>24</v>
      </c>
      <c r="J429" s="2">
        <v>1480000</v>
      </c>
      <c r="K429" s="1">
        <f t="shared" si="26"/>
        <v>0.81696672733879661</v>
      </c>
      <c r="L429" s="1">
        <f t="shared" si="27"/>
        <v>0.69496320036654979</v>
      </c>
      <c r="M429" s="1">
        <f t="shared" si="24"/>
        <v>0.56776181142435656</v>
      </c>
      <c r="N429" s="1">
        <f t="shared" si="25"/>
        <v>6.9868563607370189E-3</v>
      </c>
      <c r="O429">
        <v>1895436.25</v>
      </c>
      <c r="P429">
        <v>2377252.25</v>
      </c>
      <c r="Q429">
        <v>2167230.25</v>
      </c>
      <c r="R429">
        <v>1790318</v>
      </c>
      <c r="S429">
        <v>1619441.875</v>
      </c>
      <c r="T429">
        <v>1647756.5</v>
      </c>
      <c r="U429">
        <v>3488302</v>
      </c>
      <c r="V429">
        <v>892053.5</v>
      </c>
      <c r="W429">
        <v>1238316.625</v>
      </c>
      <c r="X429">
        <v>1002850.75</v>
      </c>
      <c r="Y429">
        <v>1334236</v>
      </c>
      <c r="Z429">
        <v>1561999.875</v>
      </c>
      <c r="AA429">
        <v>1134043.375</v>
      </c>
      <c r="AB429">
        <v>834096.5625</v>
      </c>
      <c r="AC429">
        <v>1924720.5</v>
      </c>
      <c r="AD429">
        <v>2004216.5</v>
      </c>
      <c r="AE429">
        <v>1112096.75</v>
      </c>
      <c r="AF429">
        <v>828782.6875</v>
      </c>
      <c r="AG429">
        <v>1032844.5</v>
      </c>
      <c r="AH429">
        <v>794693.5</v>
      </c>
      <c r="AI429">
        <v>736755.875</v>
      </c>
      <c r="AJ429">
        <v>1319085.125</v>
      </c>
      <c r="AK429">
        <v>1159929.375</v>
      </c>
      <c r="AL429">
        <v>1415464.625</v>
      </c>
      <c r="AM429">
        <v>1742001.125</v>
      </c>
    </row>
    <row r="430" spans="1:39" x14ac:dyDescent="0.2">
      <c r="A430">
        <v>105</v>
      </c>
      <c r="B430">
        <v>408.2225555</v>
      </c>
      <c r="C430">
        <v>16.714099919999999</v>
      </c>
      <c r="D430" t="s">
        <v>1999</v>
      </c>
      <c r="E430" t="s">
        <v>2000</v>
      </c>
      <c r="F430" t="s">
        <v>2000</v>
      </c>
      <c r="G430" t="s">
        <v>2001</v>
      </c>
      <c r="H430" t="s">
        <v>2002</v>
      </c>
      <c r="I430">
        <v>25</v>
      </c>
      <c r="J430" s="2">
        <v>23400000</v>
      </c>
      <c r="K430" s="1">
        <f t="shared" si="26"/>
        <v>0.89588094424133702</v>
      </c>
      <c r="L430" s="1">
        <f t="shared" si="27"/>
        <v>0.55908471226520773</v>
      </c>
      <c r="M430" s="1">
        <f t="shared" si="24"/>
        <v>0.50087333993505057</v>
      </c>
      <c r="N430" s="1">
        <f t="shared" si="25"/>
        <v>7.0389013963026645E-3</v>
      </c>
      <c r="O430" s="2">
        <v>45700000</v>
      </c>
      <c r="P430" s="2">
        <v>52200000</v>
      </c>
      <c r="Q430" s="2">
        <v>43500000</v>
      </c>
      <c r="R430" s="2">
        <v>38300000</v>
      </c>
      <c r="S430" s="2">
        <v>28100000</v>
      </c>
      <c r="T430" s="2">
        <v>32200000</v>
      </c>
      <c r="U430" s="2">
        <v>26400000</v>
      </c>
      <c r="V430">
        <v>8761406</v>
      </c>
      <c r="W430" s="2">
        <v>15100000</v>
      </c>
      <c r="X430" s="2">
        <v>16900000</v>
      </c>
      <c r="Y430" s="2">
        <v>22000000</v>
      </c>
      <c r="Z430" s="2">
        <v>11700000</v>
      </c>
      <c r="AA430" s="2">
        <v>36700000</v>
      </c>
      <c r="AB430">
        <v>5038535.5</v>
      </c>
      <c r="AC430" s="2">
        <v>29700000</v>
      </c>
      <c r="AD430" s="2">
        <v>16700000</v>
      </c>
      <c r="AE430" s="2">
        <v>30400000</v>
      </c>
      <c r="AF430" s="2">
        <v>31800000</v>
      </c>
      <c r="AG430" s="2">
        <v>18000000</v>
      </c>
      <c r="AH430" s="2">
        <v>17000000</v>
      </c>
      <c r="AI430">
        <v>5748639</v>
      </c>
      <c r="AJ430" s="2">
        <v>16700000</v>
      </c>
      <c r="AK430" s="2">
        <v>10000000</v>
      </c>
      <c r="AL430" s="2">
        <v>11200000</v>
      </c>
      <c r="AM430" s="2">
        <v>14200000</v>
      </c>
    </row>
    <row r="431" spans="1:39" x14ac:dyDescent="0.2">
      <c r="A431">
        <v>12741</v>
      </c>
      <c r="B431">
        <v>477.26902339999998</v>
      </c>
      <c r="C431">
        <v>17.338497740000001</v>
      </c>
      <c r="D431" t="s">
        <v>2003</v>
      </c>
      <c r="E431" t="s">
        <v>2004</v>
      </c>
      <c r="F431" t="s">
        <v>2004</v>
      </c>
      <c r="G431" t="s">
        <v>2005</v>
      </c>
      <c r="H431" t="s">
        <v>2006</v>
      </c>
      <c r="I431">
        <v>22</v>
      </c>
      <c r="J431" s="2">
        <v>289000</v>
      </c>
      <c r="K431" s="1">
        <f t="shared" si="26"/>
        <v>0.87526102498281411</v>
      </c>
      <c r="L431" s="1">
        <f t="shared" si="27"/>
        <v>0.50704629362799325</v>
      </c>
      <c r="M431" s="1">
        <f t="shared" si="24"/>
        <v>0.44379785867457433</v>
      </c>
      <c r="N431" s="1">
        <f t="shared" si="25"/>
        <v>7.039423145092755E-3</v>
      </c>
      <c r="O431">
        <v>284880.75</v>
      </c>
      <c r="P431">
        <v>502079.5625</v>
      </c>
      <c r="Q431">
        <v>426628.5</v>
      </c>
      <c r="R431">
        <v>623296.75</v>
      </c>
      <c r="S431">
        <v>267283.875</v>
      </c>
      <c r="T431">
        <v>496365.96879999997</v>
      </c>
      <c r="U431">
        <v>873857.3125</v>
      </c>
      <c r="V431">
        <v>132823.95310000001</v>
      </c>
      <c r="W431">
        <v>115253.21090000001</v>
      </c>
      <c r="X431">
        <v>275781.6875</v>
      </c>
      <c r="Y431">
        <v>119860.35159999999</v>
      </c>
      <c r="Z431">
        <v>162511.82810000001</v>
      </c>
      <c r="AA431">
        <v>357749.84379999997</v>
      </c>
      <c r="AB431">
        <v>130207.0313</v>
      </c>
      <c r="AC431">
        <v>425165.125</v>
      </c>
      <c r="AD431">
        <v>242496.76560000001</v>
      </c>
      <c r="AE431">
        <v>301937.6875</v>
      </c>
      <c r="AF431">
        <v>197324.75</v>
      </c>
      <c r="AG431">
        <v>230854.98439999999</v>
      </c>
      <c r="AH431">
        <v>216484.375</v>
      </c>
      <c r="AI431">
        <v>138441.20310000001</v>
      </c>
      <c r="AJ431">
        <v>237699.85939999999</v>
      </c>
      <c r="AK431">
        <v>75287.132809999996</v>
      </c>
      <c r="AL431">
        <v>233351.92189999999</v>
      </c>
      <c r="AM431">
        <v>169602.5</v>
      </c>
    </row>
    <row r="432" spans="1:39" x14ac:dyDescent="0.2">
      <c r="A432">
        <v>8542</v>
      </c>
      <c r="B432">
        <v>441.2346867</v>
      </c>
      <c r="C432">
        <v>14.41908557</v>
      </c>
      <c r="D432" t="s">
        <v>2007</v>
      </c>
      <c r="E432" t="s">
        <v>2008</v>
      </c>
      <c r="F432" t="s">
        <v>2009</v>
      </c>
      <c r="G432" t="s">
        <v>2010</v>
      </c>
      <c r="H432" t="s">
        <v>2011</v>
      </c>
      <c r="I432">
        <v>13</v>
      </c>
      <c r="J432" s="2">
        <v>103000</v>
      </c>
      <c r="K432" s="1">
        <f t="shared" si="26"/>
        <v>0.98546106423662738</v>
      </c>
      <c r="L432" s="1">
        <f t="shared" si="27"/>
        <v>2.3529484412115678</v>
      </c>
      <c r="M432" s="1">
        <f t="shared" si="24"/>
        <v>2.318739074970265</v>
      </c>
      <c r="N432" s="1">
        <f t="shared" si="25"/>
        <v>7.0733644820802624E-3</v>
      </c>
      <c r="O432">
        <v>169417.3438</v>
      </c>
      <c r="P432">
        <v>0</v>
      </c>
      <c r="Q432">
        <v>103713.9688</v>
      </c>
      <c r="R432">
        <v>0</v>
      </c>
      <c r="S432">
        <v>0</v>
      </c>
      <c r="T432">
        <v>0</v>
      </c>
      <c r="U432">
        <v>80583.828129999994</v>
      </c>
      <c r="V432">
        <v>77872.085940000004</v>
      </c>
      <c r="W432">
        <v>77501.875</v>
      </c>
      <c r="X432">
        <v>95427.007809999996</v>
      </c>
      <c r="Y432">
        <v>110425.92969999999</v>
      </c>
      <c r="Z432">
        <v>101485.19530000001</v>
      </c>
      <c r="AA432">
        <v>209217.4688</v>
      </c>
      <c r="AB432">
        <v>69746.140629999994</v>
      </c>
      <c r="AC432">
        <v>197202.6875</v>
      </c>
      <c r="AD432">
        <v>154496.1875</v>
      </c>
      <c r="AE432">
        <v>147805.1875</v>
      </c>
      <c r="AF432">
        <v>145773.29689999999</v>
      </c>
      <c r="AG432">
        <v>127228.71090000001</v>
      </c>
      <c r="AH432">
        <v>127617.28909999999</v>
      </c>
      <c r="AI432">
        <v>83406.921879999994</v>
      </c>
      <c r="AJ432">
        <v>155696.98439999999</v>
      </c>
      <c r="AK432">
        <v>112913.6406</v>
      </c>
      <c r="AL432">
        <v>100715.5313</v>
      </c>
      <c r="AM432">
        <v>124672.875</v>
      </c>
    </row>
    <row r="433" spans="1:39" x14ac:dyDescent="0.2">
      <c r="A433">
        <v>3958</v>
      </c>
      <c r="B433">
        <v>488.2347034</v>
      </c>
      <c r="C433">
        <v>8.7519872870000004</v>
      </c>
      <c r="D433" t="s">
        <v>2012</v>
      </c>
      <c r="E433" t="s">
        <v>2013</v>
      </c>
      <c r="F433" t="s">
        <v>2013</v>
      </c>
      <c r="G433" t="s">
        <v>2014</v>
      </c>
      <c r="H433" t="s">
        <v>2015</v>
      </c>
      <c r="I433">
        <v>22</v>
      </c>
      <c r="J433" s="2">
        <v>473000</v>
      </c>
      <c r="K433" s="1">
        <f t="shared" si="26"/>
        <v>0.87611792882486095</v>
      </c>
      <c r="L433" s="1">
        <f t="shared" si="27"/>
        <v>0.74314394014690466</v>
      </c>
      <c r="M433" s="1">
        <f t="shared" si="24"/>
        <v>0.65108172966025257</v>
      </c>
      <c r="N433" s="1">
        <f t="shared" si="25"/>
        <v>7.0790685976770936E-3</v>
      </c>
      <c r="O433">
        <v>926549.25</v>
      </c>
      <c r="P433">
        <v>622081.9375</v>
      </c>
      <c r="Q433">
        <v>779251.6875</v>
      </c>
      <c r="R433">
        <v>645843.5625</v>
      </c>
      <c r="S433">
        <v>510969.21879999997</v>
      </c>
      <c r="T433">
        <v>485104.03129999997</v>
      </c>
      <c r="U433">
        <v>429938.40629999997</v>
      </c>
      <c r="V433">
        <v>374879.28129999997</v>
      </c>
      <c r="W433">
        <v>769404.375</v>
      </c>
      <c r="X433">
        <v>352386.0625</v>
      </c>
      <c r="Y433">
        <v>522128</v>
      </c>
      <c r="Z433">
        <v>483865.28129999997</v>
      </c>
      <c r="AA433">
        <v>338081.34379999997</v>
      </c>
      <c r="AB433">
        <v>402446.1875</v>
      </c>
      <c r="AC433">
        <v>260069.125</v>
      </c>
      <c r="AD433">
        <v>419847.59379999997</v>
      </c>
      <c r="AE433">
        <v>469248.6875</v>
      </c>
      <c r="AF433">
        <v>441276.84379999997</v>
      </c>
      <c r="AG433">
        <v>390486.21879999997</v>
      </c>
      <c r="AH433">
        <v>286201.34379999997</v>
      </c>
      <c r="AI433">
        <v>391589.75</v>
      </c>
      <c r="AJ433">
        <v>500356.5</v>
      </c>
      <c r="AK433">
        <v>343240</v>
      </c>
      <c r="AL433">
        <v>370158.65629999997</v>
      </c>
      <c r="AM433">
        <v>304691.40629999997</v>
      </c>
    </row>
    <row r="434" spans="1:39" x14ac:dyDescent="0.2">
      <c r="A434">
        <v>1323</v>
      </c>
      <c r="B434">
        <v>705.31663209999999</v>
      </c>
      <c r="C434">
        <v>13.15029036</v>
      </c>
      <c r="D434" t="s">
        <v>2016</v>
      </c>
      <c r="E434" t="s">
        <v>2017</v>
      </c>
      <c r="F434" t="s">
        <v>2017</v>
      </c>
      <c r="G434" t="s">
        <v>2018</v>
      </c>
      <c r="H434" t="s">
        <v>2019</v>
      </c>
      <c r="I434">
        <v>25</v>
      </c>
      <c r="J434" s="2">
        <v>1690000</v>
      </c>
      <c r="K434" s="1">
        <f t="shared" si="26"/>
        <v>0.86111025532719188</v>
      </c>
      <c r="L434" s="1">
        <f t="shared" si="27"/>
        <v>0.68763402536267182</v>
      </c>
      <c r="M434" s="1">
        <f t="shared" si="24"/>
        <v>0.59212871115171506</v>
      </c>
      <c r="N434" s="1">
        <f t="shared" si="25"/>
        <v>7.0825129286348843E-3</v>
      </c>
      <c r="O434">
        <v>2302049.5</v>
      </c>
      <c r="P434">
        <v>2043303.625</v>
      </c>
      <c r="Q434">
        <v>2725900.75</v>
      </c>
      <c r="R434">
        <v>3181865.25</v>
      </c>
      <c r="S434">
        <v>2077653.375</v>
      </c>
      <c r="T434">
        <v>1613134</v>
      </c>
      <c r="U434">
        <v>3212678.25</v>
      </c>
      <c r="V434">
        <v>804422.1875</v>
      </c>
      <c r="W434">
        <v>1026072</v>
      </c>
      <c r="X434">
        <v>860627.8125</v>
      </c>
      <c r="Y434">
        <v>1564475.5</v>
      </c>
      <c r="Z434">
        <v>837156.4375</v>
      </c>
      <c r="AA434">
        <v>1844941</v>
      </c>
      <c r="AB434">
        <v>655862</v>
      </c>
      <c r="AC434">
        <v>2980383</v>
      </c>
      <c r="AD434">
        <v>2581081.75</v>
      </c>
      <c r="AE434">
        <v>1909046.5</v>
      </c>
      <c r="AF434">
        <v>1259900.25</v>
      </c>
      <c r="AG434">
        <v>1530240.25</v>
      </c>
      <c r="AH434">
        <v>1567209.5</v>
      </c>
      <c r="AI434">
        <v>968418.9375</v>
      </c>
      <c r="AJ434">
        <v>1253845.625</v>
      </c>
      <c r="AK434">
        <v>766384.3125</v>
      </c>
      <c r="AL434">
        <v>1393249</v>
      </c>
      <c r="AM434">
        <v>1316337</v>
      </c>
    </row>
    <row r="435" spans="1:39" x14ac:dyDescent="0.2">
      <c r="A435">
        <v>435</v>
      </c>
      <c r="B435">
        <v>284.2235986</v>
      </c>
      <c r="C435">
        <v>19.776934919999999</v>
      </c>
      <c r="D435" t="s">
        <v>2020</v>
      </c>
      <c r="E435" t="s">
        <v>2021</v>
      </c>
      <c r="F435" t="s">
        <v>2021</v>
      </c>
      <c r="G435" t="s">
        <v>2022</v>
      </c>
      <c r="H435" t="s">
        <v>2023</v>
      </c>
      <c r="I435">
        <v>24</v>
      </c>
      <c r="J435" s="2">
        <v>2310000</v>
      </c>
      <c r="K435" s="1">
        <f t="shared" si="26"/>
        <v>0.96617323898733853</v>
      </c>
      <c r="L435" s="1">
        <f t="shared" si="27"/>
        <v>0.13454959374906619</v>
      </c>
      <c r="M435" s="1">
        <f t="shared" si="24"/>
        <v>0.12999821679696583</v>
      </c>
      <c r="N435" s="1">
        <f t="shared" si="25"/>
        <v>7.1884076589560425E-3</v>
      </c>
      <c r="O435">
        <v>9126449</v>
      </c>
      <c r="P435" s="2">
        <v>10800000</v>
      </c>
      <c r="Q435" s="2">
        <v>13200000</v>
      </c>
      <c r="R435">
        <v>4415225.5</v>
      </c>
      <c r="S435">
        <v>3367204.75</v>
      </c>
      <c r="T435">
        <v>2027151.5</v>
      </c>
      <c r="U435">
        <v>1790064.75</v>
      </c>
      <c r="V435">
        <v>422246.875</v>
      </c>
      <c r="W435">
        <v>659191.875</v>
      </c>
      <c r="X435">
        <v>957237.6875</v>
      </c>
      <c r="Y435">
        <v>989996.0625</v>
      </c>
      <c r="Z435">
        <v>363909.75</v>
      </c>
      <c r="AA435">
        <v>1124936.125</v>
      </c>
      <c r="AB435">
        <v>280752.25</v>
      </c>
      <c r="AC435">
        <v>1056539.375</v>
      </c>
      <c r="AD435">
        <v>642128</v>
      </c>
      <c r="AE435">
        <v>951884</v>
      </c>
      <c r="AF435">
        <v>1136165.5</v>
      </c>
      <c r="AG435">
        <v>1020989.625</v>
      </c>
      <c r="AH435">
        <v>851453.125</v>
      </c>
      <c r="AI435">
        <v>267297.875</v>
      </c>
      <c r="AJ435">
        <v>943169.25</v>
      </c>
      <c r="AK435">
        <v>423493.03129999997</v>
      </c>
      <c r="AL435">
        <v>445002.15629999997</v>
      </c>
      <c r="AM435">
        <v>563399.9375</v>
      </c>
    </row>
    <row r="436" spans="1:39" x14ac:dyDescent="0.2">
      <c r="A436">
        <v>3385</v>
      </c>
      <c r="B436">
        <v>221.08179659999999</v>
      </c>
      <c r="C436">
        <v>15.464446450000001</v>
      </c>
      <c r="D436" t="s">
        <v>2024</v>
      </c>
      <c r="E436" t="s">
        <v>2025</v>
      </c>
      <c r="F436" t="s">
        <v>2026</v>
      </c>
      <c r="G436" t="s">
        <v>2027</v>
      </c>
      <c r="H436" t="s">
        <v>2028</v>
      </c>
      <c r="I436">
        <v>22</v>
      </c>
      <c r="J436" s="2">
        <v>348000</v>
      </c>
      <c r="K436" s="1">
        <f t="shared" si="26"/>
        <v>0.93339353060119989</v>
      </c>
      <c r="L436" s="1">
        <f t="shared" si="27"/>
        <v>0.65007190354462308</v>
      </c>
      <c r="M436" s="1">
        <f t="shared" si="24"/>
        <v>0.60677290919415849</v>
      </c>
      <c r="N436" s="1">
        <f t="shared" si="25"/>
        <v>7.2053258824192239E-3</v>
      </c>
      <c r="O436">
        <v>667422.1875</v>
      </c>
      <c r="P436">
        <v>315397.65629999997</v>
      </c>
      <c r="Q436">
        <v>603550.375</v>
      </c>
      <c r="R436">
        <v>505409.625</v>
      </c>
      <c r="S436">
        <v>668033.6875</v>
      </c>
      <c r="T436">
        <v>392104.375</v>
      </c>
      <c r="U436">
        <v>286426.46879999997</v>
      </c>
      <c r="V436">
        <v>296393.0625</v>
      </c>
      <c r="W436">
        <v>249602.3438</v>
      </c>
      <c r="X436">
        <v>304040.65629999997</v>
      </c>
      <c r="Y436">
        <v>282853.40629999997</v>
      </c>
      <c r="Z436">
        <v>264008.78129999997</v>
      </c>
      <c r="AA436">
        <v>236108.9375</v>
      </c>
      <c r="AB436">
        <v>269402.8125</v>
      </c>
      <c r="AC436">
        <v>349666.46879999997</v>
      </c>
      <c r="AD436">
        <v>472164.46879999997</v>
      </c>
      <c r="AE436">
        <v>185932.9375</v>
      </c>
      <c r="AF436">
        <v>241855.9375</v>
      </c>
      <c r="AG436">
        <v>276974.4375</v>
      </c>
      <c r="AH436">
        <v>249664.75</v>
      </c>
      <c r="AI436">
        <v>265328.4375</v>
      </c>
      <c r="AJ436">
        <v>346184.1875</v>
      </c>
      <c r="AK436">
        <v>263098.71879999997</v>
      </c>
      <c r="AL436">
        <v>390293.3125</v>
      </c>
      <c r="AM436">
        <v>330071.96879999997</v>
      </c>
    </row>
    <row r="437" spans="1:39" x14ac:dyDescent="0.2">
      <c r="A437">
        <v>2126</v>
      </c>
      <c r="B437">
        <v>485.31053960000003</v>
      </c>
      <c r="C437">
        <v>18.724619629999999</v>
      </c>
      <c r="D437" t="s">
        <v>2029</v>
      </c>
      <c r="E437" t="s">
        <v>2030</v>
      </c>
      <c r="F437" t="s">
        <v>2030</v>
      </c>
      <c r="G437" t="s">
        <v>2031</v>
      </c>
      <c r="H437" t="s">
        <v>2032</v>
      </c>
      <c r="I437">
        <v>23</v>
      </c>
      <c r="J437" s="2">
        <v>609000</v>
      </c>
      <c r="K437" s="1">
        <f t="shared" si="26"/>
        <v>0.60381277010169299</v>
      </c>
      <c r="L437" s="1">
        <f t="shared" si="27"/>
        <v>0.75260900692774957</v>
      </c>
      <c r="M437" s="1">
        <f t="shared" si="24"/>
        <v>0.45443492927652868</v>
      </c>
      <c r="N437" s="1">
        <f t="shared" si="25"/>
        <v>7.2267901785312942E-3</v>
      </c>
      <c r="O437">
        <v>1207178.625</v>
      </c>
      <c r="P437">
        <v>795826.5625</v>
      </c>
      <c r="Q437">
        <v>1480660.25</v>
      </c>
      <c r="R437">
        <v>908513.875</v>
      </c>
      <c r="S437">
        <v>811782.625</v>
      </c>
      <c r="T437">
        <v>658638.375</v>
      </c>
      <c r="U437">
        <v>406653.4375</v>
      </c>
      <c r="V437">
        <v>454628.875</v>
      </c>
      <c r="W437">
        <v>432072.875</v>
      </c>
      <c r="X437">
        <v>326116.28129999997</v>
      </c>
      <c r="Y437">
        <v>420501.8125</v>
      </c>
      <c r="Z437">
        <v>364723.0625</v>
      </c>
      <c r="AA437">
        <v>1361578.125</v>
      </c>
      <c r="AB437">
        <v>266957.46879999997</v>
      </c>
      <c r="AC437">
        <v>1142785.5</v>
      </c>
      <c r="AD437">
        <v>745719.5</v>
      </c>
      <c r="AE437">
        <v>299614.78129999997</v>
      </c>
      <c r="AF437">
        <v>408506.28129999997</v>
      </c>
      <c r="AG437">
        <v>392226.0625</v>
      </c>
      <c r="AH437">
        <v>953389.9375</v>
      </c>
      <c r="AI437">
        <v>226096.26560000001</v>
      </c>
      <c r="AJ437">
        <v>299909.0625</v>
      </c>
      <c r="AK437">
        <v>145507.4688</v>
      </c>
      <c r="AL437">
        <v>214297</v>
      </c>
      <c r="AM437">
        <v>497966.15629999997</v>
      </c>
    </row>
    <row r="438" spans="1:39" x14ac:dyDescent="0.2">
      <c r="A438">
        <v>1089</v>
      </c>
      <c r="B438">
        <v>457.23672670000002</v>
      </c>
      <c r="C438">
        <v>18.347773239999999</v>
      </c>
      <c r="D438" t="s">
        <v>2033</v>
      </c>
      <c r="E438" t="s">
        <v>2034</v>
      </c>
      <c r="F438" t="s">
        <v>2035</v>
      </c>
      <c r="G438" t="s">
        <v>2036</v>
      </c>
      <c r="H438" t="s">
        <v>2037</v>
      </c>
      <c r="I438">
        <v>25</v>
      </c>
      <c r="J438" s="2">
        <v>2280000</v>
      </c>
      <c r="K438" s="1">
        <f t="shared" si="26"/>
        <v>0.92818208018419923</v>
      </c>
      <c r="L438" s="1">
        <f t="shared" si="27"/>
        <v>0.44786039286727791</v>
      </c>
      <c r="M438" s="1">
        <f t="shared" si="24"/>
        <v>0.41569599108366273</v>
      </c>
      <c r="N438" s="1">
        <f t="shared" si="25"/>
        <v>7.2995003591197604E-3</v>
      </c>
      <c r="O438">
        <v>2820127.25</v>
      </c>
      <c r="P438">
        <v>7664305.5</v>
      </c>
      <c r="Q438">
        <v>5216030</v>
      </c>
      <c r="R438">
        <v>3943416</v>
      </c>
      <c r="S438">
        <v>3528209</v>
      </c>
      <c r="T438">
        <v>2006283.25</v>
      </c>
      <c r="U438">
        <v>3484286.5</v>
      </c>
      <c r="V438">
        <v>1052085</v>
      </c>
      <c r="W438">
        <v>1363724</v>
      </c>
      <c r="X438">
        <v>1258080.875</v>
      </c>
      <c r="Y438">
        <v>1123771</v>
      </c>
      <c r="Z438">
        <v>2350734.5</v>
      </c>
      <c r="AA438">
        <v>1448979.125</v>
      </c>
      <c r="AB438">
        <v>1067110.5</v>
      </c>
      <c r="AC438">
        <v>2030077.25</v>
      </c>
      <c r="AD438">
        <v>2665579</v>
      </c>
      <c r="AE438">
        <v>1216632.625</v>
      </c>
      <c r="AF438">
        <v>1362396.5</v>
      </c>
      <c r="AG438">
        <v>1320100.5</v>
      </c>
      <c r="AH438">
        <v>1562797.25</v>
      </c>
      <c r="AI438">
        <v>1032677</v>
      </c>
      <c r="AJ438">
        <v>1365642.25</v>
      </c>
      <c r="AK438">
        <v>1146795.125</v>
      </c>
      <c r="AL438">
        <v>2600061.75</v>
      </c>
      <c r="AM438">
        <v>2289233.75</v>
      </c>
    </row>
    <row r="439" spans="1:39" x14ac:dyDescent="0.2">
      <c r="A439">
        <v>222</v>
      </c>
      <c r="B439">
        <v>324.05921999999998</v>
      </c>
      <c r="C439">
        <v>2.070151316</v>
      </c>
      <c r="D439" t="s">
        <v>2038</v>
      </c>
      <c r="E439" t="s">
        <v>2039</v>
      </c>
      <c r="F439" t="s">
        <v>2040</v>
      </c>
      <c r="G439" t="s">
        <v>2041</v>
      </c>
      <c r="H439" t="s">
        <v>2042</v>
      </c>
      <c r="I439">
        <v>25</v>
      </c>
      <c r="J439" s="2">
        <v>30300000</v>
      </c>
      <c r="K439" s="1">
        <f t="shared" si="26"/>
        <v>0.94921894128593121</v>
      </c>
      <c r="L439" s="1">
        <f t="shared" si="27"/>
        <v>0.78403593642017966</v>
      </c>
      <c r="M439" s="1">
        <f t="shared" si="24"/>
        <v>0.74422176149888664</v>
      </c>
      <c r="N439" s="1">
        <f t="shared" si="25"/>
        <v>7.3564808027444615E-3</v>
      </c>
      <c r="O439" s="2">
        <v>31000000</v>
      </c>
      <c r="P439" s="2">
        <v>23800000</v>
      </c>
      <c r="Q439" s="2">
        <v>42900000</v>
      </c>
      <c r="R439" s="2">
        <v>30800000</v>
      </c>
      <c r="S439" s="2">
        <v>46500000</v>
      </c>
      <c r="T439" s="2">
        <v>42800000</v>
      </c>
      <c r="U439" s="2">
        <v>37900000</v>
      </c>
      <c r="V439" s="2">
        <v>33700000</v>
      </c>
      <c r="W439" s="2">
        <v>39900000</v>
      </c>
      <c r="X439" s="2">
        <v>22900000</v>
      </c>
      <c r="Y439" s="2">
        <v>27800000</v>
      </c>
      <c r="Z439" s="2">
        <v>31300000</v>
      </c>
      <c r="AA439" s="2">
        <v>19300000</v>
      </c>
      <c r="AB439" s="2">
        <v>25200000</v>
      </c>
      <c r="AC439" s="2">
        <v>27700000</v>
      </c>
      <c r="AD439" s="2">
        <v>32800000</v>
      </c>
      <c r="AE439" s="2">
        <v>27300000</v>
      </c>
      <c r="AF439" s="2">
        <v>25700000</v>
      </c>
      <c r="AG439" s="2">
        <v>27700000</v>
      </c>
      <c r="AH439" s="2">
        <v>22500000</v>
      </c>
      <c r="AI439" s="2">
        <v>18900000</v>
      </c>
      <c r="AJ439" s="2">
        <v>29600000</v>
      </c>
      <c r="AK439" s="2">
        <v>27300000</v>
      </c>
      <c r="AL439" s="2">
        <v>34400000</v>
      </c>
      <c r="AM439" s="2">
        <v>28900000</v>
      </c>
    </row>
    <row r="440" spans="1:39" x14ac:dyDescent="0.2">
      <c r="A440">
        <v>8753</v>
      </c>
      <c r="B440">
        <v>473.20388179999998</v>
      </c>
      <c r="C440">
        <v>12.484338230000001</v>
      </c>
      <c r="D440" t="s">
        <v>2043</v>
      </c>
      <c r="E440" t="s">
        <v>2044</v>
      </c>
      <c r="F440" t="s">
        <v>2044</v>
      </c>
      <c r="G440" t="s">
        <v>2045</v>
      </c>
      <c r="H440" t="s">
        <v>2046</v>
      </c>
      <c r="I440">
        <v>20</v>
      </c>
      <c r="J440" s="2">
        <v>105000</v>
      </c>
      <c r="K440" s="1">
        <f t="shared" si="26"/>
        <v>1.0303659627810766</v>
      </c>
      <c r="L440" s="1">
        <f t="shared" si="27"/>
        <v>0.57469481468866668</v>
      </c>
      <c r="M440" s="1">
        <f t="shared" si="24"/>
        <v>0.59214597604198049</v>
      </c>
      <c r="N440" s="1">
        <f t="shared" si="25"/>
        <v>7.4092827460847301E-3</v>
      </c>
      <c r="O440">
        <v>161871.51560000001</v>
      </c>
      <c r="P440">
        <v>186834.0938</v>
      </c>
      <c r="Q440">
        <v>128497.6875</v>
      </c>
      <c r="R440">
        <v>200791.01560000001</v>
      </c>
      <c r="S440">
        <v>102685.4063</v>
      </c>
      <c r="T440">
        <v>134781.60939999999</v>
      </c>
      <c r="U440">
        <v>176160.6875</v>
      </c>
      <c r="V440">
        <v>78031.421879999994</v>
      </c>
      <c r="W440">
        <v>55830.167970000002</v>
      </c>
      <c r="X440">
        <v>96557.757809999996</v>
      </c>
      <c r="Y440">
        <v>147667.57810000001</v>
      </c>
      <c r="Z440">
        <v>50983.882810000003</v>
      </c>
      <c r="AA440">
        <v>96263.679690000004</v>
      </c>
      <c r="AB440">
        <v>44810.261720000002</v>
      </c>
      <c r="AC440">
        <v>105807.39840000001</v>
      </c>
      <c r="AD440">
        <v>74273.039059999996</v>
      </c>
      <c r="AE440">
        <v>111224.5625</v>
      </c>
      <c r="AF440">
        <v>155092.5</v>
      </c>
      <c r="AG440">
        <v>116900.41409999999</v>
      </c>
      <c r="AH440">
        <v>93438.570309999996</v>
      </c>
      <c r="AI440">
        <v>54294.199220000002</v>
      </c>
      <c r="AJ440">
        <v>68474.335940000004</v>
      </c>
      <c r="AK440">
        <v>44345.707029999998</v>
      </c>
      <c r="AL440">
        <v>48902.203130000002</v>
      </c>
      <c r="AM440">
        <v>86508.78125</v>
      </c>
    </row>
    <row r="441" spans="1:39" x14ac:dyDescent="0.2">
      <c r="A441">
        <v>13381</v>
      </c>
      <c r="B441">
        <v>387.20518620000001</v>
      </c>
      <c r="C441">
        <v>17.769183420000001</v>
      </c>
      <c r="D441" t="s">
        <v>2047</v>
      </c>
      <c r="E441" t="s">
        <v>2048</v>
      </c>
      <c r="F441" t="s">
        <v>2049</v>
      </c>
      <c r="G441" t="s">
        <v>2050</v>
      </c>
      <c r="H441" t="s">
        <v>2051</v>
      </c>
      <c r="I441">
        <v>19</v>
      </c>
      <c r="J441" s="2">
        <v>249000</v>
      </c>
      <c r="K441" s="1">
        <f t="shared" si="26"/>
        <v>1.0228532443728262</v>
      </c>
      <c r="L441" s="1">
        <f t="shared" si="27"/>
        <v>0.49285643064322143</v>
      </c>
      <c r="M441" s="1">
        <f t="shared" si="24"/>
        <v>0.50411979909342985</v>
      </c>
      <c r="N441" s="1">
        <f t="shared" si="25"/>
        <v>7.433566818269427E-3</v>
      </c>
      <c r="O441">
        <v>310203.6875</v>
      </c>
      <c r="P441">
        <v>337395.34379999997</v>
      </c>
      <c r="Q441">
        <v>405531.90629999997</v>
      </c>
      <c r="R441">
        <v>537199</v>
      </c>
      <c r="S441">
        <v>393704.4375</v>
      </c>
      <c r="T441">
        <v>604916.8125</v>
      </c>
      <c r="U441">
        <v>338952.03129999997</v>
      </c>
      <c r="V441">
        <v>94222.085940000004</v>
      </c>
      <c r="W441">
        <v>128021.3281</v>
      </c>
      <c r="X441">
        <v>114299.47659999999</v>
      </c>
      <c r="Y441">
        <v>129232.13280000001</v>
      </c>
      <c r="Z441">
        <v>152347.4375</v>
      </c>
      <c r="AA441">
        <v>282398.9375</v>
      </c>
      <c r="AB441">
        <v>123179.8906</v>
      </c>
      <c r="AC441">
        <v>317387.09379999997</v>
      </c>
      <c r="AD441">
        <v>242607.5938</v>
      </c>
      <c r="AE441">
        <v>236954.2813</v>
      </c>
      <c r="AF441">
        <v>399062.9375</v>
      </c>
      <c r="AG441">
        <v>153504.6563</v>
      </c>
      <c r="AH441">
        <v>191291.1875</v>
      </c>
      <c r="AI441">
        <v>113181.19530000001</v>
      </c>
      <c r="AJ441">
        <v>216855.26560000001</v>
      </c>
      <c r="AK441">
        <v>105039.44530000001</v>
      </c>
      <c r="AL441">
        <v>184802.4688</v>
      </c>
      <c r="AM441">
        <v>113260.91409999999</v>
      </c>
    </row>
    <row r="442" spans="1:39" x14ac:dyDescent="0.2">
      <c r="A442">
        <v>4985</v>
      </c>
      <c r="B442">
        <v>615.3416138</v>
      </c>
      <c r="C442">
        <v>17.77948396</v>
      </c>
      <c r="D442" t="s">
        <v>2052</v>
      </c>
      <c r="E442" t="s">
        <v>2053</v>
      </c>
      <c r="F442" t="s">
        <v>2053</v>
      </c>
      <c r="G442" t="s">
        <v>2054</v>
      </c>
      <c r="H442" t="s">
        <v>2055</v>
      </c>
      <c r="I442">
        <v>23</v>
      </c>
      <c r="J442" s="2">
        <v>312000</v>
      </c>
      <c r="K442" s="1">
        <f t="shared" si="26"/>
        <v>0.79443168041925172</v>
      </c>
      <c r="L442" s="1">
        <f t="shared" si="27"/>
        <v>0.81035887928359096</v>
      </c>
      <c r="M442" s="1">
        <f t="shared" si="24"/>
        <v>0.64377476621192464</v>
      </c>
      <c r="N442" s="1">
        <f t="shared" si="25"/>
        <v>7.459269582423717E-3</v>
      </c>
      <c r="O442">
        <v>545212.625</v>
      </c>
      <c r="P442">
        <v>510260.3125</v>
      </c>
      <c r="Q442">
        <v>303648.96879999997</v>
      </c>
      <c r="R442">
        <v>443074.3125</v>
      </c>
      <c r="S442">
        <v>335664.5625</v>
      </c>
      <c r="T442">
        <v>309146.53129999997</v>
      </c>
      <c r="U442">
        <v>415014.46879999997</v>
      </c>
      <c r="V442">
        <v>210876.0938</v>
      </c>
      <c r="W442">
        <v>367770.3125</v>
      </c>
      <c r="X442">
        <v>354171.90629999997</v>
      </c>
      <c r="Y442">
        <v>345041.78129999997</v>
      </c>
      <c r="Z442">
        <v>230628.76560000001</v>
      </c>
      <c r="AA442">
        <v>351196.71879999997</v>
      </c>
      <c r="AB442">
        <v>238818.3125</v>
      </c>
      <c r="AC442">
        <v>367467.3125</v>
      </c>
      <c r="AD442">
        <v>235054.9688</v>
      </c>
      <c r="AE442">
        <v>197321.26560000001</v>
      </c>
      <c r="AF442">
        <v>241581.14060000001</v>
      </c>
      <c r="AG442">
        <v>240009.5313</v>
      </c>
      <c r="AH442">
        <v>349333.8125</v>
      </c>
      <c r="AI442">
        <v>132334.7813</v>
      </c>
      <c r="AJ442">
        <v>298923.6875</v>
      </c>
      <c r="AK442">
        <v>217648.25</v>
      </c>
      <c r="AL442">
        <v>238323.0625</v>
      </c>
      <c r="AM442">
        <v>310060.34379999997</v>
      </c>
    </row>
    <row r="443" spans="1:39" x14ac:dyDescent="0.2">
      <c r="A443">
        <v>2814</v>
      </c>
      <c r="B443">
        <v>535.36161990000005</v>
      </c>
      <c r="C443">
        <v>22.343317209999999</v>
      </c>
      <c r="D443" t="s">
        <v>2056</v>
      </c>
      <c r="E443" t="s">
        <v>2057</v>
      </c>
      <c r="F443" t="s">
        <v>2058</v>
      </c>
      <c r="G443" t="s">
        <v>2059</v>
      </c>
      <c r="H443" t="s">
        <v>2060</v>
      </c>
      <c r="I443">
        <v>7</v>
      </c>
      <c r="J443" s="2">
        <v>433000</v>
      </c>
      <c r="K443" s="1">
        <f t="shared" si="26"/>
        <v>0.47926975049072323</v>
      </c>
      <c r="L443" s="1">
        <f t="shared" si="27"/>
        <v>0.38969329503060601</v>
      </c>
      <c r="M443" s="1">
        <f t="shared" si="24"/>
        <v>0.18676820827722632</v>
      </c>
      <c r="N443" s="1">
        <f t="shared" si="25"/>
        <v>7.5140505997560733E-3</v>
      </c>
      <c r="O443">
        <v>1423697.5</v>
      </c>
      <c r="P443">
        <v>1910822.5</v>
      </c>
      <c r="Q443">
        <v>1308678.875</v>
      </c>
      <c r="R443">
        <v>731304.6875</v>
      </c>
      <c r="S443">
        <v>105419.9063</v>
      </c>
      <c r="T443">
        <v>665245.6875</v>
      </c>
      <c r="U443">
        <v>525555.5</v>
      </c>
      <c r="V443">
        <v>90248.859379999994</v>
      </c>
      <c r="W443">
        <v>400625.75</v>
      </c>
      <c r="X443">
        <v>68742.023440000004</v>
      </c>
      <c r="Y443">
        <v>154191.76560000001</v>
      </c>
      <c r="Z443">
        <v>270761.15629999997</v>
      </c>
      <c r="AA443">
        <v>206474.1563</v>
      </c>
      <c r="AB443">
        <v>110702.13280000001</v>
      </c>
      <c r="AC443">
        <v>536214.25</v>
      </c>
      <c r="AD443">
        <v>886994.8125</v>
      </c>
      <c r="AE443">
        <v>403668.3125</v>
      </c>
      <c r="AF443">
        <v>464090.5625</v>
      </c>
      <c r="AG443">
        <v>67870.695309999996</v>
      </c>
      <c r="AH443">
        <v>66621.789059999996</v>
      </c>
      <c r="AI443">
        <v>93147.023440000004</v>
      </c>
      <c r="AJ443">
        <v>106826.61719999999</v>
      </c>
      <c r="AK443">
        <v>66731.546879999994</v>
      </c>
      <c r="AL443">
        <v>77378.46875</v>
      </c>
      <c r="AM443">
        <v>74241.757809999996</v>
      </c>
    </row>
    <row r="444" spans="1:39" x14ac:dyDescent="0.2">
      <c r="A444">
        <v>2390</v>
      </c>
      <c r="B444">
        <v>370.08916749999997</v>
      </c>
      <c r="C444">
        <v>1.8726033550000001</v>
      </c>
      <c r="D444" t="s">
        <v>2061</v>
      </c>
      <c r="E444" t="s">
        <v>2062</v>
      </c>
      <c r="F444" t="s">
        <v>2063</v>
      </c>
      <c r="G444" t="s">
        <v>2064</v>
      </c>
      <c r="H444" t="s">
        <v>2065</v>
      </c>
      <c r="I444">
        <v>23</v>
      </c>
      <c r="J444" s="2">
        <v>318000</v>
      </c>
      <c r="K444" s="1">
        <f t="shared" si="26"/>
        <v>0.99737696305526291</v>
      </c>
      <c r="L444" s="1">
        <f t="shared" si="27"/>
        <v>0.32282047668817837</v>
      </c>
      <c r="M444" s="1">
        <f t="shared" si="24"/>
        <v>0.3219737066513077</v>
      </c>
      <c r="N444" s="1">
        <f t="shared" si="25"/>
        <v>7.5175172593492977E-3</v>
      </c>
      <c r="O444">
        <v>1035375.5</v>
      </c>
      <c r="P444">
        <v>1234681.125</v>
      </c>
      <c r="Q444">
        <v>731422.4375</v>
      </c>
      <c r="R444">
        <v>485635.125</v>
      </c>
      <c r="S444">
        <v>329626.3125</v>
      </c>
      <c r="T444">
        <v>377965.71879999997</v>
      </c>
      <c r="U444">
        <v>370785.1875</v>
      </c>
      <c r="V444">
        <v>152818.8438</v>
      </c>
      <c r="W444">
        <v>388821.625</v>
      </c>
      <c r="X444">
        <v>142928.2813</v>
      </c>
      <c r="Y444">
        <v>161586.10939999999</v>
      </c>
      <c r="Z444">
        <v>123387.8906</v>
      </c>
      <c r="AA444">
        <v>200726.64060000001</v>
      </c>
      <c r="AB444">
        <v>262664.59379999997</v>
      </c>
      <c r="AC444">
        <v>131024.25780000001</v>
      </c>
      <c r="AD444">
        <v>112027.7656</v>
      </c>
      <c r="AE444">
        <v>163870.14060000001</v>
      </c>
      <c r="AF444">
        <v>128255.25780000001</v>
      </c>
      <c r="AG444">
        <v>138920.04689999999</v>
      </c>
      <c r="AH444">
        <v>128485.2188</v>
      </c>
      <c r="AI444">
        <v>299922.4375</v>
      </c>
      <c r="AJ444">
        <v>119372.2969</v>
      </c>
      <c r="AK444">
        <v>140957.76560000001</v>
      </c>
      <c r="AL444">
        <v>387279</v>
      </c>
      <c r="AM444">
        <v>202006.1563</v>
      </c>
    </row>
    <row r="445" spans="1:39" x14ac:dyDescent="0.2">
      <c r="A445">
        <v>4799</v>
      </c>
      <c r="B445">
        <v>635.4149377</v>
      </c>
      <c r="C445">
        <v>18.60661344</v>
      </c>
      <c r="D445" t="s">
        <v>2066</v>
      </c>
      <c r="E445" t="s">
        <v>2067</v>
      </c>
      <c r="F445" t="s">
        <v>2068</v>
      </c>
      <c r="G445" t="s">
        <v>2069</v>
      </c>
      <c r="H445" t="s">
        <v>2070</v>
      </c>
      <c r="I445">
        <v>25</v>
      </c>
      <c r="J445" s="2">
        <v>212000</v>
      </c>
      <c r="K445" s="1">
        <f t="shared" si="26"/>
        <v>1.2093568516092885</v>
      </c>
      <c r="L445" s="1">
        <f t="shared" si="27"/>
        <v>0.34637985827491441</v>
      </c>
      <c r="M445" s="1">
        <f t="shared" si="24"/>
        <v>0.41889685486422201</v>
      </c>
      <c r="N445" s="1">
        <f t="shared" si="25"/>
        <v>7.5270656276035068E-3</v>
      </c>
      <c r="O445">
        <v>424561.59379999997</v>
      </c>
      <c r="P445">
        <v>650752.125</v>
      </c>
      <c r="Q445">
        <v>595962.5</v>
      </c>
      <c r="R445">
        <v>431786.3125</v>
      </c>
      <c r="S445">
        <v>267517.3125</v>
      </c>
      <c r="T445">
        <v>101071.10159999999</v>
      </c>
      <c r="U445">
        <v>265754.5625</v>
      </c>
      <c r="V445">
        <v>172711.79689999999</v>
      </c>
      <c r="W445">
        <v>67410.03125</v>
      </c>
      <c r="X445">
        <v>136548.625</v>
      </c>
      <c r="Y445">
        <v>130764.99219999999</v>
      </c>
      <c r="Z445">
        <v>268142.78129999997</v>
      </c>
      <c r="AA445">
        <v>119954.7344</v>
      </c>
      <c r="AB445">
        <v>137557.95310000001</v>
      </c>
      <c r="AC445">
        <v>56578.378909999999</v>
      </c>
      <c r="AD445">
        <v>91048.523440000004</v>
      </c>
      <c r="AE445">
        <v>156738.23439999999</v>
      </c>
      <c r="AF445">
        <v>280352.53129999997</v>
      </c>
      <c r="AG445">
        <v>213038.9688</v>
      </c>
      <c r="AH445">
        <v>105753.5625</v>
      </c>
      <c r="AI445">
        <v>138442.04689999999</v>
      </c>
      <c r="AJ445">
        <v>88364.40625</v>
      </c>
      <c r="AK445">
        <v>119551.35159999999</v>
      </c>
      <c r="AL445">
        <v>154790.67189999999</v>
      </c>
      <c r="AM445">
        <v>114387.08590000001</v>
      </c>
    </row>
    <row r="446" spans="1:39" x14ac:dyDescent="0.2">
      <c r="A446">
        <v>39123</v>
      </c>
      <c r="B446">
        <v>738.53739259999998</v>
      </c>
      <c r="C446">
        <v>19.860791630000001</v>
      </c>
      <c r="D446" t="s">
        <v>2071</v>
      </c>
      <c r="E446" t="s">
        <v>2072</v>
      </c>
      <c r="F446" t="s">
        <v>2073</v>
      </c>
      <c r="G446" t="s">
        <v>2074</v>
      </c>
      <c r="H446" t="s">
        <v>2075</v>
      </c>
      <c r="I446">
        <v>12</v>
      </c>
      <c r="J446" s="2">
        <v>2000000</v>
      </c>
      <c r="K446" s="1">
        <f t="shared" si="26"/>
        <v>1.9067439984115082</v>
      </c>
      <c r="L446" s="1">
        <f t="shared" si="27"/>
        <v>0.10179939585267817</v>
      </c>
      <c r="M446" s="1">
        <f t="shared" si="24"/>
        <v>0.19410538708401145</v>
      </c>
      <c r="N446" s="1">
        <f t="shared" si="25"/>
        <v>7.5443332442892523E-3</v>
      </c>
      <c r="O446" s="2">
        <v>11300000</v>
      </c>
      <c r="P446">
        <v>5749243</v>
      </c>
      <c r="Q446">
        <v>6267580.5</v>
      </c>
      <c r="R446">
        <v>4351604.5</v>
      </c>
      <c r="S446">
        <v>433643.375</v>
      </c>
      <c r="T446">
        <v>4922042.5</v>
      </c>
      <c r="U446">
        <v>4749879</v>
      </c>
      <c r="V446">
        <v>134785.48439999999</v>
      </c>
      <c r="W446">
        <v>239544.9688</v>
      </c>
      <c r="X446">
        <v>1640531.75</v>
      </c>
      <c r="Y446">
        <v>190198.79689999999</v>
      </c>
      <c r="Z446">
        <v>184393.5313</v>
      </c>
      <c r="AA446">
        <v>156132.39060000001</v>
      </c>
      <c r="AB446">
        <v>161382.32810000001</v>
      </c>
      <c r="AC446">
        <v>1068476.375</v>
      </c>
      <c r="AD446">
        <v>218430.5938</v>
      </c>
      <c r="AE446">
        <v>3142655.75</v>
      </c>
      <c r="AF446">
        <v>2821029</v>
      </c>
      <c r="AG446">
        <v>337320.3125</v>
      </c>
      <c r="AH446">
        <v>245428.3438</v>
      </c>
      <c r="AI446">
        <v>221393.23439999999</v>
      </c>
      <c r="AJ446">
        <v>342275.125</v>
      </c>
      <c r="AK446">
        <v>449160.21879999997</v>
      </c>
      <c r="AL446">
        <v>334120.1875</v>
      </c>
      <c r="AM446">
        <v>384703.1875</v>
      </c>
    </row>
    <row r="447" spans="1:39" x14ac:dyDescent="0.2">
      <c r="A447">
        <v>38036</v>
      </c>
      <c r="B447">
        <v>267.0587625</v>
      </c>
      <c r="C447">
        <v>3.606199675</v>
      </c>
      <c r="D447" t="s">
        <v>2076</v>
      </c>
      <c r="E447" t="s">
        <v>2077</v>
      </c>
      <c r="F447" t="s">
        <v>2078</v>
      </c>
      <c r="G447" t="s">
        <v>2079</v>
      </c>
      <c r="H447" t="s">
        <v>2080</v>
      </c>
      <c r="I447">
        <v>14</v>
      </c>
      <c r="J447" s="2">
        <v>1650000</v>
      </c>
      <c r="K447" s="1">
        <f t="shared" si="26"/>
        <v>1.2524321237746532</v>
      </c>
      <c r="L447" s="1">
        <f t="shared" si="27"/>
        <v>1.0622565261616754</v>
      </c>
      <c r="M447" s="1">
        <f t="shared" si="24"/>
        <v>1.3304041970541527</v>
      </c>
      <c r="N447" s="1">
        <f t="shared" si="25"/>
        <v>7.5755228821534322E-3</v>
      </c>
      <c r="O447">
        <v>1400602.375</v>
      </c>
      <c r="P447">
        <v>1198721.75</v>
      </c>
      <c r="Q447">
        <v>1083032.25</v>
      </c>
      <c r="R447">
        <v>1380551.875</v>
      </c>
      <c r="S447">
        <v>1453762.125</v>
      </c>
      <c r="T447">
        <v>1724372.25</v>
      </c>
      <c r="U447">
        <v>2093691.875</v>
      </c>
      <c r="V447">
        <v>1238377.5</v>
      </c>
      <c r="W447">
        <v>1772110</v>
      </c>
      <c r="X447">
        <v>1470692.5</v>
      </c>
      <c r="Y447">
        <v>924346.75</v>
      </c>
      <c r="Z447">
        <v>1649506.125</v>
      </c>
      <c r="AA447">
        <v>1421989.625</v>
      </c>
      <c r="AB447">
        <v>1621080.875</v>
      </c>
      <c r="AC447">
        <v>1837426</v>
      </c>
      <c r="AD447">
        <v>1596461.875</v>
      </c>
      <c r="AE447">
        <v>1786849</v>
      </c>
      <c r="AF447">
        <v>1472444.625</v>
      </c>
      <c r="AG447">
        <v>2228941.5</v>
      </c>
      <c r="AH447">
        <v>2410982.25</v>
      </c>
      <c r="AI447">
        <v>1864796.375</v>
      </c>
      <c r="AJ447">
        <v>2029019.5</v>
      </c>
      <c r="AK447">
        <v>1506186.875</v>
      </c>
      <c r="AL447">
        <v>1887772.5</v>
      </c>
      <c r="AM447">
        <v>2134538.75</v>
      </c>
    </row>
    <row r="448" spans="1:39" x14ac:dyDescent="0.2">
      <c r="A448">
        <v>21723</v>
      </c>
      <c r="B448">
        <v>153.05469149999999</v>
      </c>
      <c r="C448">
        <v>12.90284817</v>
      </c>
      <c r="D448" t="s">
        <v>2081</v>
      </c>
      <c r="E448" t="s">
        <v>2082</v>
      </c>
      <c r="F448" t="s">
        <v>2083</v>
      </c>
      <c r="G448" t="s">
        <v>2084</v>
      </c>
      <c r="H448" t="s">
        <v>2085</v>
      </c>
      <c r="I448">
        <v>9</v>
      </c>
      <c r="J448" s="2">
        <v>131000</v>
      </c>
      <c r="K448" s="1">
        <f t="shared" si="26"/>
        <v>0.85014500059727927</v>
      </c>
      <c r="L448" s="1">
        <f t="shared" si="27"/>
        <v>2.0016944858780645</v>
      </c>
      <c r="M448" s="1">
        <f t="shared" si="24"/>
        <v>1.7017305598923778</v>
      </c>
      <c r="N448" s="1">
        <f t="shared" si="25"/>
        <v>7.6355089188019955E-3</v>
      </c>
      <c r="O448">
        <v>95027.304690000004</v>
      </c>
      <c r="P448">
        <v>51246.464840000001</v>
      </c>
      <c r="Q448">
        <v>89298.125</v>
      </c>
      <c r="R448">
        <v>108468.3125</v>
      </c>
      <c r="S448">
        <v>41793.988279999998</v>
      </c>
      <c r="T448">
        <v>97029.257809999996</v>
      </c>
      <c r="U448">
        <v>99548.101559999996</v>
      </c>
      <c r="V448">
        <v>84904.570309999996</v>
      </c>
      <c r="W448">
        <v>482583.9375</v>
      </c>
      <c r="X448">
        <v>218468.82810000001</v>
      </c>
      <c r="Y448">
        <v>105189.24219999999</v>
      </c>
      <c r="Z448">
        <v>91374.53125</v>
      </c>
      <c r="AA448">
        <v>98746.671879999994</v>
      </c>
      <c r="AB448">
        <v>107984.2656</v>
      </c>
      <c r="AC448">
        <v>123876.02340000001</v>
      </c>
      <c r="AD448">
        <v>107539.50780000001</v>
      </c>
      <c r="AE448">
        <v>113275.7031</v>
      </c>
      <c r="AF448">
        <v>231823.01560000001</v>
      </c>
      <c r="AG448">
        <v>136103.92189999999</v>
      </c>
      <c r="AH448">
        <v>131834.92189999999</v>
      </c>
      <c r="AI448">
        <v>118837.1875</v>
      </c>
      <c r="AJ448">
        <v>213929.125</v>
      </c>
      <c r="AK448">
        <v>138046.26560000001</v>
      </c>
      <c r="AL448">
        <v>104293.89840000001</v>
      </c>
      <c r="AM448">
        <v>89397.234379999994</v>
      </c>
    </row>
    <row r="449" spans="1:39" x14ac:dyDescent="0.2">
      <c r="A449">
        <v>604</v>
      </c>
      <c r="B449">
        <v>251.0696829</v>
      </c>
      <c r="C449">
        <v>2.7696060560000002</v>
      </c>
      <c r="D449" t="s">
        <v>2086</v>
      </c>
      <c r="E449" t="s">
        <v>2087</v>
      </c>
      <c r="F449" t="s">
        <v>2087</v>
      </c>
      <c r="G449" t="s">
        <v>2088</v>
      </c>
      <c r="H449" t="s">
        <v>2089</v>
      </c>
      <c r="I449">
        <v>25</v>
      </c>
      <c r="J449" s="2">
        <v>5980000</v>
      </c>
      <c r="K449" s="1">
        <f t="shared" si="26"/>
        <v>0.80746028062064468</v>
      </c>
      <c r="L449" s="1">
        <f t="shared" si="27"/>
        <v>0.67643770769468359</v>
      </c>
      <c r="M449" s="1">
        <f t="shared" si="24"/>
        <v>0.5461965812775349</v>
      </c>
      <c r="N449" s="1">
        <f t="shared" si="25"/>
        <v>7.6396115273911526E-3</v>
      </c>
      <c r="O449">
        <v>9487575</v>
      </c>
      <c r="P449">
        <v>8841642</v>
      </c>
      <c r="Q449">
        <v>7247403.5</v>
      </c>
      <c r="R449">
        <v>9425377</v>
      </c>
      <c r="S449">
        <v>3800801</v>
      </c>
      <c r="T449">
        <v>8941732</v>
      </c>
      <c r="U449" s="2">
        <v>13700000</v>
      </c>
      <c r="V449">
        <v>3750476</v>
      </c>
      <c r="W449">
        <v>9214592</v>
      </c>
      <c r="X449">
        <v>5724361</v>
      </c>
      <c r="Y449">
        <v>6801360</v>
      </c>
      <c r="Z449">
        <v>4565900</v>
      </c>
      <c r="AA449">
        <v>3832692</v>
      </c>
      <c r="AB449">
        <v>5077077</v>
      </c>
      <c r="AC449">
        <v>3876488.25</v>
      </c>
      <c r="AD449">
        <v>5007890.5</v>
      </c>
      <c r="AE449">
        <v>2005690.875</v>
      </c>
      <c r="AF449">
        <v>5814785</v>
      </c>
      <c r="AG449">
        <v>6328716.5</v>
      </c>
      <c r="AH449">
        <v>4109228.25</v>
      </c>
      <c r="AI449">
        <v>3435201.25</v>
      </c>
      <c r="AJ449">
        <v>3226334.25</v>
      </c>
      <c r="AK449">
        <v>3862472.25</v>
      </c>
      <c r="AL449">
        <v>5457334.5</v>
      </c>
      <c r="AM449">
        <v>5820688</v>
      </c>
    </row>
    <row r="450" spans="1:39" x14ac:dyDescent="0.2">
      <c r="A450">
        <v>16054</v>
      </c>
      <c r="B450">
        <v>137.00086429999999</v>
      </c>
      <c r="C450">
        <v>14.63731538</v>
      </c>
      <c r="D450" t="s">
        <v>2090</v>
      </c>
      <c r="E450" t="s">
        <v>2091</v>
      </c>
      <c r="F450" t="s">
        <v>2091</v>
      </c>
      <c r="G450" t="s">
        <v>2092</v>
      </c>
      <c r="H450" t="s">
        <v>2093</v>
      </c>
      <c r="I450">
        <v>22</v>
      </c>
      <c r="J450" s="2">
        <v>103000</v>
      </c>
      <c r="K450" s="1">
        <f t="shared" si="26"/>
        <v>0.94849383450206359</v>
      </c>
      <c r="L450" s="1">
        <f t="shared" si="27"/>
        <v>0.82059502956250796</v>
      </c>
      <c r="M450" s="1">
        <f t="shared" ref="M450:M513" si="28">AVERAGE(AE450:AM450)/AVERAGE(O450:V450)</f>
        <v>0.77832932616307737</v>
      </c>
      <c r="N450" s="1">
        <f t="shared" ref="N450:N513" si="29">_xlfn.T.TEST(O450:V450,AE450:AM450,2,2)</f>
        <v>7.6783876363928465E-3</v>
      </c>
      <c r="O450">
        <v>90402.445309999996</v>
      </c>
      <c r="P450">
        <v>112849.80469999999</v>
      </c>
      <c r="Q450">
        <v>133372.4063</v>
      </c>
      <c r="R450">
        <v>130287.38280000001</v>
      </c>
      <c r="S450">
        <v>130500.08590000001</v>
      </c>
      <c r="T450">
        <v>123113.6719</v>
      </c>
      <c r="U450">
        <v>140688.7813</v>
      </c>
      <c r="V450">
        <v>96299.523440000004</v>
      </c>
      <c r="W450">
        <v>111520.2813</v>
      </c>
      <c r="X450">
        <v>99291.054690000004</v>
      </c>
      <c r="Y450">
        <v>94773.898440000004</v>
      </c>
      <c r="Z450">
        <v>93582.085940000004</v>
      </c>
      <c r="AA450">
        <v>88995.71875</v>
      </c>
      <c r="AB450">
        <v>94407.421879999994</v>
      </c>
      <c r="AC450">
        <v>89476.15625</v>
      </c>
      <c r="AD450">
        <v>113684.69530000001</v>
      </c>
      <c r="AE450">
        <v>122603.2656</v>
      </c>
      <c r="AF450">
        <v>92845.265629999994</v>
      </c>
      <c r="AG450">
        <v>112130.5781</v>
      </c>
      <c r="AH450">
        <v>69834.390629999994</v>
      </c>
      <c r="AI450">
        <v>87578.265629999994</v>
      </c>
      <c r="AJ450">
        <v>80577.023440000004</v>
      </c>
      <c r="AK450">
        <v>78982.710940000004</v>
      </c>
      <c r="AL450">
        <v>86577.71875</v>
      </c>
      <c r="AM450">
        <v>107289.75</v>
      </c>
    </row>
    <row r="451" spans="1:39" x14ac:dyDescent="0.2">
      <c r="A451">
        <v>2508</v>
      </c>
      <c r="B451">
        <v>451.3544733</v>
      </c>
      <c r="C451">
        <v>21.020531680000001</v>
      </c>
      <c r="D451" t="s">
        <v>2094</v>
      </c>
      <c r="E451" t="s">
        <v>2095</v>
      </c>
      <c r="F451" t="s">
        <v>2096</v>
      </c>
      <c r="G451" t="s">
        <v>2097</v>
      </c>
      <c r="H451" t="s">
        <v>2098</v>
      </c>
      <c r="I451">
        <v>25</v>
      </c>
      <c r="J451" s="2">
        <v>385000</v>
      </c>
      <c r="K451" s="1">
        <f t="shared" ref="K451:K514" si="30">AVERAGE(AE451:AM451)/AVERAGE(W451:AD451)</f>
        <v>1.0291095945908757</v>
      </c>
      <c r="L451" s="1">
        <f t="shared" ref="L451:L514" si="31" xml:space="preserve"> AVERAGE(W451:AD451)  / AVERAGE(O451:V451)</f>
        <v>0.26310843029282027</v>
      </c>
      <c r="M451" s="1">
        <f t="shared" si="28"/>
        <v>0.27076741003208599</v>
      </c>
      <c r="N451" s="1">
        <f t="shared" si="29"/>
        <v>7.6890472242217142E-3</v>
      </c>
      <c r="O451">
        <v>973559.125</v>
      </c>
      <c r="P451">
        <v>1802010</v>
      </c>
      <c r="Q451">
        <v>1147908.25</v>
      </c>
      <c r="R451">
        <v>786358.5</v>
      </c>
      <c r="S451">
        <v>538547.0625</v>
      </c>
      <c r="T451">
        <v>455364.96879999997</v>
      </c>
      <c r="U451">
        <v>338526.15629999997</v>
      </c>
      <c r="V451">
        <v>89678.5625</v>
      </c>
      <c r="W451">
        <v>96914.265629999994</v>
      </c>
      <c r="X451">
        <v>138799.25</v>
      </c>
      <c r="Y451">
        <v>300568.8125</v>
      </c>
      <c r="Z451">
        <v>115914.1719</v>
      </c>
      <c r="AA451">
        <v>311534.28129999997</v>
      </c>
      <c r="AB451">
        <v>59096.117189999997</v>
      </c>
      <c r="AC451">
        <v>304443.5625</v>
      </c>
      <c r="AD451">
        <v>286097.96879999997</v>
      </c>
      <c r="AE451">
        <v>293625.71879999997</v>
      </c>
      <c r="AF451">
        <v>276036.09379999997</v>
      </c>
      <c r="AG451">
        <v>201328.1563</v>
      </c>
      <c r="AH451">
        <v>275499.09379999997</v>
      </c>
      <c r="AI451">
        <v>87311.109379999994</v>
      </c>
      <c r="AJ451">
        <v>174914.3438</v>
      </c>
      <c r="AK451">
        <v>148025.70310000001</v>
      </c>
      <c r="AL451">
        <v>130575.1406</v>
      </c>
      <c r="AM451">
        <v>280559.1875</v>
      </c>
    </row>
    <row r="452" spans="1:39" x14ac:dyDescent="0.2">
      <c r="A452">
        <v>30485</v>
      </c>
      <c r="B452">
        <v>457.34471559999997</v>
      </c>
      <c r="C452">
        <v>18.437240729999999</v>
      </c>
      <c r="D452" t="s">
        <v>2099</v>
      </c>
      <c r="E452" t="s">
        <v>2100</v>
      </c>
      <c r="F452" t="s">
        <v>2100</v>
      </c>
      <c r="G452" t="s">
        <v>2101</v>
      </c>
      <c r="H452" t="s">
        <v>2102</v>
      </c>
      <c r="I452">
        <v>15</v>
      </c>
      <c r="J452" s="2">
        <v>608000</v>
      </c>
      <c r="K452" s="1">
        <f t="shared" si="30"/>
        <v>0.93561515504882875</v>
      </c>
      <c r="L452" s="1">
        <f t="shared" si="31"/>
        <v>6.4076985951982044</v>
      </c>
      <c r="M452" s="1">
        <f t="shared" si="28"/>
        <v>5.9951399146525297</v>
      </c>
      <c r="N452" s="1">
        <f t="shared" si="29"/>
        <v>7.6896289808434026E-3</v>
      </c>
      <c r="O452">
        <v>103556.125</v>
      </c>
      <c r="P452">
        <v>129331.19530000001</v>
      </c>
      <c r="Q452">
        <v>146800.95310000001</v>
      </c>
      <c r="R452">
        <v>107379.2969</v>
      </c>
      <c r="S452">
        <v>249220.60939999999</v>
      </c>
      <c r="T452">
        <v>21489.091799999998</v>
      </c>
      <c r="U452">
        <v>44187.417970000002</v>
      </c>
      <c r="V452">
        <v>271345.5625</v>
      </c>
      <c r="W452">
        <v>565501.25</v>
      </c>
      <c r="X452">
        <v>763327.125</v>
      </c>
      <c r="Y452">
        <v>2013169</v>
      </c>
      <c r="Z452">
        <v>537702.25</v>
      </c>
      <c r="AA452">
        <v>1727036.5</v>
      </c>
      <c r="AB452">
        <v>67517.328129999994</v>
      </c>
      <c r="AC452">
        <v>71336.890629999994</v>
      </c>
      <c r="AD452">
        <v>1131858.25</v>
      </c>
      <c r="AE452">
        <v>71841.023440000004</v>
      </c>
      <c r="AF452">
        <v>160685.75</v>
      </c>
      <c r="AG452">
        <v>751576.125</v>
      </c>
      <c r="AH452">
        <v>1593830.75</v>
      </c>
      <c r="AI452">
        <v>302961.6875</v>
      </c>
      <c r="AJ452">
        <v>1018711.938</v>
      </c>
      <c r="AK452">
        <v>1210818.875</v>
      </c>
      <c r="AL452">
        <v>437032.75</v>
      </c>
      <c r="AM452">
        <v>1691516.875</v>
      </c>
    </row>
    <row r="453" spans="1:39" x14ac:dyDescent="0.2">
      <c r="A453">
        <v>722</v>
      </c>
      <c r="B453">
        <v>329.25868650000001</v>
      </c>
      <c r="C453">
        <v>21.862112610000001</v>
      </c>
      <c r="D453" t="s">
        <v>2103</v>
      </c>
      <c r="E453" t="s">
        <v>2104</v>
      </c>
      <c r="F453" t="s">
        <v>2104</v>
      </c>
      <c r="G453" t="s">
        <v>2105</v>
      </c>
      <c r="H453" t="s">
        <v>2106</v>
      </c>
      <c r="I453">
        <v>9</v>
      </c>
      <c r="J453" s="2">
        <v>1450000</v>
      </c>
      <c r="K453" s="1">
        <f t="shared" si="30"/>
        <v>2.1840873347456755</v>
      </c>
      <c r="L453" s="1">
        <f t="shared" si="31"/>
        <v>6.3263136262907249E-2</v>
      </c>
      <c r="M453" s="1">
        <f t="shared" si="28"/>
        <v>0.13817221466810561</v>
      </c>
      <c r="N453" s="1">
        <f t="shared" si="29"/>
        <v>7.8011397396982327E-3</v>
      </c>
      <c r="O453">
        <v>7330068.5</v>
      </c>
      <c r="P453">
        <v>6247121.5</v>
      </c>
      <c r="Q453">
        <v>6926601.5</v>
      </c>
      <c r="R453">
        <v>4559981.5</v>
      </c>
      <c r="S453">
        <v>31573.507809999999</v>
      </c>
      <c r="T453">
        <v>1547930.625</v>
      </c>
      <c r="U453">
        <v>3153135.25</v>
      </c>
      <c r="V453">
        <v>13437.941409999999</v>
      </c>
      <c r="W453">
        <v>69999.5625</v>
      </c>
      <c r="X453">
        <v>130571.75780000001</v>
      </c>
      <c r="Y453">
        <v>19408.546880000002</v>
      </c>
      <c r="Z453">
        <v>9209.0800780000009</v>
      </c>
      <c r="AA453">
        <v>30734.150389999999</v>
      </c>
      <c r="AB453">
        <v>29976.09375</v>
      </c>
      <c r="AC453">
        <v>1564351.875</v>
      </c>
      <c r="AD453">
        <v>31613.556639999999</v>
      </c>
      <c r="AE453">
        <v>2372608.5</v>
      </c>
      <c r="AF453">
        <v>1867565</v>
      </c>
      <c r="AG453">
        <v>19484.4375</v>
      </c>
      <c r="AH453">
        <v>20620.970700000002</v>
      </c>
      <c r="AI453">
        <v>21671.966799999998</v>
      </c>
      <c r="AJ453">
        <v>44767.507810000003</v>
      </c>
      <c r="AK453">
        <v>34928.015630000002</v>
      </c>
      <c r="AL453">
        <v>24988.035159999999</v>
      </c>
      <c r="AM453">
        <v>227120.23439999999</v>
      </c>
    </row>
    <row r="454" spans="1:39" x14ac:dyDescent="0.2">
      <c r="A454">
        <v>87</v>
      </c>
      <c r="B454">
        <v>339.20031369999998</v>
      </c>
      <c r="C454">
        <v>18.61424212</v>
      </c>
      <c r="D454" t="s">
        <v>2107</v>
      </c>
      <c r="E454" t="s">
        <v>2108</v>
      </c>
      <c r="F454" t="s">
        <v>2109</v>
      </c>
      <c r="G454" t="s">
        <v>2110</v>
      </c>
      <c r="H454" t="s">
        <v>2111</v>
      </c>
      <c r="I454">
        <v>25</v>
      </c>
      <c r="J454" s="2">
        <v>44800000</v>
      </c>
      <c r="K454" s="1">
        <f t="shared" si="30"/>
        <v>0.98518911901811523</v>
      </c>
      <c r="L454" s="1">
        <f t="shared" si="31"/>
        <v>0.26058676999723224</v>
      </c>
      <c r="M454" s="1">
        <f t="shared" si="28"/>
        <v>0.25672725036134941</v>
      </c>
      <c r="N454" s="1">
        <f t="shared" si="29"/>
        <v>7.8083574312068568E-3</v>
      </c>
      <c r="O454" s="2">
        <v>50900000</v>
      </c>
      <c r="P454" s="2">
        <v>155000000</v>
      </c>
      <c r="Q454" s="2">
        <v>213000000</v>
      </c>
      <c r="R454" s="2">
        <v>116000000</v>
      </c>
      <c r="S454" s="2">
        <v>64100000</v>
      </c>
      <c r="T454" s="2">
        <v>59000000</v>
      </c>
      <c r="U454" s="2">
        <v>33400000</v>
      </c>
      <c r="V454" s="2">
        <v>31200000</v>
      </c>
      <c r="W454" s="2">
        <v>21900000</v>
      </c>
      <c r="X454" s="2">
        <v>28100000</v>
      </c>
      <c r="Y454" s="2">
        <v>29700000</v>
      </c>
      <c r="Z454" s="2">
        <v>20400000</v>
      </c>
      <c r="AA454" s="2">
        <v>25100000</v>
      </c>
      <c r="AB454" s="2">
        <v>18800000</v>
      </c>
      <c r="AC454" s="2">
        <v>20900000</v>
      </c>
      <c r="AD454" s="2">
        <v>23400000</v>
      </c>
      <c r="AE454" s="2">
        <v>15600000</v>
      </c>
      <c r="AF454" s="2">
        <v>25900000</v>
      </c>
      <c r="AG454" s="2">
        <v>32400000</v>
      </c>
      <c r="AH454" s="2">
        <v>23300000</v>
      </c>
      <c r="AI454" s="2">
        <v>38500000</v>
      </c>
      <c r="AJ454" s="2">
        <v>26200000</v>
      </c>
      <c r="AK454" s="2">
        <v>16300000</v>
      </c>
      <c r="AL454" s="2">
        <v>15200000</v>
      </c>
      <c r="AM454" s="2">
        <v>15300000</v>
      </c>
    </row>
    <row r="455" spans="1:39" x14ac:dyDescent="0.2">
      <c r="A455">
        <v>3118</v>
      </c>
      <c r="B455">
        <v>411.32633970000001</v>
      </c>
      <c r="C455">
        <v>14.65006973</v>
      </c>
      <c r="D455" t="s">
        <v>2112</v>
      </c>
      <c r="E455" t="s">
        <v>2113</v>
      </c>
      <c r="F455" t="s">
        <v>2114</v>
      </c>
      <c r="G455" t="s">
        <v>2115</v>
      </c>
      <c r="H455" t="s">
        <v>2116</v>
      </c>
      <c r="I455">
        <v>24</v>
      </c>
      <c r="J455" s="2">
        <v>748000</v>
      </c>
      <c r="K455" s="1">
        <f t="shared" si="30"/>
        <v>0.86513764140755323</v>
      </c>
      <c r="L455" s="1">
        <f t="shared" si="31"/>
        <v>0.63886986560919445</v>
      </c>
      <c r="M455" s="1">
        <f t="shared" si="28"/>
        <v>0.55271036869949897</v>
      </c>
      <c r="N455" s="1">
        <f t="shared" si="29"/>
        <v>7.819927696487745E-3</v>
      </c>
      <c r="O455">
        <v>1241188.25</v>
      </c>
      <c r="P455">
        <v>1354223.25</v>
      </c>
      <c r="Q455">
        <v>1211758.625</v>
      </c>
      <c r="R455">
        <v>1225555.125</v>
      </c>
      <c r="S455">
        <v>928921.5625</v>
      </c>
      <c r="T455">
        <v>775005.5</v>
      </c>
      <c r="U455">
        <v>1057753.625</v>
      </c>
      <c r="V455">
        <v>481865.28129999997</v>
      </c>
      <c r="W455">
        <v>554070.1875</v>
      </c>
      <c r="X455">
        <v>863433.1875</v>
      </c>
      <c r="Y455">
        <v>938317.75</v>
      </c>
      <c r="Z455">
        <v>389256.375</v>
      </c>
      <c r="AA455">
        <v>1102882</v>
      </c>
      <c r="AB455">
        <v>193993.4063</v>
      </c>
      <c r="AC455">
        <v>814009</v>
      </c>
      <c r="AD455">
        <v>431498.375</v>
      </c>
      <c r="AE455">
        <v>715530.8125</v>
      </c>
      <c r="AF455">
        <v>1309020.5</v>
      </c>
      <c r="AG455">
        <v>531028.0625</v>
      </c>
      <c r="AH455">
        <v>362804.4375</v>
      </c>
      <c r="AI455">
        <v>275408.09379999997</v>
      </c>
      <c r="AJ455">
        <v>504475.0625</v>
      </c>
      <c r="AK455">
        <v>354396.21879999997</v>
      </c>
      <c r="AL455">
        <v>325360.90629999997</v>
      </c>
      <c r="AM455">
        <v>768154.4375</v>
      </c>
    </row>
    <row r="456" spans="1:39" x14ac:dyDescent="0.2">
      <c r="A456">
        <v>6037</v>
      </c>
      <c r="B456">
        <v>417.04632570000001</v>
      </c>
      <c r="C456">
        <v>1.773037201</v>
      </c>
      <c r="D456" t="s">
        <v>2117</v>
      </c>
      <c r="E456" t="s">
        <v>2118</v>
      </c>
      <c r="F456" t="s">
        <v>2118</v>
      </c>
      <c r="G456" t="s">
        <v>2119</v>
      </c>
      <c r="H456" t="s">
        <v>2120</v>
      </c>
      <c r="I456">
        <v>8</v>
      </c>
      <c r="J456" s="2">
        <v>198000</v>
      </c>
      <c r="K456" s="1">
        <f t="shared" si="30"/>
        <v>0.96178062424194755</v>
      </c>
      <c r="L456" s="1">
        <f t="shared" si="31"/>
        <v>0.22744822345336407</v>
      </c>
      <c r="M456" s="1">
        <f t="shared" si="28"/>
        <v>0.21875529433569849</v>
      </c>
      <c r="N456" s="1">
        <f t="shared" si="29"/>
        <v>7.8484099741403923E-3</v>
      </c>
      <c r="O456">
        <v>306298.8125</v>
      </c>
      <c r="P456">
        <v>1092975.625</v>
      </c>
      <c r="Q456">
        <v>562393.0625</v>
      </c>
      <c r="R456">
        <v>516850.21879999997</v>
      </c>
      <c r="S456">
        <v>102272.9375</v>
      </c>
      <c r="T456">
        <v>220392.32810000001</v>
      </c>
      <c r="U456">
        <v>387617.09379999997</v>
      </c>
      <c r="V456">
        <v>165349.2188</v>
      </c>
      <c r="W456">
        <v>224623.70310000001</v>
      </c>
      <c r="X456">
        <v>96513.695309999996</v>
      </c>
      <c r="Y456">
        <v>31040.220700000002</v>
      </c>
      <c r="Z456">
        <v>38369.5</v>
      </c>
      <c r="AA456">
        <v>62594.898439999997</v>
      </c>
      <c r="AB456">
        <v>66883.03125</v>
      </c>
      <c r="AC456">
        <v>110105.25</v>
      </c>
      <c r="AD456">
        <v>132765</v>
      </c>
      <c r="AE456">
        <v>50171.65625</v>
      </c>
      <c r="AF456">
        <v>0</v>
      </c>
      <c r="AG456">
        <v>117808.38280000001</v>
      </c>
      <c r="AH456">
        <v>105829.4531</v>
      </c>
      <c r="AI456">
        <v>193334.29689999999</v>
      </c>
      <c r="AJ456">
        <v>76889.148440000004</v>
      </c>
      <c r="AK456">
        <v>108942.80469999999</v>
      </c>
      <c r="AL456">
        <v>110257.9688</v>
      </c>
      <c r="AM456">
        <v>62221.445310000003</v>
      </c>
    </row>
    <row r="457" spans="1:39" x14ac:dyDescent="0.2">
      <c r="A457">
        <v>9420</v>
      </c>
      <c r="B457">
        <v>423.02697360000002</v>
      </c>
      <c r="C457">
        <v>17.222558899999999</v>
      </c>
      <c r="D457" t="s">
        <v>2121</v>
      </c>
      <c r="E457" t="s">
        <v>2122</v>
      </c>
      <c r="F457" t="s">
        <v>2123</v>
      </c>
      <c r="G457" t="s">
        <v>2124</v>
      </c>
      <c r="H457" t="s">
        <v>2125</v>
      </c>
      <c r="I457">
        <v>14</v>
      </c>
      <c r="J457" s="2">
        <v>118000</v>
      </c>
      <c r="K457" s="1">
        <f t="shared" si="30"/>
        <v>0.89614279445139966</v>
      </c>
      <c r="L457" s="1">
        <f t="shared" si="31"/>
        <v>0.85802083771709037</v>
      </c>
      <c r="M457" s="1">
        <f t="shared" si="28"/>
        <v>0.76890919120932433</v>
      </c>
      <c r="N457" s="1">
        <f t="shared" si="29"/>
        <v>7.8499985464919615E-3</v>
      </c>
      <c r="O457">
        <v>137132.4688</v>
      </c>
      <c r="P457">
        <v>144006.85939999999</v>
      </c>
      <c r="Q457">
        <v>134768.92189999999</v>
      </c>
      <c r="R457">
        <v>198983.76560000001</v>
      </c>
      <c r="S457">
        <v>126933.44530000001</v>
      </c>
      <c r="T457">
        <v>118860.97659999999</v>
      </c>
      <c r="U457">
        <v>120277.8594</v>
      </c>
      <c r="V457">
        <v>106530.39840000001</v>
      </c>
      <c r="W457">
        <v>121204.6719</v>
      </c>
      <c r="X457">
        <v>114048.57030000001</v>
      </c>
      <c r="Y457">
        <v>101213.25780000001</v>
      </c>
      <c r="Z457">
        <v>97983.914059999996</v>
      </c>
      <c r="AA457">
        <v>105596.41409999999</v>
      </c>
      <c r="AB457">
        <v>137627.2188</v>
      </c>
      <c r="AC457">
        <v>133422.3438</v>
      </c>
      <c r="AD457">
        <v>121996.7188</v>
      </c>
      <c r="AE457">
        <v>104837.4375</v>
      </c>
      <c r="AF457">
        <v>126156.7969</v>
      </c>
      <c r="AG457">
        <v>96875.632809999996</v>
      </c>
      <c r="AH457">
        <v>111223.71090000001</v>
      </c>
      <c r="AI457">
        <v>109029.5156</v>
      </c>
      <c r="AJ457">
        <v>99894.640629999994</v>
      </c>
      <c r="AK457">
        <v>110340.2813</v>
      </c>
      <c r="AL457">
        <v>82744.34375</v>
      </c>
      <c r="AM457">
        <v>99605.390629999994</v>
      </c>
    </row>
    <row r="458" spans="1:39" x14ac:dyDescent="0.2">
      <c r="A458">
        <v>1874</v>
      </c>
      <c r="B458">
        <v>345.24405519999999</v>
      </c>
      <c r="C458">
        <v>19.818397239999999</v>
      </c>
      <c r="D458" t="s">
        <v>2126</v>
      </c>
      <c r="E458" t="s">
        <v>2127</v>
      </c>
      <c r="F458" t="s">
        <v>2128</v>
      </c>
      <c r="G458" t="s">
        <v>2129</v>
      </c>
      <c r="H458" t="s">
        <v>2130</v>
      </c>
      <c r="I458">
        <v>25</v>
      </c>
      <c r="J458" s="2">
        <v>448000</v>
      </c>
      <c r="K458" s="1">
        <f t="shared" si="30"/>
        <v>0.91442795540418031</v>
      </c>
      <c r="L458" s="1">
        <f t="shared" si="31"/>
        <v>0.20422208712342188</v>
      </c>
      <c r="M458" s="1">
        <f t="shared" si="28"/>
        <v>0.18674638557664505</v>
      </c>
      <c r="N458" s="1">
        <f t="shared" si="29"/>
        <v>7.8723509877840752E-3</v>
      </c>
      <c r="O458">
        <v>1433641.25</v>
      </c>
      <c r="P458">
        <v>1698071.375</v>
      </c>
      <c r="Q458">
        <v>2121655.25</v>
      </c>
      <c r="R458">
        <v>1457645.75</v>
      </c>
      <c r="S458">
        <v>737965.4375</v>
      </c>
      <c r="T458">
        <v>187369.73439999999</v>
      </c>
      <c r="U458">
        <v>135022.07810000001</v>
      </c>
      <c r="V458">
        <v>140515.48439999999</v>
      </c>
      <c r="W458">
        <v>165385.7188</v>
      </c>
      <c r="X458">
        <v>363780.625</v>
      </c>
      <c r="Y458">
        <v>171191.01560000001</v>
      </c>
      <c r="Z458">
        <v>212793.39060000001</v>
      </c>
      <c r="AA458">
        <v>125625.30469999999</v>
      </c>
      <c r="AB458">
        <v>221270.8438</v>
      </c>
      <c r="AC458">
        <v>111111.3125</v>
      </c>
      <c r="AD458">
        <v>244623.73439999999</v>
      </c>
      <c r="AE458">
        <v>131074.79689999999</v>
      </c>
      <c r="AF458">
        <v>125026.0469</v>
      </c>
      <c r="AG458">
        <v>158511.625</v>
      </c>
      <c r="AH458">
        <v>200828.7188</v>
      </c>
      <c r="AI458">
        <v>155352.6563</v>
      </c>
      <c r="AJ458">
        <v>264769.4375</v>
      </c>
      <c r="AK458">
        <v>187667.98439999999</v>
      </c>
      <c r="AL458">
        <v>251635.26560000001</v>
      </c>
      <c r="AM458">
        <v>187339.17189999999</v>
      </c>
    </row>
    <row r="459" spans="1:39" x14ac:dyDescent="0.2">
      <c r="A459">
        <v>514</v>
      </c>
      <c r="B459">
        <v>190.0716074</v>
      </c>
      <c r="C459">
        <v>12.429932239999999</v>
      </c>
      <c r="D459" t="s">
        <v>2131</v>
      </c>
      <c r="E459" t="s">
        <v>2132</v>
      </c>
      <c r="F459" t="s">
        <v>2133</v>
      </c>
      <c r="G459" t="s">
        <v>2134</v>
      </c>
      <c r="H459" t="s">
        <v>2135</v>
      </c>
      <c r="I459">
        <v>25</v>
      </c>
      <c r="J459" s="2">
        <v>9080000</v>
      </c>
      <c r="K459" s="1">
        <f t="shared" si="30"/>
        <v>0.94231637249438394</v>
      </c>
      <c r="L459" s="1">
        <f t="shared" si="31"/>
        <v>0.88791884188959347</v>
      </c>
      <c r="M459" s="1">
        <f t="shared" si="28"/>
        <v>0.83670046215881611</v>
      </c>
      <c r="N459" s="1">
        <f t="shared" si="29"/>
        <v>7.8768567421339166E-3</v>
      </c>
      <c r="O459" s="2">
        <v>11500000</v>
      </c>
      <c r="P459">
        <v>8871928</v>
      </c>
      <c r="Q459" s="2">
        <v>10300000</v>
      </c>
      <c r="R459" s="2">
        <v>11100000</v>
      </c>
      <c r="S459">
        <v>8885438</v>
      </c>
      <c r="T459">
        <v>9785239</v>
      </c>
      <c r="U459">
        <v>7954826.5</v>
      </c>
      <c r="V459" s="2">
        <v>11800000</v>
      </c>
      <c r="W459" s="2">
        <v>10300000</v>
      </c>
      <c r="X459">
        <v>8578917</v>
      </c>
      <c r="Y459">
        <v>8898878</v>
      </c>
      <c r="Z459">
        <v>9581023</v>
      </c>
      <c r="AA459">
        <v>8576209</v>
      </c>
      <c r="AB459">
        <v>8930985</v>
      </c>
      <c r="AC459">
        <v>8151086</v>
      </c>
      <c r="AD459">
        <v>8191712.5</v>
      </c>
      <c r="AE459">
        <v>7845461.5</v>
      </c>
      <c r="AF459">
        <v>9167167</v>
      </c>
      <c r="AG459">
        <v>8437951</v>
      </c>
      <c r="AH459">
        <v>9395919</v>
      </c>
      <c r="AI459">
        <v>8278331</v>
      </c>
      <c r="AJ459">
        <v>9026111</v>
      </c>
      <c r="AK459">
        <v>7763126.5</v>
      </c>
      <c r="AL459">
        <v>8547681</v>
      </c>
      <c r="AM459">
        <v>7027133.5</v>
      </c>
    </row>
    <row r="460" spans="1:39" x14ac:dyDescent="0.2">
      <c r="A460">
        <v>424</v>
      </c>
      <c r="B460">
        <v>298.09719969999998</v>
      </c>
      <c r="C460">
        <v>9.5498106539999998</v>
      </c>
      <c r="D460" t="s">
        <v>2136</v>
      </c>
      <c r="E460" t="s">
        <v>2137</v>
      </c>
      <c r="F460" t="s">
        <v>2138</v>
      </c>
      <c r="G460" t="s">
        <v>2139</v>
      </c>
      <c r="H460" t="s">
        <v>2140</v>
      </c>
      <c r="I460">
        <v>23</v>
      </c>
      <c r="J460" s="2">
        <v>8530000</v>
      </c>
      <c r="K460" s="1">
        <f t="shared" si="30"/>
        <v>0.93842256099404431</v>
      </c>
      <c r="L460" s="1">
        <f t="shared" si="31"/>
        <v>0.59519408563033438</v>
      </c>
      <c r="M460" s="1">
        <f t="shared" si="28"/>
        <v>0.55854355812572687</v>
      </c>
      <c r="N460" s="1">
        <f t="shared" si="29"/>
        <v>8.0012431111905966E-3</v>
      </c>
      <c r="O460" s="2">
        <v>14500000</v>
      </c>
      <c r="P460">
        <v>8913567</v>
      </c>
      <c r="Q460" s="2">
        <v>18400000</v>
      </c>
      <c r="R460" s="2">
        <v>18600000</v>
      </c>
      <c r="S460">
        <v>9957999</v>
      </c>
      <c r="T460">
        <v>6581685</v>
      </c>
      <c r="U460" s="2">
        <v>12600000</v>
      </c>
      <c r="V460">
        <v>6302441.5</v>
      </c>
      <c r="W460">
        <v>7265041.5</v>
      </c>
      <c r="X460">
        <v>8725589</v>
      </c>
      <c r="Y460">
        <v>3300289</v>
      </c>
      <c r="Z460">
        <v>6172573.5</v>
      </c>
      <c r="AA460" s="2">
        <v>11700000</v>
      </c>
      <c r="AB460">
        <v>3455663.75</v>
      </c>
      <c r="AC460">
        <v>7229348.5</v>
      </c>
      <c r="AD460">
        <v>9204236</v>
      </c>
      <c r="AE460">
        <v>9734786</v>
      </c>
      <c r="AF460">
        <v>6772764</v>
      </c>
      <c r="AG460">
        <v>8559768</v>
      </c>
      <c r="AH460">
        <v>7294969</v>
      </c>
      <c r="AI460">
        <v>4643342</v>
      </c>
      <c r="AJ460">
        <v>7247742.5</v>
      </c>
      <c r="AK460">
        <v>4786996.5</v>
      </c>
      <c r="AL460">
        <v>5600494</v>
      </c>
      <c r="AM460">
        <v>5591165</v>
      </c>
    </row>
    <row r="461" spans="1:39" x14ac:dyDescent="0.2">
      <c r="A461">
        <v>11208</v>
      </c>
      <c r="B461">
        <v>577.12534849999997</v>
      </c>
      <c r="C461">
        <v>8.0941460379999999</v>
      </c>
      <c r="D461" t="s">
        <v>2141</v>
      </c>
      <c r="E461" t="s">
        <v>2142</v>
      </c>
      <c r="F461" t="s">
        <v>2143</v>
      </c>
      <c r="G461" t="s">
        <v>2144</v>
      </c>
      <c r="H461" t="s">
        <v>2145</v>
      </c>
      <c r="I461">
        <v>13</v>
      </c>
      <c r="J461" s="2">
        <v>158000</v>
      </c>
      <c r="K461" s="1">
        <f t="shared" si="30"/>
        <v>1.0613854775787877</v>
      </c>
      <c r="L461" s="1">
        <f t="shared" si="31"/>
        <v>0.69840339621143277</v>
      </c>
      <c r="M461" s="1">
        <f t="shared" si="28"/>
        <v>0.74127522223051878</v>
      </c>
      <c r="N461" s="1">
        <f t="shared" si="29"/>
        <v>8.0223933890906877E-3</v>
      </c>
      <c r="O461">
        <v>199957.79689999999</v>
      </c>
      <c r="P461">
        <v>216660.875</v>
      </c>
      <c r="Q461">
        <v>195708.45310000001</v>
      </c>
      <c r="R461">
        <v>185273.9688</v>
      </c>
      <c r="S461">
        <v>249251.17189999999</v>
      </c>
      <c r="T461">
        <v>183592.17189999999</v>
      </c>
      <c r="U461">
        <v>210915.7188</v>
      </c>
      <c r="V461">
        <v>117705.1094</v>
      </c>
      <c r="W461">
        <v>150731.9375</v>
      </c>
      <c r="X461">
        <v>120334.6094</v>
      </c>
      <c r="Y461">
        <v>98799.53125</v>
      </c>
      <c r="Z461">
        <v>154228.45310000001</v>
      </c>
      <c r="AA461">
        <v>112667.1094</v>
      </c>
      <c r="AB461">
        <v>108563.39840000001</v>
      </c>
      <c r="AC461">
        <v>159636.32810000001</v>
      </c>
      <c r="AD461">
        <v>183895.10939999999</v>
      </c>
      <c r="AE461">
        <v>123007.19530000001</v>
      </c>
      <c r="AF461">
        <v>109081.3281</v>
      </c>
      <c r="AG461">
        <v>124774.83590000001</v>
      </c>
      <c r="AH461">
        <v>154548.17189999999</v>
      </c>
      <c r="AI461">
        <v>103278.94530000001</v>
      </c>
      <c r="AJ461">
        <v>169277.6563</v>
      </c>
      <c r="AK461">
        <v>178901.01560000001</v>
      </c>
      <c r="AL461">
        <v>185185.39060000001</v>
      </c>
      <c r="AM461">
        <v>152103.9688</v>
      </c>
    </row>
    <row r="462" spans="1:39" x14ac:dyDescent="0.2">
      <c r="A462">
        <v>1520</v>
      </c>
      <c r="B462">
        <v>200.12880369999999</v>
      </c>
      <c r="C462">
        <v>12.032168159999999</v>
      </c>
      <c r="D462" t="s">
        <v>2146</v>
      </c>
      <c r="E462" t="s">
        <v>2147</v>
      </c>
      <c r="F462" t="s">
        <v>2148</v>
      </c>
      <c r="G462" t="s">
        <v>2149</v>
      </c>
      <c r="H462" t="s">
        <v>2150</v>
      </c>
      <c r="I462">
        <v>25</v>
      </c>
      <c r="J462" s="2">
        <v>1390000</v>
      </c>
      <c r="K462" s="1">
        <f t="shared" si="30"/>
        <v>1.2525483572534573</v>
      </c>
      <c r="L462" s="1">
        <f t="shared" si="31"/>
        <v>0.45480755047472016</v>
      </c>
      <c r="M462" s="1">
        <f t="shared" si="28"/>
        <v>0.56966845021357959</v>
      </c>
      <c r="N462" s="1">
        <f t="shared" si="29"/>
        <v>8.0354281237418577E-3</v>
      </c>
      <c r="O462">
        <v>1924620.5</v>
      </c>
      <c r="P462">
        <v>1363578.375</v>
      </c>
      <c r="Q462">
        <v>1304237.625</v>
      </c>
      <c r="R462">
        <v>1805995.25</v>
      </c>
      <c r="S462">
        <v>3933762.5</v>
      </c>
      <c r="T462">
        <v>2551917.25</v>
      </c>
      <c r="U462">
        <v>2067152.25</v>
      </c>
      <c r="V462">
        <v>1680942.125</v>
      </c>
      <c r="W462">
        <v>1207808.25</v>
      </c>
      <c r="X462">
        <v>1020716.438</v>
      </c>
      <c r="Y462">
        <v>937383.125</v>
      </c>
      <c r="Z462">
        <v>1061958.375</v>
      </c>
      <c r="AA462">
        <v>766472.25</v>
      </c>
      <c r="AB462">
        <v>971762.6875</v>
      </c>
      <c r="AC462">
        <v>768375.625</v>
      </c>
      <c r="AD462">
        <v>829976.0625</v>
      </c>
      <c r="AE462">
        <v>840742.8125</v>
      </c>
      <c r="AF462">
        <v>1488364.125</v>
      </c>
      <c r="AG462">
        <v>1148866.875</v>
      </c>
      <c r="AH462">
        <v>1389669.5</v>
      </c>
      <c r="AI462">
        <v>1390946.875</v>
      </c>
      <c r="AJ462">
        <v>1312864</v>
      </c>
      <c r="AK462">
        <v>922910.4375</v>
      </c>
      <c r="AL462">
        <v>1173360.25</v>
      </c>
      <c r="AM462">
        <v>991473.4375</v>
      </c>
    </row>
    <row r="463" spans="1:39" x14ac:dyDescent="0.2">
      <c r="A463">
        <v>3299</v>
      </c>
      <c r="B463">
        <v>173.0352829</v>
      </c>
      <c r="C463">
        <v>23.536940730000001</v>
      </c>
      <c r="D463" t="s">
        <v>2151</v>
      </c>
      <c r="E463" t="s">
        <v>2152</v>
      </c>
      <c r="F463" t="s">
        <v>2153</v>
      </c>
      <c r="G463" t="s">
        <v>2154</v>
      </c>
      <c r="H463" t="s">
        <v>2155</v>
      </c>
      <c r="I463">
        <v>5</v>
      </c>
      <c r="J463" s="2">
        <v>278000</v>
      </c>
      <c r="K463" s="1">
        <f t="shared" si="30"/>
        <v>0.42063749759353752</v>
      </c>
      <c r="L463" s="1">
        <f t="shared" si="31"/>
        <v>0.24622357505961026</v>
      </c>
      <c r="M463" s="1">
        <f t="shared" si="28"/>
        <v>0.10357086846160903</v>
      </c>
      <c r="N463" s="1">
        <f t="shared" si="29"/>
        <v>8.1153510586123908E-3</v>
      </c>
      <c r="O463">
        <v>1162808</v>
      </c>
      <c r="P463">
        <v>1175649.5</v>
      </c>
      <c r="Q463">
        <v>1029363.875</v>
      </c>
      <c r="R463">
        <v>868634.0625</v>
      </c>
      <c r="S463">
        <v>21459.185549999998</v>
      </c>
      <c r="T463">
        <v>820966.5</v>
      </c>
      <c r="U463">
        <v>0</v>
      </c>
      <c r="V463">
        <v>27308.308590000001</v>
      </c>
      <c r="W463">
        <v>0</v>
      </c>
      <c r="X463">
        <v>30625.927729999999</v>
      </c>
      <c r="Y463">
        <v>0</v>
      </c>
      <c r="Z463">
        <v>22364.57617</v>
      </c>
      <c r="AA463">
        <v>21627.650389999999</v>
      </c>
      <c r="AB463">
        <v>0</v>
      </c>
      <c r="AC463">
        <v>591433.6875</v>
      </c>
      <c r="AD463">
        <v>591212.375</v>
      </c>
      <c r="AE463">
        <v>18102.585940000001</v>
      </c>
      <c r="AF463">
        <v>557666</v>
      </c>
      <c r="AG463">
        <v>19190.447270000001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</row>
    <row r="464" spans="1:39" x14ac:dyDescent="0.2">
      <c r="A464">
        <v>710</v>
      </c>
      <c r="B464">
        <v>285.10245179999998</v>
      </c>
      <c r="C464">
        <v>8.6769205320000005</v>
      </c>
      <c r="D464" t="s">
        <v>2156</v>
      </c>
      <c r="E464" t="s">
        <v>2157</v>
      </c>
      <c r="F464" t="s">
        <v>2157</v>
      </c>
      <c r="G464" t="s">
        <v>2158</v>
      </c>
      <c r="H464" t="s">
        <v>2159</v>
      </c>
      <c r="I464">
        <v>25</v>
      </c>
      <c r="J464" s="2">
        <v>4540000</v>
      </c>
      <c r="K464" s="1">
        <f t="shared" si="30"/>
        <v>1.1117889793336784</v>
      </c>
      <c r="L464" s="1">
        <f t="shared" si="31"/>
        <v>0.55731598992111764</v>
      </c>
      <c r="M464" s="1">
        <f t="shared" si="28"/>
        <v>0.61961777560073794</v>
      </c>
      <c r="N464" s="1">
        <f t="shared" si="29"/>
        <v>8.1672944170728904E-3</v>
      </c>
      <c r="O464">
        <v>7591121.5</v>
      </c>
      <c r="P464">
        <v>5338441.5</v>
      </c>
      <c r="Q464">
        <v>4991090.5</v>
      </c>
      <c r="R464">
        <v>7060231</v>
      </c>
      <c r="S464" s="2">
        <v>10100000</v>
      </c>
      <c r="T464">
        <v>6582289</v>
      </c>
      <c r="U464">
        <v>5136465.5</v>
      </c>
      <c r="V464">
        <v>3554158.5</v>
      </c>
      <c r="W464">
        <v>4180016.25</v>
      </c>
      <c r="X464">
        <v>3655171</v>
      </c>
      <c r="Y464">
        <v>1826303.125</v>
      </c>
      <c r="Z464">
        <v>3610455.75</v>
      </c>
      <c r="AA464">
        <v>3616352.25</v>
      </c>
      <c r="AB464">
        <v>1391801.375</v>
      </c>
      <c r="AC464">
        <v>5820334.5</v>
      </c>
      <c r="AD464">
        <v>3962542.25</v>
      </c>
      <c r="AE464">
        <v>2439830.5</v>
      </c>
      <c r="AF464">
        <v>2380481.75</v>
      </c>
      <c r="AG464">
        <v>4538818</v>
      </c>
      <c r="AH464">
        <v>5352190</v>
      </c>
      <c r="AI464">
        <v>2974767</v>
      </c>
      <c r="AJ464">
        <v>4368694</v>
      </c>
      <c r="AK464">
        <v>5547896.5</v>
      </c>
      <c r="AL464">
        <v>4027447.5</v>
      </c>
      <c r="AM464">
        <v>3469996.25</v>
      </c>
    </row>
    <row r="465" spans="1:39" x14ac:dyDescent="0.2">
      <c r="A465">
        <v>21137</v>
      </c>
      <c r="B465">
        <v>411.00831479999999</v>
      </c>
      <c r="C465">
        <v>16.800415770000001</v>
      </c>
      <c r="D465" t="s">
        <v>2160</v>
      </c>
      <c r="E465" t="s">
        <v>2161</v>
      </c>
      <c r="F465" t="s">
        <v>2161</v>
      </c>
      <c r="G465" t="s">
        <v>2162</v>
      </c>
      <c r="H465" t="s">
        <v>2163</v>
      </c>
      <c r="I465">
        <v>17</v>
      </c>
      <c r="J465" s="2">
        <v>216000</v>
      </c>
      <c r="K465" s="1">
        <f t="shared" si="30"/>
        <v>0.98578398121875443</v>
      </c>
      <c r="L465" s="1">
        <f t="shared" si="31"/>
        <v>0.90073116979734635</v>
      </c>
      <c r="M465" s="1">
        <f t="shared" si="28"/>
        <v>0.88792635857065394</v>
      </c>
      <c r="N465" s="1">
        <f t="shared" si="29"/>
        <v>8.1814816946411233E-3</v>
      </c>
      <c r="O465">
        <v>220279.67189999999</v>
      </c>
      <c r="P465">
        <v>259565.5313</v>
      </c>
      <c r="Q465">
        <v>237765.0938</v>
      </c>
      <c r="R465">
        <v>231124.0938</v>
      </c>
      <c r="S465">
        <v>272665.03129999997</v>
      </c>
      <c r="T465">
        <v>216158.17189999999</v>
      </c>
      <c r="U465">
        <v>206256.875</v>
      </c>
      <c r="V465">
        <v>221624.9063</v>
      </c>
      <c r="W465">
        <v>216805.45310000001</v>
      </c>
      <c r="X465">
        <v>195959.5625</v>
      </c>
      <c r="Y465">
        <v>207045.23439999999</v>
      </c>
      <c r="Z465">
        <v>214365.125</v>
      </c>
      <c r="AA465">
        <v>215203.7813</v>
      </c>
      <c r="AB465">
        <v>207231.3125</v>
      </c>
      <c r="AC465">
        <v>188919.6875</v>
      </c>
      <c r="AD465">
        <v>234729.23439999999</v>
      </c>
      <c r="AE465">
        <v>212058.82810000001</v>
      </c>
      <c r="AF465">
        <v>208506.70310000001</v>
      </c>
      <c r="AG465">
        <v>226982.23439999999</v>
      </c>
      <c r="AH465">
        <v>195690.82810000001</v>
      </c>
      <c r="AI465">
        <v>204077.01560000001</v>
      </c>
      <c r="AJ465">
        <v>215705.35939999999</v>
      </c>
      <c r="AK465">
        <v>195962.10939999999</v>
      </c>
      <c r="AL465">
        <v>190460.375</v>
      </c>
      <c r="AM465">
        <v>213975.9375</v>
      </c>
    </row>
    <row r="466" spans="1:39" x14ac:dyDescent="0.2">
      <c r="A466">
        <v>1387</v>
      </c>
      <c r="B466">
        <v>635.4727173</v>
      </c>
      <c r="C466">
        <v>20.49216801</v>
      </c>
      <c r="D466" t="s">
        <v>2164</v>
      </c>
      <c r="E466" t="s">
        <v>2165</v>
      </c>
      <c r="F466" t="s">
        <v>2166</v>
      </c>
      <c r="G466" t="s">
        <v>2167</v>
      </c>
      <c r="H466" t="s">
        <v>2168</v>
      </c>
      <c r="I466">
        <v>9</v>
      </c>
      <c r="J466" s="2">
        <v>793000</v>
      </c>
      <c r="K466" s="1">
        <f t="shared" si="30"/>
        <v>1.2351246928972188</v>
      </c>
      <c r="L466" s="1">
        <f t="shared" si="31"/>
        <v>0.19209155313696449</v>
      </c>
      <c r="M466" s="1">
        <f t="shared" si="28"/>
        <v>0.23725702057644305</v>
      </c>
      <c r="N466" s="1">
        <f t="shared" si="29"/>
        <v>8.2087639430800247E-3</v>
      </c>
      <c r="O466">
        <v>3472464</v>
      </c>
      <c r="P466">
        <v>2747530.25</v>
      </c>
      <c r="Q466">
        <v>2342498.25</v>
      </c>
      <c r="R466">
        <v>1778850.75</v>
      </c>
      <c r="S466">
        <v>200406.45310000001</v>
      </c>
      <c r="T466">
        <v>1113832.25</v>
      </c>
      <c r="U466">
        <v>1687936.5</v>
      </c>
      <c r="V466">
        <v>242812.29689999999</v>
      </c>
      <c r="W466">
        <v>208232.98439999999</v>
      </c>
      <c r="X466">
        <v>174870.7188</v>
      </c>
      <c r="Y466">
        <v>151827.67189999999</v>
      </c>
      <c r="Z466">
        <v>142785.10939999999</v>
      </c>
      <c r="AA466">
        <v>157962.0938</v>
      </c>
      <c r="AB466">
        <v>132816.17189999999</v>
      </c>
      <c r="AC466">
        <v>1481108.375</v>
      </c>
      <c r="AD466">
        <v>160216.25</v>
      </c>
      <c r="AE466">
        <v>1487245.75</v>
      </c>
      <c r="AF466">
        <v>1107009.75</v>
      </c>
      <c r="AG466">
        <v>166373.6563</v>
      </c>
      <c r="AH466">
        <v>108865.03909999999</v>
      </c>
      <c r="AI466">
        <v>146103.70310000001</v>
      </c>
      <c r="AJ466">
        <v>144773.9063</v>
      </c>
      <c r="AK466">
        <v>135564.3438</v>
      </c>
      <c r="AL466">
        <v>132822.60939999999</v>
      </c>
      <c r="AM466">
        <v>197625.14060000001</v>
      </c>
    </row>
    <row r="467" spans="1:39" x14ac:dyDescent="0.2">
      <c r="A467">
        <v>2793</v>
      </c>
      <c r="B467">
        <v>201.00154879999999</v>
      </c>
      <c r="C467">
        <v>23.509031419999999</v>
      </c>
      <c r="D467" t="s">
        <v>2169</v>
      </c>
      <c r="E467" t="s">
        <v>2170</v>
      </c>
      <c r="F467" t="s">
        <v>2170</v>
      </c>
      <c r="G467" t="s">
        <v>2171</v>
      </c>
      <c r="H467" t="s">
        <v>2172</v>
      </c>
      <c r="I467">
        <v>5</v>
      </c>
      <c r="J467" s="2">
        <v>417000</v>
      </c>
      <c r="K467" s="1">
        <f t="shared" si="30"/>
        <v>0.73737634868480983</v>
      </c>
      <c r="L467" s="1">
        <f t="shared" si="31"/>
        <v>0.23636578324331001</v>
      </c>
      <c r="M467" s="1">
        <f t="shared" si="28"/>
        <v>0.17429053820197715</v>
      </c>
      <c r="N467" s="1">
        <f t="shared" si="29"/>
        <v>8.2467359675456684E-3</v>
      </c>
      <c r="O467">
        <v>1439485</v>
      </c>
      <c r="P467">
        <v>1259667.375</v>
      </c>
      <c r="Q467">
        <v>1706160.25</v>
      </c>
      <c r="R467">
        <v>1397404.75</v>
      </c>
      <c r="S467">
        <v>59606.777340000001</v>
      </c>
      <c r="T467">
        <v>1291121.375</v>
      </c>
      <c r="U467">
        <v>65068.527340000001</v>
      </c>
      <c r="V467">
        <v>63066.917970000002</v>
      </c>
      <c r="W467">
        <v>54990.207029999998</v>
      </c>
      <c r="X467">
        <v>54345.582029999998</v>
      </c>
      <c r="Y467">
        <v>49031.226560000003</v>
      </c>
      <c r="Z467">
        <v>70978.890629999994</v>
      </c>
      <c r="AA467">
        <v>58264.355470000002</v>
      </c>
      <c r="AB467">
        <v>66722.828129999994</v>
      </c>
      <c r="AC467">
        <v>703378.25</v>
      </c>
      <c r="AD467">
        <v>663405.25</v>
      </c>
      <c r="AE467">
        <v>350019</v>
      </c>
      <c r="AF467">
        <v>614983.875</v>
      </c>
      <c r="AG467">
        <v>81266.640629999994</v>
      </c>
      <c r="AH467">
        <v>63373.765630000002</v>
      </c>
      <c r="AI467">
        <v>82978.921879999994</v>
      </c>
      <c r="AJ467">
        <v>53732.078130000002</v>
      </c>
      <c r="AK467">
        <v>64103.277340000001</v>
      </c>
      <c r="AL467">
        <v>58957.761720000002</v>
      </c>
      <c r="AM467">
        <v>58334.179689999997</v>
      </c>
    </row>
    <row r="468" spans="1:39" x14ac:dyDescent="0.2">
      <c r="A468">
        <v>1963</v>
      </c>
      <c r="B468">
        <v>481.24485229999999</v>
      </c>
      <c r="C468">
        <v>12.83158192</v>
      </c>
      <c r="D468" t="s">
        <v>2173</v>
      </c>
      <c r="E468" t="s">
        <v>2174</v>
      </c>
      <c r="F468" t="s">
        <v>2174</v>
      </c>
      <c r="G468" t="s">
        <v>2175</v>
      </c>
      <c r="H468" t="s">
        <v>2176</v>
      </c>
      <c r="I468">
        <v>25</v>
      </c>
      <c r="J468" s="2">
        <v>894000</v>
      </c>
      <c r="K468" s="1">
        <f t="shared" si="30"/>
        <v>0.71031593964093398</v>
      </c>
      <c r="L468" s="1">
        <f t="shared" si="31"/>
        <v>0.78186308680220773</v>
      </c>
      <c r="M468" s="1">
        <f t="shared" si="28"/>
        <v>0.55536981317247136</v>
      </c>
      <c r="N468" s="1">
        <f t="shared" si="29"/>
        <v>8.3297884424665021E-3</v>
      </c>
      <c r="O468">
        <v>1354406</v>
      </c>
      <c r="P468">
        <v>1409811.125</v>
      </c>
      <c r="Q468">
        <v>1055682.25</v>
      </c>
      <c r="R468">
        <v>1335663.625</v>
      </c>
      <c r="S468">
        <v>1147988.625</v>
      </c>
      <c r="T468">
        <v>1787407.375</v>
      </c>
      <c r="U468">
        <v>803680.5</v>
      </c>
      <c r="V468">
        <v>390229.46879999997</v>
      </c>
      <c r="W468">
        <v>756498.125</v>
      </c>
      <c r="X468">
        <v>921893.3125</v>
      </c>
      <c r="Y468">
        <v>793236</v>
      </c>
      <c r="Z468">
        <v>526120.9375</v>
      </c>
      <c r="AA468">
        <v>1017050.5</v>
      </c>
      <c r="AB468">
        <v>512915.8125</v>
      </c>
      <c r="AC468">
        <v>1526108.125</v>
      </c>
      <c r="AD468">
        <v>1205673.5</v>
      </c>
      <c r="AE468">
        <v>632302</v>
      </c>
      <c r="AF468">
        <v>1072220.25</v>
      </c>
      <c r="AG468">
        <v>777482.1875</v>
      </c>
      <c r="AH468">
        <v>1004283.125</v>
      </c>
      <c r="AI468">
        <v>308517.15629999997</v>
      </c>
      <c r="AJ468">
        <v>643718.375</v>
      </c>
      <c r="AK468">
        <v>323671.15629999997</v>
      </c>
      <c r="AL468">
        <v>485495.125</v>
      </c>
      <c r="AM468">
        <v>553413.5625</v>
      </c>
    </row>
    <row r="469" spans="1:39" x14ac:dyDescent="0.2">
      <c r="A469">
        <v>5431</v>
      </c>
      <c r="B469">
        <v>395.25914419999998</v>
      </c>
      <c r="C469">
        <v>16.655413670000002</v>
      </c>
      <c r="D469" t="s">
        <v>2177</v>
      </c>
      <c r="E469" t="s">
        <v>2178</v>
      </c>
      <c r="F469" t="s">
        <v>2178</v>
      </c>
      <c r="G469" t="s">
        <v>2179</v>
      </c>
      <c r="H469" t="s">
        <v>2180</v>
      </c>
      <c r="I469">
        <v>8</v>
      </c>
      <c r="J469" s="2">
        <v>200000</v>
      </c>
      <c r="K469" s="1">
        <f t="shared" si="30"/>
        <v>0.57150822563280146</v>
      </c>
      <c r="L469" s="1">
        <f t="shared" si="31"/>
        <v>0.38489855360605396</v>
      </c>
      <c r="M469" s="1">
        <f t="shared" si="28"/>
        <v>0.21997268942002762</v>
      </c>
      <c r="N469" s="1">
        <f t="shared" si="29"/>
        <v>8.3349973883172085E-3</v>
      </c>
      <c r="O469">
        <v>621460.875</v>
      </c>
      <c r="P469">
        <v>617939.8125</v>
      </c>
      <c r="Q469">
        <v>436816.65629999997</v>
      </c>
      <c r="R469">
        <v>79582.367190000004</v>
      </c>
      <c r="S469">
        <v>44725.367189999997</v>
      </c>
      <c r="T469">
        <v>680077.875</v>
      </c>
      <c r="U469">
        <v>587813.5</v>
      </c>
      <c r="V469">
        <v>0</v>
      </c>
      <c r="W469">
        <v>66469.640629999994</v>
      </c>
      <c r="X469">
        <v>893544.3125</v>
      </c>
      <c r="Y469">
        <v>0</v>
      </c>
      <c r="Z469">
        <v>61223.84375</v>
      </c>
      <c r="AA469">
        <v>0</v>
      </c>
      <c r="AB469">
        <v>59038.320310000003</v>
      </c>
      <c r="AC469">
        <v>57833.8125</v>
      </c>
      <c r="AD469">
        <v>42919.125</v>
      </c>
      <c r="AE469">
        <v>109577.5938</v>
      </c>
      <c r="AF469">
        <v>197575.45310000001</v>
      </c>
      <c r="AG469">
        <v>48105.378909999999</v>
      </c>
      <c r="AH469">
        <v>93925.570309999996</v>
      </c>
      <c r="AI469">
        <v>39854.933590000001</v>
      </c>
      <c r="AJ469">
        <v>81010.921879999994</v>
      </c>
      <c r="AK469">
        <v>72934.382809999996</v>
      </c>
      <c r="AL469">
        <v>67339.375</v>
      </c>
      <c r="AM469">
        <v>49015.1875</v>
      </c>
    </row>
    <row r="470" spans="1:39" x14ac:dyDescent="0.2">
      <c r="A470">
        <v>2971</v>
      </c>
      <c r="B470">
        <v>189.00354129999999</v>
      </c>
      <c r="C470">
        <v>1.9673301759999999</v>
      </c>
      <c r="D470" t="s">
        <v>2181</v>
      </c>
      <c r="E470" t="s">
        <v>2182</v>
      </c>
      <c r="F470" t="s">
        <v>2182</v>
      </c>
      <c r="G470" t="s">
        <v>2183</v>
      </c>
      <c r="H470" t="s">
        <v>2184</v>
      </c>
      <c r="I470">
        <v>25</v>
      </c>
      <c r="J470" s="2">
        <v>481000</v>
      </c>
      <c r="K470" s="1">
        <f t="shared" si="30"/>
        <v>0.68269889154234242</v>
      </c>
      <c r="L470" s="1">
        <f t="shared" si="31"/>
        <v>0.71642711429764561</v>
      </c>
      <c r="M470" s="1">
        <f t="shared" si="28"/>
        <v>0.48910399680188171</v>
      </c>
      <c r="N470" s="1">
        <f t="shared" si="29"/>
        <v>8.4768895045534143E-3</v>
      </c>
      <c r="O470">
        <v>782518.6875</v>
      </c>
      <c r="P470">
        <v>1056910</v>
      </c>
      <c r="Q470">
        <v>1012090.938</v>
      </c>
      <c r="R470">
        <v>692370.5</v>
      </c>
      <c r="S470">
        <v>316711.875</v>
      </c>
      <c r="T470">
        <v>482903.375</v>
      </c>
      <c r="U470">
        <v>662494.3125</v>
      </c>
      <c r="V470">
        <v>298423.84379999997</v>
      </c>
      <c r="W470">
        <v>686792.5625</v>
      </c>
      <c r="X470">
        <v>390216.8125</v>
      </c>
      <c r="Y470">
        <v>533841</v>
      </c>
      <c r="Z470">
        <v>527601.5</v>
      </c>
      <c r="AA470">
        <v>437736.09379999997</v>
      </c>
      <c r="AB470">
        <v>465305.34379999997</v>
      </c>
      <c r="AC470">
        <v>300556.46879999997</v>
      </c>
      <c r="AD470">
        <v>458183.0625</v>
      </c>
      <c r="AE470">
        <v>183844.0938</v>
      </c>
      <c r="AF470">
        <v>275031.1875</v>
      </c>
      <c r="AG470">
        <v>398637.25</v>
      </c>
      <c r="AH470">
        <v>272221.6875</v>
      </c>
      <c r="AI470">
        <v>207090.23439999999</v>
      </c>
      <c r="AJ470">
        <v>300631.4375</v>
      </c>
      <c r="AK470">
        <v>313827.59379999997</v>
      </c>
      <c r="AL470">
        <v>236650.42189999999</v>
      </c>
      <c r="AM470">
        <v>730782.6875</v>
      </c>
    </row>
    <row r="471" spans="1:39" x14ac:dyDescent="0.2">
      <c r="A471">
        <v>16426</v>
      </c>
      <c r="B471">
        <v>401.20129459999998</v>
      </c>
      <c r="C471">
        <v>11.292186510000001</v>
      </c>
      <c r="D471" t="s">
        <v>2185</v>
      </c>
      <c r="E471" t="s">
        <v>2186</v>
      </c>
      <c r="F471" t="s">
        <v>2187</v>
      </c>
      <c r="G471" t="s">
        <v>2188</v>
      </c>
      <c r="H471" t="s">
        <v>2189</v>
      </c>
      <c r="I471">
        <v>4</v>
      </c>
      <c r="J471" s="2">
        <v>239000</v>
      </c>
      <c r="K471" s="1">
        <f t="shared" si="30"/>
        <v>0.75217311237556861</v>
      </c>
      <c r="L471" s="1">
        <f t="shared" si="31"/>
        <v>0.66660751441577903</v>
      </c>
      <c r="M471" s="1">
        <f t="shared" si="28"/>
        <v>0.50140424885105817</v>
      </c>
      <c r="N471" s="1">
        <f t="shared" si="29"/>
        <v>8.5096527193798486E-3</v>
      </c>
      <c r="O471">
        <v>267863.34379999997</v>
      </c>
      <c r="P471">
        <v>480646.5625</v>
      </c>
      <c r="Q471">
        <v>258062.0625</v>
      </c>
      <c r="R471">
        <v>430201.375</v>
      </c>
      <c r="S471">
        <v>282425.90629999997</v>
      </c>
      <c r="T471">
        <v>217823.39060000001</v>
      </c>
      <c r="U471">
        <v>570946.0625</v>
      </c>
      <c r="V471">
        <v>169201.60939999999</v>
      </c>
      <c r="W471">
        <v>114602.72659999999</v>
      </c>
      <c r="X471">
        <v>231762.9375</v>
      </c>
      <c r="Y471">
        <v>407039.59379999997</v>
      </c>
      <c r="Z471">
        <v>247940.9375</v>
      </c>
      <c r="AA471">
        <v>483795.625</v>
      </c>
      <c r="AB471">
        <v>42830.878909999999</v>
      </c>
      <c r="AC471">
        <v>163072.4375</v>
      </c>
      <c r="AD471">
        <v>93576.710940000004</v>
      </c>
      <c r="AE471">
        <v>177591.5938</v>
      </c>
      <c r="AF471">
        <v>113376.42969999999</v>
      </c>
      <c r="AG471">
        <v>209210.85939999999</v>
      </c>
      <c r="AH471">
        <v>164329.4375</v>
      </c>
      <c r="AI471">
        <v>34811.210939999997</v>
      </c>
      <c r="AJ471">
        <v>157299.0938</v>
      </c>
      <c r="AK471">
        <v>129607.1094</v>
      </c>
      <c r="AL471">
        <v>187702.4063</v>
      </c>
      <c r="AM471">
        <v>336209.5</v>
      </c>
    </row>
    <row r="472" spans="1:39" x14ac:dyDescent="0.2">
      <c r="A472">
        <v>13383</v>
      </c>
      <c r="B472">
        <v>287.22325439999997</v>
      </c>
      <c r="C472">
        <v>17.248397740000001</v>
      </c>
      <c r="D472" t="s">
        <v>2190</v>
      </c>
      <c r="E472" t="s">
        <v>2191</v>
      </c>
      <c r="F472" t="s">
        <v>2192</v>
      </c>
      <c r="G472" t="s">
        <v>2193</v>
      </c>
      <c r="H472" t="s">
        <v>2194</v>
      </c>
      <c r="I472">
        <v>22</v>
      </c>
      <c r="J472" s="2">
        <v>198000</v>
      </c>
      <c r="K472" s="1">
        <f t="shared" si="30"/>
        <v>0.87156248097359457</v>
      </c>
      <c r="L472" s="1">
        <f t="shared" si="31"/>
        <v>0.78187304918043765</v>
      </c>
      <c r="M472" s="1">
        <f t="shared" si="28"/>
        <v>0.68145121455009161</v>
      </c>
      <c r="N472" s="1">
        <f t="shared" si="29"/>
        <v>8.5277616253114016E-3</v>
      </c>
      <c r="O472">
        <v>284091.4375</v>
      </c>
      <c r="P472">
        <v>337167.53129999997</v>
      </c>
      <c r="Q472">
        <v>333201.6875</v>
      </c>
      <c r="R472">
        <v>252297.42189999999</v>
      </c>
      <c r="S472">
        <v>226246.39060000001</v>
      </c>
      <c r="T472">
        <v>197282.8125</v>
      </c>
      <c r="U472">
        <v>134951.95310000001</v>
      </c>
      <c r="V472">
        <v>175114.32810000001</v>
      </c>
      <c r="W472">
        <v>196622.0938</v>
      </c>
      <c r="X472">
        <v>208838.6875</v>
      </c>
      <c r="Y472">
        <v>148531.32810000001</v>
      </c>
      <c r="Z472">
        <v>215043.4063</v>
      </c>
      <c r="AA472">
        <v>219677.79689999999</v>
      </c>
      <c r="AB472">
        <v>163324.67189999999</v>
      </c>
      <c r="AC472">
        <v>198246.4688</v>
      </c>
      <c r="AD472">
        <v>166825.70310000001</v>
      </c>
      <c r="AE472">
        <v>137930.95310000001</v>
      </c>
      <c r="AF472">
        <v>168391.9063</v>
      </c>
      <c r="AG472">
        <v>161776.875</v>
      </c>
      <c r="AH472">
        <v>162679.1875</v>
      </c>
      <c r="AI472">
        <v>197750.29689999999</v>
      </c>
      <c r="AJ472">
        <v>195444.9063</v>
      </c>
      <c r="AK472">
        <v>175349.1563</v>
      </c>
      <c r="AL472">
        <v>132384.17189999999</v>
      </c>
      <c r="AM472">
        <v>155830.875</v>
      </c>
    </row>
    <row r="473" spans="1:39" x14ac:dyDescent="0.2">
      <c r="A473">
        <v>31221</v>
      </c>
      <c r="B473">
        <v>745.13676889999999</v>
      </c>
      <c r="C473">
        <v>1.7028903660000001</v>
      </c>
      <c r="D473" t="s">
        <v>2195</v>
      </c>
      <c r="E473" t="s">
        <v>2196</v>
      </c>
      <c r="F473" t="s">
        <v>2197</v>
      </c>
      <c r="G473" t="s">
        <v>2198</v>
      </c>
      <c r="H473" t="s">
        <v>2199</v>
      </c>
      <c r="I473">
        <v>6</v>
      </c>
      <c r="J473" s="2">
        <v>251000</v>
      </c>
      <c r="K473" s="1">
        <f t="shared" si="30"/>
        <v>1.1162666289802043</v>
      </c>
      <c r="L473" s="1">
        <f t="shared" si="31"/>
        <v>2.5777128488893286</v>
      </c>
      <c r="M473" s="1">
        <f t="shared" si="28"/>
        <v>2.8774148323086495</v>
      </c>
      <c r="N473" s="1">
        <f t="shared" si="29"/>
        <v>8.582753951666907E-3</v>
      </c>
      <c r="O473">
        <v>0</v>
      </c>
      <c r="P473">
        <v>0</v>
      </c>
      <c r="Q473">
        <v>0</v>
      </c>
      <c r="R473">
        <v>0</v>
      </c>
      <c r="S473">
        <v>284964.5</v>
      </c>
      <c r="T473">
        <v>163926.95310000001</v>
      </c>
      <c r="U473">
        <v>132595.51560000001</v>
      </c>
      <c r="V473">
        <v>337600.3125</v>
      </c>
      <c r="W473">
        <v>313048.96879999997</v>
      </c>
      <c r="X473">
        <v>286694.40629999997</v>
      </c>
      <c r="Y473">
        <v>454639.0625</v>
      </c>
      <c r="Z473">
        <v>288887.34379999997</v>
      </c>
      <c r="AA473">
        <v>396982.25</v>
      </c>
      <c r="AB473">
        <v>157386.2813</v>
      </c>
      <c r="AC473">
        <v>291863.84379999997</v>
      </c>
      <c r="AD473">
        <v>179640.9375</v>
      </c>
      <c r="AE473">
        <v>445414.75</v>
      </c>
      <c r="AF473">
        <v>664522.75</v>
      </c>
      <c r="AG473">
        <v>381667.09379999997</v>
      </c>
      <c r="AH473">
        <v>144590.0625</v>
      </c>
      <c r="AI473">
        <v>193626.57810000001</v>
      </c>
      <c r="AJ473">
        <v>309998.53129999997</v>
      </c>
      <c r="AK473">
        <v>286724.875</v>
      </c>
      <c r="AL473">
        <v>262503.5</v>
      </c>
      <c r="AM473">
        <v>286121.65629999997</v>
      </c>
    </row>
    <row r="474" spans="1:39" x14ac:dyDescent="0.2">
      <c r="A474">
        <v>11700</v>
      </c>
      <c r="B474">
        <v>381.06662749999998</v>
      </c>
      <c r="C474">
        <v>8.462445336</v>
      </c>
      <c r="D474" t="s">
        <v>2200</v>
      </c>
      <c r="E474" t="s">
        <v>2201</v>
      </c>
      <c r="F474" t="s">
        <v>2201</v>
      </c>
      <c r="G474" t="s">
        <v>2202</v>
      </c>
      <c r="H474" t="s">
        <v>2203</v>
      </c>
      <c r="I474">
        <v>24</v>
      </c>
      <c r="J474" s="2">
        <v>659000</v>
      </c>
      <c r="K474" s="1">
        <f t="shared" si="30"/>
        <v>0.97990496429640006</v>
      </c>
      <c r="L474" s="1">
        <f t="shared" si="31"/>
        <v>0.29529297431217399</v>
      </c>
      <c r="M474" s="1">
        <f t="shared" si="28"/>
        <v>0.28935905145034863</v>
      </c>
      <c r="N474" s="1">
        <f t="shared" si="29"/>
        <v>8.6280000675543929E-3</v>
      </c>
      <c r="O474">
        <v>0</v>
      </c>
      <c r="P474">
        <v>2328349</v>
      </c>
      <c r="Q474">
        <v>1895955</v>
      </c>
      <c r="R474">
        <v>2050649.125</v>
      </c>
      <c r="S474">
        <v>1834739.75</v>
      </c>
      <c r="T474">
        <v>1244788.5</v>
      </c>
      <c r="U474">
        <v>425122.75</v>
      </c>
      <c r="V474">
        <v>377847.84379999997</v>
      </c>
      <c r="W474">
        <v>458225.96879999997</v>
      </c>
      <c r="X474">
        <v>334707.46879999997</v>
      </c>
      <c r="Y474">
        <v>179272.17189999999</v>
      </c>
      <c r="Z474">
        <v>456677.5625</v>
      </c>
      <c r="AA474">
        <v>279358.84379999997</v>
      </c>
      <c r="AB474">
        <v>307586.0625</v>
      </c>
      <c r="AC474">
        <v>514525.1875</v>
      </c>
      <c r="AD474">
        <v>469070.9375</v>
      </c>
      <c r="AE474">
        <v>251716.17189999999</v>
      </c>
      <c r="AF474">
        <v>172621.39060000001</v>
      </c>
      <c r="AG474">
        <v>318028.03129999997</v>
      </c>
      <c r="AH474">
        <v>367616.34379999997</v>
      </c>
      <c r="AI474">
        <v>292283.90629999997</v>
      </c>
      <c r="AJ474">
        <v>457037.34379999997</v>
      </c>
      <c r="AK474">
        <v>505580.625</v>
      </c>
      <c r="AL474">
        <v>504625.875</v>
      </c>
      <c r="AM474">
        <v>437034.8125</v>
      </c>
    </row>
    <row r="475" spans="1:39" x14ac:dyDescent="0.2">
      <c r="A475">
        <v>11855</v>
      </c>
      <c r="B475">
        <v>170.04507169999999</v>
      </c>
      <c r="C475">
        <v>9.1878055199999995</v>
      </c>
      <c r="D475" t="s">
        <v>2204</v>
      </c>
      <c r="E475" t="s">
        <v>2205</v>
      </c>
      <c r="F475" t="s">
        <v>2205</v>
      </c>
      <c r="G475" t="s">
        <v>2206</v>
      </c>
      <c r="H475" t="s">
        <v>2207</v>
      </c>
      <c r="I475">
        <v>16</v>
      </c>
      <c r="J475" s="2">
        <v>337000</v>
      </c>
      <c r="K475" s="1">
        <f t="shared" si="30"/>
        <v>1.1342959014091019</v>
      </c>
      <c r="L475" s="1">
        <f t="shared" si="31"/>
        <v>0.10442672598866487</v>
      </c>
      <c r="M475" s="1">
        <f t="shared" si="28"/>
        <v>0.1184508072865139</v>
      </c>
      <c r="N475" s="1">
        <f t="shared" si="29"/>
        <v>8.6477498817286117E-3</v>
      </c>
      <c r="O475">
        <v>18188.117190000001</v>
      </c>
      <c r="P475">
        <v>1391650.125</v>
      </c>
      <c r="Q475">
        <v>2251380.25</v>
      </c>
      <c r="R475">
        <v>1009341.375</v>
      </c>
      <c r="S475">
        <v>194538.7813</v>
      </c>
      <c r="T475">
        <v>1103994.5</v>
      </c>
      <c r="U475">
        <v>624888.25</v>
      </c>
      <c r="V475">
        <v>214484.4063</v>
      </c>
      <c r="W475">
        <v>47037.371090000001</v>
      </c>
      <c r="X475">
        <v>83511.882809999996</v>
      </c>
      <c r="Y475">
        <v>137626.17189999999</v>
      </c>
      <c r="Z475">
        <v>87288.8125</v>
      </c>
      <c r="AA475">
        <v>72305.75</v>
      </c>
      <c r="AB475">
        <v>58003.0625</v>
      </c>
      <c r="AC475">
        <v>106567.6875</v>
      </c>
      <c r="AD475">
        <v>118645.05469999999</v>
      </c>
      <c r="AE475">
        <v>132109.5938</v>
      </c>
      <c r="AF475">
        <v>110210.2344</v>
      </c>
      <c r="AG475">
        <v>75305.132809999996</v>
      </c>
      <c r="AH475">
        <v>105224.10159999999</v>
      </c>
      <c r="AI475">
        <v>117848.4844</v>
      </c>
      <c r="AJ475">
        <v>87909.828129999994</v>
      </c>
      <c r="AK475">
        <v>86498.1875</v>
      </c>
      <c r="AL475">
        <v>94918.71875</v>
      </c>
      <c r="AM475">
        <v>97252.523440000004</v>
      </c>
    </row>
    <row r="476" spans="1:39" x14ac:dyDescent="0.2">
      <c r="A476">
        <v>2138</v>
      </c>
      <c r="B476">
        <v>508.34187009999999</v>
      </c>
      <c r="C476">
        <v>19.086366439999999</v>
      </c>
      <c r="D476" t="s">
        <v>2208</v>
      </c>
      <c r="E476" t="s">
        <v>2209</v>
      </c>
      <c r="F476" t="s">
        <v>2210</v>
      </c>
      <c r="G476" t="s">
        <v>2211</v>
      </c>
      <c r="H476" t="s">
        <v>2212</v>
      </c>
      <c r="I476">
        <v>25</v>
      </c>
      <c r="J476" s="2">
        <v>332000</v>
      </c>
      <c r="K476" s="1">
        <f t="shared" si="30"/>
        <v>1.0069327506432193</v>
      </c>
      <c r="L476" s="1">
        <f t="shared" si="31"/>
        <v>0.29891985890059014</v>
      </c>
      <c r="M476" s="1">
        <f t="shared" si="28"/>
        <v>0.30099219574465425</v>
      </c>
      <c r="N476" s="1">
        <f t="shared" si="29"/>
        <v>8.673036288179262E-3</v>
      </c>
      <c r="O476">
        <v>1199481.125</v>
      </c>
      <c r="P476">
        <v>808772.6875</v>
      </c>
      <c r="Q476">
        <v>1331081.625</v>
      </c>
      <c r="R476">
        <v>442024.15629999997</v>
      </c>
      <c r="S476">
        <v>507939.75</v>
      </c>
      <c r="T476">
        <v>204856.04689999999</v>
      </c>
      <c r="U476">
        <v>251570.98439999999</v>
      </c>
      <c r="V476">
        <v>322640.59379999997</v>
      </c>
      <c r="W476">
        <v>115496.49219999999</v>
      </c>
      <c r="X476">
        <v>132434.5313</v>
      </c>
      <c r="Y476">
        <v>202882.8438</v>
      </c>
      <c r="Z476">
        <v>165857.42189999999</v>
      </c>
      <c r="AA476">
        <v>174722.125</v>
      </c>
      <c r="AB476">
        <v>364520.125</v>
      </c>
      <c r="AC476">
        <v>150969.48439999999</v>
      </c>
      <c r="AD476">
        <v>208152.51560000001</v>
      </c>
      <c r="AE476">
        <v>321886.0625</v>
      </c>
      <c r="AF476">
        <v>83377.046879999994</v>
      </c>
      <c r="AG476">
        <v>143245.07810000001</v>
      </c>
      <c r="AH476">
        <v>79512.421879999994</v>
      </c>
      <c r="AI476">
        <v>201559.2813</v>
      </c>
      <c r="AJ476">
        <v>217916.875</v>
      </c>
      <c r="AK476">
        <v>191865.5</v>
      </c>
      <c r="AL476">
        <v>283171.4375</v>
      </c>
      <c r="AM476">
        <v>193697.5625</v>
      </c>
    </row>
    <row r="477" spans="1:39" x14ac:dyDescent="0.2">
      <c r="A477">
        <v>1020</v>
      </c>
      <c r="B477">
        <v>407.20951780000001</v>
      </c>
      <c r="C477">
        <v>16.288377759999999</v>
      </c>
      <c r="D477" t="s">
        <v>2213</v>
      </c>
      <c r="E477" t="s">
        <v>2214</v>
      </c>
      <c r="F477" t="s">
        <v>2215</v>
      </c>
      <c r="G477" t="s">
        <v>2216</v>
      </c>
      <c r="H477" t="s">
        <v>2217</v>
      </c>
      <c r="I477">
        <v>25</v>
      </c>
      <c r="J477" s="2">
        <v>1620000</v>
      </c>
      <c r="K477" s="1">
        <f t="shared" si="30"/>
        <v>0.88053611798793407</v>
      </c>
      <c r="L477" s="1">
        <f t="shared" si="31"/>
        <v>0.49430542256942023</v>
      </c>
      <c r="M477" s="1">
        <f t="shared" si="28"/>
        <v>0.43525377788966263</v>
      </c>
      <c r="N477" s="1">
        <f t="shared" si="29"/>
        <v>8.6935427603884261E-3</v>
      </c>
      <c r="O477">
        <v>3076129.5</v>
      </c>
      <c r="P477">
        <v>4683091</v>
      </c>
      <c r="Q477">
        <v>3606148.5</v>
      </c>
      <c r="R477">
        <v>2775289</v>
      </c>
      <c r="S477">
        <v>1467155.125</v>
      </c>
      <c r="T477">
        <v>2155427.5</v>
      </c>
      <c r="U477">
        <v>1974521.625</v>
      </c>
      <c r="V477">
        <v>672367.1875</v>
      </c>
      <c r="W477">
        <v>839975.8125</v>
      </c>
      <c r="X477">
        <v>1328863.5</v>
      </c>
      <c r="Y477">
        <v>1794324.625</v>
      </c>
      <c r="Z477">
        <v>729922.4375</v>
      </c>
      <c r="AA477">
        <v>1852033.875</v>
      </c>
      <c r="AB477">
        <v>392877.90629999997</v>
      </c>
      <c r="AC477">
        <v>1922509.5</v>
      </c>
      <c r="AD477">
        <v>1228330</v>
      </c>
      <c r="AE477">
        <v>2038040.125</v>
      </c>
      <c r="AF477">
        <v>2193968.75</v>
      </c>
      <c r="AG477">
        <v>1277021</v>
      </c>
      <c r="AH477">
        <v>1061106.375</v>
      </c>
      <c r="AI477">
        <v>393158.5625</v>
      </c>
      <c r="AJ477">
        <v>1014395.063</v>
      </c>
      <c r="AK477">
        <v>431699.4375</v>
      </c>
      <c r="AL477">
        <v>600103.1875</v>
      </c>
      <c r="AM477">
        <v>984541.6875</v>
      </c>
    </row>
    <row r="478" spans="1:39" x14ac:dyDescent="0.2">
      <c r="A478">
        <v>750</v>
      </c>
      <c r="B478">
        <v>385.1699036</v>
      </c>
      <c r="C478">
        <v>12.28758408</v>
      </c>
      <c r="D478" t="s">
        <v>2218</v>
      </c>
      <c r="E478" t="s">
        <v>2219</v>
      </c>
      <c r="F478" t="s">
        <v>2220</v>
      </c>
      <c r="G478" t="s">
        <v>2221</v>
      </c>
      <c r="H478" t="s">
        <v>2222</v>
      </c>
      <c r="I478">
        <v>25</v>
      </c>
      <c r="J478" s="2">
        <v>2310000</v>
      </c>
      <c r="K478" s="1">
        <f t="shared" si="30"/>
        <v>0.82752994370604727</v>
      </c>
      <c r="L478" s="1">
        <f t="shared" si="31"/>
        <v>0.64188713995763835</v>
      </c>
      <c r="M478" s="1">
        <f t="shared" si="28"/>
        <v>0.53118082879478024</v>
      </c>
      <c r="N478" s="1">
        <f t="shared" si="29"/>
        <v>8.6971060397726171E-3</v>
      </c>
      <c r="O478">
        <v>4546476.5</v>
      </c>
      <c r="P478">
        <v>3912540</v>
      </c>
      <c r="Q478">
        <v>4006150</v>
      </c>
      <c r="R478">
        <v>4006616</v>
      </c>
      <c r="S478">
        <v>1623261.125</v>
      </c>
      <c r="T478">
        <v>3848746.25</v>
      </c>
      <c r="U478">
        <v>1791392</v>
      </c>
      <c r="V478">
        <v>2070705.125</v>
      </c>
      <c r="W478">
        <v>1142607</v>
      </c>
      <c r="X478">
        <v>2166967</v>
      </c>
      <c r="Y478">
        <v>2296811</v>
      </c>
      <c r="Z478">
        <v>1029354.063</v>
      </c>
      <c r="AA478">
        <v>3191251</v>
      </c>
      <c r="AB478">
        <v>991089.3125</v>
      </c>
      <c r="AC478">
        <v>3702193.25</v>
      </c>
      <c r="AD478">
        <v>2044194.375</v>
      </c>
      <c r="AE478">
        <v>1879780.125</v>
      </c>
      <c r="AF478">
        <v>3163908.25</v>
      </c>
      <c r="AG478">
        <v>1074666.125</v>
      </c>
      <c r="AH478">
        <v>3173197.5</v>
      </c>
      <c r="AI478">
        <v>1042812.25</v>
      </c>
      <c r="AJ478">
        <v>1675853.25</v>
      </c>
      <c r="AK478">
        <v>1255170.375</v>
      </c>
      <c r="AL478">
        <v>907543.625</v>
      </c>
      <c r="AM478">
        <v>1248110</v>
      </c>
    </row>
    <row r="479" spans="1:39" x14ac:dyDescent="0.2">
      <c r="A479">
        <v>2125</v>
      </c>
      <c r="B479">
        <v>529.38813600000003</v>
      </c>
      <c r="C479">
        <v>20.664225309999999</v>
      </c>
      <c r="D479" t="s">
        <v>2223</v>
      </c>
      <c r="E479" t="s">
        <v>2224</v>
      </c>
      <c r="F479" t="s">
        <v>2224</v>
      </c>
      <c r="G479" t="s">
        <v>2225</v>
      </c>
      <c r="H479" t="s">
        <v>2226</v>
      </c>
      <c r="I479">
        <v>9</v>
      </c>
      <c r="J479" s="2">
        <v>524000</v>
      </c>
      <c r="K479" s="1">
        <f t="shared" si="30"/>
        <v>1.4434232591894605</v>
      </c>
      <c r="L479" s="1">
        <f t="shared" si="31"/>
        <v>0.16590917755428955</v>
      </c>
      <c r="M479" s="1">
        <f t="shared" si="28"/>
        <v>0.23947716579485553</v>
      </c>
      <c r="N479" s="1">
        <f t="shared" si="29"/>
        <v>8.7252927266122902E-3</v>
      </c>
      <c r="O479">
        <v>2058681</v>
      </c>
      <c r="P479">
        <v>1748154.5</v>
      </c>
      <c r="Q479">
        <v>1672537.875</v>
      </c>
      <c r="R479">
        <v>1368677.125</v>
      </c>
      <c r="S479">
        <v>66326.953129999994</v>
      </c>
      <c r="T479">
        <v>1043766.688</v>
      </c>
      <c r="U479">
        <v>1121050.75</v>
      </c>
      <c r="V479">
        <v>40696.167970000002</v>
      </c>
      <c r="W479">
        <v>49443.097659999999</v>
      </c>
      <c r="X479">
        <v>51758.695310000003</v>
      </c>
      <c r="Y479">
        <v>66329.90625</v>
      </c>
      <c r="Z479">
        <v>66348.382809999996</v>
      </c>
      <c r="AA479">
        <v>63960.667970000002</v>
      </c>
      <c r="AB479">
        <v>73779.195309999996</v>
      </c>
      <c r="AC479">
        <v>1070624.875</v>
      </c>
      <c r="AD479">
        <v>70828.804690000004</v>
      </c>
      <c r="AE479">
        <v>1010525.75</v>
      </c>
      <c r="AF479">
        <v>976988.75</v>
      </c>
      <c r="AG479">
        <v>59930.082029999998</v>
      </c>
      <c r="AH479">
        <v>54477.117189999997</v>
      </c>
      <c r="AI479">
        <v>62002.808590000001</v>
      </c>
      <c r="AJ479">
        <v>63903.207029999998</v>
      </c>
      <c r="AK479">
        <v>66805.882809999996</v>
      </c>
      <c r="AL479">
        <v>83591.617190000004</v>
      </c>
      <c r="AM479">
        <v>78781.15625</v>
      </c>
    </row>
    <row r="480" spans="1:39" x14ac:dyDescent="0.2">
      <c r="A480">
        <v>21</v>
      </c>
      <c r="B480">
        <v>137.04601840000001</v>
      </c>
      <c r="C480">
        <v>8.6646390190000009</v>
      </c>
      <c r="D480" t="s">
        <v>2227</v>
      </c>
      <c r="E480" t="s">
        <v>2228</v>
      </c>
      <c r="F480" t="s">
        <v>2229</v>
      </c>
      <c r="G480" t="s">
        <v>2230</v>
      </c>
      <c r="H480" t="s">
        <v>2231</v>
      </c>
      <c r="I480">
        <v>25</v>
      </c>
      <c r="J480" s="2">
        <v>196000000</v>
      </c>
      <c r="K480" s="1">
        <f t="shared" si="30"/>
        <v>1.1194399569197631</v>
      </c>
      <c r="L480" s="1">
        <f t="shared" si="31"/>
        <v>0.58645191852202749</v>
      </c>
      <c r="M480" s="1">
        <f t="shared" si="28"/>
        <v>0.65649771040581084</v>
      </c>
      <c r="N480" s="1">
        <f t="shared" si="29"/>
        <v>8.8075898102968082E-3</v>
      </c>
      <c r="O480" s="2">
        <v>289000000</v>
      </c>
      <c r="P480" s="2">
        <v>212000000</v>
      </c>
      <c r="Q480" s="2">
        <v>220000000</v>
      </c>
      <c r="R480" s="2">
        <v>279000000</v>
      </c>
      <c r="S480" s="2">
        <v>429000000</v>
      </c>
      <c r="T480" s="2">
        <v>291000000</v>
      </c>
      <c r="U480" s="2">
        <v>228000000</v>
      </c>
      <c r="V480" s="2">
        <v>163000000</v>
      </c>
      <c r="W480" s="2">
        <v>190000000</v>
      </c>
      <c r="X480" s="2">
        <v>149000000</v>
      </c>
      <c r="Y480" s="2">
        <v>82700000</v>
      </c>
      <c r="Z480" s="2">
        <v>178000000</v>
      </c>
      <c r="AA480" s="2">
        <v>143000000</v>
      </c>
      <c r="AB480" s="2">
        <v>66300000</v>
      </c>
      <c r="AC480" s="2">
        <v>241000000</v>
      </c>
      <c r="AD480" s="2">
        <v>188000000</v>
      </c>
      <c r="AE480" s="2">
        <v>127000000</v>
      </c>
      <c r="AF480" s="2">
        <v>99100000</v>
      </c>
      <c r="AG480" s="2">
        <v>183000000</v>
      </c>
      <c r="AH480" s="2">
        <v>193000000</v>
      </c>
      <c r="AI480" s="2">
        <v>146000000</v>
      </c>
      <c r="AJ480" s="2">
        <v>199000000</v>
      </c>
      <c r="AK480" s="2">
        <v>212000000</v>
      </c>
      <c r="AL480" s="2">
        <v>189000000</v>
      </c>
      <c r="AM480" s="2">
        <v>211000000</v>
      </c>
    </row>
    <row r="481" spans="1:39" x14ac:dyDescent="0.2">
      <c r="A481">
        <v>4378</v>
      </c>
      <c r="B481">
        <v>396.22172849999998</v>
      </c>
      <c r="C481">
        <v>17.0743464</v>
      </c>
      <c r="D481" t="s">
        <v>2232</v>
      </c>
      <c r="E481" t="s">
        <v>2233</v>
      </c>
      <c r="F481" t="s">
        <v>2233</v>
      </c>
      <c r="G481" t="s">
        <v>2234</v>
      </c>
      <c r="H481" t="s">
        <v>2235</v>
      </c>
      <c r="I481">
        <v>25</v>
      </c>
      <c r="J481" s="2">
        <v>336000</v>
      </c>
      <c r="K481" s="1">
        <f t="shared" si="30"/>
        <v>0.83581401224379204</v>
      </c>
      <c r="L481" s="1">
        <f t="shared" si="31"/>
        <v>0.64503843311113063</v>
      </c>
      <c r="M481" s="1">
        <f t="shared" si="28"/>
        <v>0.53913216083006299</v>
      </c>
      <c r="N481" s="1">
        <f t="shared" si="29"/>
        <v>8.8367704352841012E-3</v>
      </c>
      <c r="O481">
        <v>483947.75</v>
      </c>
      <c r="P481">
        <v>659531.375</v>
      </c>
      <c r="Q481">
        <v>567513.125</v>
      </c>
      <c r="R481">
        <v>620652.875</v>
      </c>
      <c r="S481">
        <v>309117.34379999997</v>
      </c>
      <c r="T481">
        <v>512378.78129999997</v>
      </c>
      <c r="U481">
        <v>433951.5</v>
      </c>
      <c r="V481">
        <v>144401.54689999999</v>
      </c>
      <c r="W481">
        <v>178819.7813</v>
      </c>
      <c r="X481">
        <v>263073.21879999997</v>
      </c>
      <c r="Y481">
        <v>299433</v>
      </c>
      <c r="Z481">
        <v>164918.07810000001</v>
      </c>
      <c r="AA481">
        <v>493751.5</v>
      </c>
      <c r="AB481">
        <v>100715.0938</v>
      </c>
      <c r="AC481">
        <v>453376.8125</v>
      </c>
      <c r="AD481">
        <v>452869.75</v>
      </c>
      <c r="AE481">
        <v>399842.5625</v>
      </c>
      <c r="AF481">
        <v>491807.125</v>
      </c>
      <c r="AG481">
        <v>216908.67189999999</v>
      </c>
      <c r="AH481">
        <v>283821.15629999997</v>
      </c>
      <c r="AI481">
        <v>141179.8125</v>
      </c>
      <c r="AJ481">
        <v>218402.2188</v>
      </c>
      <c r="AK481">
        <v>106608.8125</v>
      </c>
      <c r="AL481">
        <v>190840.1563</v>
      </c>
      <c r="AM481">
        <v>213829.14060000001</v>
      </c>
    </row>
    <row r="482" spans="1:39" x14ac:dyDescent="0.2">
      <c r="A482">
        <v>25427</v>
      </c>
      <c r="B482">
        <v>522.35876340000004</v>
      </c>
      <c r="C482">
        <v>19.383046579999998</v>
      </c>
      <c r="D482" t="s">
        <v>2236</v>
      </c>
      <c r="E482" t="s">
        <v>2237</v>
      </c>
      <c r="F482" t="s">
        <v>2238</v>
      </c>
      <c r="G482" t="s">
        <v>2239</v>
      </c>
      <c r="H482" t="s">
        <v>2240</v>
      </c>
      <c r="I482">
        <v>18</v>
      </c>
      <c r="J482" s="2">
        <v>38600000</v>
      </c>
      <c r="K482" s="1">
        <f t="shared" si="30"/>
        <v>0.79840433209111561</v>
      </c>
      <c r="L482" s="1">
        <f t="shared" si="31"/>
        <v>3.7578977398545383</v>
      </c>
      <c r="M482" s="1">
        <f t="shared" si="28"/>
        <v>3.0003218350552756</v>
      </c>
      <c r="N482" s="1">
        <f t="shared" si="29"/>
        <v>8.8525909648871897E-3</v>
      </c>
      <c r="O482" s="2">
        <v>10400000</v>
      </c>
      <c r="P482" s="2">
        <v>15200000</v>
      </c>
      <c r="Q482">
        <v>8553996</v>
      </c>
      <c r="R482">
        <v>3744263.5</v>
      </c>
      <c r="S482" s="2">
        <v>34500000</v>
      </c>
      <c r="T482">
        <v>4859884</v>
      </c>
      <c r="U482" s="2">
        <v>11300000</v>
      </c>
      <c r="V482" s="2">
        <v>30000000</v>
      </c>
      <c r="W482" s="2">
        <v>53700000</v>
      </c>
      <c r="X482" s="2">
        <v>96300000</v>
      </c>
      <c r="Y482" s="2">
        <v>55700000</v>
      </c>
      <c r="Z482" s="2">
        <v>64700000</v>
      </c>
      <c r="AA482" s="2">
        <v>41500000</v>
      </c>
      <c r="AB482" s="2">
        <v>53300000</v>
      </c>
      <c r="AC482">
        <v>3529379.5</v>
      </c>
      <c r="AD482" s="2">
        <v>76800000</v>
      </c>
      <c r="AE482">
        <v>4284138</v>
      </c>
      <c r="AF482">
        <v>9492522</v>
      </c>
      <c r="AG482" s="2">
        <v>32800000</v>
      </c>
      <c r="AH482" s="2">
        <v>64200000</v>
      </c>
      <c r="AI482" s="2">
        <v>38600000</v>
      </c>
      <c r="AJ482" s="2">
        <v>57700000</v>
      </c>
      <c r="AK482" s="2">
        <v>82400000</v>
      </c>
      <c r="AL482" s="2">
        <v>58200000</v>
      </c>
      <c r="AM482" s="2">
        <v>52500000</v>
      </c>
    </row>
    <row r="483" spans="1:39" x14ac:dyDescent="0.2">
      <c r="A483">
        <v>84</v>
      </c>
      <c r="B483">
        <v>525.28332030000001</v>
      </c>
      <c r="C483">
        <v>17.696728480000001</v>
      </c>
      <c r="D483" t="s">
        <v>2241</v>
      </c>
      <c r="E483" t="s">
        <v>2242</v>
      </c>
      <c r="F483" t="s">
        <v>2243</v>
      </c>
      <c r="G483" t="s">
        <v>2244</v>
      </c>
      <c r="H483" t="s">
        <v>2245</v>
      </c>
      <c r="I483">
        <v>25</v>
      </c>
      <c r="J483" s="2">
        <v>32300000</v>
      </c>
      <c r="K483" s="1">
        <f t="shared" si="30"/>
        <v>0.83238250475414288</v>
      </c>
      <c r="L483" s="1">
        <f t="shared" si="31"/>
        <v>0.73893405600722672</v>
      </c>
      <c r="M483" s="1">
        <f t="shared" si="28"/>
        <v>0.61507578038743349</v>
      </c>
      <c r="N483" s="1">
        <f t="shared" si="29"/>
        <v>8.8934279664082995E-3</v>
      </c>
      <c r="O483" s="2">
        <v>51300000</v>
      </c>
      <c r="P483" s="2">
        <v>62100000</v>
      </c>
      <c r="Q483" s="2">
        <v>48300000</v>
      </c>
      <c r="R483" s="2">
        <v>45300000</v>
      </c>
      <c r="S483" s="2">
        <v>49400000</v>
      </c>
      <c r="T483" s="2">
        <v>30900000</v>
      </c>
      <c r="U483" s="2">
        <v>30700000</v>
      </c>
      <c r="V483" s="2">
        <v>14100000</v>
      </c>
      <c r="W483" s="2">
        <v>31700000</v>
      </c>
      <c r="X483" s="2">
        <v>29600000</v>
      </c>
      <c r="Y483" s="2">
        <v>37100000</v>
      </c>
      <c r="Z483" s="2">
        <v>29900000</v>
      </c>
      <c r="AA483" s="2">
        <v>29400000</v>
      </c>
      <c r="AB483" s="2">
        <v>23600000</v>
      </c>
      <c r="AC483" s="2">
        <v>34500000</v>
      </c>
      <c r="AD483" s="2">
        <v>29600000</v>
      </c>
      <c r="AE483" s="2">
        <v>24800000</v>
      </c>
      <c r="AF483" s="2">
        <v>31000000</v>
      </c>
      <c r="AG483" s="2">
        <v>18200000</v>
      </c>
      <c r="AH483" s="2">
        <v>26700000</v>
      </c>
      <c r="AI483" s="2">
        <v>17700000</v>
      </c>
      <c r="AJ483" s="2">
        <v>27300000</v>
      </c>
      <c r="AK483" s="2">
        <v>29100000</v>
      </c>
      <c r="AL483" s="2">
        <v>26200000</v>
      </c>
      <c r="AM483" s="2">
        <v>28800000</v>
      </c>
    </row>
    <row r="484" spans="1:39" x14ac:dyDescent="0.2">
      <c r="A484">
        <v>2237</v>
      </c>
      <c r="B484">
        <v>311.09217899999999</v>
      </c>
      <c r="C484">
        <v>12.54241144</v>
      </c>
      <c r="D484" t="s">
        <v>2246</v>
      </c>
      <c r="E484" t="s">
        <v>2247</v>
      </c>
      <c r="F484" t="s">
        <v>2248</v>
      </c>
      <c r="G484" t="s">
        <v>2249</v>
      </c>
      <c r="H484" t="s">
        <v>2250</v>
      </c>
      <c r="I484">
        <v>25</v>
      </c>
      <c r="J484" s="2">
        <v>413000</v>
      </c>
      <c r="K484" s="1">
        <f t="shared" si="30"/>
        <v>1.061749925439925</v>
      </c>
      <c r="L484" s="1">
        <f t="shared" si="31"/>
        <v>0.46596823433828405</v>
      </c>
      <c r="M484" s="1">
        <f t="shared" si="28"/>
        <v>0.4947417380660466</v>
      </c>
      <c r="N484" s="1">
        <f t="shared" si="29"/>
        <v>8.9288885734136285E-3</v>
      </c>
      <c r="O484">
        <v>1130994.875</v>
      </c>
      <c r="P484">
        <v>803689.4375</v>
      </c>
      <c r="Q484">
        <v>648916</v>
      </c>
      <c r="R484">
        <v>615218.4375</v>
      </c>
      <c r="S484">
        <v>541008.25</v>
      </c>
      <c r="T484">
        <v>630503.5625</v>
      </c>
      <c r="U484">
        <v>472876.90629999997</v>
      </c>
      <c r="V484">
        <v>260492.9688</v>
      </c>
      <c r="W484">
        <v>309985.09379999997</v>
      </c>
      <c r="X484">
        <v>397758.125</v>
      </c>
      <c r="Y484">
        <v>469627.125</v>
      </c>
      <c r="Z484">
        <v>179833.2188</v>
      </c>
      <c r="AA484">
        <v>325209.53129999997</v>
      </c>
      <c r="AB484">
        <v>152403.98439999999</v>
      </c>
      <c r="AC484">
        <v>358254.21879999997</v>
      </c>
      <c r="AD484">
        <v>185090.98439999999</v>
      </c>
      <c r="AE484">
        <v>405921.78129999997</v>
      </c>
      <c r="AF484">
        <v>661492.1875</v>
      </c>
      <c r="AG484">
        <v>554053.6875</v>
      </c>
      <c r="AH484">
        <v>323746.8125</v>
      </c>
      <c r="AI484">
        <v>167700.9688</v>
      </c>
      <c r="AJ484">
        <v>186290.51560000001</v>
      </c>
      <c r="AK484">
        <v>134632.125</v>
      </c>
      <c r="AL484">
        <v>220955.01560000001</v>
      </c>
      <c r="AM484">
        <v>185847.23439999999</v>
      </c>
    </row>
    <row r="485" spans="1:39" x14ac:dyDescent="0.2">
      <c r="A485">
        <v>15199</v>
      </c>
      <c r="B485">
        <v>716.55303960000003</v>
      </c>
      <c r="C485">
        <v>20.038506179999999</v>
      </c>
      <c r="D485" t="s">
        <v>2251</v>
      </c>
      <c r="E485" t="s">
        <v>2252</v>
      </c>
      <c r="F485" t="s">
        <v>2253</v>
      </c>
      <c r="G485" t="s">
        <v>2254</v>
      </c>
      <c r="H485" t="s">
        <v>2255</v>
      </c>
      <c r="I485">
        <v>13</v>
      </c>
      <c r="J485" s="2">
        <v>1030000</v>
      </c>
      <c r="K485" s="1">
        <f t="shared" si="30"/>
        <v>0.69650978889756943</v>
      </c>
      <c r="L485" s="1">
        <f t="shared" si="31"/>
        <v>0.34817223886734461</v>
      </c>
      <c r="M485" s="1">
        <f t="shared" si="28"/>
        <v>0.24250537259348834</v>
      </c>
      <c r="N485" s="1">
        <f t="shared" si="29"/>
        <v>8.9495409863392279E-3</v>
      </c>
      <c r="O485">
        <v>4344294</v>
      </c>
      <c r="P485">
        <v>2328763.75</v>
      </c>
      <c r="Q485">
        <v>2925959.5</v>
      </c>
      <c r="R485">
        <v>1580241.125</v>
      </c>
      <c r="S485">
        <v>225519.5625</v>
      </c>
      <c r="T485">
        <v>1658707.875</v>
      </c>
      <c r="U485">
        <v>2584341</v>
      </c>
      <c r="V485">
        <v>247769.01560000001</v>
      </c>
      <c r="W485">
        <v>247560.98439999999</v>
      </c>
      <c r="X485">
        <v>1093065.125</v>
      </c>
      <c r="Y485">
        <v>214928.0313</v>
      </c>
      <c r="Z485">
        <v>142660.4063</v>
      </c>
      <c r="AA485">
        <v>170030.25</v>
      </c>
      <c r="AB485">
        <v>142962.26560000001</v>
      </c>
      <c r="AC485">
        <v>2741303</v>
      </c>
      <c r="AD485">
        <v>781895.125</v>
      </c>
      <c r="AE485">
        <v>1651044.75</v>
      </c>
      <c r="AF485">
        <v>1327579.625</v>
      </c>
      <c r="AG485">
        <v>189618.4375</v>
      </c>
      <c r="AH485">
        <v>188808.875</v>
      </c>
      <c r="AI485">
        <v>166379.25</v>
      </c>
      <c r="AJ485">
        <v>211713.48439999999</v>
      </c>
      <c r="AK485">
        <v>184341.42189999999</v>
      </c>
      <c r="AL485">
        <v>202284.39060000001</v>
      </c>
      <c r="AM485">
        <v>214843.07810000001</v>
      </c>
    </row>
    <row r="486" spans="1:39" x14ac:dyDescent="0.2">
      <c r="A486">
        <v>1929</v>
      </c>
      <c r="B486">
        <v>121.0283228</v>
      </c>
      <c r="C486">
        <v>10.68675644</v>
      </c>
      <c r="D486" t="s">
        <v>2256</v>
      </c>
      <c r="E486" t="s">
        <v>2257</v>
      </c>
      <c r="F486" t="s">
        <v>2258</v>
      </c>
      <c r="G486" t="s">
        <v>2259</v>
      </c>
      <c r="H486" t="s">
        <v>2260</v>
      </c>
      <c r="I486">
        <v>25</v>
      </c>
      <c r="J486" s="2">
        <v>1210000</v>
      </c>
      <c r="K486" s="1">
        <f t="shared" si="30"/>
        <v>0.7905527427515443</v>
      </c>
      <c r="L486" s="1">
        <f t="shared" si="31"/>
        <v>0.86154366569844132</v>
      </c>
      <c r="M486" s="1">
        <f t="shared" si="28"/>
        <v>0.68109570791812235</v>
      </c>
      <c r="N486" s="1">
        <f t="shared" si="29"/>
        <v>8.9574645905670675E-3</v>
      </c>
      <c r="O486">
        <v>1383417.125</v>
      </c>
      <c r="P486">
        <v>2072599.125</v>
      </c>
      <c r="Q486">
        <v>1717196.5</v>
      </c>
      <c r="R486">
        <v>1402531.625</v>
      </c>
      <c r="S486">
        <v>1626836.625</v>
      </c>
      <c r="T486">
        <v>1547929.75</v>
      </c>
      <c r="U486">
        <v>908586.5</v>
      </c>
      <c r="V486">
        <v>856106.3125</v>
      </c>
      <c r="W486">
        <v>1912128.5</v>
      </c>
      <c r="X486">
        <v>1720643.875</v>
      </c>
      <c r="Y486">
        <v>2002992.25</v>
      </c>
      <c r="Z486">
        <v>800714.125</v>
      </c>
      <c r="AA486">
        <v>1015851.063</v>
      </c>
      <c r="AB486">
        <v>800386.3125</v>
      </c>
      <c r="AC486">
        <v>1005803.188</v>
      </c>
      <c r="AD486">
        <v>662331.375</v>
      </c>
      <c r="AE486">
        <v>1200094.125</v>
      </c>
      <c r="AF486">
        <v>1191422</v>
      </c>
      <c r="AG486">
        <v>1093483.875</v>
      </c>
      <c r="AH486">
        <v>1058408.125</v>
      </c>
      <c r="AI486">
        <v>969573.8125</v>
      </c>
      <c r="AJ486">
        <v>928985.9375</v>
      </c>
      <c r="AK486">
        <v>1055592</v>
      </c>
      <c r="AL486">
        <v>744437.6875</v>
      </c>
      <c r="AM486">
        <v>581327.625</v>
      </c>
    </row>
    <row r="487" spans="1:39" x14ac:dyDescent="0.2">
      <c r="A487">
        <v>3949</v>
      </c>
      <c r="B487">
        <v>251.20182829999999</v>
      </c>
      <c r="C487">
        <v>19.646031969999999</v>
      </c>
      <c r="D487" t="s">
        <v>2261</v>
      </c>
      <c r="E487" t="s">
        <v>2262</v>
      </c>
      <c r="F487" t="s">
        <v>2263</v>
      </c>
      <c r="G487" t="s">
        <v>2264</v>
      </c>
      <c r="H487" t="s">
        <v>2265</v>
      </c>
      <c r="I487">
        <v>19</v>
      </c>
      <c r="J487" s="2">
        <v>148000</v>
      </c>
      <c r="K487" s="1">
        <f t="shared" si="30"/>
        <v>1.0787682103780256</v>
      </c>
      <c r="L487" s="1">
        <f t="shared" si="31"/>
        <v>0.23272445366671951</v>
      </c>
      <c r="M487" s="1">
        <f t="shared" si="28"/>
        <v>0.25105574239325074</v>
      </c>
      <c r="N487" s="1">
        <f t="shared" si="29"/>
        <v>8.9946728524915188E-3</v>
      </c>
      <c r="O487">
        <v>553809.4375</v>
      </c>
      <c r="P487">
        <v>71473.882809999996</v>
      </c>
      <c r="Q487">
        <v>485986.125</v>
      </c>
      <c r="R487">
        <v>532328.5625</v>
      </c>
      <c r="S487">
        <v>432952.6875</v>
      </c>
      <c r="T487">
        <v>225833.4688</v>
      </c>
      <c r="U487">
        <v>123669.44530000001</v>
      </c>
      <c r="V487">
        <v>16833.333979999999</v>
      </c>
      <c r="W487">
        <v>63725.789060000003</v>
      </c>
      <c r="X487">
        <v>39636.457029999998</v>
      </c>
      <c r="Y487">
        <v>97696.179690000004</v>
      </c>
      <c r="Z487">
        <v>75801.523440000004</v>
      </c>
      <c r="AA487">
        <v>42289.722659999999</v>
      </c>
      <c r="AB487">
        <v>26528.677729999999</v>
      </c>
      <c r="AC487">
        <v>143079.14060000001</v>
      </c>
      <c r="AD487">
        <v>79762.039059999996</v>
      </c>
      <c r="AE487">
        <v>231791.375</v>
      </c>
      <c r="AF487">
        <v>70915.140629999994</v>
      </c>
      <c r="AG487">
        <v>76453.546879999994</v>
      </c>
      <c r="AH487">
        <v>92157.265629999994</v>
      </c>
      <c r="AI487">
        <v>44514.65625</v>
      </c>
      <c r="AJ487">
        <v>31140.953130000002</v>
      </c>
      <c r="AK487">
        <v>53896.589840000001</v>
      </c>
      <c r="AL487">
        <v>40454.21875</v>
      </c>
      <c r="AM487">
        <v>48639.648439999997</v>
      </c>
    </row>
    <row r="488" spans="1:39" x14ac:dyDescent="0.2">
      <c r="A488">
        <v>41644</v>
      </c>
      <c r="B488">
        <v>758.57340699999997</v>
      </c>
      <c r="C488">
        <v>20.11299618</v>
      </c>
      <c r="D488" t="s">
        <v>2266</v>
      </c>
      <c r="E488" t="s">
        <v>2267</v>
      </c>
      <c r="F488" t="s">
        <v>2268</v>
      </c>
      <c r="G488" t="s">
        <v>2269</v>
      </c>
      <c r="H488" t="s">
        <v>2270</v>
      </c>
      <c r="I488">
        <v>10</v>
      </c>
      <c r="J488" s="2">
        <v>46600000</v>
      </c>
      <c r="K488" s="1">
        <f t="shared" si="30"/>
        <v>0.890662056431057</v>
      </c>
      <c r="L488" s="1">
        <f t="shared" si="31"/>
        <v>3.1023091668209246</v>
      </c>
      <c r="M488" s="1">
        <f t="shared" si="28"/>
        <v>2.7631090622056442</v>
      </c>
      <c r="N488" s="1">
        <f t="shared" si="29"/>
        <v>9.0277881450072355E-3</v>
      </c>
      <c r="O488">
        <v>857270.6875</v>
      </c>
      <c r="P488">
        <v>919894.0625</v>
      </c>
      <c r="Q488">
        <v>5012146</v>
      </c>
      <c r="R488" s="2">
        <v>19600000</v>
      </c>
      <c r="S488" s="2">
        <v>54900000</v>
      </c>
      <c r="T488" s="2">
        <v>24200000</v>
      </c>
      <c r="U488" s="2">
        <v>20200000</v>
      </c>
      <c r="V488" s="2">
        <v>35900000</v>
      </c>
      <c r="W488" s="2">
        <v>88300000</v>
      </c>
      <c r="X488" s="2">
        <v>45700000</v>
      </c>
      <c r="Y488" s="2">
        <v>101000000</v>
      </c>
      <c r="Z488" s="2">
        <v>62400000</v>
      </c>
      <c r="AA488" s="2">
        <v>54300000</v>
      </c>
      <c r="AB488" s="2">
        <v>71500000</v>
      </c>
      <c r="AC488" s="2">
        <v>33700000</v>
      </c>
      <c r="AD488" s="2">
        <v>44400000</v>
      </c>
      <c r="AE488" s="2">
        <v>44200000</v>
      </c>
      <c r="AF488" s="2">
        <v>21100000</v>
      </c>
      <c r="AG488" s="2">
        <v>80000000</v>
      </c>
      <c r="AH488" s="2">
        <v>63300000</v>
      </c>
      <c r="AI488" s="2">
        <v>47300000</v>
      </c>
      <c r="AJ488" s="2">
        <v>31100000</v>
      </c>
      <c r="AK488" s="2">
        <v>88500000</v>
      </c>
      <c r="AL488" s="2">
        <v>26800000</v>
      </c>
      <c r="AM488" s="2">
        <v>100000000</v>
      </c>
    </row>
    <row r="489" spans="1:39" x14ac:dyDescent="0.2">
      <c r="A489">
        <v>11957</v>
      </c>
      <c r="B489">
        <v>461.29216739999998</v>
      </c>
      <c r="C489">
        <v>14.55123025</v>
      </c>
      <c r="D489" t="s">
        <v>2271</v>
      </c>
      <c r="E489" t="s">
        <v>2272</v>
      </c>
      <c r="F489" t="s">
        <v>2272</v>
      </c>
      <c r="G489" t="s">
        <v>2273</v>
      </c>
      <c r="H489" t="s">
        <v>2274</v>
      </c>
      <c r="I489">
        <v>13</v>
      </c>
      <c r="J489" s="2">
        <v>429000</v>
      </c>
      <c r="K489" s="1">
        <f t="shared" si="30"/>
        <v>0.99407395425553746</v>
      </c>
      <c r="L489" s="1">
        <f t="shared" si="31"/>
        <v>0.2763657589316908</v>
      </c>
      <c r="M489" s="1">
        <f t="shared" si="28"/>
        <v>0.2747280028020585</v>
      </c>
      <c r="N489" s="1">
        <f t="shared" si="29"/>
        <v>9.0526348412721339E-3</v>
      </c>
      <c r="O489">
        <v>189653</v>
      </c>
      <c r="P489">
        <v>1107691.75</v>
      </c>
      <c r="Q489">
        <v>1250250.5</v>
      </c>
      <c r="R489">
        <v>1362512.25</v>
      </c>
      <c r="S489">
        <v>203176.7188</v>
      </c>
      <c r="T489">
        <v>751077.3125</v>
      </c>
      <c r="U489">
        <v>1693960</v>
      </c>
      <c r="V489">
        <v>213807.75</v>
      </c>
      <c r="W489">
        <v>85480.289059999996</v>
      </c>
      <c r="X489">
        <v>776272.5</v>
      </c>
      <c r="Y489">
        <v>87052.84375</v>
      </c>
      <c r="Z489">
        <v>120727.80469999999</v>
      </c>
      <c r="AA489">
        <v>104130.3906</v>
      </c>
      <c r="AB489">
        <v>344803.4375</v>
      </c>
      <c r="AC489">
        <v>113513.57030000001</v>
      </c>
      <c r="AD489">
        <v>239603.8125</v>
      </c>
      <c r="AE489">
        <v>98928.78125</v>
      </c>
      <c r="AF489">
        <v>86999.71875</v>
      </c>
      <c r="AG489">
        <v>122083.4531</v>
      </c>
      <c r="AH489">
        <v>191879.32810000001</v>
      </c>
      <c r="AI489">
        <v>315408.125</v>
      </c>
      <c r="AJ489">
        <v>317462.78129999997</v>
      </c>
      <c r="AK489">
        <v>56623.308590000001</v>
      </c>
      <c r="AL489">
        <v>407173.71879999997</v>
      </c>
      <c r="AM489">
        <v>496496.03129999997</v>
      </c>
    </row>
    <row r="490" spans="1:39" x14ac:dyDescent="0.2">
      <c r="A490">
        <v>38615</v>
      </c>
      <c r="B490">
        <v>505.31443159999998</v>
      </c>
      <c r="C490">
        <v>18.654640910000001</v>
      </c>
      <c r="D490" t="s">
        <v>2275</v>
      </c>
      <c r="E490" t="s">
        <v>2276</v>
      </c>
      <c r="F490" t="s">
        <v>2276</v>
      </c>
      <c r="G490" t="s">
        <v>2277</v>
      </c>
      <c r="H490" t="s">
        <v>2278</v>
      </c>
      <c r="I490">
        <v>9</v>
      </c>
      <c r="J490" s="2">
        <v>239000</v>
      </c>
      <c r="K490" s="1">
        <f t="shared" si="30"/>
        <v>0.79609010236583277</v>
      </c>
      <c r="L490" s="1">
        <f t="shared" si="31"/>
        <v>5.8699822536191117</v>
      </c>
      <c r="M490" s="1">
        <f t="shared" si="28"/>
        <v>4.6730347731692605</v>
      </c>
      <c r="N490" s="1">
        <f t="shared" si="29"/>
        <v>9.0823930792074004E-3</v>
      </c>
      <c r="O490">
        <v>0</v>
      </c>
      <c r="P490">
        <v>20591.511719999999</v>
      </c>
      <c r="Q490">
        <v>19967.632809999999</v>
      </c>
      <c r="R490">
        <v>15303.45117</v>
      </c>
      <c r="S490">
        <v>196228.70310000001</v>
      </c>
      <c r="T490">
        <v>0</v>
      </c>
      <c r="U490">
        <v>20806.546880000002</v>
      </c>
      <c r="V490">
        <v>219107.4063</v>
      </c>
      <c r="W490">
        <v>350576.21879999997</v>
      </c>
      <c r="X490">
        <v>469060.625</v>
      </c>
      <c r="Y490">
        <v>273545.75</v>
      </c>
      <c r="Z490">
        <v>386026.28129999997</v>
      </c>
      <c r="AA490">
        <v>398300.625</v>
      </c>
      <c r="AB490">
        <v>444757.90629999997</v>
      </c>
      <c r="AC490">
        <v>19075.253909999999</v>
      </c>
      <c r="AD490">
        <v>546719.4375</v>
      </c>
      <c r="AE490">
        <v>0</v>
      </c>
      <c r="AF490">
        <v>19667.26367</v>
      </c>
      <c r="AG490">
        <v>156057.125</v>
      </c>
      <c r="AH490">
        <v>531073.1875</v>
      </c>
      <c r="AI490">
        <v>275268.1875</v>
      </c>
      <c r="AJ490">
        <v>282679.03129999997</v>
      </c>
      <c r="AK490">
        <v>477601</v>
      </c>
      <c r="AL490">
        <v>435285.0625</v>
      </c>
      <c r="AM490">
        <v>408921.5</v>
      </c>
    </row>
    <row r="491" spans="1:39" x14ac:dyDescent="0.2">
      <c r="A491">
        <v>4210</v>
      </c>
      <c r="B491">
        <v>285.08815950000002</v>
      </c>
      <c r="C491">
        <v>9.3995572260000007</v>
      </c>
      <c r="D491" t="s">
        <v>2279</v>
      </c>
      <c r="E491" t="s">
        <v>2280</v>
      </c>
      <c r="F491" t="s">
        <v>2281</v>
      </c>
      <c r="G491" t="s">
        <v>2282</v>
      </c>
      <c r="H491" t="s">
        <v>2283</v>
      </c>
      <c r="I491">
        <v>18</v>
      </c>
      <c r="J491" s="2">
        <v>577000</v>
      </c>
      <c r="K491" s="1">
        <f t="shared" si="30"/>
        <v>0.61539114983794574</v>
      </c>
      <c r="L491" s="1">
        <f t="shared" si="31"/>
        <v>0.77026899188051101</v>
      </c>
      <c r="M491" s="1">
        <f t="shared" si="28"/>
        <v>0.47401672059786298</v>
      </c>
      <c r="N491" s="1">
        <f t="shared" si="29"/>
        <v>9.1256638285970981E-3</v>
      </c>
      <c r="O491">
        <v>852120</v>
      </c>
      <c r="P491">
        <v>489654.1875</v>
      </c>
      <c r="Q491">
        <v>301428.25</v>
      </c>
      <c r="R491">
        <v>455986.625</v>
      </c>
      <c r="S491">
        <v>837914.875</v>
      </c>
      <c r="T491">
        <v>1420154.5</v>
      </c>
      <c r="U491">
        <v>1154858.625</v>
      </c>
      <c r="V491">
        <v>750923.375</v>
      </c>
      <c r="W491">
        <v>347593.59379999997</v>
      </c>
      <c r="X491">
        <v>993339.625</v>
      </c>
      <c r="Y491">
        <v>222164.1563</v>
      </c>
      <c r="Z491">
        <v>167011.1875</v>
      </c>
      <c r="AA491">
        <v>871558.875</v>
      </c>
      <c r="AB491">
        <v>260968.5313</v>
      </c>
      <c r="AC491">
        <v>1296747.375</v>
      </c>
      <c r="AD491">
        <v>664842.5</v>
      </c>
      <c r="AE491">
        <v>215195.0313</v>
      </c>
      <c r="AF491">
        <v>669741.6875</v>
      </c>
      <c r="AG491">
        <v>503296.78129999997</v>
      </c>
      <c r="AH491">
        <v>400241.65629999997</v>
      </c>
      <c r="AI491">
        <v>349764.5625</v>
      </c>
      <c r="AJ491">
        <v>290627.65629999997</v>
      </c>
      <c r="AK491">
        <v>269647.5625</v>
      </c>
      <c r="AL491">
        <v>131631.0313</v>
      </c>
      <c r="AM491">
        <v>509738.15629999997</v>
      </c>
    </row>
    <row r="492" spans="1:39" x14ac:dyDescent="0.2">
      <c r="A492">
        <v>30155</v>
      </c>
      <c r="B492">
        <v>452.1901881</v>
      </c>
      <c r="C492">
        <v>8.9945327460000009</v>
      </c>
      <c r="D492" t="s">
        <v>2284</v>
      </c>
      <c r="E492" t="s">
        <v>2285</v>
      </c>
      <c r="F492" t="s">
        <v>2285</v>
      </c>
      <c r="G492" t="s">
        <v>2286</v>
      </c>
      <c r="H492" t="s">
        <v>2287</v>
      </c>
      <c r="I492">
        <v>4</v>
      </c>
      <c r="J492" s="2">
        <v>104000</v>
      </c>
      <c r="K492" s="1">
        <f t="shared" si="30"/>
        <v>0.83051359747401476</v>
      </c>
      <c r="L492" s="1">
        <f t="shared" si="31"/>
        <v>0.22179892019413683</v>
      </c>
      <c r="M492" s="1">
        <f t="shared" si="28"/>
        <v>0.18420701912628445</v>
      </c>
      <c r="N492" s="1">
        <f t="shared" si="29"/>
        <v>9.1265185563537844E-3</v>
      </c>
      <c r="O492">
        <v>111765.2969</v>
      </c>
      <c r="P492">
        <v>21727.240229999999</v>
      </c>
      <c r="Q492">
        <v>0</v>
      </c>
      <c r="R492">
        <v>396724.0625</v>
      </c>
      <c r="S492">
        <v>303256.15629999997</v>
      </c>
      <c r="T492">
        <v>230913.2188</v>
      </c>
      <c r="U492">
        <v>389154.6875</v>
      </c>
      <c r="V492">
        <v>374017.125</v>
      </c>
      <c r="W492">
        <v>0</v>
      </c>
      <c r="X492">
        <v>0</v>
      </c>
      <c r="Y492">
        <v>0</v>
      </c>
      <c r="Z492">
        <v>136918.7188</v>
      </c>
      <c r="AA492">
        <v>0</v>
      </c>
      <c r="AB492">
        <v>0</v>
      </c>
      <c r="AC492">
        <v>82303</v>
      </c>
      <c r="AD492">
        <v>186128.625</v>
      </c>
      <c r="AE492">
        <v>0</v>
      </c>
      <c r="AF492">
        <v>0</v>
      </c>
      <c r="AG492">
        <v>164078</v>
      </c>
      <c r="AH492">
        <v>0</v>
      </c>
      <c r="AI492">
        <v>0</v>
      </c>
      <c r="AJ492">
        <v>0</v>
      </c>
      <c r="AK492">
        <v>0</v>
      </c>
      <c r="AL492">
        <v>214652.0938</v>
      </c>
      <c r="AM492">
        <v>0</v>
      </c>
    </row>
    <row r="493" spans="1:39" x14ac:dyDescent="0.2">
      <c r="A493">
        <v>14099</v>
      </c>
      <c r="B493">
        <v>250.0901849</v>
      </c>
      <c r="C493">
        <v>11.68724325</v>
      </c>
      <c r="D493" t="s">
        <v>2288</v>
      </c>
      <c r="E493" t="s">
        <v>2289</v>
      </c>
      <c r="F493" t="s">
        <v>2290</v>
      </c>
      <c r="G493" t="s">
        <v>2291</v>
      </c>
      <c r="H493" t="s">
        <v>2292</v>
      </c>
      <c r="I493">
        <v>13</v>
      </c>
      <c r="J493" s="2">
        <v>1820000</v>
      </c>
      <c r="K493" s="1">
        <f t="shared" si="30"/>
        <v>0.60252747539264628</v>
      </c>
      <c r="L493" s="1">
        <f t="shared" si="31"/>
        <v>0.19777864551606825</v>
      </c>
      <c r="M493" s="1">
        <f t="shared" si="28"/>
        <v>0.11916706796937372</v>
      </c>
      <c r="N493" s="1">
        <f t="shared" si="29"/>
        <v>9.1967707937976196E-3</v>
      </c>
      <c r="O493">
        <v>9350231</v>
      </c>
      <c r="P493">
        <v>2705241.75</v>
      </c>
      <c r="Q493">
        <v>227532.0938</v>
      </c>
      <c r="R493">
        <v>7376776</v>
      </c>
      <c r="S493">
        <v>5061221.5</v>
      </c>
      <c r="T493">
        <v>8325934.5</v>
      </c>
      <c r="U493">
        <v>102211.7969</v>
      </c>
      <c r="V493">
        <v>1021332.5</v>
      </c>
      <c r="W493">
        <v>1328131.75</v>
      </c>
      <c r="X493">
        <v>26634.085940000001</v>
      </c>
      <c r="Y493">
        <v>204653.875</v>
      </c>
      <c r="Z493">
        <v>735465.8125</v>
      </c>
      <c r="AA493">
        <v>2360586.5</v>
      </c>
      <c r="AB493">
        <v>423604.96879999997</v>
      </c>
      <c r="AC493">
        <v>233216.48439999999</v>
      </c>
      <c r="AD493">
        <v>1445898</v>
      </c>
      <c r="AE493">
        <v>645586.125</v>
      </c>
      <c r="AF493">
        <v>644467.9375</v>
      </c>
      <c r="AG493">
        <v>1349861.375</v>
      </c>
      <c r="AH493">
        <v>199939.45310000001</v>
      </c>
      <c r="AI493">
        <v>52618.359380000002</v>
      </c>
      <c r="AJ493">
        <v>256970.1563</v>
      </c>
      <c r="AK493">
        <v>928821.9375</v>
      </c>
      <c r="AL493">
        <v>82163.648440000004</v>
      </c>
      <c r="AM493">
        <v>420566.5625</v>
      </c>
    </row>
    <row r="494" spans="1:39" x14ac:dyDescent="0.2">
      <c r="A494">
        <v>63</v>
      </c>
      <c r="B494">
        <v>434.237641</v>
      </c>
      <c r="C494">
        <v>17.325995330000001</v>
      </c>
      <c r="D494" t="s">
        <v>2293</v>
      </c>
      <c r="E494" t="s">
        <v>2294</v>
      </c>
      <c r="F494" t="s">
        <v>2295</v>
      </c>
      <c r="G494" t="s">
        <v>2296</v>
      </c>
      <c r="H494" t="s">
        <v>2297</v>
      </c>
      <c r="I494">
        <v>23</v>
      </c>
      <c r="J494" s="2">
        <v>42900000</v>
      </c>
      <c r="K494" s="1">
        <f t="shared" si="30"/>
        <v>0.85737576559405015</v>
      </c>
      <c r="L494" s="1">
        <f t="shared" si="31"/>
        <v>0.60984615384615382</v>
      </c>
      <c r="M494" s="1">
        <f t="shared" si="28"/>
        <v>0.52286731304843304</v>
      </c>
      <c r="N494" s="1">
        <f t="shared" si="29"/>
        <v>9.212120669747012E-3</v>
      </c>
      <c r="O494" s="2">
        <v>75300000</v>
      </c>
      <c r="P494" s="2">
        <v>93900000</v>
      </c>
      <c r="Q494" s="2">
        <v>76500000</v>
      </c>
      <c r="R494" s="2">
        <v>55700000</v>
      </c>
      <c r="S494" s="2">
        <v>59700000</v>
      </c>
      <c r="T494" s="2">
        <v>59600000</v>
      </c>
      <c r="U494" s="2">
        <v>50900000</v>
      </c>
      <c r="V494" s="2">
        <v>15900000</v>
      </c>
      <c r="W494" s="2">
        <v>25300000</v>
      </c>
      <c r="X494" s="2">
        <v>33400000</v>
      </c>
      <c r="Y494" s="2">
        <v>36300000</v>
      </c>
      <c r="Z494" s="2">
        <v>25800000</v>
      </c>
      <c r="AA494" s="2">
        <v>66700000</v>
      </c>
      <c r="AB494" s="2">
        <v>11100000</v>
      </c>
      <c r="AC494" s="2">
        <v>67000000</v>
      </c>
      <c r="AD494" s="2">
        <v>31700000</v>
      </c>
      <c r="AE494" s="2">
        <v>57000000</v>
      </c>
      <c r="AF494" s="2">
        <v>58900000</v>
      </c>
      <c r="AG494" s="2">
        <v>38200000</v>
      </c>
      <c r="AH494" s="2">
        <v>31700000</v>
      </c>
      <c r="AI494">
        <v>9360042</v>
      </c>
      <c r="AJ494" s="2">
        <v>30300000</v>
      </c>
      <c r="AK494" s="2">
        <v>17600000</v>
      </c>
      <c r="AL494" s="2">
        <v>19800000</v>
      </c>
      <c r="AM494" s="2">
        <v>23900000</v>
      </c>
    </row>
    <row r="495" spans="1:39" x14ac:dyDescent="0.2">
      <c r="A495">
        <v>15265</v>
      </c>
      <c r="B495">
        <v>485.1252045</v>
      </c>
      <c r="C495">
        <v>19.060642430000001</v>
      </c>
      <c r="D495" t="s">
        <v>2298</v>
      </c>
      <c r="E495" t="s">
        <v>2299</v>
      </c>
      <c r="F495" t="s">
        <v>2299</v>
      </c>
      <c r="G495" t="s">
        <v>2300</v>
      </c>
      <c r="H495" t="s">
        <v>2301</v>
      </c>
      <c r="I495">
        <v>7</v>
      </c>
      <c r="J495" s="2">
        <v>697000</v>
      </c>
      <c r="K495" s="1">
        <f t="shared" si="30"/>
        <v>0.93311246389889091</v>
      </c>
      <c r="L495" s="1">
        <f t="shared" si="31"/>
        <v>0.34175524301902399</v>
      </c>
      <c r="M495" s="1">
        <f t="shared" si="28"/>
        <v>0.31889607686384569</v>
      </c>
      <c r="N495" s="1">
        <f t="shared" si="29"/>
        <v>9.2279211994768934E-3</v>
      </c>
      <c r="O495">
        <v>2358909</v>
      </c>
      <c r="P495">
        <v>1729032.5</v>
      </c>
      <c r="Q495">
        <v>1955104.5</v>
      </c>
      <c r="R495">
        <v>1444035.5</v>
      </c>
      <c r="S495">
        <v>176617.5</v>
      </c>
      <c r="T495">
        <v>1245298.5</v>
      </c>
      <c r="U495">
        <v>1129689.875</v>
      </c>
      <c r="V495">
        <v>204906.25</v>
      </c>
      <c r="W495">
        <v>173102.6563</v>
      </c>
      <c r="X495">
        <v>792133.6875</v>
      </c>
      <c r="Y495">
        <v>174896.92189999999</v>
      </c>
      <c r="Z495">
        <v>662590.125</v>
      </c>
      <c r="AA495">
        <v>135532.07810000001</v>
      </c>
      <c r="AB495">
        <v>147855.54689999999</v>
      </c>
      <c r="AC495">
        <v>1012680.313</v>
      </c>
      <c r="AD495">
        <v>402010.5</v>
      </c>
      <c r="AE495">
        <v>1072361.625</v>
      </c>
      <c r="AF495">
        <v>1013874.813</v>
      </c>
      <c r="AG495">
        <v>129852.22659999999</v>
      </c>
      <c r="AH495">
        <v>265487.34379999997</v>
      </c>
      <c r="AI495">
        <v>476404.03129999997</v>
      </c>
      <c r="AJ495">
        <v>377920.5625</v>
      </c>
      <c r="AK495">
        <v>112045.0469</v>
      </c>
      <c r="AL495">
        <v>126775.32030000001</v>
      </c>
      <c r="AM495">
        <v>100251.0781</v>
      </c>
    </row>
    <row r="496" spans="1:39" x14ac:dyDescent="0.2">
      <c r="A496">
        <v>13000</v>
      </c>
      <c r="B496">
        <v>197.0257263</v>
      </c>
      <c r="C496">
        <v>17.20817933</v>
      </c>
      <c r="D496" t="s">
        <v>2302</v>
      </c>
      <c r="E496" t="s">
        <v>2303</v>
      </c>
      <c r="F496" t="s">
        <v>2304</v>
      </c>
      <c r="G496" t="s">
        <v>2305</v>
      </c>
      <c r="H496" t="s">
        <v>2306</v>
      </c>
      <c r="I496">
        <v>19</v>
      </c>
      <c r="J496" s="2">
        <v>183000</v>
      </c>
      <c r="K496" s="1">
        <f t="shared" si="30"/>
        <v>0.96102643116687869</v>
      </c>
      <c r="L496" s="1">
        <f t="shared" si="31"/>
        <v>0.3758241145152505</v>
      </c>
      <c r="M496" s="1">
        <f t="shared" si="28"/>
        <v>0.36117690751904352</v>
      </c>
      <c r="N496" s="1">
        <f t="shared" si="29"/>
        <v>9.243543190821258E-3</v>
      </c>
      <c r="O496">
        <v>0</v>
      </c>
      <c r="P496">
        <v>416676.75</v>
      </c>
      <c r="Q496">
        <v>562981.5625</v>
      </c>
      <c r="R496">
        <v>592575.125</v>
      </c>
      <c r="S496">
        <v>252540.26560000001</v>
      </c>
      <c r="T496">
        <v>373010.96879999997</v>
      </c>
      <c r="U496">
        <v>186724.01560000001</v>
      </c>
      <c r="V496">
        <v>189338.0938</v>
      </c>
      <c r="W496">
        <v>91444.921879999994</v>
      </c>
      <c r="X496">
        <v>117757.5156</v>
      </c>
      <c r="Y496">
        <v>178329.17189999999</v>
      </c>
      <c r="Z496">
        <v>74015.0625</v>
      </c>
      <c r="AA496">
        <v>154270.7813</v>
      </c>
      <c r="AB496">
        <v>109228.7031</v>
      </c>
      <c r="AC496">
        <v>109732.8906</v>
      </c>
      <c r="AD496">
        <v>132534.64060000001</v>
      </c>
      <c r="AE496">
        <v>72769.773440000004</v>
      </c>
      <c r="AF496">
        <v>148216.25</v>
      </c>
      <c r="AG496">
        <v>156160.5313</v>
      </c>
      <c r="AH496">
        <v>114575.92969999999</v>
      </c>
      <c r="AI496">
        <v>171109.57810000001</v>
      </c>
      <c r="AJ496">
        <v>150987.04689999999</v>
      </c>
      <c r="AK496">
        <v>71581.054690000004</v>
      </c>
      <c r="AL496">
        <v>96516.953129999994</v>
      </c>
      <c r="AM496">
        <v>63898.65625</v>
      </c>
    </row>
    <row r="497" spans="1:39" x14ac:dyDescent="0.2">
      <c r="A497">
        <v>236</v>
      </c>
      <c r="B497">
        <v>526.29525149999995</v>
      </c>
      <c r="C497">
        <v>18.575465850000001</v>
      </c>
      <c r="D497" t="s">
        <v>2307</v>
      </c>
      <c r="E497" t="s">
        <v>2308</v>
      </c>
      <c r="F497" t="s">
        <v>2309</v>
      </c>
      <c r="G497" t="s">
        <v>2310</v>
      </c>
      <c r="H497" t="s">
        <v>2311</v>
      </c>
      <c r="I497">
        <v>25</v>
      </c>
      <c r="J497" s="2">
        <v>7880000</v>
      </c>
      <c r="K497" s="1">
        <f t="shared" si="30"/>
        <v>0.75216471899969795</v>
      </c>
      <c r="L497" s="1">
        <f t="shared" si="31"/>
        <v>0.40740971580182767</v>
      </c>
      <c r="M497" s="1">
        <f t="shared" si="28"/>
        <v>0.30643921440382854</v>
      </c>
      <c r="N497" s="1">
        <f t="shared" si="29"/>
        <v>9.252441051512985E-3</v>
      </c>
      <c r="O497" s="2">
        <v>19600000</v>
      </c>
      <c r="P497" s="2">
        <v>31300000</v>
      </c>
      <c r="Q497" s="2">
        <v>23300000</v>
      </c>
      <c r="R497" s="2">
        <v>11900000</v>
      </c>
      <c r="S497" s="2">
        <v>10300000</v>
      </c>
      <c r="T497">
        <v>5425007.5</v>
      </c>
      <c r="U497">
        <v>7471855</v>
      </c>
      <c r="V497">
        <v>3050746</v>
      </c>
      <c r="W497">
        <v>5853785</v>
      </c>
      <c r="X497">
        <v>5594246.5</v>
      </c>
      <c r="Y497">
        <v>6339619.5</v>
      </c>
      <c r="Z497">
        <v>5953639</v>
      </c>
      <c r="AA497">
        <v>6211689.5</v>
      </c>
      <c r="AB497">
        <v>3528573.75</v>
      </c>
      <c r="AC497">
        <v>6764505</v>
      </c>
      <c r="AD497">
        <v>5525449</v>
      </c>
      <c r="AE497">
        <v>4712526.5</v>
      </c>
      <c r="AF497">
        <v>5636270</v>
      </c>
      <c r="AG497">
        <v>3267173.25</v>
      </c>
      <c r="AH497">
        <v>4447520</v>
      </c>
      <c r="AI497">
        <v>2972870.75</v>
      </c>
      <c r="AJ497">
        <v>4419974.5</v>
      </c>
      <c r="AK497">
        <v>4531933.5</v>
      </c>
      <c r="AL497">
        <v>3988768.5</v>
      </c>
      <c r="AM497">
        <v>4754140</v>
      </c>
    </row>
    <row r="498" spans="1:39" x14ac:dyDescent="0.2">
      <c r="A498">
        <v>54</v>
      </c>
      <c r="B498">
        <v>112.98438109999999</v>
      </c>
      <c r="C498">
        <v>1.4193579080000001</v>
      </c>
      <c r="D498" t="s">
        <v>2312</v>
      </c>
      <c r="E498" t="s">
        <v>2313</v>
      </c>
      <c r="F498" t="s">
        <v>2313</v>
      </c>
      <c r="G498" t="s">
        <v>2314</v>
      </c>
      <c r="H498" t="s">
        <v>2315</v>
      </c>
      <c r="I498">
        <v>25</v>
      </c>
      <c r="J498" s="2">
        <v>68600000</v>
      </c>
      <c r="K498" s="1">
        <f t="shared" si="30"/>
        <v>1.0376524892845367</v>
      </c>
      <c r="L498" s="1">
        <f t="shared" si="31"/>
        <v>0.81716779825412222</v>
      </c>
      <c r="M498" s="1">
        <f t="shared" si="28"/>
        <v>0.84793620002155401</v>
      </c>
      <c r="N498" s="1">
        <f t="shared" si="29"/>
        <v>9.265777873511705E-3</v>
      </c>
      <c r="O498" s="2">
        <v>89500000</v>
      </c>
      <c r="P498" s="2">
        <v>90300000</v>
      </c>
      <c r="Q498" s="2">
        <v>75400000</v>
      </c>
      <c r="R498" s="2">
        <v>77900000</v>
      </c>
      <c r="S498" s="2">
        <v>78700000</v>
      </c>
      <c r="T498" s="2">
        <v>83700000</v>
      </c>
      <c r="U498" s="2">
        <v>61400000</v>
      </c>
      <c r="V498" s="2">
        <v>61700000</v>
      </c>
      <c r="W498" s="2">
        <v>58000000</v>
      </c>
      <c r="X498" s="2">
        <v>62800000</v>
      </c>
      <c r="Y498" s="2">
        <v>72600000</v>
      </c>
      <c r="Z498" s="2">
        <v>57700000</v>
      </c>
      <c r="AA498" s="2">
        <v>63200000</v>
      </c>
      <c r="AB498" s="2">
        <v>63500000</v>
      </c>
      <c r="AC498" s="2">
        <v>61900000</v>
      </c>
      <c r="AD498" s="2">
        <v>65800000</v>
      </c>
      <c r="AE498" s="2">
        <v>63800000</v>
      </c>
      <c r="AF498" s="2">
        <v>73700000</v>
      </c>
      <c r="AG498" s="2">
        <v>61400000</v>
      </c>
      <c r="AH498" s="2">
        <v>68100000</v>
      </c>
      <c r="AI498" s="2">
        <v>60300000</v>
      </c>
      <c r="AJ498" s="2">
        <v>66500000</v>
      </c>
      <c r="AK498" s="2">
        <v>64700000</v>
      </c>
      <c r="AL498" s="2">
        <v>64600000</v>
      </c>
      <c r="AM498" s="2">
        <v>67000000</v>
      </c>
    </row>
    <row r="499" spans="1:39" x14ac:dyDescent="0.2">
      <c r="A499">
        <v>3013</v>
      </c>
      <c r="B499">
        <v>307.10196409999998</v>
      </c>
      <c r="C499">
        <v>11.74184934</v>
      </c>
      <c r="D499" t="s">
        <v>2316</v>
      </c>
      <c r="E499" t="s">
        <v>2317</v>
      </c>
      <c r="F499" t="s">
        <v>2318</v>
      </c>
      <c r="G499" t="s">
        <v>2319</v>
      </c>
      <c r="H499" t="s">
        <v>2320</v>
      </c>
      <c r="I499">
        <v>20</v>
      </c>
      <c r="J499" s="2">
        <v>307000</v>
      </c>
      <c r="K499" s="1">
        <f t="shared" si="30"/>
        <v>1.0048399229474638</v>
      </c>
      <c r="L499" s="1">
        <f t="shared" si="31"/>
        <v>0.56184384265568921</v>
      </c>
      <c r="M499" s="1">
        <f t="shared" si="28"/>
        <v>0.56456312356264982</v>
      </c>
      <c r="N499" s="1">
        <f t="shared" si="29"/>
        <v>9.3606510145871936E-3</v>
      </c>
      <c r="O499">
        <v>773747.125</v>
      </c>
      <c r="P499">
        <v>450940</v>
      </c>
      <c r="Q499">
        <v>516503.1875</v>
      </c>
      <c r="R499">
        <v>424897.9375</v>
      </c>
      <c r="S499">
        <v>259112.9063</v>
      </c>
      <c r="T499">
        <v>450675.125</v>
      </c>
      <c r="U499">
        <v>282275.5</v>
      </c>
      <c r="V499">
        <v>337862.5625</v>
      </c>
      <c r="W499">
        <v>110374.47659999999</v>
      </c>
      <c r="X499">
        <v>379794.9375</v>
      </c>
      <c r="Y499">
        <v>225841.25</v>
      </c>
      <c r="Z499">
        <v>196735.98439999999</v>
      </c>
      <c r="AA499">
        <v>273859</v>
      </c>
      <c r="AB499">
        <v>115619.49219999999</v>
      </c>
      <c r="AC499">
        <v>539939.3125</v>
      </c>
      <c r="AD499">
        <v>122049.67969999999</v>
      </c>
      <c r="AE499">
        <v>272293.6875</v>
      </c>
      <c r="AF499">
        <v>345511.125</v>
      </c>
      <c r="AG499">
        <v>100944.22659999999</v>
      </c>
      <c r="AH499">
        <v>386377.59379999997</v>
      </c>
      <c r="AI499">
        <v>300184.8125</v>
      </c>
      <c r="AJ499">
        <v>181113.32810000001</v>
      </c>
      <c r="AK499">
        <v>275995.34379999997</v>
      </c>
      <c r="AL499">
        <v>128231.85159999999</v>
      </c>
      <c r="AM499">
        <v>229783.9063</v>
      </c>
    </row>
    <row r="500" spans="1:39" x14ac:dyDescent="0.2">
      <c r="A500">
        <v>6482</v>
      </c>
      <c r="B500">
        <v>473.33903070000002</v>
      </c>
      <c r="C500">
        <v>19.901577670000002</v>
      </c>
      <c r="D500" t="s">
        <v>2321</v>
      </c>
      <c r="E500" t="s">
        <v>2322</v>
      </c>
      <c r="F500" t="s">
        <v>2322</v>
      </c>
      <c r="G500" t="s">
        <v>2323</v>
      </c>
      <c r="H500" t="s">
        <v>2324</v>
      </c>
      <c r="I500">
        <v>14</v>
      </c>
      <c r="J500" s="2">
        <v>124000</v>
      </c>
      <c r="K500" s="1">
        <f t="shared" si="30"/>
        <v>1.1058741447103873</v>
      </c>
      <c r="L500" s="1">
        <f t="shared" si="31"/>
        <v>0.24614449687432585</v>
      </c>
      <c r="M500" s="1">
        <f t="shared" si="28"/>
        <v>0.27220483495606368</v>
      </c>
      <c r="N500" s="1">
        <f t="shared" si="29"/>
        <v>9.4147025893061009E-3</v>
      </c>
      <c r="O500">
        <v>275734.15629999997</v>
      </c>
      <c r="P500">
        <v>540852.8125</v>
      </c>
      <c r="Q500">
        <v>453521.0625</v>
      </c>
      <c r="R500">
        <v>310358.03129999997</v>
      </c>
      <c r="S500">
        <v>149802.5938</v>
      </c>
      <c r="T500">
        <v>140050.1563</v>
      </c>
      <c r="U500">
        <v>127133.5</v>
      </c>
      <c r="V500">
        <v>0</v>
      </c>
      <c r="W500">
        <v>44750.074220000002</v>
      </c>
      <c r="X500">
        <v>37346.164060000003</v>
      </c>
      <c r="Y500">
        <v>64686.898439999997</v>
      </c>
      <c r="Z500">
        <v>34496.601560000003</v>
      </c>
      <c r="AA500">
        <v>107882.19530000001</v>
      </c>
      <c r="AB500">
        <v>0</v>
      </c>
      <c r="AC500">
        <v>131196.17189999999</v>
      </c>
      <c r="AD500">
        <v>71303.789059999996</v>
      </c>
      <c r="AE500">
        <v>111922.7188</v>
      </c>
      <c r="AF500">
        <v>112152.8281</v>
      </c>
      <c r="AG500">
        <v>49091.304689999997</v>
      </c>
      <c r="AH500">
        <v>81232.34375</v>
      </c>
      <c r="AI500">
        <v>46764.058590000001</v>
      </c>
      <c r="AJ500">
        <v>72136.140629999994</v>
      </c>
      <c r="AK500">
        <v>32792.574220000002</v>
      </c>
      <c r="AL500">
        <v>43360.765630000002</v>
      </c>
      <c r="AM500">
        <v>62227.964840000001</v>
      </c>
    </row>
    <row r="501" spans="1:39" x14ac:dyDescent="0.2">
      <c r="A501">
        <v>2549</v>
      </c>
      <c r="B501">
        <v>480.21143919999997</v>
      </c>
      <c r="C501">
        <v>9.3654732490000008</v>
      </c>
      <c r="D501" t="s">
        <v>2325</v>
      </c>
      <c r="E501" t="s">
        <v>2326</v>
      </c>
      <c r="F501" t="s">
        <v>2326</v>
      </c>
      <c r="G501" t="s">
        <v>2327</v>
      </c>
      <c r="H501" t="s">
        <v>2328</v>
      </c>
      <c r="I501">
        <v>20</v>
      </c>
      <c r="J501" s="2">
        <v>665000</v>
      </c>
      <c r="K501" s="1">
        <f t="shared" si="30"/>
        <v>1.7056400042198268</v>
      </c>
      <c r="L501" s="1">
        <f t="shared" si="31"/>
        <v>0.22026872345607124</v>
      </c>
      <c r="M501" s="1">
        <f t="shared" si="28"/>
        <v>0.37569914640510915</v>
      </c>
      <c r="N501" s="1">
        <f t="shared" si="29"/>
        <v>9.4299999867421685E-3</v>
      </c>
      <c r="O501">
        <v>1616257.625</v>
      </c>
      <c r="P501">
        <v>615364.375</v>
      </c>
      <c r="Q501">
        <v>284060.1875</v>
      </c>
      <c r="R501">
        <v>1639838.625</v>
      </c>
      <c r="S501">
        <v>1319252.125</v>
      </c>
      <c r="T501">
        <v>1517857.75</v>
      </c>
      <c r="U501">
        <v>2529821</v>
      </c>
      <c r="V501">
        <v>599051.25</v>
      </c>
      <c r="W501">
        <v>168933.1563</v>
      </c>
      <c r="X501">
        <v>299816.59379999997</v>
      </c>
      <c r="Y501">
        <v>162520.7188</v>
      </c>
      <c r="Z501">
        <v>194943.67189999999</v>
      </c>
      <c r="AA501">
        <v>279226.46879999997</v>
      </c>
      <c r="AB501">
        <v>147870.95310000001</v>
      </c>
      <c r="AC501">
        <v>464098.3125</v>
      </c>
      <c r="AD501">
        <v>512040.65629999997</v>
      </c>
      <c r="AE501">
        <v>742390.9375</v>
      </c>
      <c r="AF501">
        <v>280126.40629999997</v>
      </c>
      <c r="AG501">
        <v>973838.875</v>
      </c>
      <c r="AH501">
        <v>294999.875</v>
      </c>
      <c r="AI501">
        <v>194449.01560000001</v>
      </c>
      <c r="AJ501">
        <v>386608.75</v>
      </c>
      <c r="AK501">
        <v>206345.0313</v>
      </c>
      <c r="AL501">
        <v>861953.1875</v>
      </c>
      <c r="AM501">
        <v>337257.9375</v>
      </c>
    </row>
    <row r="502" spans="1:39" x14ac:dyDescent="0.2">
      <c r="A502">
        <v>2468</v>
      </c>
      <c r="B502">
        <v>451.31746950000002</v>
      </c>
      <c r="C502">
        <v>22.637845859999999</v>
      </c>
      <c r="D502" t="s">
        <v>2329</v>
      </c>
      <c r="E502" t="s">
        <v>2330</v>
      </c>
      <c r="F502" t="s">
        <v>2331</v>
      </c>
      <c r="G502" t="s">
        <v>2332</v>
      </c>
      <c r="H502" t="s">
        <v>2333</v>
      </c>
      <c r="I502">
        <v>19</v>
      </c>
      <c r="J502" s="2">
        <v>2580000</v>
      </c>
      <c r="K502" s="1">
        <f t="shared" si="30"/>
        <v>1.1287441496435331</v>
      </c>
      <c r="L502" s="1">
        <f t="shared" si="31"/>
        <v>2.8028774729028351E-2</v>
      </c>
      <c r="M502" s="1">
        <f t="shared" si="28"/>
        <v>3.1637315497067262E-2</v>
      </c>
      <c r="N502" s="1">
        <f t="shared" si="29"/>
        <v>9.4346563784332722E-3</v>
      </c>
      <c r="O502">
        <v>3665205.25</v>
      </c>
      <c r="P502" s="2">
        <v>15400000</v>
      </c>
      <c r="Q502" s="2">
        <v>12800000</v>
      </c>
      <c r="R502" s="2">
        <v>18300000</v>
      </c>
      <c r="S502">
        <v>9692569</v>
      </c>
      <c r="T502">
        <v>298750.875</v>
      </c>
      <c r="U502">
        <v>189029.26560000001</v>
      </c>
      <c r="V502">
        <v>194557.4375</v>
      </c>
      <c r="W502">
        <v>242037.5938</v>
      </c>
      <c r="X502">
        <v>258609.4375</v>
      </c>
      <c r="Y502">
        <v>224894.8438</v>
      </c>
      <c r="Z502">
        <v>174645.32810000001</v>
      </c>
      <c r="AA502">
        <v>196521.5313</v>
      </c>
      <c r="AB502">
        <v>246031.0313</v>
      </c>
      <c r="AC502">
        <v>222828.7813</v>
      </c>
      <c r="AD502">
        <v>131296.60939999999</v>
      </c>
      <c r="AE502">
        <v>144494.7813</v>
      </c>
      <c r="AF502">
        <v>262566</v>
      </c>
      <c r="AG502">
        <v>162486.32810000001</v>
      </c>
      <c r="AH502">
        <v>210252.85939999999</v>
      </c>
      <c r="AI502">
        <v>338470.25</v>
      </c>
      <c r="AJ502">
        <v>424082.15629999997</v>
      </c>
      <c r="AK502">
        <v>118555.71090000001</v>
      </c>
      <c r="AL502">
        <v>307939.09379999997</v>
      </c>
      <c r="AM502">
        <v>185895.26560000001</v>
      </c>
    </row>
    <row r="503" spans="1:39" x14ac:dyDescent="0.2">
      <c r="A503">
        <v>6158</v>
      </c>
      <c r="B503">
        <v>531.40094480000005</v>
      </c>
      <c r="C503">
        <v>22.021968359999999</v>
      </c>
      <c r="D503" t="s">
        <v>2334</v>
      </c>
      <c r="E503" t="s">
        <v>2335</v>
      </c>
      <c r="F503" t="s">
        <v>2335</v>
      </c>
      <c r="G503" t="s">
        <v>2336</v>
      </c>
      <c r="H503" t="s">
        <v>2337</v>
      </c>
      <c r="I503">
        <v>10</v>
      </c>
      <c r="J503" s="2">
        <v>142000</v>
      </c>
      <c r="K503" s="1">
        <f t="shared" si="30"/>
        <v>0.86694448425318693</v>
      </c>
      <c r="L503" s="1">
        <f t="shared" si="31"/>
        <v>0.31225988468972349</v>
      </c>
      <c r="M503" s="1">
        <f t="shared" si="28"/>
        <v>0.27071198468529195</v>
      </c>
      <c r="N503" s="1">
        <f t="shared" si="29"/>
        <v>9.4633776753932693E-3</v>
      </c>
      <c r="O503">
        <v>529255.375</v>
      </c>
      <c r="P503">
        <v>414271.28129999997</v>
      </c>
      <c r="Q503">
        <v>485972.25</v>
      </c>
      <c r="R503">
        <v>255624.76560000001</v>
      </c>
      <c r="S503">
        <v>45428.03125</v>
      </c>
      <c r="T503">
        <v>207133.0313</v>
      </c>
      <c r="U503">
        <v>217632.375</v>
      </c>
      <c r="V503">
        <v>45394.542970000002</v>
      </c>
      <c r="W503">
        <v>63680.980470000002</v>
      </c>
      <c r="X503">
        <v>133925.32810000001</v>
      </c>
      <c r="Y503">
        <v>55170.289060000003</v>
      </c>
      <c r="Z503">
        <v>27364.113280000001</v>
      </c>
      <c r="AA503">
        <v>30330.582030000001</v>
      </c>
      <c r="AB503">
        <v>29219.947270000001</v>
      </c>
      <c r="AC503">
        <v>304969.65629999997</v>
      </c>
      <c r="AD503">
        <v>42533.070310000003</v>
      </c>
      <c r="AE503">
        <v>201517.54689999999</v>
      </c>
      <c r="AF503">
        <v>216302.35939999999</v>
      </c>
      <c r="AG503">
        <v>46868.390630000002</v>
      </c>
      <c r="AH503">
        <v>34102.632810000003</v>
      </c>
      <c r="AI503">
        <v>27792.546880000002</v>
      </c>
      <c r="AJ503">
        <v>32891.320310000003</v>
      </c>
      <c r="AK503">
        <v>44679.753909999999</v>
      </c>
      <c r="AL503">
        <v>32488.869139999999</v>
      </c>
      <c r="AM503">
        <v>33585.476560000003</v>
      </c>
    </row>
    <row r="504" spans="1:39" x14ac:dyDescent="0.2">
      <c r="A504">
        <v>26459</v>
      </c>
      <c r="B504">
        <v>724.50045169999999</v>
      </c>
      <c r="C504">
        <v>21.13341548</v>
      </c>
      <c r="D504" t="s">
        <v>2338</v>
      </c>
      <c r="E504" t="s">
        <v>2339</v>
      </c>
      <c r="F504" t="s">
        <v>2340</v>
      </c>
      <c r="G504" t="s">
        <v>2341</v>
      </c>
      <c r="H504" t="s">
        <v>2342</v>
      </c>
      <c r="I504">
        <v>13</v>
      </c>
      <c r="J504" s="2">
        <v>150000</v>
      </c>
      <c r="K504" s="1">
        <f t="shared" si="30"/>
        <v>1.4248630193278797</v>
      </c>
      <c r="L504" s="1">
        <f t="shared" si="31"/>
        <v>1.7395898616038759</v>
      </c>
      <c r="M504" s="1">
        <f t="shared" si="28"/>
        <v>2.4786772625970666</v>
      </c>
      <c r="N504" s="1">
        <f t="shared" si="29"/>
        <v>9.7355301678600098E-3</v>
      </c>
      <c r="O504">
        <v>96824.226559999996</v>
      </c>
      <c r="P504">
        <v>53394.5625</v>
      </c>
      <c r="Q504">
        <v>102776.1094</v>
      </c>
      <c r="R504">
        <v>48046.90625</v>
      </c>
      <c r="S504">
        <v>44223.367189999997</v>
      </c>
      <c r="T504">
        <v>24201.88867</v>
      </c>
      <c r="U504">
        <v>174559.9688</v>
      </c>
      <c r="V504">
        <v>135628.23439999999</v>
      </c>
      <c r="W504">
        <v>95655.898440000004</v>
      </c>
      <c r="X504">
        <v>132622.1875</v>
      </c>
      <c r="Y504">
        <v>253006.42189999999</v>
      </c>
      <c r="Z504">
        <v>121814.57030000001</v>
      </c>
      <c r="AA504">
        <v>144593.67189999999</v>
      </c>
      <c r="AB504">
        <v>128806.125</v>
      </c>
      <c r="AC504">
        <v>139422.76560000001</v>
      </c>
      <c r="AD504">
        <v>166399.76560000001</v>
      </c>
      <c r="AE504">
        <v>259602.4375</v>
      </c>
      <c r="AF504">
        <v>132236.73439999999</v>
      </c>
      <c r="AG504">
        <v>176503.1563</v>
      </c>
      <c r="AH504">
        <v>127030.71090000001</v>
      </c>
      <c r="AI504">
        <v>251297.23439999999</v>
      </c>
      <c r="AJ504">
        <v>195231.51560000001</v>
      </c>
      <c r="AK504">
        <v>111108.7188</v>
      </c>
      <c r="AL504">
        <v>174872.85939999999</v>
      </c>
      <c r="AM504">
        <v>467343.4375</v>
      </c>
    </row>
    <row r="505" spans="1:39" x14ac:dyDescent="0.2">
      <c r="A505">
        <v>3273</v>
      </c>
      <c r="B505">
        <v>150.01824339999999</v>
      </c>
      <c r="C505">
        <v>23.472474649999999</v>
      </c>
      <c r="D505" t="s">
        <v>2343</v>
      </c>
      <c r="E505" t="s">
        <v>2344</v>
      </c>
      <c r="F505" t="s">
        <v>2344</v>
      </c>
      <c r="G505" t="s">
        <v>2345</v>
      </c>
      <c r="H505" t="s">
        <v>2346</v>
      </c>
      <c r="I505">
        <v>11</v>
      </c>
      <c r="J505" s="2">
        <v>363000</v>
      </c>
      <c r="K505" s="1">
        <f t="shared" si="30"/>
        <v>0.52203968604671203</v>
      </c>
      <c r="L505" s="1">
        <f t="shared" si="31"/>
        <v>0.35323726912349507</v>
      </c>
      <c r="M505" s="1">
        <f t="shared" si="28"/>
        <v>0.18440387307322728</v>
      </c>
      <c r="N505" s="1">
        <f t="shared" si="29"/>
        <v>9.8087418063983484E-3</v>
      </c>
      <c r="O505">
        <v>1174995.75</v>
      </c>
      <c r="P505">
        <v>1216733.125</v>
      </c>
      <c r="Q505">
        <v>1154059.875</v>
      </c>
      <c r="R505">
        <v>1059953.375</v>
      </c>
      <c r="S505">
        <v>111031.8281</v>
      </c>
      <c r="T505">
        <v>937850.6875</v>
      </c>
      <c r="U505">
        <v>84900.820309999996</v>
      </c>
      <c r="V505">
        <v>71158.109379999994</v>
      </c>
      <c r="W505">
        <v>85025.109379999994</v>
      </c>
      <c r="X505">
        <v>69337.65625</v>
      </c>
      <c r="Y505">
        <v>83156.921879999994</v>
      </c>
      <c r="Z505">
        <v>73705.9375</v>
      </c>
      <c r="AA505">
        <v>74533.796879999994</v>
      </c>
      <c r="AB505">
        <v>50474.824220000002</v>
      </c>
      <c r="AC505">
        <v>813267.125</v>
      </c>
      <c r="AD505">
        <v>803048.625</v>
      </c>
      <c r="AE505">
        <v>46082.824220000002</v>
      </c>
      <c r="AF505">
        <v>833688.1875</v>
      </c>
      <c r="AG505">
        <v>52249.894529999998</v>
      </c>
      <c r="AH505">
        <v>43238.949220000002</v>
      </c>
      <c r="AI505">
        <v>53875.042970000002</v>
      </c>
      <c r="AJ505">
        <v>43720.464840000001</v>
      </c>
      <c r="AK505">
        <v>38641.671880000002</v>
      </c>
      <c r="AL505">
        <v>44696.148439999997</v>
      </c>
      <c r="AM505">
        <v>49258.441409999999</v>
      </c>
    </row>
    <row r="506" spans="1:39" x14ac:dyDescent="0.2">
      <c r="A506">
        <v>4232</v>
      </c>
      <c r="B506">
        <v>283.11763919999999</v>
      </c>
      <c r="C506">
        <v>15.50317235</v>
      </c>
      <c r="D506" t="s">
        <v>2347</v>
      </c>
      <c r="E506" t="s">
        <v>2348</v>
      </c>
      <c r="F506" t="s">
        <v>2349</v>
      </c>
      <c r="G506" t="s">
        <v>2350</v>
      </c>
      <c r="H506" t="s">
        <v>2351</v>
      </c>
      <c r="I506">
        <v>25</v>
      </c>
      <c r="J506" s="2">
        <v>954000</v>
      </c>
      <c r="K506" s="1">
        <f t="shared" si="30"/>
        <v>0.85576340698299447</v>
      </c>
      <c r="L506" s="1">
        <f t="shared" si="31"/>
        <v>0.96790105672100057</v>
      </c>
      <c r="M506" s="1">
        <f t="shared" si="28"/>
        <v>0.82829430592200415</v>
      </c>
      <c r="N506" s="1">
        <f t="shared" si="29"/>
        <v>9.8683940774482951E-3</v>
      </c>
      <c r="O506">
        <v>845851.125</v>
      </c>
      <c r="P506">
        <v>1151549.125</v>
      </c>
      <c r="Q506">
        <v>957737.375</v>
      </c>
      <c r="R506">
        <v>1093994.125</v>
      </c>
      <c r="S506">
        <v>1032252.75</v>
      </c>
      <c r="T506">
        <v>997452.9375</v>
      </c>
      <c r="U506">
        <v>1070548.5</v>
      </c>
      <c r="V506">
        <v>1072243.75</v>
      </c>
      <c r="W506">
        <v>943066.5625</v>
      </c>
      <c r="X506">
        <v>1036472.125</v>
      </c>
      <c r="Y506">
        <v>839941.125</v>
      </c>
      <c r="Z506">
        <v>1118916.125</v>
      </c>
      <c r="AA506">
        <v>941897.3125</v>
      </c>
      <c r="AB506">
        <v>1078171.625</v>
      </c>
      <c r="AC506">
        <v>1008729.375</v>
      </c>
      <c r="AD506">
        <v>990529.8125</v>
      </c>
      <c r="AE506">
        <v>672682.6875</v>
      </c>
      <c r="AF506">
        <v>721609.625</v>
      </c>
      <c r="AG506">
        <v>773003.8125</v>
      </c>
      <c r="AH506">
        <v>865598.5</v>
      </c>
      <c r="AI506">
        <v>956588.4375</v>
      </c>
      <c r="AJ506">
        <v>764949.5</v>
      </c>
      <c r="AK506">
        <v>1143513.125</v>
      </c>
      <c r="AL506">
        <v>923696.6875</v>
      </c>
      <c r="AM506">
        <v>839527.8125</v>
      </c>
    </row>
    <row r="507" spans="1:39" x14ac:dyDescent="0.2">
      <c r="A507">
        <v>19465</v>
      </c>
      <c r="B507">
        <v>744.08497439999996</v>
      </c>
      <c r="C507">
        <v>9.0493374079999995</v>
      </c>
      <c r="D507" t="s">
        <v>2352</v>
      </c>
      <c r="E507" t="s">
        <v>2353</v>
      </c>
      <c r="F507" t="s">
        <v>2353</v>
      </c>
      <c r="G507" t="s">
        <v>2354</v>
      </c>
      <c r="H507" t="s">
        <v>2355</v>
      </c>
      <c r="I507">
        <v>20</v>
      </c>
      <c r="J507" s="2">
        <v>277000</v>
      </c>
      <c r="K507" s="1">
        <f t="shared" si="30"/>
        <v>0.8752558272777653</v>
      </c>
      <c r="L507" s="1">
        <f t="shared" si="31"/>
        <v>3.1490136433064855</v>
      </c>
      <c r="M507" s="1">
        <f t="shared" si="28"/>
        <v>2.7561925414811879</v>
      </c>
      <c r="N507" s="1">
        <f t="shared" si="29"/>
        <v>9.9330711537760005E-3</v>
      </c>
      <c r="O507">
        <v>15706.02051</v>
      </c>
      <c r="P507">
        <v>32553.927729999999</v>
      </c>
      <c r="Q507">
        <v>115474.75</v>
      </c>
      <c r="R507">
        <v>102028.4844</v>
      </c>
      <c r="S507">
        <v>56125.398439999997</v>
      </c>
      <c r="T507">
        <v>57523.234380000002</v>
      </c>
      <c r="U507">
        <v>290558.90629999997</v>
      </c>
      <c r="V507">
        <v>286460.9375</v>
      </c>
      <c r="W507">
        <v>568069.9375</v>
      </c>
      <c r="X507">
        <v>361903.15629999997</v>
      </c>
      <c r="Y507">
        <v>425519.28129999997</v>
      </c>
      <c r="Z507">
        <v>277377.53129999997</v>
      </c>
      <c r="AA507">
        <v>696270.25</v>
      </c>
      <c r="AB507">
        <v>217133.14060000001</v>
      </c>
      <c r="AC507">
        <v>329389.53129999997</v>
      </c>
      <c r="AD507">
        <v>136153.51560000001</v>
      </c>
      <c r="AE507">
        <v>354532.375</v>
      </c>
      <c r="AF507">
        <v>167246.39060000001</v>
      </c>
      <c r="AG507">
        <v>720632.875</v>
      </c>
      <c r="AH507">
        <v>211643.5</v>
      </c>
      <c r="AI507">
        <v>242854.54689999999</v>
      </c>
      <c r="AJ507">
        <v>221784.4063</v>
      </c>
      <c r="AK507">
        <v>344989.28129999997</v>
      </c>
      <c r="AL507">
        <v>460651.59379999997</v>
      </c>
      <c r="AM507">
        <v>241288.5625</v>
      </c>
    </row>
    <row r="508" spans="1:39" x14ac:dyDescent="0.2">
      <c r="A508">
        <v>1460</v>
      </c>
      <c r="B508">
        <v>217.0477917</v>
      </c>
      <c r="C508">
        <v>1.6020234680000001</v>
      </c>
      <c r="D508" t="s">
        <v>2356</v>
      </c>
      <c r="E508" t="s">
        <v>2357</v>
      </c>
      <c r="F508" t="s">
        <v>2358</v>
      </c>
      <c r="G508" t="s">
        <v>2359</v>
      </c>
      <c r="H508" t="s">
        <v>2360</v>
      </c>
      <c r="I508">
        <v>25</v>
      </c>
      <c r="J508" s="2">
        <v>1130000</v>
      </c>
      <c r="K508" s="1">
        <f t="shared" si="30"/>
        <v>1.1406426152430138</v>
      </c>
      <c r="L508" s="1">
        <f t="shared" si="31"/>
        <v>0.60961373616804204</v>
      </c>
      <c r="M508" s="1">
        <f t="shared" si="28"/>
        <v>0.69535140631078007</v>
      </c>
      <c r="N508" s="1">
        <f t="shared" si="29"/>
        <v>9.9563238551047348E-3</v>
      </c>
      <c r="O508">
        <v>2021949.125</v>
      </c>
      <c r="P508">
        <v>1735776</v>
      </c>
      <c r="Q508">
        <v>1360710.625</v>
      </c>
      <c r="R508">
        <v>1539852.875</v>
      </c>
      <c r="S508">
        <v>1330354</v>
      </c>
      <c r="T508">
        <v>1853556</v>
      </c>
      <c r="U508">
        <v>1114427.5</v>
      </c>
      <c r="V508">
        <v>823617.0625</v>
      </c>
      <c r="W508">
        <v>1166179.125</v>
      </c>
      <c r="X508">
        <v>954222.5625</v>
      </c>
      <c r="Y508">
        <v>1007658</v>
      </c>
      <c r="Z508">
        <v>831336</v>
      </c>
      <c r="AA508">
        <v>540095.9375</v>
      </c>
      <c r="AB508">
        <v>943539.3125</v>
      </c>
      <c r="AC508">
        <v>860037.5</v>
      </c>
      <c r="AD508">
        <v>878329.625</v>
      </c>
      <c r="AE508">
        <v>928096</v>
      </c>
      <c r="AF508">
        <v>1340594</v>
      </c>
      <c r="AG508">
        <v>569856.0625</v>
      </c>
      <c r="AH508">
        <v>968583.5</v>
      </c>
      <c r="AI508">
        <v>999283.75</v>
      </c>
      <c r="AJ508">
        <v>1035738.438</v>
      </c>
      <c r="AK508">
        <v>1229694.375</v>
      </c>
      <c r="AL508">
        <v>1049724.125</v>
      </c>
      <c r="AM508">
        <v>1093764.5</v>
      </c>
    </row>
    <row r="509" spans="1:39" x14ac:dyDescent="0.2">
      <c r="A509">
        <v>103</v>
      </c>
      <c r="B509">
        <v>284.09900390000001</v>
      </c>
      <c r="C509">
        <v>8.6728697639999996</v>
      </c>
      <c r="D509" t="s">
        <v>2361</v>
      </c>
      <c r="E509" t="s">
        <v>2362</v>
      </c>
      <c r="F509" t="s">
        <v>2363</v>
      </c>
      <c r="G509" t="s">
        <v>2364</v>
      </c>
      <c r="H509" t="s">
        <v>2365</v>
      </c>
      <c r="I509">
        <v>25</v>
      </c>
      <c r="J509" s="2">
        <v>45400000</v>
      </c>
      <c r="K509" s="1">
        <f t="shared" si="30"/>
        <v>1.2069862504645112</v>
      </c>
      <c r="L509" s="1">
        <f t="shared" si="31"/>
        <v>0.53723298063485725</v>
      </c>
      <c r="M509" s="1">
        <f t="shared" si="28"/>
        <v>0.64843282092233978</v>
      </c>
      <c r="N509" s="1">
        <f t="shared" si="29"/>
        <v>9.9931751404398663E-3</v>
      </c>
      <c r="O509" s="2">
        <v>73100000</v>
      </c>
      <c r="P509" s="2">
        <v>55300000</v>
      </c>
      <c r="Q509" s="2">
        <v>48300000</v>
      </c>
      <c r="R509" s="2">
        <v>75400000</v>
      </c>
      <c r="S509" s="2">
        <v>97700000</v>
      </c>
      <c r="T509" s="2">
        <v>62500000</v>
      </c>
      <c r="U509" s="2">
        <v>50300000</v>
      </c>
      <c r="V509" s="2">
        <v>38300000</v>
      </c>
      <c r="W509" s="2">
        <v>39300000</v>
      </c>
      <c r="X509" s="2">
        <v>34400000</v>
      </c>
      <c r="Y509" s="2">
        <v>16600000</v>
      </c>
      <c r="Z509" s="2">
        <v>35500000</v>
      </c>
      <c r="AA509" s="2">
        <v>34000000</v>
      </c>
      <c r="AB509" s="2">
        <v>13200000</v>
      </c>
      <c r="AC509" s="2">
        <v>53900000</v>
      </c>
      <c r="AD509" s="2">
        <v>42200000</v>
      </c>
      <c r="AE509" s="2">
        <v>28500000</v>
      </c>
      <c r="AF509" s="2">
        <v>22800000</v>
      </c>
      <c r="AG509" s="2">
        <v>40200000</v>
      </c>
      <c r="AH509" s="2">
        <v>52900000</v>
      </c>
      <c r="AI509" s="2">
        <v>29900000</v>
      </c>
      <c r="AJ509" s="2">
        <v>47100000</v>
      </c>
      <c r="AK509" s="2">
        <v>54800000</v>
      </c>
      <c r="AL509" s="2">
        <v>48700000</v>
      </c>
      <c r="AM509" s="2">
        <v>40500000</v>
      </c>
    </row>
    <row r="510" spans="1:39" x14ac:dyDescent="0.2">
      <c r="A510">
        <v>1289</v>
      </c>
      <c r="B510">
        <v>432.2218317</v>
      </c>
      <c r="C510">
        <v>16.818009279999998</v>
      </c>
      <c r="D510" t="s">
        <v>2366</v>
      </c>
      <c r="E510" t="s">
        <v>2367</v>
      </c>
      <c r="F510" t="s">
        <v>2367</v>
      </c>
      <c r="G510" t="s">
        <v>2368</v>
      </c>
      <c r="H510" t="s">
        <v>2369</v>
      </c>
      <c r="I510">
        <v>25</v>
      </c>
      <c r="J510" s="2">
        <v>1270000</v>
      </c>
      <c r="K510" s="1">
        <f t="shared" si="30"/>
        <v>0.85321021513380324</v>
      </c>
      <c r="L510" s="1">
        <f t="shared" si="31"/>
        <v>0.49632897616665866</v>
      </c>
      <c r="M510" s="1">
        <f t="shared" si="28"/>
        <v>0.42347295253229517</v>
      </c>
      <c r="N510" s="1">
        <f t="shared" si="29"/>
        <v>9.9946286809120162E-3</v>
      </c>
      <c r="O510">
        <v>2356381.25</v>
      </c>
      <c r="P510">
        <v>4160627.75</v>
      </c>
      <c r="Q510">
        <v>2709206.5</v>
      </c>
      <c r="R510">
        <v>2010310.375</v>
      </c>
      <c r="S510">
        <v>1201660.125</v>
      </c>
      <c r="T510">
        <v>1532633.875</v>
      </c>
      <c r="U510">
        <v>1482812.125</v>
      </c>
      <c r="V510">
        <v>683708.75</v>
      </c>
      <c r="W510">
        <v>895670.5625</v>
      </c>
      <c r="X510">
        <v>1359333.25</v>
      </c>
      <c r="Y510">
        <v>1240549.375</v>
      </c>
      <c r="Z510">
        <v>667636.6875</v>
      </c>
      <c r="AA510">
        <v>1332189.875</v>
      </c>
      <c r="AB510">
        <v>340558.3125</v>
      </c>
      <c r="AC510">
        <v>1375457.375</v>
      </c>
      <c r="AD510">
        <v>798034.375</v>
      </c>
      <c r="AE510">
        <v>1485095.125</v>
      </c>
      <c r="AF510">
        <v>1653152</v>
      </c>
      <c r="AG510">
        <v>946364.375</v>
      </c>
      <c r="AH510">
        <v>754490.0625</v>
      </c>
      <c r="AI510">
        <v>316404.65629999997</v>
      </c>
      <c r="AJ510">
        <v>912495.25</v>
      </c>
      <c r="AK510">
        <v>408293.1875</v>
      </c>
      <c r="AL510">
        <v>416316.15629999997</v>
      </c>
      <c r="AM510">
        <v>795332.4375</v>
      </c>
    </row>
    <row r="511" spans="1:39" x14ac:dyDescent="0.2">
      <c r="A511">
        <v>32</v>
      </c>
      <c r="B511">
        <v>524.27990969999996</v>
      </c>
      <c r="C511">
        <v>17.695533040000001</v>
      </c>
      <c r="D511" t="s">
        <v>2370</v>
      </c>
      <c r="E511" t="s">
        <v>2371</v>
      </c>
      <c r="F511" t="s">
        <v>2372</v>
      </c>
      <c r="G511" t="s">
        <v>2373</v>
      </c>
      <c r="H511" t="s">
        <v>2374</v>
      </c>
      <c r="I511">
        <v>25</v>
      </c>
      <c r="J511" s="2">
        <v>108000000</v>
      </c>
      <c r="K511" s="1">
        <f t="shared" si="30"/>
        <v>0.84795105019824124</v>
      </c>
      <c r="L511" s="1">
        <f t="shared" si="31"/>
        <v>0.73207990599294948</v>
      </c>
      <c r="M511" s="1">
        <f t="shared" si="28"/>
        <v>0.62076792511575118</v>
      </c>
      <c r="N511" s="1">
        <f t="shared" si="29"/>
        <v>1.0063037758271935E-2</v>
      </c>
      <c r="O511" s="2">
        <v>174000000</v>
      </c>
      <c r="P511" s="2">
        <v>205000000</v>
      </c>
      <c r="Q511" s="2">
        <v>163000000</v>
      </c>
      <c r="R511" s="2">
        <v>153000000</v>
      </c>
      <c r="S511" s="2">
        <v>162000000</v>
      </c>
      <c r="T511" s="2">
        <v>98100000</v>
      </c>
      <c r="U511" s="2">
        <v>103000000</v>
      </c>
      <c r="V511" s="2">
        <v>48200000</v>
      </c>
      <c r="W511" s="2">
        <v>103000000</v>
      </c>
      <c r="X511" s="2">
        <v>99600000</v>
      </c>
      <c r="Y511" s="2">
        <v>120000000</v>
      </c>
      <c r="Z511" s="2">
        <v>97400000</v>
      </c>
      <c r="AA511" s="2">
        <v>98200000</v>
      </c>
      <c r="AB511" s="2">
        <v>77700000</v>
      </c>
      <c r="AC511" s="2">
        <v>114000000</v>
      </c>
      <c r="AD511" s="2">
        <v>100000000</v>
      </c>
      <c r="AE511" s="2">
        <v>83000000</v>
      </c>
      <c r="AF511" s="2">
        <v>105000000</v>
      </c>
      <c r="AG511" s="2">
        <v>61000000</v>
      </c>
      <c r="AH511" s="2">
        <v>88100000</v>
      </c>
      <c r="AI511" s="2">
        <v>59100000</v>
      </c>
      <c r="AJ511" s="2">
        <v>92300000</v>
      </c>
      <c r="AK511" s="2">
        <v>96600000</v>
      </c>
      <c r="AL511" s="2">
        <v>87500000</v>
      </c>
      <c r="AM511" s="2">
        <v>100000000</v>
      </c>
    </row>
    <row r="512" spans="1:39" x14ac:dyDescent="0.2">
      <c r="A512">
        <v>3175</v>
      </c>
      <c r="B512">
        <v>253.05007019999999</v>
      </c>
      <c r="C512">
        <v>1.735807584</v>
      </c>
      <c r="D512" t="s">
        <v>2375</v>
      </c>
      <c r="E512" t="s">
        <v>2376</v>
      </c>
      <c r="F512" t="s">
        <v>2377</v>
      </c>
      <c r="G512" t="s">
        <v>2378</v>
      </c>
      <c r="H512" t="s">
        <v>2379</v>
      </c>
      <c r="I512">
        <v>25</v>
      </c>
      <c r="J512" s="2">
        <v>1070000</v>
      </c>
      <c r="K512" s="1">
        <f t="shared" si="30"/>
        <v>1.0422698866705815</v>
      </c>
      <c r="L512" s="1">
        <f t="shared" si="31"/>
        <v>1.4005971204415264</v>
      </c>
      <c r="M512" s="1">
        <f t="shared" si="28"/>
        <v>1.4598002019937324</v>
      </c>
      <c r="N512" s="1">
        <f t="shared" si="29"/>
        <v>1.0092992094417344E-2</v>
      </c>
      <c r="O512">
        <v>725123.4375</v>
      </c>
      <c r="P512">
        <v>1116816.375</v>
      </c>
      <c r="Q512">
        <v>736896.375</v>
      </c>
      <c r="R512">
        <v>798123.5625</v>
      </c>
      <c r="S512">
        <v>733480.4375</v>
      </c>
      <c r="T512">
        <v>921038.3125</v>
      </c>
      <c r="U512">
        <v>1041830.188</v>
      </c>
      <c r="V512">
        <v>535721.125</v>
      </c>
      <c r="W512">
        <v>1758839.125</v>
      </c>
      <c r="X512">
        <v>1705251.25</v>
      </c>
      <c r="Y512">
        <v>1482447.625</v>
      </c>
      <c r="Z512">
        <v>841096.3125</v>
      </c>
      <c r="AA512">
        <v>766485.6875</v>
      </c>
      <c r="AB512">
        <v>886455.125</v>
      </c>
      <c r="AC512">
        <v>888893.9375</v>
      </c>
      <c r="AD512">
        <v>927119.0625</v>
      </c>
      <c r="AE512">
        <v>1166979.25</v>
      </c>
      <c r="AF512">
        <v>1556887.75</v>
      </c>
      <c r="AG512">
        <v>647027.0625</v>
      </c>
      <c r="AH512">
        <v>1484600.125</v>
      </c>
      <c r="AI512">
        <v>1523049.125</v>
      </c>
      <c r="AJ512">
        <v>1325832.875</v>
      </c>
      <c r="AK512">
        <v>1012451.688</v>
      </c>
      <c r="AL512">
        <v>1294548.75</v>
      </c>
      <c r="AM512">
        <v>842469.3125</v>
      </c>
    </row>
    <row r="513" spans="1:39" x14ac:dyDescent="0.2">
      <c r="A513">
        <v>7053</v>
      </c>
      <c r="B513">
        <v>699.42630489999999</v>
      </c>
      <c r="C513">
        <v>20.415693409999999</v>
      </c>
      <c r="D513" t="s">
        <v>2380</v>
      </c>
      <c r="E513" t="s">
        <v>2381</v>
      </c>
      <c r="F513" t="s">
        <v>2382</v>
      </c>
      <c r="G513" t="s">
        <v>2383</v>
      </c>
      <c r="H513" t="s">
        <v>2384</v>
      </c>
      <c r="I513">
        <v>9</v>
      </c>
      <c r="J513" s="2">
        <v>171000</v>
      </c>
      <c r="K513" s="1">
        <f t="shared" si="30"/>
        <v>1.25458597794683</v>
      </c>
      <c r="L513" s="1">
        <f t="shared" si="31"/>
        <v>0.24891000636335944</v>
      </c>
      <c r="M513" s="1">
        <f t="shared" si="28"/>
        <v>0.31227900375412698</v>
      </c>
      <c r="N513" s="1">
        <f t="shared" si="29"/>
        <v>1.0104017150303691E-2</v>
      </c>
      <c r="O513">
        <v>432346.78129999997</v>
      </c>
      <c r="P513">
        <v>616087.5625</v>
      </c>
      <c r="Q513">
        <v>400613.28129999997</v>
      </c>
      <c r="R513">
        <v>409325.875</v>
      </c>
      <c r="S513">
        <v>49300.460939999997</v>
      </c>
      <c r="T513">
        <v>368937.75</v>
      </c>
      <c r="U513">
        <v>344795.96879999997</v>
      </c>
      <c r="V513">
        <v>46167.230470000002</v>
      </c>
      <c r="W513">
        <v>46513.648439999997</v>
      </c>
      <c r="X513">
        <v>60019.769529999998</v>
      </c>
      <c r="Y513">
        <v>39340.226560000003</v>
      </c>
      <c r="Z513">
        <v>43821.492189999997</v>
      </c>
      <c r="AA513">
        <v>24995.140630000002</v>
      </c>
      <c r="AB513">
        <v>29871.619139999999</v>
      </c>
      <c r="AC513">
        <v>379893.9375</v>
      </c>
      <c r="AD513">
        <v>39530.253909999999</v>
      </c>
      <c r="AE513">
        <v>318670.875</v>
      </c>
      <c r="AF513">
        <v>320964.875</v>
      </c>
      <c r="AG513">
        <v>47727.910159999999</v>
      </c>
      <c r="AH513">
        <v>20222.34375</v>
      </c>
      <c r="AI513">
        <v>41314.9375</v>
      </c>
      <c r="AJ513">
        <v>68111.65625</v>
      </c>
      <c r="AK513">
        <v>33975.828130000002</v>
      </c>
      <c r="AL513">
        <v>25703.273440000001</v>
      </c>
      <c r="AM513">
        <v>60464.390630000002</v>
      </c>
    </row>
    <row r="514" spans="1:39" x14ac:dyDescent="0.2">
      <c r="A514">
        <v>10617</v>
      </c>
      <c r="B514">
        <v>324.12246520000002</v>
      </c>
      <c r="C514">
        <v>3.0025892839999999</v>
      </c>
      <c r="D514" t="s">
        <v>2385</v>
      </c>
      <c r="E514" t="s">
        <v>2386</v>
      </c>
      <c r="F514" t="s">
        <v>2387</v>
      </c>
      <c r="G514" t="s">
        <v>2388</v>
      </c>
      <c r="H514" t="s">
        <v>2389</v>
      </c>
      <c r="I514">
        <v>13</v>
      </c>
      <c r="J514" s="2">
        <v>149000</v>
      </c>
      <c r="K514" s="1">
        <f t="shared" si="30"/>
        <v>1.147535714117115</v>
      </c>
      <c r="L514" s="1">
        <f t="shared" si="31"/>
        <v>0.55084691095456284</v>
      </c>
      <c r="M514" s="1">
        <f t="shared" ref="M514:M577" si="32">AVERAGE(AE514:AM514)/AVERAGE(O514:V514)</f>
        <v>0.63211650333145109</v>
      </c>
      <c r="N514" s="1">
        <f t="shared" ref="N514:N577" si="33">_xlfn.T.TEST(O514:V514,AE514:AM514,2,2)</f>
        <v>1.0150864230617564E-2</v>
      </c>
      <c r="O514">
        <v>222051.8438</v>
      </c>
      <c r="P514">
        <v>174562.95310000001</v>
      </c>
      <c r="Q514">
        <v>296502.8125</v>
      </c>
      <c r="R514">
        <v>188424.9688</v>
      </c>
      <c r="S514">
        <v>172576.125</v>
      </c>
      <c r="T514">
        <v>237044.29689999999</v>
      </c>
      <c r="U514">
        <v>218116.9688</v>
      </c>
      <c r="V514">
        <v>137174.9063</v>
      </c>
      <c r="W514">
        <v>103821.7031</v>
      </c>
      <c r="X514">
        <v>123404.75780000001</v>
      </c>
      <c r="Y514">
        <v>102541.72659999999</v>
      </c>
      <c r="Z514">
        <v>106117.25780000001</v>
      </c>
      <c r="AA514">
        <v>98847.53125</v>
      </c>
      <c r="AB514">
        <v>52985.738279999998</v>
      </c>
      <c r="AC514">
        <v>109629.58590000001</v>
      </c>
      <c r="AD514">
        <v>209596.2813</v>
      </c>
      <c r="AE514">
        <v>163409.89060000001</v>
      </c>
      <c r="AF514">
        <v>58380.84375</v>
      </c>
      <c r="AG514">
        <v>103401.05469999999</v>
      </c>
      <c r="AH514">
        <v>84676.09375</v>
      </c>
      <c r="AI514">
        <v>55414.328130000002</v>
      </c>
      <c r="AJ514">
        <v>164625.57810000001</v>
      </c>
      <c r="AK514">
        <v>174590.125</v>
      </c>
      <c r="AL514">
        <v>151319.01560000001</v>
      </c>
      <c r="AM514">
        <v>215028.2813</v>
      </c>
    </row>
    <row r="515" spans="1:39" x14ac:dyDescent="0.2">
      <c r="A515">
        <v>26244</v>
      </c>
      <c r="B515">
        <v>458.26088010000001</v>
      </c>
      <c r="C515">
        <v>9.7057967769999998</v>
      </c>
      <c r="D515" t="s">
        <v>2390</v>
      </c>
      <c r="E515" t="s">
        <v>2391</v>
      </c>
      <c r="F515" t="s">
        <v>2391</v>
      </c>
      <c r="G515" t="s">
        <v>2392</v>
      </c>
      <c r="H515" t="s">
        <v>2393</v>
      </c>
      <c r="I515">
        <v>15</v>
      </c>
      <c r="J515" s="2">
        <v>276000</v>
      </c>
      <c r="K515" s="1">
        <f t="shared" ref="K515:K578" si="34">AVERAGE(AE515:AM515)/AVERAGE(W515:AD515)</f>
        <v>1.2431129558146201</v>
      </c>
      <c r="L515" s="1">
        <f t="shared" ref="L515:L578" si="35" xml:space="preserve"> AVERAGE(W515:AD515)  / AVERAGE(O515:V515)</f>
        <v>0.46085839354781899</v>
      </c>
      <c r="M515" s="1">
        <f t="shared" si="32"/>
        <v>0.57289903981520673</v>
      </c>
      <c r="N515" s="1">
        <f t="shared" si="33"/>
        <v>1.0156191284112314E-2</v>
      </c>
      <c r="O515">
        <v>480439.03129999997</v>
      </c>
      <c r="P515">
        <v>563693.4375</v>
      </c>
      <c r="Q515">
        <v>641582.9375</v>
      </c>
      <c r="R515">
        <v>433665.5</v>
      </c>
      <c r="S515">
        <v>249077.85939999999</v>
      </c>
      <c r="T515">
        <v>305561.5</v>
      </c>
      <c r="U515">
        <v>410070.5625</v>
      </c>
      <c r="V515">
        <v>196922.9063</v>
      </c>
      <c r="W515">
        <v>130958.35159999999</v>
      </c>
      <c r="X515">
        <v>178138.9375</v>
      </c>
      <c r="Y515">
        <v>161570.04689999999</v>
      </c>
      <c r="Z515">
        <v>176483.5313</v>
      </c>
      <c r="AA515">
        <v>232427.60939999999</v>
      </c>
      <c r="AB515">
        <v>89061.179690000004</v>
      </c>
      <c r="AC515">
        <v>265791</v>
      </c>
      <c r="AD515">
        <v>277652.0625</v>
      </c>
      <c r="AE515">
        <v>305771.875</v>
      </c>
      <c r="AF515">
        <v>79125.609379999994</v>
      </c>
      <c r="AG515">
        <v>254285.6563</v>
      </c>
      <c r="AH515">
        <v>186974.625</v>
      </c>
      <c r="AI515">
        <v>130433.08590000001</v>
      </c>
      <c r="AJ515">
        <v>252669</v>
      </c>
      <c r="AK515">
        <v>353447.6875</v>
      </c>
      <c r="AL515">
        <v>281446.03129999997</v>
      </c>
      <c r="AM515">
        <v>270497.25</v>
      </c>
    </row>
    <row r="516" spans="1:39" x14ac:dyDescent="0.2">
      <c r="A516">
        <v>676</v>
      </c>
      <c r="B516">
        <v>371.17333919999999</v>
      </c>
      <c r="C516">
        <v>12.89243748</v>
      </c>
      <c r="D516" t="s">
        <v>2394</v>
      </c>
      <c r="E516" t="s">
        <v>2395</v>
      </c>
      <c r="F516" t="s">
        <v>2395</v>
      </c>
      <c r="G516" t="s">
        <v>2396</v>
      </c>
      <c r="H516" t="s">
        <v>2397</v>
      </c>
      <c r="I516">
        <v>25</v>
      </c>
      <c r="J516" s="2">
        <v>2060000</v>
      </c>
      <c r="K516" s="1">
        <f t="shared" si="34"/>
        <v>0.82747889583911405</v>
      </c>
      <c r="L516" s="1">
        <f t="shared" si="35"/>
        <v>0.61454883963966966</v>
      </c>
      <c r="M516" s="1">
        <f t="shared" si="32"/>
        <v>0.5085261952642427</v>
      </c>
      <c r="N516" s="1">
        <f t="shared" si="33"/>
        <v>1.0175067023100526E-2</v>
      </c>
      <c r="O516">
        <v>5143851</v>
      </c>
      <c r="P516">
        <v>3404258</v>
      </c>
      <c r="Q516">
        <v>1800096.25</v>
      </c>
      <c r="R516">
        <v>4019717.75</v>
      </c>
      <c r="S516">
        <v>2625608.5</v>
      </c>
      <c r="T516">
        <v>2983440.75</v>
      </c>
      <c r="U516">
        <v>2575365.75</v>
      </c>
      <c r="V516">
        <v>967888.25</v>
      </c>
      <c r="W516">
        <v>1248864.875</v>
      </c>
      <c r="X516">
        <v>1301046.25</v>
      </c>
      <c r="Y516">
        <v>1756972</v>
      </c>
      <c r="Z516">
        <v>1355590.875</v>
      </c>
      <c r="AA516">
        <v>3590525.75</v>
      </c>
      <c r="AB516">
        <v>757327.125</v>
      </c>
      <c r="AC516">
        <v>3007700.5</v>
      </c>
      <c r="AD516">
        <v>1436300.375</v>
      </c>
      <c r="AE516">
        <v>2450524.5</v>
      </c>
      <c r="AF516">
        <v>2678644.5</v>
      </c>
      <c r="AG516">
        <v>1566001.75</v>
      </c>
      <c r="AH516">
        <v>1162753.5</v>
      </c>
      <c r="AI516">
        <v>795184.125</v>
      </c>
      <c r="AJ516">
        <v>1727170.625</v>
      </c>
      <c r="AK516">
        <v>816653.6875</v>
      </c>
      <c r="AL516">
        <v>1171501.375</v>
      </c>
      <c r="AM516">
        <v>1087298.5</v>
      </c>
    </row>
    <row r="517" spans="1:39" x14ac:dyDescent="0.2">
      <c r="A517">
        <v>2159</v>
      </c>
      <c r="B517">
        <v>292.04425350000002</v>
      </c>
      <c r="C517">
        <v>7.6995930279999998</v>
      </c>
      <c r="D517" t="s">
        <v>2398</v>
      </c>
      <c r="E517" t="s">
        <v>2399</v>
      </c>
      <c r="F517" t="s">
        <v>2399</v>
      </c>
      <c r="G517" t="s">
        <v>2400</v>
      </c>
      <c r="H517" t="s">
        <v>2401</v>
      </c>
      <c r="I517">
        <v>25</v>
      </c>
      <c r="J517" s="2">
        <v>1180000</v>
      </c>
      <c r="K517" s="1">
        <f t="shared" si="34"/>
        <v>0.82401509446613419</v>
      </c>
      <c r="L517" s="1">
        <f t="shared" si="35"/>
        <v>0.6963420890785581</v>
      </c>
      <c r="M517" s="1">
        <f t="shared" si="32"/>
        <v>0.57379639231281332</v>
      </c>
      <c r="N517" s="1">
        <f t="shared" si="33"/>
        <v>1.0188137457098173E-2</v>
      </c>
      <c r="O517">
        <v>2015673.875</v>
      </c>
      <c r="P517">
        <v>1949409.25</v>
      </c>
      <c r="Q517">
        <v>2190877.25</v>
      </c>
      <c r="R517">
        <v>1618267.25</v>
      </c>
      <c r="S517">
        <v>1156351.875</v>
      </c>
      <c r="T517">
        <v>1398508.625</v>
      </c>
      <c r="U517">
        <v>1629628.75</v>
      </c>
      <c r="V517">
        <v>629821.8125</v>
      </c>
      <c r="W517">
        <v>1105904.125</v>
      </c>
      <c r="X517">
        <v>1136999.375</v>
      </c>
      <c r="Y517">
        <v>1602002.5</v>
      </c>
      <c r="Z517">
        <v>838790.625</v>
      </c>
      <c r="AA517">
        <v>1393857</v>
      </c>
      <c r="AB517">
        <v>242509.39060000001</v>
      </c>
      <c r="AC517">
        <v>1521567.375</v>
      </c>
      <c r="AD517">
        <v>924298.9375</v>
      </c>
      <c r="AE517">
        <v>1413412</v>
      </c>
      <c r="AF517">
        <v>1720122.125</v>
      </c>
      <c r="AG517">
        <v>929534.6875</v>
      </c>
      <c r="AH517">
        <v>901202.0625</v>
      </c>
      <c r="AI517">
        <v>493220.625</v>
      </c>
      <c r="AJ517">
        <v>852724.3125</v>
      </c>
      <c r="AK517">
        <v>443870.25</v>
      </c>
      <c r="AL517">
        <v>475323.09379999997</v>
      </c>
      <c r="AM517">
        <v>896756.1875</v>
      </c>
    </row>
    <row r="518" spans="1:39" x14ac:dyDescent="0.2">
      <c r="A518">
        <v>15790</v>
      </c>
      <c r="B518">
        <v>374.10987610000001</v>
      </c>
      <c r="C518">
        <v>19.056223920000001</v>
      </c>
      <c r="D518" t="s">
        <v>2402</v>
      </c>
      <c r="E518" t="s">
        <v>2403</v>
      </c>
      <c r="F518" t="s">
        <v>2404</v>
      </c>
      <c r="G518" t="s">
        <v>2405</v>
      </c>
      <c r="H518" t="s">
        <v>2406</v>
      </c>
      <c r="I518">
        <v>3</v>
      </c>
      <c r="J518" s="2">
        <v>510000</v>
      </c>
      <c r="K518" s="1">
        <f t="shared" si="34"/>
        <v>0.91121919872883805</v>
      </c>
      <c r="L518" s="1">
        <f t="shared" si="35"/>
        <v>0.27673261048120718</v>
      </c>
      <c r="M518" s="1">
        <f t="shared" si="32"/>
        <v>0.25216406758482524</v>
      </c>
      <c r="N518" s="1">
        <f t="shared" si="33"/>
        <v>1.0204534237549221E-2</v>
      </c>
      <c r="O518">
        <v>1920976.875</v>
      </c>
      <c r="P518">
        <v>1234523.25</v>
      </c>
      <c r="Q518">
        <v>1199213.875</v>
      </c>
      <c r="R518">
        <v>1433058.5</v>
      </c>
      <c r="S518">
        <v>80448.757809999996</v>
      </c>
      <c r="T518">
        <v>1124985.125</v>
      </c>
      <c r="U518">
        <v>1142202.5</v>
      </c>
      <c r="V518">
        <v>34226.089840000001</v>
      </c>
      <c r="W518">
        <v>43455.5625</v>
      </c>
      <c r="X518">
        <v>642826.0625</v>
      </c>
      <c r="Y518">
        <v>43835.6875</v>
      </c>
      <c r="Z518">
        <v>308571.28129999997</v>
      </c>
      <c r="AA518">
        <v>36248.804689999997</v>
      </c>
      <c r="AB518">
        <v>27349.13867</v>
      </c>
      <c r="AC518">
        <v>1027325.188</v>
      </c>
      <c r="AD518">
        <v>131192.6875</v>
      </c>
      <c r="AE518">
        <v>1050434.75</v>
      </c>
      <c r="AF518">
        <v>908045.75</v>
      </c>
      <c r="AG518">
        <v>43419.644529999998</v>
      </c>
      <c r="AH518">
        <v>41956.601560000003</v>
      </c>
      <c r="AI518">
        <v>109828.58590000001</v>
      </c>
      <c r="AJ518">
        <v>72309.21875</v>
      </c>
      <c r="AK518">
        <v>44267.097659999999</v>
      </c>
      <c r="AL518">
        <v>20547.425780000001</v>
      </c>
      <c r="AM518">
        <v>26790.359380000002</v>
      </c>
    </row>
    <row r="519" spans="1:39" x14ac:dyDescent="0.2">
      <c r="A519">
        <v>237</v>
      </c>
      <c r="B519">
        <v>274.11228269999998</v>
      </c>
      <c r="C519">
        <v>12.46895348</v>
      </c>
      <c r="D519" t="s">
        <v>2407</v>
      </c>
      <c r="E519" t="s">
        <v>2408</v>
      </c>
      <c r="F519" t="s">
        <v>2409</v>
      </c>
      <c r="G519" t="s">
        <v>2410</v>
      </c>
      <c r="H519" t="s">
        <v>2411</v>
      </c>
      <c r="I519">
        <v>25</v>
      </c>
      <c r="J519" s="2">
        <v>6850000</v>
      </c>
      <c r="K519" s="1">
        <f t="shared" si="34"/>
        <v>1.0593249139238843</v>
      </c>
      <c r="L519" s="1">
        <f t="shared" si="35"/>
        <v>0.46537554769285971</v>
      </c>
      <c r="M519" s="1">
        <f t="shared" si="32"/>
        <v>0.49298391200201908</v>
      </c>
      <c r="N519" s="1">
        <f t="shared" si="33"/>
        <v>1.0212994837229422E-2</v>
      </c>
      <c r="O519" s="2">
        <v>19500000</v>
      </c>
      <c r="P519" s="2">
        <v>11400000</v>
      </c>
      <c r="Q519">
        <v>9775716</v>
      </c>
      <c r="R519" s="2">
        <v>12100000</v>
      </c>
      <c r="S519">
        <v>6711999</v>
      </c>
      <c r="T519" s="2">
        <v>10100000</v>
      </c>
      <c r="U519" s="2">
        <v>10700000</v>
      </c>
      <c r="V519">
        <v>4499998</v>
      </c>
      <c r="W519">
        <v>3805060</v>
      </c>
      <c r="X519">
        <v>3977244.25</v>
      </c>
      <c r="Y519">
        <v>8209850</v>
      </c>
      <c r="Z519">
        <v>2217670.75</v>
      </c>
      <c r="AA519">
        <v>7555204.5</v>
      </c>
      <c r="AB519">
        <v>1769351.375</v>
      </c>
      <c r="AC519">
        <v>6880880</v>
      </c>
      <c r="AD519">
        <v>5042867.5</v>
      </c>
      <c r="AE519">
        <v>8246745.5</v>
      </c>
      <c r="AF519" s="2">
        <v>12000000</v>
      </c>
      <c r="AG519">
        <v>5120816</v>
      </c>
      <c r="AH519">
        <v>4903294.5</v>
      </c>
      <c r="AI519">
        <v>2348307</v>
      </c>
      <c r="AJ519">
        <v>4834114</v>
      </c>
      <c r="AK519">
        <v>2267425.5</v>
      </c>
      <c r="AL519">
        <v>3898823.5</v>
      </c>
      <c r="AM519">
        <v>3404324.75</v>
      </c>
    </row>
    <row r="520" spans="1:39" x14ac:dyDescent="0.2">
      <c r="A520">
        <v>7005</v>
      </c>
      <c r="B520">
        <v>225.03702759999999</v>
      </c>
      <c r="C520">
        <v>2.683186912</v>
      </c>
      <c r="D520" t="s">
        <v>2412</v>
      </c>
      <c r="E520" t="s">
        <v>2413</v>
      </c>
      <c r="F520" t="s">
        <v>2414</v>
      </c>
      <c r="G520" t="s">
        <v>2415</v>
      </c>
      <c r="H520" t="s">
        <v>2416</v>
      </c>
      <c r="I520">
        <v>25</v>
      </c>
      <c r="J520" s="2">
        <v>696000</v>
      </c>
      <c r="K520" s="1">
        <f t="shared" si="34"/>
        <v>1.2808479406553555</v>
      </c>
      <c r="L520" s="1">
        <f t="shared" si="35"/>
        <v>1.2286790401898242</v>
      </c>
      <c r="M520" s="1">
        <f t="shared" si="32"/>
        <v>1.573751018353535</v>
      </c>
      <c r="N520" s="1">
        <f t="shared" si="33"/>
        <v>1.0267771800044226E-2</v>
      </c>
      <c r="O520">
        <v>436988.25</v>
      </c>
      <c r="P520">
        <v>320752.5625</v>
      </c>
      <c r="Q520">
        <v>388878.78129999997</v>
      </c>
      <c r="R520">
        <v>440243.65629999997</v>
      </c>
      <c r="S520">
        <v>631208.75</v>
      </c>
      <c r="T520">
        <v>622316.25</v>
      </c>
      <c r="U520">
        <v>389951.125</v>
      </c>
      <c r="V520">
        <v>1118591.25</v>
      </c>
      <c r="W520">
        <v>430568.28129999997</v>
      </c>
      <c r="X520">
        <v>540925.375</v>
      </c>
      <c r="Y520">
        <v>450333.625</v>
      </c>
      <c r="Z520">
        <v>722263.25</v>
      </c>
      <c r="AA520">
        <v>736448.8125</v>
      </c>
      <c r="AB520">
        <v>1236652.25</v>
      </c>
      <c r="AC520">
        <v>692007.375</v>
      </c>
      <c r="AD520">
        <v>534240.9375</v>
      </c>
      <c r="AE520">
        <v>622649.4375</v>
      </c>
      <c r="AF520">
        <v>639120.0625</v>
      </c>
      <c r="AG520">
        <v>872344.3125</v>
      </c>
      <c r="AH520">
        <v>813003.4375</v>
      </c>
      <c r="AI520">
        <v>1140116</v>
      </c>
      <c r="AJ520">
        <v>794615.0625</v>
      </c>
      <c r="AK520">
        <v>865248.1875</v>
      </c>
      <c r="AL520">
        <v>1112708.75</v>
      </c>
      <c r="AM520">
        <v>839845.5</v>
      </c>
    </row>
    <row r="521" spans="1:39" x14ac:dyDescent="0.2">
      <c r="A521">
        <v>6703</v>
      </c>
      <c r="B521">
        <v>425.37522130000002</v>
      </c>
      <c r="C521">
        <v>18.76189462</v>
      </c>
      <c r="D521" t="s">
        <v>2417</v>
      </c>
      <c r="E521" t="s">
        <v>2418</v>
      </c>
      <c r="F521" t="s">
        <v>2419</v>
      </c>
      <c r="G521" t="s">
        <v>2420</v>
      </c>
      <c r="H521" t="s">
        <v>2421</v>
      </c>
      <c r="I521">
        <v>8</v>
      </c>
      <c r="J521" s="2">
        <v>205000</v>
      </c>
      <c r="K521" s="1">
        <f t="shared" si="34"/>
        <v>1.3007199914165561</v>
      </c>
      <c r="L521" s="1">
        <f t="shared" si="35"/>
        <v>0.30854135867719135</v>
      </c>
      <c r="M521" s="1">
        <f t="shared" si="32"/>
        <v>0.40132591341024887</v>
      </c>
      <c r="N521" s="1">
        <f t="shared" si="33"/>
        <v>1.0268431073732119E-2</v>
      </c>
      <c r="O521">
        <v>466536.40629999997</v>
      </c>
      <c r="P521">
        <v>413437.5</v>
      </c>
      <c r="Q521">
        <v>383352.03129999997</v>
      </c>
      <c r="R521">
        <v>659354.125</v>
      </c>
      <c r="S521">
        <v>117904.75780000001</v>
      </c>
      <c r="T521">
        <v>349612.34379999997</v>
      </c>
      <c r="U521">
        <v>349240.65629999997</v>
      </c>
      <c r="V521">
        <v>168995.64060000001</v>
      </c>
      <c r="W521">
        <v>96261.835940000004</v>
      </c>
      <c r="X521">
        <v>285781.5625</v>
      </c>
      <c r="Y521">
        <v>59829.355470000002</v>
      </c>
      <c r="Z521">
        <v>65911.023440000004</v>
      </c>
      <c r="AA521">
        <v>103937.99219999999</v>
      </c>
      <c r="AB521">
        <v>47244.3125</v>
      </c>
      <c r="AC521">
        <v>171649.76560000001</v>
      </c>
      <c r="AD521">
        <v>66756.164059999996</v>
      </c>
      <c r="AE521">
        <v>445260.53129999997</v>
      </c>
      <c r="AF521">
        <v>302565.28129999997</v>
      </c>
      <c r="AG521">
        <v>89120.265629999994</v>
      </c>
      <c r="AH521">
        <v>78085.632809999996</v>
      </c>
      <c r="AI521">
        <v>73217.523440000004</v>
      </c>
      <c r="AJ521">
        <v>52762</v>
      </c>
      <c r="AK521">
        <v>146432.4375</v>
      </c>
      <c r="AL521">
        <v>76319.445309999996</v>
      </c>
      <c r="AM521">
        <v>49370.3125</v>
      </c>
    </row>
    <row r="522" spans="1:39" x14ac:dyDescent="0.2">
      <c r="A522">
        <v>39455</v>
      </c>
      <c r="B522">
        <v>609.27102850000006</v>
      </c>
      <c r="C522">
        <v>22.350739099999998</v>
      </c>
      <c r="D522" t="s">
        <v>2422</v>
      </c>
      <c r="E522" t="s">
        <v>2423</v>
      </c>
      <c r="F522" t="s">
        <v>2423</v>
      </c>
      <c r="G522" t="s">
        <v>2424</v>
      </c>
      <c r="H522" t="s">
        <v>2425</v>
      </c>
      <c r="I522">
        <v>11</v>
      </c>
      <c r="J522" s="2">
        <v>239000</v>
      </c>
      <c r="K522" s="1">
        <f t="shared" si="34"/>
        <v>0.96768267788171192</v>
      </c>
      <c r="L522" s="1">
        <f t="shared" si="35"/>
        <v>3.8489809465609155</v>
      </c>
      <c r="M522" s="1">
        <f t="shared" si="32"/>
        <v>3.724592189483753</v>
      </c>
      <c r="N522" s="1">
        <f t="shared" si="33"/>
        <v>1.0350772176497191E-2</v>
      </c>
      <c r="O522">
        <v>140742.07810000001</v>
      </c>
      <c r="P522">
        <v>47365.664060000003</v>
      </c>
      <c r="Q522">
        <v>44940.449220000002</v>
      </c>
      <c r="R522">
        <v>37787.371090000001</v>
      </c>
      <c r="S522">
        <v>55044.214840000001</v>
      </c>
      <c r="T522">
        <v>12818.91699</v>
      </c>
      <c r="U522">
        <v>220951.5625</v>
      </c>
      <c r="V522">
        <v>101900.47659999999</v>
      </c>
      <c r="W522">
        <v>238878.98439999999</v>
      </c>
      <c r="X522">
        <v>346805.5625</v>
      </c>
      <c r="Y522">
        <v>941104.125</v>
      </c>
      <c r="Z522">
        <v>92383.59375</v>
      </c>
      <c r="AA522">
        <v>377183.15629999997</v>
      </c>
      <c r="AB522">
        <v>0</v>
      </c>
      <c r="AC522">
        <v>47553.871090000001</v>
      </c>
      <c r="AD522">
        <v>502386.875</v>
      </c>
      <c r="AE522">
        <v>154070.25</v>
      </c>
      <c r="AF522">
        <v>153773.79689999999</v>
      </c>
      <c r="AG522">
        <v>285226.09379999997</v>
      </c>
      <c r="AH522">
        <v>612399.875</v>
      </c>
      <c r="AI522">
        <v>94640.179690000004</v>
      </c>
      <c r="AJ522">
        <v>479640.6875</v>
      </c>
      <c r="AK522">
        <v>268874.15629999997</v>
      </c>
      <c r="AL522">
        <v>117157.61719999999</v>
      </c>
      <c r="AM522">
        <v>606224.875</v>
      </c>
    </row>
    <row r="523" spans="1:39" x14ac:dyDescent="0.2">
      <c r="A523">
        <v>116</v>
      </c>
      <c r="B523">
        <v>187.0969006</v>
      </c>
      <c r="C523">
        <v>12.43794712</v>
      </c>
      <c r="D523" t="s">
        <v>2426</v>
      </c>
      <c r="E523" t="s">
        <v>2427</v>
      </c>
      <c r="F523" t="s">
        <v>2428</v>
      </c>
      <c r="G523" t="s">
        <v>2429</v>
      </c>
      <c r="H523" t="s">
        <v>2430</v>
      </c>
      <c r="I523">
        <v>25</v>
      </c>
      <c r="J523" s="2">
        <v>24100000</v>
      </c>
      <c r="K523" s="1">
        <f t="shared" si="34"/>
        <v>1.1252154834665413</v>
      </c>
      <c r="L523" s="1">
        <f t="shared" si="35"/>
        <v>0.50355113636363635</v>
      </c>
      <c r="M523" s="1">
        <f t="shared" si="32"/>
        <v>0.56660353535353536</v>
      </c>
      <c r="N523" s="1">
        <f t="shared" si="33"/>
        <v>1.0360590242031798E-2</v>
      </c>
      <c r="O523" s="2">
        <v>41100000</v>
      </c>
      <c r="P523" s="2">
        <v>43500000</v>
      </c>
      <c r="Q523" s="2">
        <v>32600000</v>
      </c>
      <c r="R523" s="2">
        <v>24300000</v>
      </c>
      <c r="S523" s="2">
        <v>66900000</v>
      </c>
      <c r="T523" s="2">
        <v>19700000</v>
      </c>
      <c r="U523" s="2">
        <v>26200000</v>
      </c>
      <c r="V523" s="2">
        <v>27300000</v>
      </c>
      <c r="W523" s="2">
        <v>22200000</v>
      </c>
      <c r="X523" s="2">
        <v>17100000</v>
      </c>
      <c r="Y523" s="2">
        <v>22700000</v>
      </c>
      <c r="Z523" s="2">
        <v>16200000</v>
      </c>
      <c r="AA523" s="2">
        <v>14000000</v>
      </c>
      <c r="AB523" s="2">
        <v>18900000</v>
      </c>
      <c r="AC523" s="2">
        <v>14800000</v>
      </c>
      <c r="AD523" s="2">
        <v>15900000</v>
      </c>
      <c r="AE523" s="2">
        <v>19100000</v>
      </c>
      <c r="AF523" s="2">
        <v>16000000</v>
      </c>
      <c r="AG523" s="2">
        <v>14200000</v>
      </c>
      <c r="AH523" s="2">
        <v>19800000</v>
      </c>
      <c r="AI523" s="2">
        <v>23800000</v>
      </c>
      <c r="AJ523" s="2">
        <v>18300000</v>
      </c>
      <c r="AK523" s="2">
        <v>25700000</v>
      </c>
      <c r="AL523" s="2">
        <v>20400000</v>
      </c>
      <c r="AM523" s="2">
        <v>22200000</v>
      </c>
    </row>
    <row r="524" spans="1:39" x14ac:dyDescent="0.2">
      <c r="A524">
        <v>816</v>
      </c>
      <c r="B524">
        <v>385.1893384</v>
      </c>
      <c r="C524">
        <v>17.53228914</v>
      </c>
      <c r="D524" t="s">
        <v>2431</v>
      </c>
      <c r="E524" t="s">
        <v>2432</v>
      </c>
      <c r="F524" t="s">
        <v>2433</v>
      </c>
      <c r="G524" t="s">
        <v>2434</v>
      </c>
      <c r="H524" t="s">
        <v>2435</v>
      </c>
      <c r="I524">
        <v>24</v>
      </c>
      <c r="J524" s="2">
        <v>2290000</v>
      </c>
      <c r="K524" s="1">
        <f t="shared" si="34"/>
        <v>0.99831712001251516</v>
      </c>
      <c r="L524" s="1">
        <f t="shared" si="35"/>
        <v>0.42421628104812209</v>
      </c>
      <c r="M524" s="1">
        <f t="shared" si="32"/>
        <v>0.42350237595838092</v>
      </c>
      <c r="N524" s="1">
        <f t="shared" si="33"/>
        <v>1.0374289746156505E-2</v>
      </c>
      <c r="O524">
        <v>4040209.75</v>
      </c>
      <c r="P524">
        <v>2724069.5</v>
      </c>
      <c r="Q524">
        <v>2122473.25</v>
      </c>
      <c r="R524">
        <v>4732283</v>
      </c>
      <c r="S524">
        <v>3156216.75</v>
      </c>
      <c r="T524">
        <v>7380524.5</v>
      </c>
      <c r="U524">
        <v>5094093</v>
      </c>
      <c r="V524">
        <v>932966.6875</v>
      </c>
      <c r="W524">
        <v>1198269</v>
      </c>
      <c r="X524">
        <v>1025335.5</v>
      </c>
      <c r="Y524">
        <v>1535015</v>
      </c>
      <c r="Z524">
        <v>1089497.375</v>
      </c>
      <c r="AA524">
        <v>2375693.75</v>
      </c>
      <c r="AB524">
        <v>971273.875</v>
      </c>
      <c r="AC524">
        <v>2539272</v>
      </c>
      <c r="AD524">
        <v>2069694.125</v>
      </c>
      <c r="AE524">
        <v>1885397.625</v>
      </c>
      <c r="AF524">
        <v>3584563.75</v>
      </c>
      <c r="AG524">
        <v>2141343.5</v>
      </c>
      <c r="AH524">
        <v>1894472</v>
      </c>
      <c r="AI524">
        <v>783149.5625</v>
      </c>
      <c r="AJ524">
        <v>1343967.875</v>
      </c>
      <c r="AK524">
        <v>466859.375</v>
      </c>
      <c r="AL524">
        <v>1440723.75</v>
      </c>
      <c r="AM524">
        <v>839838.375</v>
      </c>
    </row>
    <row r="525" spans="1:39" x14ac:dyDescent="0.2">
      <c r="A525">
        <v>3696</v>
      </c>
      <c r="B525">
        <v>761.30120980000004</v>
      </c>
      <c r="C525">
        <v>15.98847235</v>
      </c>
      <c r="D525" t="s">
        <v>2436</v>
      </c>
      <c r="E525" t="s">
        <v>2437</v>
      </c>
      <c r="F525" t="s">
        <v>2438</v>
      </c>
      <c r="G525" t="s">
        <v>2439</v>
      </c>
      <c r="H525" t="s">
        <v>2440</v>
      </c>
      <c r="I525">
        <v>19</v>
      </c>
      <c r="J525" s="2">
        <v>398000</v>
      </c>
      <c r="K525" s="1">
        <f t="shared" si="34"/>
        <v>0.37531664645990542</v>
      </c>
      <c r="L525" s="1">
        <f t="shared" si="35"/>
        <v>0.3532231771573246</v>
      </c>
      <c r="M525" s="1">
        <f t="shared" si="32"/>
        <v>0.13257053830260013</v>
      </c>
      <c r="N525" s="1">
        <f t="shared" si="33"/>
        <v>1.0424686805783642E-2</v>
      </c>
      <c r="O525">
        <v>1007047.063</v>
      </c>
      <c r="P525">
        <v>710880</v>
      </c>
      <c r="Q525">
        <v>409670.375</v>
      </c>
      <c r="R525">
        <v>760684.8125</v>
      </c>
      <c r="S525">
        <v>0</v>
      </c>
      <c r="T525">
        <v>2339239.75</v>
      </c>
      <c r="U525">
        <v>1228736.875</v>
      </c>
      <c r="V525">
        <v>170915.51560000001</v>
      </c>
      <c r="W525">
        <v>227312.7188</v>
      </c>
      <c r="X525">
        <v>109691.4219</v>
      </c>
      <c r="Y525">
        <v>155475.0938</v>
      </c>
      <c r="Z525">
        <v>151953.4063</v>
      </c>
      <c r="AA525">
        <v>633531.6875</v>
      </c>
      <c r="AB525">
        <v>251702.23439999999</v>
      </c>
      <c r="AC525">
        <v>433810.84379999997</v>
      </c>
      <c r="AD525">
        <v>377394.1875</v>
      </c>
      <c r="AE525">
        <v>84421.46875</v>
      </c>
      <c r="AF525">
        <v>135549.7188</v>
      </c>
      <c r="AG525">
        <v>271512.59379999997</v>
      </c>
      <c r="AH525">
        <v>109158.36719999999</v>
      </c>
      <c r="AI525">
        <v>126919.58590000001</v>
      </c>
      <c r="AJ525">
        <v>0</v>
      </c>
      <c r="AK525">
        <v>47535.671880000002</v>
      </c>
      <c r="AL525">
        <v>99036.109379999994</v>
      </c>
      <c r="AM525">
        <v>114255.57030000001</v>
      </c>
    </row>
    <row r="526" spans="1:39" x14ac:dyDescent="0.2">
      <c r="A526">
        <v>1857</v>
      </c>
      <c r="B526">
        <v>573.41532959999995</v>
      </c>
      <c r="C526">
        <v>20.590016429999999</v>
      </c>
      <c r="D526" t="s">
        <v>2441</v>
      </c>
      <c r="E526" t="s">
        <v>2442</v>
      </c>
      <c r="F526" t="s">
        <v>2443</v>
      </c>
      <c r="G526" t="s">
        <v>2444</v>
      </c>
      <c r="H526" t="s">
        <v>2445</v>
      </c>
      <c r="I526">
        <v>9</v>
      </c>
      <c r="J526" s="2">
        <v>613000</v>
      </c>
      <c r="K526" s="1">
        <f t="shared" si="34"/>
        <v>1.5242486227023426</v>
      </c>
      <c r="L526" s="1">
        <f t="shared" si="35"/>
        <v>0.15182886157947148</v>
      </c>
      <c r="M526" s="1">
        <f t="shared" si="32"/>
        <v>0.23142493314897403</v>
      </c>
      <c r="N526" s="1">
        <f t="shared" si="33"/>
        <v>1.0428228624105534E-2</v>
      </c>
      <c r="O526">
        <v>2414008.5</v>
      </c>
      <c r="P526">
        <v>2356245</v>
      </c>
      <c r="Q526">
        <v>1920752.875</v>
      </c>
      <c r="R526">
        <v>1655513</v>
      </c>
      <c r="S526">
        <v>78484.132809999996</v>
      </c>
      <c r="T526">
        <v>1086705.125</v>
      </c>
      <c r="U526">
        <v>1263289.5</v>
      </c>
      <c r="V526">
        <v>83218.382809999996</v>
      </c>
      <c r="W526">
        <v>84061.023440000004</v>
      </c>
      <c r="X526">
        <v>69173.15625</v>
      </c>
      <c r="Y526">
        <v>72965</v>
      </c>
      <c r="Z526">
        <v>57143.144529999998</v>
      </c>
      <c r="AA526">
        <v>62940.046880000002</v>
      </c>
      <c r="AB526">
        <v>62094.59375</v>
      </c>
      <c r="AC526">
        <v>1164592.75</v>
      </c>
      <c r="AD526">
        <v>75620.9375</v>
      </c>
      <c r="AE526">
        <v>1300513.875</v>
      </c>
      <c r="AF526">
        <v>1179795</v>
      </c>
      <c r="AG526">
        <v>55653.941409999999</v>
      </c>
      <c r="AH526">
        <v>42689.152340000001</v>
      </c>
      <c r="AI526">
        <v>44316.113279999998</v>
      </c>
      <c r="AJ526">
        <v>62399.875</v>
      </c>
      <c r="AK526">
        <v>50573.839840000001</v>
      </c>
      <c r="AL526">
        <v>38770.042970000002</v>
      </c>
      <c r="AM526">
        <v>52257.945310000003</v>
      </c>
    </row>
    <row r="527" spans="1:39" x14ac:dyDescent="0.2">
      <c r="A527">
        <v>5327</v>
      </c>
      <c r="B527">
        <v>651.16424189999998</v>
      </c>
      <c r="C527">
        <v>21.401535339999999</v>
      </c>
      <c r="D527" t="s">
        <v>2446</v>
      </c>
      <c r="E527" t="s">
        <v>2447</v>
      </c>
      <c r="F527" t="s">
        <v>2448</v>
      </c>
      <c r="G527" t="s">
        <v>2449</v>
      </c>
      <c r="H527" t="s">
        <v>2450</v>
      </c>
      <c r="I527">
        <v>7</v>
      </c>
      <c r="J527" s="2">
        <v>111000</v>
      </c>
      <c r="K527" s="1">
        <f t="shared" si="34"/>
        <v>1.3912499863679089</v>
      </c>
      <c r="L527" s="1">
        <f t="shared" si="35"/>
        <v>0.1357804379909601</v>
      </c>
      <c r="M527" s="1">
        <f t="shared" si="32"/>
        <v>0.18890453250395192</v>
      </c>
      <c r="N527" s="1">
        <f t="shared" si="33"/>
        <v>1.0452349186770165E-2</v>
      </c>
      <c r="O527">
        <v>637509.5625</v>
      </c>
      <c r="P527">
        <v>344264.21879999997</v>
      </c>
      <c r="Q527">
        <v>382877.875</v>
      </c>
      <c r="R527">
        <v>235682.9063</v>
      </c>
      <c r="S527">
        <v>25287.753909999999</v>
      </c>
      <c r="T527">
        <v>192060.8125</v>
      </c>
      <c r="U527">
        <v>230408.23439999999</v>
      </c>
      <c r="V527">
        <v>10647.566409999999</v>
      </c>
      <c r="W527">
        <v>13115.09375</v>
      </c>
      <c r="X527">
        <v>11487.860350000001</v>
      </c>
      <c r="Y527">
        <v>13677.81445</v>
      </c>
      <c r="Z527">
        <v>12886.146479999999</v>
      </c>
      <c r="AA527">
        <v>24609.29883</v>
      </c>
      <c r="AB527">
        <v>17866.64258</v>
      </c>
      <c r="AC527">
        <v>168993.01560000001</v>
      </c>
      <c r="AD527">
        <v>16900.601559999999</v>
      </c>
      <c r="AE527">
        <v>153690.98439999999</v>
      </c>
      <c r="AF527">
        <v>175362.3438</v>
      </c>
      <c r="AG527">
        <v>14162.79492</v>
      </c>
      <c r="AH527">
        <v>6683.9116210000002</v>
      </c>
      <c r="AI527">
        <v>11584.356449999999</v>
      </c>
      <c r="AJ527">
        <v>12314.00195</v>
      </c>
      <c r="AK527">
        <v>13170.19434</v>
      </c>
      <c r="AL527">
        <v>10522.44824</v>
      </c>
      <c r="AM527">
        <v>40027.21875</v>
      </c>
    </row>
    <row r="528" spans="1:39" x14ac:dyDescent="0.2">
      <c r="A528">
        <v>2581</v>
      </c>
      <c r="B528">
        <v>299.10089049999999</v>
      </c>
      <c r="C528">
        <v>9.464433799</v>
      </c>
      <c r="D528" t="s">
        <v>2451</v>
      </c>
      <c r="E528" t="s">
        <v>2452</v>
      </c>
      <c r="F528" t="s">
        <v>2453</v>
      </c>
      <c r="G528" t="s">
        <v>2454</v>
      </c>
      <c r="H528" t="s">
        <v>2455</v>
      </c>
      <c r="I528">
        <v>24</v>
      </c>
      <c r="J528" s="2">
        <v>921000</v>
      </c>
      <c r="K528" s="1">
        <f t="shared" si="34"/>
        <v>0.93351683559944043</v>
      </c>
      <c r="L528" s="1">
        <f t="shared" si="35"/>
        <v>0.58778571041389649</v>
      </c>
      <c r="M528" s="1">
        <f t="shared" si="32"/>
        <v>0.54870785639614972</v>
      </c>
      <c r="N528" s="1">
        <f t="shared" si="33"/>
        <v>1.0461052107932644E-2</v>
      </c>
      <c r="O528">
        <v>1594026.625</v>
      </c>
      <c r="P528">
        <v>1015563.938</v>
      </c>
      <c r="Q528">
        <v>2149735</v>
      </c>
      <c r="R528">
        <v>2096668.125</v>
      </c>
      <c r="S528">
        <v>1138633.75</v>
      </c>
      <c r="T528">
        <v>778237.3125</v>
      </c>
      <c r="U528">
        <v>974655.75</v>
      </c>
      <c r="V528">
        <v>694963.125</v>
      </c>
      <c r="W528">
        <v>639228.5</v>
      </c>
      <c r="X528">
        <v>912331.1875</v>
      </c>
      <c r="Y528">
        <v>452851.4375</v>
      </c>
      <c r="Z528">
        <v>664332.9375</v>
      </c>
      <c r="AA528">
        <v>1208764.75</v>
      </c>
      <c r="AB528">
        <v>386792.28129999997</v>
      </c>
      <c r="AC528">
        <v>800322.3125</v>
      </c>
      <c r="AD528">
        <v>1073319.25</v>
      </c>
      <c r="AE528">
        <v>1042566.625</v>
      </c>
      <c r="AF528">
        <v>637393</v>
      </c>
      <c r="AG528">
        <v>865180.625</v>
      </c>
      <c r="AH528">
        <v>842011.8125</v>
      </c>
      <c r="AI528">
        <v>455953.59379999997</v>
      </c>
      <c r="AJ528">
        <v>818305.125</v>
      </c>
      <c r="AK528">
        <v>541034.1875</v>
      </c>
      <c r="AL528">
        <v>677095.625</v>
      </c>
      <c r="AM528">
        <v>566566.3125</v>
      </c>
    </row>
    <row r="529" spans="1:39" x14ac:dyDescent="0.2">
      <c r="A529">
        <v>6856</v>
      </c>
      <c r="B529">
        <v>421.13201600000002</v>
      </c>
      <c r="C529">
        <v>2.4446845700000002</v>
      </c>
      <c r="D529" t="s">
        <v>2456</v>
      </c>
      <c r="E529" t="s">
        <v>2457</v>
      </c>
      <c r="F529" t="s">
        <v>2458</v>
      </c>
      <c r="G529" t="s">
        <v>2459</v>
      </c>
      <c r="H529" t="s">
        <v>2460</v>
      </c>
      <c r="I529">
        <v>19</v>
      </c>
      <c r="J529" s="2">
        <v>357000</v>
      </c>
      <c r="K529" s="1">
        <f t="shared" si="34"/>
        <v>1.0644246024247304</v>
      </c>
      <c r="L529" s="1">
        <f t="shared" si="35"/>
        <v>0.50997001170564871</v>
      </c>
      <c r="M529" s="1">
        <f t="shared" si="32"/>
        <v>0.54282462695832012</v>
      </c>
      <c r="N529" s="1">
        <f t="shared" si="33"/>
        <v>1.0463798896043619E-2</v>
      </c>
      <c r="O529">
        <v>451094.3125</v>
      </c>
      <c r="P529">
        <v>728800.25</v>
      </c>
      <c r="Q529">
        <v>287249.96879999997</v>
      </c>
      <c r="R529">
        <v>508356.0625</v>
      </c>
      <c r="S529">
        <v>784209.0625</v>
      </c>
      <c r="T529">
        <v>278748.96879999997</v>
      </c>
      <c r="U529">
        <v>757023.625</v>
      </c>
      <c r="V529">
        <v>412107.46879999997</v>
      </c>
      <c r="W529">
        <v>203670.4375</v>
      </c>
      <c r="X529">
        <v>181695.375</v>
      </c>
      <c r="Y529">
        <v>149281.85939999999</v>
      </c>
      <c r="Z529">
        <v>300062.53129999997</v>
      </c>
      <c r="AA529">
        <v>291139.875</v>
      </c>
      <c r="AB529">
        <v>270026.375</v>
      </c>
      <c r="AC529">
        <v>183200.3125</v>
      </c>
      <c r="AD529">
        <v>566667.8125</v>
      </c>
      <c r="AE529">
        <v>171554.32810000001</v>
      </c>
      <c r="AF529">
        <v>180392</v>
      </c>
      <c r="AG529">
        <v>272815.40629999997</v>
      </c>
      <c r="AH529">
        <v>259850.04689999999</v>
      </c>
      <c r="AI529">
        <v>140418.75</v>
      </c>
      <c r="AJ529">
        <v>463637.375</v>
      </c>
      <c r="AK529">
        <v>334442</v>
      </c>
      <c r="AL529">
        <v>239229.23439999999</v>
      </c>
      <c r="AM529">
        <v>507142.09379999997</v>
      </c>
    </row>
    <row r="530" spans="1:39" x14ac:dyDescent="0.2">
      <c r="A530">
        <v>30228</v>
      </c>
      <c r="B530">
        <v>212.96408049999999</v>
      </c>
      <c r="C530">
        <v>24.599387270000001</v>
      </c>
      <c r="D530" t="s">
        <v>2461</v>
      </c>
      <c r="E530" t="s">
        <v>2462</v>
      </c>
      <c r="F530" t="s">
        <v>2462</v>
      </c>
      <c r="G530" t="s">
        <v>2463</v>
      </c>
      <c r="H530" t="s">
        <v>2464</v>
      </c>
      <c r="I530">
        <v>17</v>
      </c>
      <c r="J530" s="2">
        <v>237000</v>
      </c>
      <c r="K530" s="1">
        <f t="shared" si="34"/>
        <v>1.2436094032619851</v>
      </c>
      <c r="L530" s="1">
        <f t="shared" si="35"/>
        <v>2.0226423939964442</v>
      </c>
      <c r="M530" s="1">
        <f t="shared" si="32"/>
        <v>2.5153771006103107</v>
      </c>
      <c r="N530" s="1">
        <f t="shared" si="33"/>
        <v>1.0479566536773139E-2</v>
      </c>
      <c r="O530">
        <v>7494.4116210000002</v>
      </c>
      <c r="P530">
        <v>23182.01367</v>
      </c>
      <c r="Q530">
        <v>20801.89258</v>
      </c>
      <c r="R530">
        <v>8072.3452150000003</v>
      </c>
      <c r="S530">
        <v>289513.0625</v>
      </c>
      <c r="T530">
        <v>26905.70508</v>
      </c>
      <c r="U530">
        <v>325208.0625</v>
      </c>
      <c r="V530">
        <v>310900.90629999997</v>
      </c>
      <c r="W530">
        <v>311984.5</v>
      </c>
      <c r="X530">
        <v>326341.40629999997</v>
      </c>
      <c r="Y530">
        <v>330215.25</v>
      </c>
      <c r="Z530">
        <v>386442.125</v>
      </c>
      <c r="AA530">
        <v>344528.6875</v>
      </c>
      <c r="AB530">
        <v>345496.5625</v>
      </c>
      <c r="AC530">
        <v>0</v>
      </c>
      <c r="AD530">
        <v>2064.1455080000001</v>
      </c>
      <c r="AE530">
        <v>371310.1875</v>
      </c>
      <c r="AF530">
        <v>5148.2460940000001</v>
      </c>
      <c r="AG530">
        <v>382346.3125</v>
      </c>
      <c r="AH530">
        <v>384635.09379999997</v>
      </c>
      <c r="AI530">
        <v>340621.28129999997</v>
      </c>
      <c r="AJ530">
        <v>331284.25</v>
      </c>
      <c r="AK530">
        <v>347750</v>
      </c>
      <c r="AL530">
        <v>359563.15629999997</v>
      </c>
      <c r="AM530">
        <v>341320.15629999997</v>
      </c>
    </row>
    <row r="531" spans="1:39" x14ac:dyDescent="0.2">
      <c r="A531">
        <v>39089</v>
      </c>
      <c r="B531">
        <v>611.28894419999995</v>
      </c>
      <c r="C531">
        <v>19.65453269</v>
      </c>
      <c r="D531" t="s">
        <v>2465</v>
      </c>
      <c r="E531" t="s">
        <v>2466</v>
      </c>
      <c r="F531" t="s">
        <v>2466</v>
      </c>
      <c r="G531" t="s">
        <v>2467</v>
      </c>
      <c r="H531" t="s">
        <v>2468</v>
      </c>
      <c r="I531">
        <v>14</v>
      </c>
      <c r="J531" s="2">
        <v>488000</v>
      </c>
      <c r="K531" s="1">
        <f t="shared" si="34"/>
        <v>1.0545747451470604</v>
      </c>
      <c r="L531" s="1">
        <f t="shared" si="35"/>
        <v>6.1825088455281447</v>
      </c>
      <c r="M531" s="1">
        <f t="shared" si="32"/>
        <v>6.5199176901422895</v>
      </c>
      <c r="N531" s="1">
        <f t="shared" si="33"/>
        <v>1.0485625110529216E-2</v>
      </c>
      <c r="O531">
        <v>136281.8125</v>
      </c>
      <c r="P531">
        <v>113662.3594</v>
      </c>
      <c r="Q531">
        <v>86843.804690000004</v>
      </c>
      <c r="R531">
        <v>109768.19530000001</v>
      </c>
      <c r="S531">
        <v>120092.55469999999</v>
      </c>
      <c r="T531">
        <v>26813.48633</v>
      </c>
      <c r="U531">
        <v>107232.4375</v>
      </c>
      <c r="V531">
        <v>139940.60939999999</v>
      </c>
      <c r="W531">
        <v>397378.625</v>
      </c>
      <c r="X531">
        <v>583971.0625</v>
      </c>
      <c r="Y531">
        <v>1530670.625</v>
      </c>
      <c r="Z531">
        <v>370109.15629999997</v>
      </c>
      <c r="AA531">
        <v>1236630.375</v>
      </c>
      <c r="AB531">
        <v>0</v>
      </c>
      <c r="AC531">
        <v>126110.08590000001</v>
      </c>
      <c r="AD531">
        <v>952365</v>
      </c>
      <c r="AE531">
        <v>75983.585940000004</v>
      </c>
      <c r="AF531">
        <v>194284.1875</v>
      </c>
      <c r="AG531">
        <v>581736</v>
      </c>
      <c r="AH531">
        <v>1167812.25</v>
      </c>
      <c r="AI531">
        <v>156592.54689999999</v>
      </c>
      <c r="AJ531">
        <v>1231548.375</v>
      </c>
      <c r="AK531">
        <v>758606.4375</v>
      </c>
      <c r="AL531">
        <v>345837.53129999997</v>
      </c>
      <c r="AM531">
        <v>1653580.875</v>
      </c>
    </row>
    <row r="532" spans="1:39" x14ac:dyDescent="0.2">
      <c r="A532">
        <v>6123</v>
      </c>
      <c r="B532">
        <v>372.11286009999998</v>
      </c>
      <c r="C532">
        <v>12.113654199999999</v>
      </c>
      <c r="D532" t="s">
        <v>2469</v>
      </c>
      <c r="E532" t="s">
        <v>2470</v>
      </c>
      <c r="F532" t="s">
        <v>2470</v>
      </c>
      <c r="G532" t="s">
        <v>2471</v>
      </c>
      <c r="H532" t="s">
        <v>2472</v>
      </c>
      <c r="I532">
        <v>23</v>
      </c>
      <c r="J532" s="2">
        <v>215000</v>
      </c>
      <c r="K532" s="1">
        <f t="shared" si="34"/>
        <v>0.73523569637461861</v>
      </c>
      <c r="L532" s="1">
        <f t="shared" si="35"/>
        <v>0.66939443535763343</v>
      </c>
      <c r="M532" s="1">
        <f t="shared" si="32"/>
        <v>0.49216268382946421</v>
      </c>
      <c r="N532" s="1">
        <f t="shared" si="33"/>
        <v>1.0523076626237651E-2</v>
      </c>
      <c r="O532">
        <v>300341.09379999997</v>
      </c>
      <c r="P532">
        <v>201528.79689999999</v>
      </c>
      <c r="Q532">
        <v>176870.7813</v>
      </c>
      <c r="R532">
        <v>448445.8125</v>
      </c>
      <c r="S532">
        <v>236500.17189999999</v>
      </c>
      <c r="T532">
        <v>544860.4375</v>
      </c>
      <c r="U532">
        <v>407117.375</v>
      </c>
      <c r="V532">
        <v>103268.27340000001</v>
      </c>
      <c r="W532">
        <v>182004.125</v>
      </c>
      <c r="X532">
        <v>214480.9375</v>
      </c>
      <c r="Y532">
        <v>176736.73439999999</v>
      </c>
      <c r="Z532">
        <v>130041.08590000001</v>
      </c>
      <c r="AA532">
        <v>332528.1875</v>
      </c>
      <c r="AB532">
        <v>114202.0156</v>
      </c>
      <c r="AC532">
        <v>271680.71879999997</v>
      </c>
      <c r="AD532">
        <v>197546.3125</v>
      </c>
      <c r="AE532">
        <v>143960.4375</v>
      </c>
      <c r="AF532">
        <v>186845.51560000001</v>
      </c>
      <c r="AG532">
        <v>136230.70310000001</v>
      </c>
      <c r="AH532">
        <v>195077.01560000001</v>
      </c>
      <c r="AI532">
        <v>133022.64060000001</v>
      </c>
      <c r="AJ532">
        <v>102909.49219999999</v>
      </c>
      <c r="AK532">
        <v>217730.26560000001</v>
      </c>
      <c r="AL532">
        <v>91106.726559999996</v>
      </c>
      <c r="AM532">
        <v>132439.1875</v>
      </c>
    </row>
    <row r="533" spans="1:39" x14ac:dyDescent="0.2">
      <c r="A533">
        <v>16357</v>
      </c>
      <c r="B533">
        <v>385.33332519999999</v>
      </c>
      <c r="C533">
        <v>20.650673470000001</v>
      </c>
      <c r="D533" t="s">
        <v>2473</v>
      </c>
      <c r="E533" t="s">
        <v>2474</v>
      </c>
      <c r="F533" t="s">
        <v>2475</v>
      </c>
      <c r="G533" t="s">
        <v>2476</v>
      </c>
      <c r="H533" t="s">
        <v>2477</v>
      </c>
      <c r="I533">
        <v>22</v>
      </c>
      <c r="J533" s="2">
        <v>128000</v>
      </c>
      <c r="K533" s="1">
        <f t="shared" si="34"/>
        <v>1.0354718797851348</v>
      </c>
      <c r="L533" s="1">
        <f t="shared" si="35"/>
        <v>0.29121039256186382</v>
      </c>
      <c r="M533" s="1">
        <f t="shared" si="32"/>
        <v>0.30154017259900018</v>
      </c>
      <c r="N533" s="1">
        <f t="shared" si="33"/>
        <v>1.0526726340550477E-2</v>
      </c>
      <c r="O533">
        <v>216275.375</v>
      </c>
      <c r="P533">
        <v>96734.570309999996</v>
      </c>
      <c r="Q533">
        <v>570189.25</v>
      </c>
      <c r="R533">
        <v>247517.5938</v>
      </c>
      <c r="S533">
        <v>392785.78129999997</v>
      </c>
      <c r="T533">
        <v>301138.84379999997</v>
      </c>
      <c r="U533">
        <v>46043.300779999998</v>
      </c>
      <c r="V533">
        <v>99059.695309999996</v>
      </c>
      <c r="W533">
        <v>150910.625</v>
      </c>
      <c r="X533">
        <v>79446.203129999994</v>
      </c>
      <c r="Y533">
        <v>65499.820310000003</v>
      </c>
      <c r="Z533">
        <v>68847.882809999996</v>
      </c>
      <c r="AA533">
        <v>65743.578129999994</v>
      </c>
      <c r="AB533">
        <v>36186.339840000001</v>
      </c>
      <c r="AC533">
        <v>69426.070309999996</v>
      </c>
      <c r="AD533">
        <v>37549.523439999997</v>
      </c>
      <c r="AE533">
        <v>55237.582029999998</v>
      </c>
      <c r="AF533">
        <v>40512.464840000001</v>
      </c>
      <c r="AG533">
        <v>91332.890629999994</v>
      </c>
      <c r="AH533">
        <v>107248.8281</v>
      </c>
      <c r="AI533">
        <v>109213.41409999999</v>
      </c>
      <c r="AJ533">
        <v>62404.097659999999</v>
      </c>
      <c r="AK533">
        <v>37606.214840000001</v>
      </c>
      <c r="AL533">
        <v>81445.007809999996</v>
      </c>
      <c r="AM533">
        <v>83201.203129999994</v>
      </c>
    </row>
    <row r="534" spans="1:39" x14ac:dyDescent="0.2">
      <c r="A534">
        <v>1470</v>
      </c>
      <c r="B534">
        <v>105.0180247</v>
      </c>
      <c r="C534">
        <v>1.789914708</v>
      </c>
      <c r="D534" t="s">
        <v>2478</v>
      </c>
      <c r="E534" t="s">
        <v>2479</v>
      </c>
      <c r="F534" t="s">
        <v>2480</v>
      </c>
      <c r="G534" t="s">
        <v>2481</v>
      </c>
      <c r="H534" t="s">
        <v>2482</v>
      </c>
      <c r="I534">
        <v>25</v>
      </c>
      <c r="J534" s="2">
        <v>3660000</v>
      </c>
      <c r="K534" s="1">
        <f t="shared" si="34"/>
        <v>1.0962748882130933</v>
      </c>
      <c r="L534" s="1">
        <f t="shared" si="35"/>
        <v>1.5921112258057142</v>
      </c>
      <c r="M534" s="1">
        <f t="shared" si="32"/>
        <v>1.7453915560929705</v>
      </c>
      <c r="N534" s="1">
        <f t="shared" si="33"/>
        <v>1.0532149667125268E-2</v>
      </c>
      <c r="O534">
        <v>1996496.25</v>
      </c>
      <c r="P534">
        <v>1307539.75</v>
      </c>
      <c r="Q534">
        <v>966405.5</v>
      </c>
      <c r="R534">
        <v>2452134.5</v>
      </c>
      <c r="S534">
        <v>4466930</v>
      </c>
      <c r="T534">
        <v>2625979.25</v>
      </c>
      <c r="U534">
        <v>5019216</v>
      </c>
      <c r="V534">
        <v>1245072.375</v>
      </c>
      <c r="W534">
        <v>5749504.5</v>
      </c>
      <c r="X534">
        <v>3475635.5</v>
      </c>
      <c r="Y534">
        <v>3676819</v>
      </c>
      <c r="Z534">
        <v>4503204.5</v>
      </c>
      <c r="AA534">
        <v>2003429.75</v>
      </c>
      <c r="AB534">
        <v>2628162.25</v>
      </c>
      <c r="AC534">
        <v>4409252</v>
      </c>
      <c r="AD534">
        <v>5523225.5</v>
      </c>
      <c r="AE534">
        <v>4923272</v>
      </c>
      <c r="AF534">
        <v>5493509</v>
      </c>
      <c r="AG534">
        <v>3865186.75</v>
      </c>
      <c r="AH534">
        <v>5819199</v>
      </c>
      <c r="AI534">
        <v>2227154.5</v>
      </c>
      <c r="AJ534">
        <v>5059156</v>
      </c>
      <c r="AK534">
        <v>3655394.75</v>
      </c>
      <c r="AL534">
        <v>4767775</v>
      </c>
      <c r="AM534">
        <v>3617303.75</v>
      </c>
    </row>
    <row r="535" spans="1:39" x14ac:dyDescent="0.2">
      <c r="A535">
        <v>2701</v>
      </c>
      <c r="B535">
        <v>411.10368840000001</v>
      </c>
      <c r="C535">
        <v>18.53889783</v>
      </c>
      <c r="D535" t="s">
        <v>2483</v>
      </c>
      <c r="E535" t="s">
        <v>2484</v>
      </c>
      <c r="F535" t="s">
        <v>2484</v>
      </c>
      <c r="G535" t="s">
        <v>2485</v>
      </c>
      <c r="H535" t="s">
        <v>2486</v>
      </c>
      <c r="I535">
        <v>9</v>
      </c>
      <c r="J535" s="2">
        <v>559000</v>
      </c>
      <c r="K535" s="1">
        <f t="shared" si="34"/>
        <v>0.86966141020431131</v>
      </c>
      <c r="L535" s="1">
        <f t="shared" si="35"/>
        <v>0.4259524851961729</v>
      </c>
      <c r="M535" s="1">
        <f t="shared" si="32"/>
        <v>0.37043443895573475</v>
      </c>
      <c r="N535" s="1">
        <f t="shared" si="33"/>
        <v>1.0555014588374228E-2</v>
      </c>
      <c r="O535">
        <v>1499386.375</v>
      </c>
      <c r="P535">
        <v>1008064.125</v>
      </c>
      <c r="Q535">
        <v>1222485.375</v>
      </c>
      <c r="R535">
        <v>1475449.625</v>
      </c>
      <c r="S535">
        <v>112510.0781</v>
      </c>
      <c r="T535">
        <v>1087621.625</v>
      </c>
      <c r="U535">
        <v>969590.9375</v>
      </c>
      <c r="V535">
        <v>215319.20310000001</v>
      </c>
      <c r="W535">
        <v>93425.78125</v>
      </c>
      <c r="X535">
        <v>966601.4375</v>
      </c>
      <c r="Y535">
        <v>146403.1563</v>
      </c>
      <c r="Z535">
        <v>543575.9375</v>
      </c>
      <c r="AA535">
        <v>166300.5313</v>
      </c>
      <c r="AB535">
        <v>113361.6406</v>
      </c>
      <c r="AC535">
        <v>837826.375</v>
      </c>
      <c r="AD535">
        <v>365666.53129999997</v>
      </c>
      <c r="AE535">
        <v>895736.4375</v>
      </c>
      <c r="AF535">
        <v>798815.4375</v>
      </c>
      <c r="AG535">
        <v>123242.2188</v>
      </c>
      <c r="AH535">
        <v>185768.125</v>
      </c>
      <c r="AI535">
        <v>449508.9375</v>
      </c>
      <c r="AJ535">
        <v>338905.75</v>
      </c>
      <c r="AK535">
        <v>145564.4063</v>
      </c>
      <c r="AL535">
        <v>126802.64840000001</v>
      </c>
      <c r="AM535">
        <v>98881.195309999996</v>
      </c>
    </row>
    <row r="536" spans="1:39" x14ac:dyDescent="0.2">
      <c r="A536">
        <v>46065</v>
      </c>
      <c r="B536">
        <v>748.58111570000005</v>
      </c>
      <c r="C536">
        <v>20.036484869999999</v>
      </c>
      <c r="D536" t="s">
        <v>2487</v>
      </c>
      <c r="E536" t="s">
        <v>2488</v>
      </c>
      <c r="F536" t="s">
        <v>2489</v>
      </c>
      <c r="G536" t="s">
        <v>2490</v>
      </c>
      <c r="H536" t="s">
        <v>2491</v>
      </c>
      <c r="I536">
        <v>12</v>
      </c>
      <c r="J536" s="2">
        <v>523000</v>
      </c>
      <c r="K536" s="1">
        <f t="shared" si="34"/>
        <v>0.86458220525486262</v>
      </c>
      <c r="L536" s="1">
        <f t="shared" si="35"/>
        <v>2.1898287812160278</v>
      </c>
      <c r="M536" s="1">
        <f t="shared" si="32"/>
        <v>1.8932869967943211</v>
      </c>
      <c r="N536" s="1">
        <f t="shared" si="33"/>
        <v>1.0582844870397214E-2</v>
      </c>
      <c r="O536">
        <v>157741.4688</v>
      </c>
      <c r="P536">
        <v>251170.375</v>
      </c>
      <c r="Q536">
        <v>163076.29689999999</v>
      </c>
      <c r="R536">
        <v>162591.98439999999</v>
      </c>
      <c r="S536">
        <v>328802.71879999997</v>
      </c>
      <c r="T536">
        <v>222025.82810000001</v>
      </c>
      <c r="U536">
        <v>522625.5625</v>
      </c>
      <c r="V536">
        <v>648871.75</v>
      </c>
      <c r="W536">
        <v>664972.375</v>
      </c>
      <c r="X536">
        <v>519298.0625</v>
      </c>
      <c r="Y536">
        <v>834788.8125</v>
      </c>
      <c r="Z536">
        <v>703852.8125</v>
      </c>
      <c r="AA536">
        <v>448610.03129999997</v>
      </c>
      <c r="AB536">
        <v>1000242.375</v>
      </c>
      <c r="AC536">
        <v>361128.90629999997</v>
      </c>
      <c r="AD536">
        <v>847310.0625</v>
      </c>
      <c r="AE536">
        <v>287811.75</v>
      </c>
      <c r="AF536">
        <v>215326.35939999999</v>
      </c>
      <c r="AG536">
        <v>664848.25</v>
      </c>
      <c r="AH536">
        <v>763517.0625</v>
      </c>
      <c r="AI536">
        <v>584142.5</v>
      </c>
      <c r="AJ536">
        <v>644772.8125</v>
      </c>
      <c r="AK536">
        <v>727358</v>
      </c>
      <c r="AL536">
        <v>570466.75</v>
      </c>
      <c r="AM536">
        <v>774838.1875</v>
      </c>
    </row>
    <row r="537" spans="1:39" x14ac:dyDescent="0.2">
      <c r="A537">
        <v>1538</v>
      </c>
      <c r="B537">
        <v>582.27278320000005</v>
      </c>
      <c r="C537">
        <v>13.0930006</v>
      </c>
      <c r="D537" t="s">
        <v>2492</v>
      </c>
      <c r="E537" t="s">
        <v>2493</v>
      </c>
      <c r="F537" t="s">
        <v>2493</v>
      </c>
      <c r="G537" t="s">
        <v>2494</v>
      </c>
      <c r="H537" t="s">
        <v>2495</v>
      </c>
      <c r="I537">
        <v>25</v>
      </c>
      <c r="J537" s="2">
        <v>2150000</v>
      </c>
      <c r="K537" s="1">
        <f t="shared" si="34"/>
        <v>1.1285461124093816</v>
      </c>
      <c r="L537" s="1">
        <f t="shared" si="35"/>
        <v>1.2922078462874824</v>
      </c>
      <c r="M537" s="1">
        <f t="shared" si="32"/>
        <v>1.4583161413526382</v>
      </c>
      <c r="N537" s="1">
        <f t="shared" si="33"/>
        <v>1.0594426585491496E-2</v>
      </c>
      <c r="O537">
        <v>1891126</v>
      </c>
      <c r="P537">
        <v>1763506</v>
      </c>
      <c r="Q537">
        <v>1822537.125</v>
      </c>
      <c r="R537">
        <v>1838799.75</v>
      </c>
      <c r="S537">
        <v>1372263.25</v>
      </c>
      <c r="T537">
        <v>1204509.375</v>
      </c>
      <c r="U537">
        <v>1257500.625</v>
      </c>
      <c r="V537">
        <v>2523062</v>
      </c>
      <c r="W537">
        <v>2910125</v>
      </c>
      <c r="X537">
        <v>2656658.5</v>
      </c>
      <c r="Y537">
        <v>1877684.5</v>
      </c>
      <c r="Z537">
        <v>2553749.25</v>
      </c>
      <c r="AA537">
        <v>847846.75</v>
      </c>
      <c r="AB537">
        <v>3788619.75</v>
      </c>
      <c r="AC537">
        <v>1363661.75</v>
      </c>
      <c r="AD537">
        <v>1670405.375</v>
      </c>
      <c r="AE537">
        <v>1770300.375</v>
      </c>
      <c r="AF537">
        <v>1974639.25</v>
      </c>
      <c r="AG537">
        <v>2572825</v>
      </c>
      <c r="AH537">
        <v>1822138.125</v>
      </c>
      <c r="AI537">
        <v>3218602</v>
      </c>
      <c r="AJ537">
        <v>2063638.125</v>
      </c>
      <c r="AK537">
        <v>3071566.75</v>
      </c>
      <c r="AL537">
        <v>3484251</v>
      </c>
      <c r="AM537">
        <v>2454539.5</v>
      </c>
    </row>
    <row r="538" spans="1:39" x14ac:dyDescent="0.2">
      <c r="A538">
        <v>1045</v>
      </c>
      <c r="B538">
        <v>370.16072200000002</v>
      </c>
      <c r="C538">
        <v>8.8310940549999994</v>
      </c>
      <c r="D538" t="s">
        <v>2496</v>
      </c>
      <c r="E538" t="s">
        <v>2497</v>
      </c>
      <c r="F538" t="s">
        <v>2498</v>
      </c>
      <c r="G538" t="s">
        <v>2499</v>
      </c>
      <c r="H538" t="s">
        <v>2500</v>
      </c>
      <c r="I538">
        <v>25</v>
      </c>
      <c r="J538" s="2">
        <v>2800000</v>
      </c>
      <c r="K538" s="1">
        <f t="shared" si="34"/>
        <v>1.1072242070162284</v>
      </c>
      <c r="L538" s="1">
        <f t="shared" si="35"/>
        <v>0.59646557759130114</v>
      </c>
      <c r="M538" s="1">
        <f t="shared" si="32"/>
        <v>0.66042112616100501</v>
      </c>
      <c r="N538" s="1">
        <f t="shared" si="33"/>
        <v>1.059678080863629E-2</v>
      </c>
      <c r="O538">
        <v>4777434.5</v>
      </c>
      <c r="P538">
        <v>3036564.75</v>
      </c>
      <c r="Q538">
        <v>4280545</v>
      </c>
      <c r="R538">
        <v>5160723</v>
      </c>
      <c r="S538">
        <v>3232492.75</v>
      </c>
      <c r="T538">
        <v>2717317</v>
      </c>
      <c r="U538">
        <v>4360254</v>
      </c>
      <c r="V538">
        <v>2399996.5</v>
      </c>
      <c r="W538">
        <v>1200204.5</v>
      </c>
      <c r="X538">
        <v>2886803.25</v>
      </c>
      <c r="Y538">
        <v>951485.75</v>
      </c>
      <c r="Z538">
        <v>1756346.75</v>
      </c>
      <c r="AA538">
        <v>5231733</v>
      </c>
      <c r="AB538">
        <v>957779.625</v>
      </c>
      <c r="AC538">
        <v>1815041.25</v>
      </c>
      <c r="AD538">
        <v>3073892.25</v>
      </c>
      <c r="AE538">
        <v>2212043.75</v>
      </c>
      <c r="AF538">
        <v>1396807.75</v>
      </c>
      <c r="AG538">
        <v>2416466.5</v>
      </c>
      <c r="AH538">
        <v>2032778.75</v>
      </c>
      <c r="AI538">
        <v>1553115</v>
      </c>
      <c r="AJ538">
        <v>3687957.5</v>
      </c>
      <c r="AK538">
        <v>3197490.25</v>
      </c>
      <c r="AL538">
        <v>3103670</v>
      </c>
      <c r="AM538">
        <v>2663122.75</v>
      </c>
    </row>
    <row r="539" spans="1:39" x14ac:dyDescent="0.2">
      <c r="A539">
        <v>33432</v>
      </c>
      <c r="B539">
        <v>136.0649411</v>
      </c>
      <c r="C539">
        <v>23.389157569999998</v>
      </c>
      <c r="D539" t="s">
        <v>2501</v>
      </c>
      <c r="E539" t="s">
        <v>2502</v>
      </c>
      <c r="F539" t="s">
        <v>2502</v>
      </c>
      <c r="G539" t="s">
        <v>2503</v>
      </c>
      <c r="H539" t="s">
        <v>2504</v>
      </c>
      <c r="I539">
        <v>3</v>
      </c>
      <c r="J539" s="2">
        <v>155000</v>
      </c>
      <c r="K539" s="1">
        <f t="shared" si="34"/>
        <v>0.55884897287060875</v>
      </c>
      <c r="L539" s="1">
        <f t="shared" si="35"/>
        <v>0.45731190038460701</v>
      </c>
      <c r="M539" s="1">
        <f t="shared" si="32"/>
        <v>0.25556828581144375</v>
      </c>
      <c r="N539" s="1">
        <f t="shared" si="33"/>
        <v>1.0615151159831608E-2</v>
      </c>
      <c r="O539">
        <v>480802.6875</v>
      </c>
      <c r="P539">
        <v>329880.21879999997</v>
      </c>
      <c r="Q539">
        <v>340495.28129999997</v>
      </c>
      <c r="R539">
        <v>293274.75</v>
      </c>
      <c r="S539">
        <v>3886.0451659999999</v>
      </c>
      <c r="T539">
        <v>390674.5625</v>
      </c>
      <c r="U539">
        <v>383783.40629999997</v>
      </c>
      <c r="V539">
        <v>3425.8469239999999</v>
      </c>
      <c r="W539">
        <v>110007.8906</v>
      </c>
      <c r="X539">
        <v>28576.92383</v>
      </c>
      <c r="Y539">
        <v>4896.2822269999997</v>
      </c>
      <c r="Z539">
        <v>85570.039059999996</v>
      </c>
      <c r="AA539">
        <v>110817.6406</v>
      </c>
      <c r="AB539">
        <v>24091.464840000001</v>
      </c>
      <c r="AC539">
        <v>288029.25</v>
      </c>
      <c r="AD539">
        <v>366088.6875</v>
      </c>
      <c r="AE539">
        <v>165745.625</v>
      </c>
      <c r="AF539">
        <v>330005.25</v>
      </c>
      <c r="AG539">
        <v>73447.890629999994</v>
      </c>
      <c r="AH539">
        <v>26399.869139999999</v>
      </c>
      <c r="AI539">
        <v>0</v>
      </c>
      <c r="AJ539">
        <v>26384.271479999999</v>
      </c>
      <c r="AK539">
        <v>18088.03125</v>
      </c>
      <c r="AL539">
        <v>0</v>
      </c>
      <c r="AM539">
        <v>0</v>
      </c>
    </row>
    <row r="540" spans="1:39" x14ac:dyDescent="0.2">
      <c r="A540">
        <v>143</v>
      </c>
      <c r="B540">
        <v>527.27014280000003</v>
      </c>
      <c r="C540">
        <v>13.360694519999999</v>
      </c>
      <c r="D540" t="s">
        <v>2505</v>
      </c>
      <c r="E540" t="s">
        <v>2506</v>
      </c>
      <c r="F540" t="s">
        <v>2507</v>
      </c>
      <c r="G540" t="s">
        <v>2508</v>
      </c>
      <c r="H540" t="s">
        <v>2509</v>
      </c>
      <c r="I540">
        <v>25</v>
      </c>
      <c r="J540" s="2">
        <v>20600000</v>
      </c>
      <c r="K540" s="1">
        <f t="shared" si="34"/>
        <v>0.78075047548937626</v>
      </c>
      <c r="L540" s="1">
        <f t="shared" si="35"/>
        <v>0.48475096193816475</v>
      </c>
      <c r="M540" s="1">
        <f t="shared" si="32"/>
        <v>0.37846954402715466</v>
      </c>
      <c r="N540" s="1">
        <f t="shared" si="33"/>
        <v>1.0621504238801132E-2</v>
      </c>
      <c r="O540" s="2">
        <v>35000000</v>
      </c>
      <c r="P540" s="2">
        <v>71700000</v>
      </c>
      <c r="Q540" s="2">
        <v>22400000</v>
      </c>
      <c r="R540" s="2">
        <v>34400000</v>
      </c>
      <c r="S540" s="2">
        <v>25400000</v>
      </c>
      <c r="T540" s="2">
        <v>20800000</v>
      </c>
      <c r="U540" s="2">
        <v>54100000</v>
      </c>
      <c r="V540">
        <v>6310267.5</v>
      </c>
      <c r="W540" s="2">
        <v>10900000</v>
      </c>
      <c r="X540" s="2">
        <v>20700000</v>
      </c>
      <c r="Y540" s="2">
        <v>19100000</v>
      </c>
      <c r="Z540">
        <v>7306290</v>
      </c>
      <c r="AA540" s="2">
        <v>31700000</v>
      </c>
      <c r="AB540">
        <v>7429922</v>
      </c>
      <c r="AC540" s="2">
        <v>23600000</v>
      </c>
      <c r="AD540" s="2">
        <v>10200000</v>
      </c>
      <c r="AE540" s="2">
        <v>25500000</v>
      </c>
      <c r="AF540" s="2">
        <v>19100000</v>
      </c>
      <c r="AG540" s="2">
        <v>13300000</v>
      </c>
      <c r="AH540">
        <v>9404556</v>
      </c>
      <c r="AI540">
        <v>6792456</v>
      </c>
      <c r="AJ540" s="2">
        <v>11300000</v>
      </c>
      <c r="AK540">
        <v>5901650.5</v>
      </c>
      <c r="AL540">
        <v>9408411</v>
      </c>
      <c r="AM540" s="2">
        <v>14300000</v>
      </c>
    </row>
    <row r="541" spans="1:39" x14ac:dyDescent="0.2">
      <c r="A541">
        <v>4169</v>
      </c>
      <c r="B541">
        <v>204.06621279999999</v>
      </c>
      <c r="C541">
        <v>11.68022013</v>
      </c>
      <c r="D541" t="s">
        <v>2510</v>
      </c>
      <c r="E541" t="s">
        <v>2511</v>
      </c>
      <c r="F541" t="s">
        <v>2512</v>
      </c>
      <c r="G541" t="s">
        <v>2513</v>
      </c>
      <c r="H541" t="s">
        <v>2514</v>
      </c>
      <c r="I541">
        <v>16</v>
      </c>
      <c r="J541" s="2">
        <v>167000</v>
      </c>
      <c r="K541" s="1">
        <f t="shared" si="34"/>
        <v>0.92295768804550804</v>
      </c>
      <c r="L541" s="1">
        <f t="shared" si="35"/>
        <v>0.4707077529857509</v>
      </c>
      <c r="M541" s="1">
        <f t="shared" si="32"/>
        <v>0.43444333944082475</v>
      </c>
      <c r="N541" s="1">
        <f t="shared" si="33"/>
        <v>1.0667260998359634E-2</v>
      </c>
      <c r="O541">
        <v>516668.9375</v>
      </c>
      <c r="P541">
        <v>335754.1875</v>
      </c>
      <c r="Q541">
        <v>331680.78129999997</v>
      </c>
      <c r="R541">
        <v>145482.57810000001</v>
      </c>
      <c r="S541">
        <v>278594.625</v>
      </c>
      <c r="T541">
        <v>316552.28129999997</v>
      </c>
      <c r="U541">
        <v>126585.50780000001</v>
      </c>
      <c r="V541">
        <v>77238.945309999996</v>
      </c>
      <c r="W541">
        <v>89486.4375</v>
      </c>
      <c r="X541">
        <v>107941.55469999999</v>
      </c>
      <c r="Y541">
        <v>178946.625</v>
      </c>
      <c r="Z541">
        <v>82465.234379999994</v>
      </c>
      <c r="AA541">
        <v>94905.25</v>
      </c>
      <c r="AB541">
        <v>81158.484379999994</v>
      </c>
      <c r="AC541">
        <v>212679.4688</v>
      </c>
      <c r="AD541">
        <v>154345.625</v>
      </c>
      <c r="AE541">
        <v>129166.8594</v>
      </c>
      <c r="AF541">
        <v>158578.26560000001</v>
      </c>
      <c r="AG541">
        <v>136339.1563</v>
      </c>
      <c r="AH541">
        <v>220429.10939999999</v>
      </c>
      <c r="AI541">
        <v>40739.800779999998</v>
      </c>
      <c r="AJ541">
        <v>126333.30469999999</v>
      </c>
      <c r="AK541">
        <v>48549.683590000001</v>
      </c>
      <c r="AL541">
        <v>93137.765629999994</v>
      </c>
      <c r="AM541">
        <v>87056.054690000004</v>
      </c>
    </row>
    <row r="542" spans="1:39" x14ac:dyDescent="0.2">
      <c r="A542">
        <v>17763</v>
      </c>
      <c r="B542">
        <v>804.52561160000005</v>
      </c>
      <c r="C542">
        <v>20.554361620000002</v>
      </c>
      <c r="D542" t="s">
        <v>2515</v>
      </c>
      <c r="E542" t="s">
        <v>2516</v>
      </c>
      <c r="F542" t="s">
        <v>2516</v>
      </c>
      <c r="G542" t="s">
        <v>2517</v>
      </c>
      <c r="H542" t="s">
        <v>2518</v>
      </c>
      <c r="I542">
        <v>3</v>
      </c>
      <c r="J542" s="2">
        <v>152000</v>
      </c>
      <c r="K542" s="1">
        <f t="shared" si="34"/>
        <v>1.0651943648402853</v>
      </c>
      <c r="L542" s="1">
        <f t="shared" si="35"/>
        <v>6.0772883940613524E-2</v>
      </c>
      <c r="M542" s="1">
        <f t="shared" si="32"/>
        <v>6.4734933508634199E-2</v>
      </c>
      <c r="N542" s="1">
        <f t="shared" si="33"/>
        <v>1.0671723905074895E-2</v>
      </c>
      <c r="O542">
        <v>424299.15629999997</v>
      </c>
      <c r="P542">
        <v>454586.09379999997</v>
      </c>
      <c r="Q542">
        <v>684720</v>
      </c>
      <c r="R542">
        <v>1253623.875</v>
      </c>
      <c r="S542">
        <v>276738.6875</v>
      </c>
      <c r="T542">
        <v>205598.5313</v>
      </c>
      <c r="U542">
        <v>27200.777340000001</v>
      </c>
      <c r="V542">
        <v>21514.662110000001</v>
      </c>
      <c r="W542">
        <v>25836.089840000001</v>
      </c>
      <c r="X542">
        <v>28928.210940000001</v>
      </c>
      <c r="Y542">
        <v>24024.302729999999</v>
      </c>
      <c r="Z542">
        <v>20931.708979999999</v>
      </c>
      <c r="AA542">
        <v>27011.144530000001</v>
      </c>
      <c r="AB542">
        <v>26633.566409999999</v>
      </c>
      <c r="AC542">
        <v>27955.089840000001</v>
      </c>
      <c r="AD542">
        <v>22164.626950000002</v>
      </c>
      <c r="AE542">
        <v>29370.625</v>
      </c>
      <c r="AF542">
        <v>25152.425780000001</v>
      </c>
      <c r="AG542">
        <v>27132.193360000001</v>
      </c>
      <c r="AH542">
        <v>26887.197270000001</v>
      </c>
      <c r="AI542">
        <v>23806.76367</v>
      </c>
      <c r="AJ542">
        <v>24463.957030000001</v>
      </c>
      <c r="AK542">
        <v>26676.943360000001</v>
      </c>
      <c r="AL542">
        <v>27848.59375</v>
      </c>
      <c r="AM542">
        <v>32505.949219999999</v>
      </c>
    </row>
    <row r="543" spans="1:39" x14ac:dyDescent="0.2">
      <c r="A543">
        <v>4259</v>
      </c>
      <c r="B543">
        <v>395.08404410000003</v>
      </c>
      <c r="C543">
        <v>2.4515419949999999</v>
      </c>
      <c r="D543" t="s">
        <v>2519</v>
      </c>
      <c r="E543" t="s">
        <v>2520</v>
      </c>
      <c r="F543" t="s">
        <v>2520</v>
      </c>
      <c r="G543" t="s">
        <v>2521</v>
      </c>
      <c r="H543" t="s">
        <v>2522</v>
      </c>
      <c r="I543">
        <v>11</v>
      </c>
      <c r="J543" s="2">
        <v>209000</v>
      </c>
      <c r="K543" s="1">
        <f t="shared" si="34"/>
        <v>1.1733808678788806</v>
      </c>
      <c r="L543" s="1">
        <f t="shared" si="35"/>
        <v>0.18726768514688563</v>
      </c>
      <c r="M543" s="1">
        <f t="shared" si="32"/>
        <v>0.21973631892332166</v>
      </c>
      <c r="N543" s="1">
        <f t="shared" si="33"/>
        <v>1.0685537302018771E-2</v>
      </c>
      <c r="O543">
        <v>503774.75</v>
      </c>
      <c r="P543">
        <v>1250406.375</v>
      </c>
      <c r="Q543">
        <v>439283.6875</v>
      </c>
      <c r="R543">
        <v>354320.65629999997</v>
      </c>
      <c r="S543">
        <v>139516.625</v>
      </c>
      <c r="T543">
        <v>455249.09379999997</v>
      </c>
      <c r="U543">
        <v>392323.90629999997</v>
      </c>
      <c r="V543">
        <v>104914.4844</v>
      </c>
      <c r="W543">
        <v>319589.1875</v>
      </c>
      <c r="X543">
        <v>96669.296879999994</v>
      </c>
      <c r="Y543">
        <v>42416.1875</v>
      </c>
      <c r="Z543">
        <v>0</v>
      </c>
      <c r="AA543">
        <v>75376.90625</v>
      </c>
      <c r="AB543">
        <v>71949.351559999996</v>
      </c>
      <c r="AC543">
        <v>41612.246090000001</v>
      </c>
      <c r="AD543">
        <v>34001.792970000002</v>
      </c>
      <c r="AE543">
        <v>66199.90625</v>
      </c>
      <c r="AF543">
        <v>24447.14258</v>
      </c>
      <c r="AG543">
        <v>214141.04689999999</v>
      </c>
      <c r="AH543">
        <v>31756.695309999999</v>
      </c>
      <c r="AI543">
        <v>250321.25</v>
      </c>
      <c r="AJ543">
        <v>0</v>
      </c>
      <c r="AK543">
        <v>40874.699220000002</v>
      </c>
      <c r="AL543">
        <v>199873.10939999999</v>
      </c>
      <c r="AM543">
        <v>72154.359379999994</v>
      </c>
    </row>
    <row r="544" spans="1:39" x14ac:dyDescent="0.2">
      <c r="A544">
        <v>3424</v>
      </c>
      <c r="B544">
        <v>583.27682249999998</v>
      </c>
      <c r="C544">
        <v>13.06017729</v>
      </c>
      <c r="D544" t="s">
        <v>2523</v>
      </c>
      <c r="E544" t="s">
        <v>2524</v>
      </c>
      <c r="F544" t="s">
        <v>2525</v>
      </c>
      <c r="G544" t="s">
        <v>2526</v>
      </c>
      <c r="H544" t="s">
        <v>2527</v>
      </c>
      <c r="I544">
        <v>23</v>
      </c>
      <c r="J544" s="2">
        <v>738000</v>
      </c>
      <c r="K544" s="1">
        <f t="shared" si="34"/>
        <v>1.2245385240855551</v>
      </c>
      <c r="L544" s="1">
        <f t="shared" si="35"/>
        <v>1.1018511061038818</v>
      </c>
      <c r="M544" s="1">
        <f t="shared" si="32"/>
        <v>1.3492591272304839</v>
      </c>
      <c r="N544" s="1">
        <f t="shared" si="33"/>
        <v>1.0821554831783015E-2</v>
      </c>
      <c r="O544">
        <v>659115.25</v>
      </c>
      <c r="P544">
        <v>646515.25</v>
      </c>
      <c r="Q544">
        <v>762723.375</v>
      </c>
      <c r="R544">
        <v>644148.3125</v>
      </c>
      <c r="S544">
        <v>521902.65629999997</v>
      </c>
      <c r="T544">
        <v>541254.125</v>
      </c>
      <c r="U544">
        <v>555499.6875</v>
      </c>
      <c r="V544">
        <v>767585.0625</v>
      </c>
      <c r="W544">
        <v>1008224.5</v>
      </c>
      <c r="X544">
        <v>801576.4375</v>
      </c>
      <c r="Y544">
        <v>563205.9375</v>
      </c>
      <c r="Z544">
        <v>741453.8125</v>
      </c>
      <c r="AA544">
        <v>473434.21879999997</v>
      </c>
      <c r="AB544">
        <v>1126171.25</v>
      </c>
      <c r="AC544">
        <v>280515.125</v>
      </c>
      <c r="AD544">
        <v>623475.125</v>
      </c>
      <c r="AE544">
        <v>663857.1875</v>
      </c>
      <c r="AF544">
        <v>647760.6875</v>
      </c>
      <c r="AG544">
        <v>734328.375</v>
      </c>
      <c r="AH544">
        <v>729722.625</v>
      </c>
      <c r="AI544">
        <v>1032134.375</v>
      </c>
      <c r="AJ544">
        <v>726532.125</v>
      </c>
      <c r="AK544">
        <v>1156749.625</v>
      </c>
      <c r="AL544">
        <v>1069127.75</v>
      </c>
      <c r="AM544">
        <v>979254.5625</v>
      </c>
    </row>
    <row r="545" spans="1:39" x14ac:dyDescent="0.2">
      <c r="A545">
        <v>1429</v>
      </c>
      <c r="B545">
        <v>341.1960583</v>
      </c>
      <c r="C545">
        <v>18.60861276</v>
      </c>
      <c r="D545" t="s">
        <v>2528</v>
      </c>
      <c r="E545" t="s">
        <v>2529</v>
      </c>
      <c r="F545" t="s">
        <v>2530</v>
      </c>
      <c r="G545" t="s">
        <v>2531</v>
      </c>
      <c r="H545" t="s">
        <v>2532</v>
      </c>
      <c r="I545">
        <v>25</v>
      </c>
      <c r="J545" s="2">
        <v>1900000</v>
      </c>
      <c r="K545" s="1">
        <f t="shared" si="34"/>
        <v>1.00464074716373</v>
      </c>
      <c r="L545" s="1">
        <f t="shared" si="35"/>
        <v>0.25186010081737586</v>
      </c>
      <c r="M545" s="1">
        <f t="shared" si="32"/>
        <v>0.25302891986590081</v>
      </c>
      <c r="N545" s="1">
        <f t="shared" si="33"/>
        <v>1.0846609550116841E-2</v>
      </c>
      <c r="O545">
        <v>2078818.5</v>
      </c>
      <c r="P545">
        <v>6504799.5</v>
      </c>
      <c r="Q545">
        <v>9765712</v>
      </c>
      <c r="R545">
        <v>4767549</v>
      </c>
      <c r="S545">
        <v>2644888</v>
      </c>
      <c r="T545">
        <v>2562237</v>
      </c>
      <c r="U545">
        <v>1366746.875</v>
      </c>
      <c r="V545">
        <v>1261502.875</v>
      </c>
      <c r="W545">
        <v>829974.4375</v>
      </c>
      <c r="X545">
        <v>1145304.25</v>
      </c>
      <c r="Y545">
        <v>1191380.25</v>
      </c>
      <c r="Z545">
        <v>893228.125</v>
      </c>
      <c r="AA545">
        <v>983526.375</v>
      </c>
      <c r="AB545">
        <v>762177.75</v>
      </c>
      <c r="AC545">
        <v>921576.4375</v>
      </c>
      <c r="AD545">
        <v>1068470.125</v>
      </c>
      <c r="AE545">
        <v>657799.9375</v>
      </c>
      <c r="AF545">
        <v>1025468.938</v>
      </c>
      <c r="AG545">
        <v>1385588.625</v>
      </c>
      <c r="AH545">
        <v>979750.8125</v>
      </c>
      <c r="AI545">
        <v>1535315.375</v>
      </c>
      <c r="AJ545">
        <v>1082069.25</v>
      </c>
      <c r="AK545">
        <v>778129.9375</v>
      </c>
      <c r="AL545">
        <v>656784.9375</v>
      </c>
      <c r="AM545">
        <v>709884.4375</v>
      </c>
    </row>
    <row r="546" spans="1:39" x14ac:dyDescent="0.2">
      <c r="A546">
        <v>5910</v>
      </c>
      <c r="B546">
        <v>380.15419129999998</v>
      </c>
      <c r="C546">
        <v>16.044746060000001</v>
      </c>
      <c r="D546" t="s">
        <v>2533</v>
      </c>
      <c r="E546" t="s">
        <v>2534</v>
      </c>
      <c r="F546" t="s">
        <v>2535</v>
      </c>
      <c r="G546" t="s">
        <v>2536</v>
      </c>
      <c r="H546" t="s">
        <v>2537</v>
      </c>
      <c r="I546">
        <v>20</v>
      </c>
      <c r="J546" s="2">
        <v>186000</v>
      </c>
      <c r="K546" s="1">
        <f t="shared" si="34"/>
        <v>1.0698130135382677</v>
      </c>
      <c r="L546" s="1">
        <f t="shared" si="35"/>
        <v>0.47423633837688206</v>
      </c>
      <c r="M546" s="1">
        <f t="shared" si="32"/>
        <v>0.50734420628832588</v>
      </c>
      <c r="N546" s="1">
        <f t="shared" si="33"/>
        <v>1.0852815455159925E-2</v>
      </c>
      <c r="O546">
        <v>315542.90629999997</v>
      </c>
      <c r="P546">
        <v>282893.21879999997</v>
      </c>
      <c r="Q546">
        <v>266538.8125</v>
      </c>
      <c r="R546">
        <v>429864</v>
      </c>
      <c r="S546">
        <v>207902.10939999999</v>
      </c>
      <c r="T546">
        <v>392738.6875</v>
      </c>
      <c r="U546">
        <v>287228.40629999997</v>
      </c>
      <c r="V546">
        <v>88991.195309999996</v>
      </c>
      <c r="W546">
        <v>142600.5313</v>
      </c>
      <c r="X546">
        <v>90488.03125</v>
      </c>
      <c r="Y546">
        <v>153897.20310000001</v>
      </c>
      <c r="Z546">
        <v>93453.304690000004</v>
      </c>
      <c r="AA546">
        <v>209953.48439999999</v>
      </c>
      <c r="AB546">
        <v>54876.882810000003</v>
      </c>
      <c r="AC546">
        <v>225653.20310000001</v>
      </c>
      <c r="AD546">
        <v>106399.7344</v>
      </c>
      <c r="AE546">
        <v>215075.60939999999</v>
      </c>
      <c r="AF546">
        <v>350594.8125</v>
      </c>
      <c r="AG546">
        <v>158453.79689999999</v>
      </c>
      <c r="AH546">
        <v>146197.4063</v>
      </c>
      <c r="AI546">
        <v>73535.523440000004</v>
      </c>
      <c r="AJ546">
        <v>124337.57030000001</v>
      </c>
      <c r="AK546">
        <v>41484.988279999998</v>
      </c>
      <c r="AL546">
        <v>97936.5</v>
      </c>
      <c r="AM546">
        <v>88983.976559999996</v>
      </c>
    </row>
    <row r="547" spans="1:39" x14ac:dyDescent="0.2">
      <c r="A547">
        <v>119</v>
      </c>
      <c r="B547">
        <v>483.31643550000001</v>
      </c>
      <c r="C547">
        <v>18.701565129999999</v>
      </c>
      <c r="D547" t="s">
        <v>2538</v>
      </c>
      <c r="E547" t="s">
        <v>2539</v>
      </c>
      <c r="F547" t="s">
        <v>2540</v>
      </c>
      <c r="G547" t="s">
        <v>2541</v>
      </c>
      <c r="H547" t="s">
        <v>2542</v>
      </c>
      <c r="I547">
        <v>25</v>
      </c>
      <c r="J547" s="2">
        <v>21400000</v>
      </c>
      <c r="K547" s="1">
        <f t="shared" si="34"/>
        <v>0.64323833308550604</v>
      </c>
      <c r="L547" s="1">
        <f t="shared" si="35"/>
        <v>0.74513441264416913</v>
      </c>
      <c r="M547" s="1">
        <f t="shared" si="32"/>
        <v>0.47929901751388293</v>
      </c>
      <c r="N547" s="1">
        <f t="shared" si="33"/>
        <v>1.0898857850838772E-2</v>
      </c>
      <c r="O547" s="2">
        <v>40600000</v>
      </c>
      <c r="P547" s="2">
        <v>28700000</v>
      </c>
      <c r="Q547" s="2">
        <v>51900000</v>
      </c>
      <c r="R547" s="2">
        <v>29300000</v>
      </c>
      <c r="S547" s="2">
        <v>29200000</v>
      </c>
      <c r="T547" s="2">
        <v>23700000</v>
      </c>
      <c r="U547" s="2">
        <v>15000000</v>
      </c>
      <c r="V547" s="2">
        <v>15700000</v>
      </c>
      <c r="W547" s="2">
        <v>15300000</v>
      </c>
      <c r="X547" s="2">
        <v>11500000</v>
      </c>
      <c r="Y547" s="2">
        <v>13600000</v>
      </c>
      <c r="Z547" s="2">
        <v>12700000</v>
      </c>
      <c r="AA547" s="2">
        <v>46700000</v>
      </c>
      <c r="AB547">
        <v>8035966</v>
      </c>
      <c r="AC547" s="2">
        <v>39100000</v>
      </c>
      <c r="AD547" s="2">
        <v>27500000</v>
      </c>
      <c r="AE547" s="2">
        <v>10400000</v>
      </c>
      <c r="AF547" s="2">
        <v>14500000</v>
      </c>
      <c r="AG547" s="2">
        <v>14800000</v>
      </c>
      <c r="AH547" s="2">
        <v>35600000</v>
      </c>
      <c r="AI547">
        <v>7964779</v>
      </c>
      <c r="AJ547" s="2">
        <v>10000000</v>
      </c>
      <c r="AK547">
        <v>4951091</v>
      </c>
      <c r="AL547">
        <v>7913517.5</v>
      </c>
      <c r="AM547" s="2">
        <v>20100000</v>
      </c>
    </row>
    <row r="548" spans="1:39" x14ac:dyDescent="0.2">
      <c r="A548">
        <v>28755</v>
      </c>
      <c r="B548">
        <v>194.04256100000001</v>
      </c>
      <c r="C548">
        <v>24.632179149999999</v>
      </c>
      <c r="D548" t="s">
        <v>2543</v>
      </c>
      <c r="E548" t="s">
        <v>2544</v>
      </c>
      <c r="F548" t="s">
        <v>2545</v>
      </c>
      <c r="G548" t="s">
        <v>2546</v>
      </c>
      <c r="H548" t="s">
        <v>2547</v>
      </c>
      <c r="I548">
        <v>17</v>
      </c>
      <c r="J548" s="2">
        <v>1770000</v>
      </c>
      <c r="K548" s="1">
        <f t="shared" si="34"/>
        <v>1.2073503125685241</v>
      </c>
      <c r="L548" s="1">
        <f t="shared" si="35"/>
        <v>2.1737736508082848</v>
      </c>
      <c r="M548" s="1">
        <f t="shared" si="32"/>
        <v>2.6245062967566044</v>
      </c>
      <c r="N548" s="1">
        <f t="shared" si="33"/>
        <v>1.0900162743347874E-2</v>
      </c>
      <c r="O548">
        <v>12782.045899999999</v>
      </c>
      <c r="P548">
        <v>14192.30176</v>
      </c>
      <c r="Q548">
        <v>19889.859380000002</v>
      </c>
      <c r="R548">
        <v>46041.042970000002</v>
      </c>
      <c r="S548">
        <v>2328578.25</v>
      </c>
      <c r="T548">
        <v>70544.8125</v>
      </c>
      <c r="U548">
        <v>2432303.25</v>
      </c>
      <c r="V548">
        <v>2296030.5</v>
      </c>
      <c r="W548">
        <v>2523586.5</v>
      </c>
      <c r="X548">
        <v>2584823.75</v>
      </c>
      <c r="Y548">
        <v>2552622</v>
      </c>
      <c r="Z548">
        <v>2659444.25</v>
      </c>
      <c r="AA548">
        <v>2823904.75</v>
      </c>
      <c r="AB548">
        <v>2461424.5</v>
      </c>
      <c r="AC548">
        <v>28971.726559999999</v>
      </c>
      <c r="AD548">
        <v>60655.324220000002</v>
      </c>
      <c r="AE548">
        <v>2718516.25</v>
      </c>
      <c r="AF548">
        <v>60323.660159999999</v>
      </c>
      <c r="AG548">
        <v>2801604.75</v>
      </c>
      <c r="AH548">
        <v>2723926.25</v>
      </c>
      <c r="AI548">
        <v>2802687</v>
      </c>
      <c r="AJ548">
        <v>2529445.75</v>
      </c>
      <c r="AK548">
        <v>2571692</v>
      </c>
      <c r="AL548">
        <v>2537512.5</v>
      </c>
      <c r="AM548">
        <v>2572913.25</v>
      </c>
    </row>
    <row r="549" spans="1:39" x14ac:dyDescent="0.2">
      <c r="A549">
        <v>17590</v>
      </c>
      <c r="B549">
        <v>136.02176270000001</v>
      </c>
      <c r="C549">
        <v>4.1328112700000004</v>
      </c>
      <c r="D549" t="s">
        <v>2548</v>
      </c>
      <c r="E549" t="s">
        <v>2549</v>
      </c>
      <c r="F549" t="s">
        <v>2549</v>
      </c>
      <c r="G549" t="s">
        <v>2550</v>
      </c>
      <c r="H549" t="s">
        <v>2551</v>
      </c>
      <c r="I549">
        <v>8</v>
      </c>
      <c r="J549" s="2">
        <v>245000</v>
      </c>
      <c r="K549" s="1">
        <f t="shared" si="34"/>
        <v>0.96179402813387738</v>
      </c>
      <c r="L549" s="1">
        <f t="shared" si="35"/>
        <v>0.86810257135084523</v>
      </c>
      <c r="M549" s="1">
        <f t="shared" si="32"/>
        <v>0.83493586893290617</v>
      </c>
      <c r="N549" s="1">
        <f t="shared" si="33"/>
        <v>1.10309210041671E-2</v>
      </c>
      <c r="O549">
        <v>315028.3125</v>
      </c>
      <c r="P549">
        <v>285164.96879999997</v>
      </c>
      <c r="Q549">
        <v>272049.75</v>
      </c>
      <c r="R549">
        <v>282541.34379999997</v>
      </c>
      <c r="S549">
        <v>251726.42189999999</v>
      </c>
      <c r="T549">
        <v>273166.03129999997</v>
      </c>
      <c r="U549">
        <v>242985.3125</v>
      </c>
      <c r="V549">
        <v>257456.5313</v>
      </c>
      <c r="W549">
        <v>217919.10939999999</v>
      </c>
      <c r="X549">
        <v>259848.95310000001</v>
      </c>
      <c r="Y549">
        <v>238443.6875</v>
      </c>
      <c r="Z549">
        <v>235652.54689999999</v>
      </c>
      <c r="AA549">
        <v>256620.8125</v>
      </c>
      <c r="AB549">
        <v>242545.20310000001</v>
      </c>
      <c r="AC549">
        <v>211957.0313</v>
      </c>
      <c r="AD549">
        <v>229579.2813</v>
      </c>
      <c r="AE549">
        <v>268643.5</v>
      </c>
      <c r="AF549">
        <v>201268.10939999999</v>
      </c>
      <c r="AG549">
        <v>255173.2813</v>
      </c>
      <c r="AH549">
        <v>203273.8438</v>
      </c>
      <c r="AI549">
        <v>191688.35939999999</v>
      </c>
      <c r="AJ549">
        <v>195668.32810000001</v>
      </c>
      <c r="AK549">
        <v>204237</v>
      </c>
      <c r="AL549">
        <v>299128.375</v>
      </c>
      <c r="AM549">
        <v>228710.89060000001</v>
      </c>
    </row>
    <row r="550" spans="1:39" x14ac:dyDescent="0.2">
      <c r="A550">
        <v>1190</v>
      </c>
      <c r="B550">
        <v>356.1543054</v>
      </c>
      <c r="C550">
        <v>15.60379972</v>
      </c>
      <c r="D550" t="s">
        <v>2552</v>
      </c>
      <c r="E550" t="s">
        <v>2553</v>
      </c>
      <c r="F550" t="s">
        <v>2553</v>
      </c>
      <c r="G550" t="s">
        <v>2554</v>
      </c>
      <c r="H550" t="s">
        <v>2555</v>
      </c>
      <c r="I550">
        <v>25</v>
      </c>
      <c r="J550" s="2">
        <v>1870000</v>
      </c>
      <c r="K550" s="1">
        <f t="shared" si="34"/>
        <v>1.084264417616998</v>
      </c>
      <c r="L550" s="1">
        <f t="shared" si="35"/>
        <v>0.47302677623506439</v>
      </c>
      <c r="M550" s="1">
        <f t="shared" si="32"/>
        <v>0.51288610205175811</v>
      </c>
      <c r="N550" s="1">
        <f t="shared" si="33"/>
        <v>1.1037580501176179E-2</v>
      </c>
      <c r="O550">
        <v>2564017.5</v>
      </c>
      <c r="P550">
        <v>3583052.25</v>
      </c>
      <c r="Q550">
        <v>3572496</v>
      </c>
      <c r="R550">
        <v>3611265</v>
      </c>
      <c r="S550">
        <v>1535534.625</v>
      </c>
      <c r="T550">
        <v>3700216</v>
      </c>
      <c r="U550">
        <v>3300427.75</v>
      </c>
      <c r="V550">
        <v>976210.75</v>
      </c>
      <c r="W550">
        <v>777195.4375</v>
      </c>
      <c r="X550">
        <v>1047967</v>
      </c>
      <c r="Y550">
        <v>1612543.75</v>
      </c>
      <c r="Z550">
        <v>763225.375</v>
      </c>
      <c r="AA550">
        <v>1889791.375</v>
      </c>
      <c r="AB550">
        <v>489442.34379999997</v>
      </c>
      <c r="AC550">
        <v>2512632.75</v>
      </c>
      <c r="AD550">
        <v>1712656.625</v>
      </c>
      <c r="AE550">
        <v>2251313.75</v>
      </c>
      <c r="AF550">
        <v>3462804</v>
      </c>
      <c r="AG550">
        <v>1691296.5</v>
      </c>
      <c r="AH550">
        <v>1392635.875</v>
      </c>
      <c r="AI550">
        <v>571748.5</v>
      </c>
      <c r="AJ550">
        <v>1186250.875</v>
      </c>
      <c r="AK550">
        <v>558500.0625</v>
      </c>
      <c r="AL550">
        <v>956011.0625</v>
      </c>
      <c r="AM550">
        <v>1109905.625</v>
      </c>
    </row>
    <row r="551" spans="1:39" x14ac:dyDescent="0.2">
      <c r="A551">
        <v>2041</v>
      </c>
      <c r="B551">
        <v>432.17139279999998</v>
      </c>
      <c r="C551">
        <v>1.7546438</v>
      </c>
      <c r="D551" t="s">
        <v>2556</v>
      </c>
      <c r="E551" t="s">
        <v>2557</v>
      </c>
      <c r="F551" t="s">
        <v>2557</v>
      </c>
      <c r="G551" t="s">
        <v>2558</v>
      </c>
      <c r="H551" t="s">
        <v>2559</v>
      </c>
      <c r="I551">
        <v>25</v>
      </c>
      <c r="J551" s="2">
        <v>1730000</v>
      </c>
      <c r="K551" s="1">
        <f t="shared" si="34"/>
        <v>0.88566956240156169</v>
      </c>
      <c r="L551" s="1">
        <f t="shared" si="35"/>
        <v>0.71948384433127655</v>
      </c>
      <c r="M551" s="1">
        <f t="shared" si="32"/>
        <v>0.63722494156387499</v>
      </c>
      <c r="N551" s="1">
        <f t="shared" si="33"/>
        <v>1.1080809209445888E-2</v>
      </c>
      <c r="O551">
        <v>2159745.25</v>
      </c>
      <c r="P551">
        <v>2945045</v>
      </c>
      <c r="Q551">
        <v>2383977.25</v>
      </c>
      <c r="R551">
        <v>2348910</v>
      </c>
      <c r="S551">
        <v>1975490.625</v>
      </c>
      <c r="T551">
        <v>1684799.125</v>
      </c>
      <c r="U551">
        <v>3248104</v>
      </c>
      <c r="V551">
        <v>1055137.875</v>
      </c>
      <c r="W551">
        <v>1809420.5</v>
      </c>
      <c r="X551">
        <v>2015519.625</v>
      </c>
      <c r="Y551">
        <v>1238667.375</v>
      </c>
      <c r="Z551">
        <v>1558775.5</v>
      </c>
      <c r="AA551">
        <v>2121724.75</v>
      </c>
      <c r="AB551">
        <v>1131572</v>
      </c>
      <c r="AC551">
        <v>1378409.125</v>
      </c>
      <c r="AD551">
        <v>1553593.5</v>
      </c>
      <c r="AE551">
        <v>1046975.625</v>
      </c>
      <c r="AF551">
        <v>1168771.625</v>
      </c>
      <c r="AG551">
        <v>1998569.75</v>
      </c>
      <c r="AH551">
        <v>2015117.25</v>
      </c>
      <c r="AI551">
        <v>912130.3125</v>
      </c>
      <c r="AJ551">
        <v>1806026.25</v>
      </c>
      <c r="AK551">
        <v>1428094.75</v>
      </c>
      <c r="AL551">
        <v>1510076</v>
      </c>
      <c r="AM551">
        <v>875534.6875</v>
      </c>
    </row>
    <row r="552" spans="1:39" x14ac:dyDescent="0.2">
      <c r="A552">
        <v>76</v>
      </c>
      <c r="B552">
        <v>173.00829590000001</v>
      </c>
      <c r="C552">
        <v>2.7672955410000002</v>
      </c>
      <c r="D552" t="s">
        <v>2560</v>
      </c>
      <c r="E552" t="s">
        <v>2561</v>
      </c>
      <c r="F552" t="s">
        <v>2562</v>
      </c>
      <c r="G552" t="s">
        <v>2563</v>
      </c>
      <c r="H552" t="s">
        <v>2564</v>
      </c>
      <c r="I552">
        <v>25</v>
      </c>
      <c r="J552" s="2">
        <v>14700000</v>
      </c>
      <c r="K552" s="1">
        <f t="shared" si="34"/>
        <v>0.76748685831827568</v>
      </c>
      <c r="L552" s="1">
        <f t="shared" si="35"/>
        <v>0.44642324302092606</v>
      </c>
      <c r="M552" s="1">
        <f t="shared" si="32"/>
        <v>0.34262397226638663</v>
      </c>
      <c r="N552" s="1">
        <f t="shared" si="33"/>
        <v>1.1094736532593959E-2</v>
      </c>
      <c r="O552" s="2">
        <v>56000000</v>
      </c>
      <c r="P552" s="2">
        <v>32600000</v>
      </c>
      <c r="Q552" s="2">
        <v>28300000</v>
      </c>
      <c r="R552" s="2">
        <v>33500000</v>
      </c>
      <c r="S552" s="2">
        <v>24800000</v>
      </c>
      <c r="T552" s="2">
        <v>12400000</v>
      </c>
      <c r="U552">
        <v>5387947.5</v>
      </c>
      <c r="V552">
        <v>7001443.5</v>
      </c>
      <c r="W552">
        <v>4333883</v>
      </c>
      <c r="X552">
        <v>4318451.5</v>
      </c>
      <c r="Y552">
        <v>4858238</v>
      </c>
      <c r="Z552" s="2">
        <v>13600000</v>
      </c>
      <c r="AA552" s="2">
        <v>10600000</v>
      </c>
      <c r="AB552">
        <v>7569340</v>
      </c>
      <c r="AC552" s="2">
        <v>21300000</v>
      </c>
      <c r="AD552" s="2">
        <v>22700000</v>
      </c>
      <c r="AE552" s="2">
        <v>10100000</v>
      </c>
      <c r="AF552">
        <v>4843454.5</v>
      </c>
      <c r="AG552" s="2">
        <v>11600000</v>
      </c>
      <c r="AH552">
        <v>9984733</v>
      </c>
      <c r="AI552" s="2">
        <v>11000000</v>
      </c>
      <c r="AJ552">
        <v>5708891</v>
      </c>
      <c r="AK552">
        <v>6969976.5</v>
      </c>
      <c r="AL552">
        <v>4379249.5</v>
      </c>
      <c r="AM552" s="2">
        <v>12500000</v>
      </c>
    </row>
    <row r="553" spans="1:39" x14ac:dyDescent="0.2">
      <c r="A553">
        <v>173</v>
      </c>
      <c r="B553">
        <v>370.17006040000001</v>
      </c>
      <c r="C553">
        <v>12.891578000000001</v>
      </c>
      <c r="D553" t="s">
        <v>2565</v>
      </c>
      <c r="E553" t="s">
        <v>2566</v>
      </c>
      <c r="F553" t="s">
        <v>2566</v>
      </c>
      <c r="G553" t="s">
        <v>2567</v>
      </c>
      <c r="H553" t="s">
        <v>2568</v>
      </c>
      <c r="I553">
        <v>25</v>
      </c>
      <c r="J553" s="2">
        <v>10700000</v>
      </c>
      <c r="K553" s="1">
        <f t="shared" si="34"/>
        <v>0.80477243370355411</v>
      </c>
      <c r="L553" s="1">
        <f t="shared" si="35"/>
        <v>0.60985734515071433</v>
      </c>
      <c r="M553" s="1">
        <f t="shared" si="32"/>
        <v>0.49079637986892871</v>
      </c>
      <c r="N553" s="1">
        <f t="shared" si="33"/>
        <v>1.1110543159452466E-2</v>
      </c>
      <c r="O553" s="2">
        <v>28900000</v>
      </c>
      <c r="P553" s="2">
        <v>18400000</v>
      </c>
      <c r="Q553">
        <v>9554042</v>
      </c>
      <c r="R553" s="2">
        <v>20300000</v>
      </c>
      <c r="S553" s="2">
        <v>13000000</v>
      </c>
      <c r="T553" s="2">
        <v>15100000</v>
      </c>
      <c r="U553" s="2">
        <v>13700000</v>
      </c>
      <c r="V553">
        <v>4608249</v>
      </c>
      <c r="W553">
        <v>6172877</v>
      </c>
      <c r="X553">
        <v>6588749.5</v>
      </c>
      <c r="Y553" s="2">
        <v>10400000</v>
      </c>
      <c r="Z553">
        <v>7004069</v>
      </c>
      <c r="AA553" s="2">
        <v>19100000</v>
      </c>
      <c r="AB553">
        <v>3440337.75</v>
      </c>
      <c r="AC553" s="2">
        <v>15400000</v>
      </c>
      <c r="AD553">
        <v>7249337.5</v>
      </c>
      <c r="AE553" s="2">
        <v>12400000</v>
      </c>
      <c r="AF553" s="2">
        <v>13400000</v>
      </c>
      <c r="AG553">
        <v>8450414</v>
      </c>
      <c r="AH553">
        <v>6337501.5</v>
      </c>
      <c r="AI553">
        <v>3831390.5</v>
      </c>
      <c r="AJ553">
        <v>8395593</v>
      </c>
      <c r="AK553">
        <v>3908516.75</v>
      </c>
      <c r="AL553">
        <v>5810152</v>
      </c>
      <c r="AM553">
        <v>5690848</v>
      </c>
    </row>
    <row r="554" spans="1:39" x14ac:dyDescent="0.2">
      <c r="A554">
        <v>520</v>
      </c>
      <c r="B554">
        <v>433.23704220000002</v>
      </c>
      <c r="C554">
        <v>18.377395480000001</v>
      </c>
      <c r="D554" t="s">
        <v>2569</v>
      </c>
      <c r="E554" t="s">
        <v>2570</v>
      </c>
      <c r="F554" t="s">
        <v>2571</v>
      </c>
      <c r="G554" t="s">
        <v>2572</v>
      </c>
      <c r="H554" t="s">
        <v>2573</v>
      </c>
      <c r="I554">
        <v>25</v>
      </c>
      <c r="J554" s="2">
        <v>6610000</v>
      </c>
      <c r="K554" s="1">
        <f t="shared" si="34"/>
        <v>1.0311899305707117</v>
      </c>
      <c r="L554" s="1">
        <f t="shared" si="35"/>
        <v>0.4409773738690046</v>
      </c>
      <c r="M554" s="1">
        <f t="shared" si="32"/>
        <v>0.45473142754323365</v>
      </c>
      <c r="N554" s="1">
        <f t="shared" si="33"/>
        <v>1.1129509299401725E-2</v>
      </c>
      <c r="O554">
        <v>7114707</v>
      </c>
      <c r="P554" s="2">
        <v>18700000</v>
      </c>
      <c r="Q554" s="2">
        <v>19900000</v>
      </c>
      <c r="R554" s="2">
        <v>10300000</v>
      </c>
      <c r="S554">
        <v>9503600</v>
      </c>
      <c r="T554">
        <v>4976384</v>
      </c>
      <c r="U554" s="2">
        <v>10200000</v>
      </c>
      <c r="V554">
        <v>3844585.75</v>
      </c>
      <c r="W554">
        <v>5394498</v>
      </c>
      <c r="X554">
        <v>5126370</v>
      </c>
      <c r="Y554">
        <v>3856901</v>
      </c>
      <c r="Z554">
        <v>6599664.5</v>
      </c>
      <c r="AA554">
        <v>4005429</v>
      </c>
      <c r="AB554">
        <v>2694578.25</v>
      </c>
      <c r="AC554">
        <v>4025850.5</v>
      </c>
      <c r="AD554">
        <v>5576617</v>
      </c>
      <c r="AE554">
        <v>4483895.5</v>
      </c>
      <c r="AF554">
        <v>3816683.25</v>
      </c>
      <c r="AG554">
        <v>4213105.5</v>
      </c>
      <c r="AH554">
        <v>5005435</v>
      </c>
      <c r="AI554">
        <v>4123514.25</v>
      </c>
      <c r="AJ554">
        <v>3905033.75</v>
      </c>
      <c r="AK554">
        <v>4601027</v>
      </c>
      <c r="AL554">
        <v>6442708.5</v>
      </c>
      <c r="AM554">
        <v>6656596.5</v>
      </c>
    </row>
    <row r="555" spans="1:39" x14ac:dyDescent="0.2">
      <c r="A555">
        <v>182</v>
      </c>
      <c r="B555">
        <v>152.05679929999999</v>
      </c>
      <c r="C555">
        <v>8.6728697639999996</v>
      </c>
      <c r="D555" t="s">
        <v>2574</v>
      </c>
      <c r="E555" t="s">
        <v>2575</v>
      </c>
      <c r="F555" t="s">
        <v>2576</v>
      </c>
      <c r="G555" t="s">
        <v>2577</v>
      </c>
      <c r="H555" t="s">
        <v>2578</v>
      </c>
      <c r="I555">
        <v>25</v>
      </c>
      <c r="J555" s="2">
        <v>17800000</v>
      </c>
      <c r="K555" s="1">
        <f t="shared" si="34"/>
        <v>1.1741477260218449</v>
      </c>
      <c r="L555" s="1">
        <f t="shared" si="35"/>
        <v>0.54270601265822782</v>
      </c>
      <c r="M555" s="1">
        <f t="shared" si="32"/>
        <v>0.63721703066104074</v>
      </c>
      <c r="N555" s="1">
        <f t="shared" si="33"/>
        <v>1.1142767538979755E-2</v>
      </c>
      <c r="O555" s="2">
        <v>36900000</v>
      </c>
      <c r="P555" s="2">
        <v>21200000</v>
      </c>
      <c r="Q555" s="2">
        <v>18100000</v>
      </c>
      <c r="R555" s="2">
        <v>26100000</v>
      </c>
      <c r="S555" s="2">
        <v>36900000</v>
      </c>
      <c r="T555" s="2">
        <v>24800000</v>
      </c>
      <c r="U555" s="2">
        <v>20200000</v>
      </c>
      <c r="V555" s="2">
        <v>13300000</v>
      </c>
      <c r="W555" s="2">
        <v>16500000</v>
      </c>
      <c r="X555" s="2">
        <v>15100000</v>
      </c>
      <c r="Y555">
        <v>6731728</v>
      </c>
      <c r="Z555" s="2">
        <v>13800000</v>
      </c>
      <c r="AA555" s="2">
        <v>16400000</v>
      </c>
      <c r="AB555">
        <v>4252709.5</v>
      </c>
      <c r="AC555" s="2">
        <v>19800000</v>
      </c>
      <c r="AD555" s="2">
        <v>14600000</v>
      </c>
      <c r="AE555" s="2">
        <v>12600000</v>
      </c>
      <c r="AF555">
        <v>9881659</v>
      </c>
      <c r="AG555" s="2">
        <v>16300000</v>
      </c>
      <c r="AH555" s="2">
        <v>20000000</v>
      </c>
      <c r="AI555" s="2">
        <v>13300000</v>
      </c>
      <c r="AJ555" s="2">
        <v>17200000</v>
      </c>
      <c r="AK555" s="2">
        <v>19900000</v>
      </c>
      <c r="AL555" s="2">
        <v>18900000</v>
      </c>
      <c r="AM555" s="2">
        <v>13500000</v>
      </c>
    </row>
    <row r="556" spans="1:39" x14ac:dyDescent="0.2">
      <c r="A556">
        <v>7219</v>
      </c>
      <c r="B556">
        <v>717.60831910000002</v>
      </c>
      <c r="C556">
        <v>19.208451759999999</v>
      </c>
      <c r="D556" t="s">
        <v>2579</v>
      </c>
      <c r="E556" t="s">
        <v>2580</v>
      </c>
      <c r="F556" t="s">
        <v>2580</v>
      </c>
      <c r="G556" t="s">
        <v>2581</v>
      </c>
      <c r="H556" t="s">
        <v>2582</v>
      </c>
      <c r="I556">
        <v>9</v>
      </c>
      <c r="J556" s="2">
        <v>183000</v>
      </c>
      <c r="K556" s="1">
        <f t="shared" si="34"/>
        <v>0.91997038806448228</v>
      </c>
      <c r="L556" s="1">
        <f t="shared" si="35"/>
        <v>0.33828369517246293</v>
      </c>
      <c r="M556" s="1">
        <f t="shared" si="32"/>
        <v>0.31121098232369776</v>
      </c>
      <c r="N556" s="1">
        <f t="shared" si="33"/>
        <v>1.1154160086339845E-2</v>
      </c>
      <c r="O556">
        <v>417345.84379999997</v>
      </c>
      <c r="P556">
        <v>787492.125</v>
      </c>
      <c r="Q556">
        <v>339354.5625</v>
      </c>
      <c r="R556">
        <v>465680.78129999997</v>
      </c>
      <c r="S556">
        <v>79508.132809999996</v>
      </c>
      <c r="T556">
        <v>260251.5313</v>
      </c>
      <c r="U556">
        <v>282432.09379999997</v>
      </c>
      <c r="V556">
        <v>73822.460940000004</v>
      </c>
      <c r="W556">
        <v>59054.121090000001</v>
      </c>
      <c r="X556">
        <v>122491.7344</v>
      </c>
      <c r="Y556">
        <v>66524.007809999996</v>
      </c>
      <c r="Z556">
        <v>190617.76560000001</v>
      </c>
      <c r="AA556">
        <v>75555.179690000004</v>
      </c>
      <c r="AB556">
        <v>76069.109379999994</v>
      </c>
      <c r="AC556">
        <v>263507.90629999997</v>
      </c>
      <c r="AD556">
        <v>61537.808590000001</v>
      </c>
      <c r="AE556">
        <v>248667.17189999999</v>
      </c>
      <c r="AF556">
        <v>211182.92189999999</v>
      </c>
      <c r="AG556">
        <v>84758.554690000004</v>
      </c>
      <c r="AH556">
        <v>80008.421879999994</v>
      </c>
      <c r="AI556">
        <v>63628.613279999998</v>
      </c>
      <c r="AJ556">
        <v>60136.96875</v>
      </c>
      <c r="AK556">
        <v>80491.03125</v>
      </c>
      <c r="AL556">
        <v>68692.671879999994</v>
      </c>
      <c r="AM556">
        <v>49798.300779999998</v>
      </c>
    </row>
    <row r="557" spans="1:39" x14ac:dyDescent="0.2">
      <c r="A557">
        <v>9946</v>
      </c>
      <c r="B557">
        <v>221.03010620000001</v>
      </c>
      <c r="C557">
        <v>1.954967036</v>
      </c>
      <c r="D557" t="s">
        <v>2583</v>
      </c>
      <c r="E557" t="s">
        <v>2584</v>
      </c>
      <c r="F557" t="s">
        <v>2584</v>
      </c>
      <c r="G557" t="s">
        <v>2585</v>
      </c>
      <c r="H557" t="s">
        <v>2586</v>
      </c>
      <c r="I557">
        <v>24</v>
      </c>
      <c r="J557" s="2">
        <v>222000</v>
      </c>
      <c r="K557" s="1">
        <f t="shared" si="34"/>
        <v>0.983669278990144</v>
      </c>
      <c r="L557" s="1">
        <f t="shared" si="35"/>
        <v>1.9706707844404476</v>
      </c>
      <c r="M557" s="1">
        <f t="shared" si="32"/>
        <v>1.9384883096574765</v>
      </c>
      <c r="N557" s="1">
        <f t="shared" si="33"/>
        <v>1.1160384631093388E-2</v>
      </c>
      <c r="O557">
        <v>117360.27340000001</v>
      </c>
      <c r="P557">
        <v>214233.7813</v>
      </c>
      <c r="Q557">
        <v>141922.54689999999</v>
      </c>
      <c r="R557">
        <v>137107.07810000001</v>
      </c>
      <c r="S557">
        <v>172956.3125</v>
      </c>
      <c r="T557">
        <v>74764.757809999996</v>
      </c>
      <c r="U557">
        <v>140789.4688</v>
      </c>
      <c r="V557">
        <v>76207.78125</v>
      </c>
      <c r="W557">
        <v>271685.65629999997</v>
      </c>
      <c r="X557">
        <v>219126.2813</v>
      </c>
      <c r="Y557">
        <v>332543.59379999997</v>
      </c>
      <c r="Z557">
        <v>156786.3438</v>
      </c>
      <c r="AA557">
        <v>138097.35939999999</v>
      </c>
      <c r="AB557">
        <v>126972.9219</v>
      </c>
      <c r="AC557">
        <v>318921.34379999997</v>
      </c>
      <c r="AD557">
        <v>555011.5625</v>
      </c>
      <c r="AE557">
        <v>342456.4375</v>
      </c>
      <c r="AF557">
        <v>402809.78129999997</v>
      </c>
      <c r="AG557">
        <v>119232.57030000001</v>
      </c>
      <c r="AH557">
        <v>309340.5625</v>
      </c>
      <c r="AI557">
        <v>72011.0625</v>
      </c>
      <c r="AJ557">
        <v>351384.53129999997</v>
      </c>
      <c r="AK557">
        <v>211449.1563</v>
      </c>
      <c r="AL557">
        <v>197482.1563</v>
      </c>
      <c r="AM557">
        <v>338938.875</v>
      </c>
    </row>
    <row r="558" spans="1:39" x14ac:dyDescent="0.2">
      <c r="A558">
        <v>34</v>
      </c>
      <c r="B558">
        <v>175.0239722</v>
      </c>
      <c r="C558">
        <v>2.2550028979999999</v>
      </c>
      <c r="D558" t="s">
        <v>2587</v>
      </c>
      <c r="E558" t="s">
        <v>2588</v>
      </c>
      <c r="F558" t="s">
        <v>2589</v>
      </c>
      <c r="G558" t="s">
        <v>2590</v>
      </c>
      <c r="H558" t="s">
        <v>2591</v>
      </c>
      <c r="I558">
        <v>25</v>
      </c>
      <c r="J558" s="2">
        <v>56900000</v>
      </c>
      <c r="K558" s="1">
        <f t="shared" si="34"/>
        <v>1.195855334785753</v>
      </c>
      <c r="L558" s="1">
        <f t="shared" si="35"/>
        <v>0.15081622715430157</v>
      </c>
      <c r="M558" s="1">
        <f t="shared" si="32"/>
        <v>0.18035438981473148</v>
      </c>
      <c r="N558" s="1">
        <f t="shared" si="33"/>
        <v>1.1171190709018267E-2</v>
      </c>
      <c r="O558" s="2">
        <v>153000000</v>
      </c>
      <c r="P558" s="2">
        <v>349000000</v>
      </c>
      <c r="Q558" s="2">
        <v>160000000</v>
      </c>
      <c r="R558" s="2">
        <v>68900000</v>
      </c>
      <c r="S558">
        <v>499268.8125</v>
      </c>
      <c r="T558" s="2">
        <v>169000000</v>
      </c>
      <c r="U558" s="2">
        <v>107000000</v>
      </c>
      <c r="V558" s="2">
        <v>43400000</v>
      </c>
      <c r="W558" s="2">
        <v>80200000</v>
      </c>
      <c r="X558" s="2">
        <v>28600000</v>
      </c>
      <c r="Y558">
        <v>2203499.25</v>
      </c>
      <c r="Z558">
        <v>440617.34379999997</v>
      </c>
      <c r="AA558" s="2">
        <v>16200000</v>
      </c>
      <c r="AB558" s="2">
        <v>29500000</v>
      </c>
      <c r="AC558">
        <v>590841.75</v>
      </c>
      <c r="AD558">
        <v>742622.875</v>
      </c>
      <c r="AE558">
        <v>1735069.125</v>
      </c>
      <c r="AF558">
        <v>791682.6875</v>
      </c>
      <c r="AG558" s="2">
        <v>67300000</v>
      </c>
      <c r="AH558">
        <v>544996.5</v>
      </c>
      <c r="AI558" s="2">
        <v>78300000</v>
      </c>
      <c r="AJ558">
        <v>435313.5</v>
      </c>
      <c r="AK558">
        <v>6431799.5</v>
      </c>
      <c r="AL558" s="2">
        <v>54200000</v>
      </c>
      <c r="AM558">
        <v>3466932.25</v>
      </c>
    </row>
    <row r="559" spans="1:39" x14ac:dyDescent="0.2">
      <c r="A559">
        <v>26013</v>
      </c>
      <c r="B559">
        <v>429.12519170000002</v>
      </c>
      <c r="C559">
        <v>2.0164736849999998</v>
      </c>
      <c r="D559" t="s">
        <v>2592</v>
      </c>
      <c r="E559" t="s">
        <v>2593</v>
      </c>
      <c r="F559" t="s">
        <v>2594</v>
      </c>
      <c r="G559" t="s">
        <v>2595</v>
      </c>
      <c r="H559" t="s">
        <v>2596</v>
      </c>
      <c r="I559">
        <v>16</v>
      </c>
      <c r="J559" s="2">
        <v>1380000</v>
      </c>
      <c r="K559" s="1">
        <f t="shared" si="34"/>
        <v>1.3302557544078855</v>
      </c>
      <c r="L559" s="1">
        <f t="shared" si="35"/>
        <v>1.785674674164035</v>
      </c>
      <c r="M559" s="1">
        <f t="shared" si="32"/>
        <v>2.3754040108071335</v>
      </c>
      <c r="N559" s="1">
        <f t="shared" si="33"/>
        <v>1.1350879061844784E-2</v>
      </c>
      <c r="O559">
        <v>51888.671880000002</v>
      </c>
      <c r="P559">
        <v>318762.28129999997</v>
      </c>
      <c r="Q559">
        <v>383338.53129999997</v>
      </c>
      <c r="R559">
        <v>1368147</v>
      </c>
      <c r="S559">
        <v>990337.875</v>
      </c>
      <c r="T559">
        <v>1328164.5</v>
      </c>
      <c r="U559">
        <v>613978.0625</v>
      </c>
      <c r="V559">
        <v>1285163.625</v>
      </c>
      <c r="W559">
        <v>1817121.75</v>
      </c>
      <c r="X559">
        <v>910804.5625</v>
      </c>
      <c r="Y559">
        <v>1420909.5</v>
      </c>
      <c r="Z559">
        <v>1872346.375</v>
      </c>
      <c r="AA559">
        <v>708432.125</v>
      </c>
      <c r="AB559">
        <v>599806.25</v>
      </c>
      <c r="AC559">
        <v>2112901.5</v>
      </c>
      <c r="AD559">
        <v>1878463.5</v>
      </c>
      <c r="AE559">
        <v>1671601.75</v>
      </c>
      <c r="AF559">
        <v>845717.125</v>
      </c>
      <c r="AG559">
        <v>2429396</v>
      </c>
      <c r="AH559">
        <v>3094881</v>
      </c>
      <c r="AI559">
        <v>403093.78129999997</v>
      </c>
      <c r="AJ559">
        <v>2773899.5</v>
      </c>
      <c r="AK559">
        <v>1004736.5</v>
      </c>
      <c r="AL559">
        <v>2586728.75</v>
      </c>
      <c r="AM559">
        <v>2131928.25</v>
      </c>
    </row>
    <row r="560" spans="1:39" x14ac:dyDescent="0.2">
      <c r="A560">
        <v>3985</v>
      </c>
      <c r="B560">
        <v>275.13286849999997</v>
      </c>
      <c r="C560">
        <v>18.956932500000001</v>
      </c>
      <c r="D560" t="s">
        <v>2597</v>
      </c>
      <c r="E560" t="s">
        <v>2598</v>
      </c>
      <c r="F560" t="s">
        <v>2599</v>
      </c>
      <c r="G560" t="s">
        <v>2600</v>
      </c>
      <c r="H560" t="s">
        <v>2601</v>
      </c>
      <c r="I560">
        <v>4</v>
      </c>
      <c r="J560" s="2">
        <v>174000</v>
      </c>
      <c r="K560" s="1">
        <f t="shared" si="34"/>
        <v>2.2732431615181734</v>
      </c>
      <c r="L560" s="1">
        <f t="shared" si="35"/>
        <v>7.835901334161835E-2</v>
      </c>
      <c r="M560" s="1">
        <f t="shared" si="32"/>
        <v>0.17812909122214524</v>
      </c>
      <c r="N560" s="1">
        <f t="shared" si="33"/>
        <v>1.1373021530437309E-2</v>
      </c>
      <c r="O560">
        <v>915272.4375</v>
      </c>
      <c r="P560">
        <v>723816.1875</v>
      </c>
      <c r="Q560">
        <v>419495.3125</v>
      </c>
      <c r="R560">
        <v>541193.375</v>
      </c>
      <c r="S560">
        <v>0</v>
      </c>
      <c r="T560">
        <v>251363.04689999999</v>
      </c>
      <c r="U560">
        <v>545422.875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266151.34379999997</v>
      </c>
      <c r="AD560">
        <v>0</v>
      </c>
      <c r="AE560">
        <v>315789.625</v>
      </c>
      <c r="AF560">
        <v>364865.4375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</row>
    <row r="561" spans="1:39" x14ac:dyDescent="0.2">
      <c r="A561">
        <v>2425</v>
      </c>
      <c r="B561">
        <v>636.38483429999997</v>
      </c>
      <c r="C561">
        <v>20.590802360000001</v>
      </c>
      <c r="D561" t="s">
        <v>2602</v>
      </c>
      <c r="E561" t="s">
        <v>2603</v>
      </c>
      <c r="F561" t="s">
        <v>2603</v>
      </c>
      <c r="G561" t="s">
        <v>2604</v>
      </c>
      <c r="H561" t="s">
        <v>2605</v>
      </c>
      <c r="I561">
        <v>10</v>
      </c>
      <c r="J561" s="2">
        <v>242000</v>
      </c>
      <c r="K561" s="1">
        <f t="shared" si="34"/>
        <v>0.96021455061900418</v>
      </c>
      <c r="L561" s="1">
        <f t="shared" si="35"/>
        <v>0.11566672153843978</v>
      </c>
      <c r="M561" s="1">
        <f t="shared" si="32"/>
        <v>0.11106486904360645</v>
      </c>
      <c r="N561" s="1">
        <f t="shared" si="33"/>
        <v>1.1414034017126191E-2</v>
      </c>
      <c r="O561">
        <v>1013767.813</v>
      </c>
      <c r="P561">
        <v>1373534.75</v>
      </c>
      <c r="Q561">
        <v>1333437.75</v>
      </c>
      <c r="R561">
        <v>647743.5625</v>
      </c>
      <c r="S561">
        <v>299356.40629999997</v>
      </c>
      <c r="T561">
        <v>158260.04689999999</v>
      </c>
      <c r="U561">
        <v>39224.65625</v>
      </c>
      <c r="V561">
        <v>21254.48633</v>
      </c>
      <c r="W561">
        <v>25808.416020000001</v>
      </c>
      <c r="X561">
        <v>42220.125</v>
      </c>
      <c r="Y561">
        <v>77425.40625</v>
      </c>
      <c r="Z561">
        <v>44277</v>
      </c>
      <c r="AA561">
        <v>167674.8438</v>
      </c>
      <c r="AB561">
        <v>0</v>
      </c>
      <c r="AC561">
        <v>136179.82810000001</v>
      </c>
      <c r="AD561">
        <v>71629.007809999996</v>
      </c>
      <c r="AE561">
        <v>153843.54689999999</v>
      </c>
      <c r="AF561">
        <v>74511.414059999996</v>
      </c>
      <c r="AG561">
        <v>73755.289059999996</v>
      </c>
      <c r="AH561">
        <v>57533.144529999998</v>
      </c>
      <c r="AI561">
        <v>21165.523440000001</v>
      </c>
      <c r="AJ561">
        <v>89923.09375</v>
      </c>
      <c r="AK561">
        <v>43348.886720000002</v>
      </c>
      <c r="AL561">
        <v>34120.542970000002</v>
      </c>
      <c r="AM561">
        <v>62366.78125</v>
      </c>
    </row>
    <row r="562" spans="1:39" x14ac:dyDescent="0.2">
      <c r="A562">
        <v>311</v>
      </c>
      <c r="B562">
        <v>400.35318419999999</v>
      </c>
      <c r="C562">
        <v>21.081959810000001</v>
      </c>
      <c r="D562" t="s">
        <v>2606</v>
      </c>
      <c r="E562" t="s">
        <v>2607</v>
      </c>
      <c r="F562" t="s">
        <v>2607</v>
      </c>
      <c r="G562" t="s">
        <v>2608</v>
      </c>
      <c r="H562" t="s">
        <v>2609</v>
      </c>
      <c r="I562">
        <v>9</v>
      </c>
      <c r="J562" s="2">
        <v>6300000</v>
      </c>
      <c r="K562" s="1">
        <f t="shared" si="34"/>
        <v>1.8362140837264325</v>
      </c>
      <c r="L562" s="1">
        <f t="shared" si="35"/>
        <v>9.8660872189880899E-2</v>
      </c>
      <c r="M562" s="1">
        <f t="shared" si="32"/>
        <v>0.18116248302779281</v>
      </c>
      <c r="N562" s="1">
        <f t="shared" si="33"/>
        <v>1.1424314742066717E-2</v>
      </c>
      <c r="O562" s="2">
        <v>21100000</v>
      </c>
      <c r="P562" s="2">
        <v>31200000</v>
      </c>
      <c r="Q562" s="2">
        <v>29500000</v>
      </c>
      <c r="R562" s="2">
        <v>15200000</v>
      </c>
      <c r="S562">
        <v>646951.5</v>
      </c>
      <c r="T562">
        <v>9758440</v>
      </c>
      <c r="U562" s="2">
        <v>13500000</v>
      </c>
      <c r="V562">
        <v>105983.44530000001</v>
      </c>
      <c r="W562">
        <v>665351.625</v>
      </c>
      <c r="X562">
        <v>557842.6875</v>
      </c>
      <c r="Y562">
        <v>333720.96879999997</v>
      </c>
      <c r="Z562">
        <v>166846.5313</v>
      </c>
      <c r="AA562">
        <v>429469.84379999997</v>
      </c>
      <c r="AB562">
        <v>144039.375</v>
      </c>
      <c r="AC562">
        <v>9422264</v>
      </c>
      <c r="AD562">
        <v>219552.76560000001</v>
      </c>
      <c r="AE562" s="2">
        <v>12100000</v>
      </c>
      <c r="AF562" s="2">
        <v>11300000</v>
      </c>
      <c r="AG562">
        <v>195519.76560000001</v>
      </c>
      <c r="AH562">
        <v>251962.25</v>
      </c>
      <c r="AI562">
        <v>80204.914059999996</v>
      </c>
      <c r="AJ562">
        <v>164117</v>
      </c>
      <c r="AK562">
        <v>124267.88280000001</v>
      </c>
      <c r="AL562">
        <v>117297.14840000001</v>
      </c>
      <c r="AM562">
        <v>329692.34379999997</v>
      </c>
    </row>
    <row r="563" spans="1:39" x14ac:dyDescent="0.2">
      <c r="A563">
        <v>1361</v>
      </c>
      <c r="B563">
        <v>269.1611633</v>
      </c>
      <c r="C563">
        <v>10.4361681</v>
      </c>
      <c r="D563" t="s">
        <v>2610</v>
      </c>
      <c r="E563" t="s">
        <v>2611</v>
      </c>
      <c r="F563" t="s">
        <v>2612</v>
      </c>
      <c r="G563" t="s">
        <v>2613</v>
      </c>
      <c r="H563" t="s">
        <v>2614</v>
      </c>
      <c r="I563">
        <v>18</v>
      </c>
      <c r="J563" s="2">
        <v>2510000</v>
      </c>
      <c r="K563" s="1">
        <f t="shared" si="34"/>
        <v>0.75102229024873812</v>
      </c>
      <c r="L563" s="1">
        <f t="shared" si="35"/>
        <v>0.56017717137361134</v>
      </c>
      <c r="M563" s="1">
        <f t="shared" si="32"/>
        <v>0.42070554219006945</v>
      </c>
      <c r="N563" s="1">
        <f t="shared" si="33"/>
        <v>1.1528727816590492E-2</v>
      </c>
      <c r="O563">
        <v>3533738.75</v>
      </c>
      <c r="P563">
        <v>6114112</v>
      </c>
      <c r="Q563">
        <v>5342441.5</v>
      </c>
      <c r="R563">
        <v>2772530.5</v>
      </c>
      <c r="S563">
        <v>3208213</v>
      </c>
      <c r="T563">
        <v>3783311.25</v>
      </c>
      <c r="U563">
        <v>5148871.5</v>
      </c>
      <c r="V563">
        <v>983019.375</v>
      </c>
      <c r="W563">
        <v>1633405</v>
      </c>
      <c r="X563">
        <v>2659458.5</v>
      </c>
      <c r="Y563">
        <v>1485680.75</v>
      </c>
      <c r="Z563">
        <v>2156183.75</v>
      </c>
      <c r="AA563">
        <v>2421235.75</v>
      </c>
      <c r="AB563">
        <v>64898.367189999997</v>
      </c>
      <c r="AC563">
        <v>3468429</v>
      </c>
      <c r="AD563">
        <v>3412474.25</v>
      </c>
      <c r="AE563">
        <v>4899520.5</v>
      </c>
      <c r="AF563">
        <v>1233954.625</v>
      </c>
      <c r="AG563">
        <v>2284335.5</v>
      </c>
      <c r="AH563">
        <v>1646757.625</v>
      </c>
      <c r="AI563">
        <v>61927.085939999997</v>
      </c>
      <c r="AJ563">
        <v>2876249.25</v>
      </c>
      <c r="AK563">
        <v>301067.78129999997</v>
      </c>
      <c r="AL563">
        <v>146822.39060000001</v>
      </c>
      <c r="AM563">
        <v>1167628.125</v>
      </c>
    </row>
    <row r="564" spans="1:39" x14ac:dyDescent="0.2">
      <c r="A564">
        <v>30287</v>
      </c>
      <c r="B564">
        <v>226.99594909999999</v>
      </c>
      <c r="C564">
        <v>10.93001776</v>
      </c>
      <c r="D564" t="s">
        <v>2615</v>
      </c>
      <c r="E564" t="s">
        <v>2616</v>
      </c>
      <c r="F564" t="s">
        <v>2616</v>
      </c>
      <c r="G564" t="s">
        <v>2617</v>
      </c>
      <c r="H564" t="s">
        <v>2618</v>
      </c>
      <c r="I564">
        <v>14</v>
      </c>
      <c r="J564" s="2">
        <v>851000</v>
      </c>
      <c r="K564" s="1">
        <f t="shared" si="34"/>
        <v>1.0000217732535237</v>
      </c>
      <c r="L564" s="1">
        <f t="shared" si="35"/>
        <v>1.1065421924393204</v>
      </c>
      <c r="M564" s="1">
        <f t="shared" si="32"/>
        <v>1.1065662854630109</v>
      </c>
      <c r="N564" s="1">
        <f t="shared" si="33"/>
        <v>1.1614710859795607E-2</v>
      </c>
      <c r="O564">
        <v>648359.625</v>
      </c>
      <c r="P564">
        <v>804205.375</v>
      </c>
      <c r="Q564">
        <v>725592.3125</v>
      </c>
      <c r="R564">
        <v>825037.6875</v>
      </c>
      <c r="S564">
        <v>886971.375</v>
      </c>
      <c r="T564">
        <v>822602.0625</v>
      </c>
      <c r="U564">
        <v>798256.625</v>
      </c>
      <c r="V564">
        <v>837919.75</v>
      </c>
      <c r="W564">
        <v>894134.1875</v>
      </c>
      <c r="X564">
        <v>894400.0625</v>
      </c>
      <c r="Y564">
        <v>845820.5625</v>
      </c>
      <c r="Z564">
        <v>840798.4375</v>
      </c>
      <c r="AA564">
        <v>940811.25</v>
      </c>
      <c r="AB564">
        <v>975521.625</v>
      </c>
      <c r="AC564">
        <v>860674</v>
      </c>
      <c r="AD564">
        <v>773215.1875</v>
      </c>
      <c r="AE564">
        <v>828431.625</v>
      </c>
      <c r="AF564">
        <v>884995.4375</v>
      </c>
      <c r="AG564">
        <v>905956.5</v>
      </c>
      <c r="AH564">
        <v>936157.8125</v>
      </c>
      <c r="AI564">
        <v>919184.6875</v>
      </c>
      <c r="AJ564">
        <v>889015.1875</v>
      </c>
      <c r="AK564">
        <v>844107.0625</v>
      </c>
      <c r="AL564">
        <v>899143.1875</v>
      </c>
      <c r="AM564">
        <v>796727.8125</v>
      </c>
    </row>
    <row r="565" spans="1:39" x14ac:dyDescent="0.2">
      <c r="A565">
        <v>15851</v>
      </c>
      <c r="B565">
        <v>349.11731930000002</v>
      </c>
      <c r="C565">
        <v>4.0170690049999997</v>
      </c>
      <c r="D565" t="s">
        <v>2619</v>
      </c>
      <c r="E565" t="s">
        <v>2620</v>
      </c>
      <c r="F565" t="s">
        <v>2620</v>
      </c>
      <c r="G565" t="s">
        <v>2621</v>
      </c>
      <c r="H565" t="s">
        <v>2622</v>
      </c>
      <c r="I565">
        <v>23</v>
      </c>
      <c r="J565" s="2">
        <v>1220000</v>
      </c>
      <c r="K565" s="1">
        <f t="shared" si="34"/>
        <v>1.5485414394872241</v>
      </c>
      <c r="L565" s="1">
        <f t="shared" si="35"/>
        <v>1.5290225160195916</v>
      </c>
      <c r="M565" s="1">
        <f t="shared" si="32"/>
        <v>2.3677547279653552</v>
      </c>
      <c r="N565" s="1">
        <f t="shared" si="33"/>
        <v>1.1641905229214477E-2</v>
      </c>
      <c r="O565">
        <v>555058.5625</v>
      </c>
      <c r="P565">
        <v>733819.4375</v>
      </c>
      <c r="Q565">
        <v>811805.125</v>
      </c>
      <c r="R565">
        <v>551792.0625</v>
      </c>
      <c r="S565">
        <v>187810.0625</v>
      </c>
      <c r="T565">
        <v>1027866.5</v>
      </c>
      <c r="U565">
        <v>1345657.125</v>
      </c>
      <c r="V565">
        <v>652309</v>
      </c>
      <c r="W565">
        <v>1889707.25</v>
      </c>
      <c r="X565">
        <v>2049414</v>
      </c>
      <c r="Y565">
        <v>1166841.375</v>
      </c>
      <c r="Z565">
        <v>564087.6875</v>
      </c>
      <c r="AA565">
        <v>1253342.25</v>
      </c>
      <c r="AB565">
        <v>845023.375</v>
      </c>
      <c r="AC565">
        <v>588936.375</v>
      </c>
      <c r="AD565">
        <v>612074</v>
      </c>
      <c r="AE565">
        <v>760915.5625</v>
      </c>
      <c r="AF565">
        <v>1288123</v>
      </c>
      <c r="AG565">
        <v>1779869.375</v>
      </c>
      <c r="AH565">
        <v>1654993.625</v>
      </c>
      <c r="AI565">
        <v>3535492.75</v>
      </c>
      <c r="AJ565">
        <v>1774562.625</v>
      </c>
      <c r="AK565">
        <v>1105760.625</v>
      </c>
      <c r="AL565">
        <v>2883457.25</v>
      </c>
      <c r="AM565">
        <v>842544.5625</v>
      </c>
    </row>
    <row r="566" spans="1:39" x14ac:dyDescent="0.2">
      <c r="A566">
        <v>8129</v>
      </c>
      <c r="B566">
        <v>590.18916979999995</v>
      </c>
      <c r="C566">
        <v>2.0473845079999999</v>
      </c>
      <c r="D566" t="s">
        <v>2623</v>
      </c>
      <c r="E566" t="s">
        <v>2624</v>
      </c>
      <c r="F566" t="s">
        <v>2624</v>
      </c>
      <c r="G566" t="s">
        <v>2625</v>
      </c>
      <c r="H566" t="s">
        <v>2626</v>
      </c>
      <c r="I566">
        <v>6</v>
      </c>
      <c r="J566" s="2">
        <v>109000</v>
      </c>
      <c r="K566" s="1">
        <f t="shared" si="34"/>
        <v>0.72322264103436562</v>
      </c>
      <c r="L566" s="1">
        <f t="shared" si="35"/>
        <v>0.24787764759240699</v>
      </c>
      <c r="M566" s="1">
        <f t="shared" si="32"/>
        <v>0.17927072694516635</v>
      </c>
      <c r="N566" s="1">
        <f t="shared" si="33"/>
        <v>1.1709093538369391E-2</v>
      </c>
      <c r="O566">
        <v>187361.8125</v>
      </c>
      <c r="P566">
        <v>632101</v>
      </c>
      <c r="Q566">
        <v>295557.96879999997</v>
      </c>
      <c r="R566">
        <v>292438.03129999997</v>
      </c>
      <c r="S566">
        <v>319792.5625</v>
      </c>
      <c r="T566">
        <v>58121.503909999999</v>
      </c>
      <c r="U566">
        <v>41844.003909999999</v>
      </c>
      <c r="V566">
        <v>54232.054689999997</v>
      </c>
      <c r="W566">
        <v>63586.402340000001</v>
      </c>
      <c r="X566">
        <v>80217.046879999994</v>
      </c>
      <c r="Y566">
        <v>73260.242190000004</v>
      </c>
      <c r="Z566">
        <v>49656.8125</v>
      </c>
      <c r="AA566">
        <v>68596.8125</v>
      </c>
      <c r="AB566">
        <v>0</v>
      </c>
      <c r="AC566">
        <v>43531.40625</v>
      </c>
      <c r="AD566">
        <v>87520.414059999996</v>
      </c>
      <c r="AE566">
        <v>56521.523439999997</v>
      </c>
      <c r="AF566">
        <v>58402.617189999997</v>
      </c>
      <c r="AG566">
        <v>46373.8125</v>
      </c>
      <c r="AH566">
        <v>44464.316409999999</v>
      </c>
      <c r="AI566">
        <v>0</v>
      </c>
      <c r="AJ566">
        <v>0</v>
      </c>
      <c r="AK566">
        <v>52484.101560000003</v>
      </c>
      <c r="AL566">
        <v>0</v>
      </c>
      <c r="AM566">
        <v>121203.4375</v>
      </c>
    </row>
    <row r="567" spans="1:39" x14ac:dyDescent="0.2">
      <c r="A567">
        <v>6376</v>
      </c>
      <c r="B567">
        <v>163.05038730000001</v>
      </c>
      <c r="C567">
        <v>23.634281940000001</v>
      </c>
      <c r="D567" t="s">
        <v>2627</v>
      </c>
      <c r="E567" t="s">
        <v>2628</v>
      </c>
      <c r="F567" t="s">
        <v>2629</v>
      </c>
      <c r="G567" t="s">
        <v>2630</v>
      </c>
      <c r="H567" t="s">
        <v>2631</v>
      </c>
      <c r="I567">
        <v>4</v>
      </c>
      <c r="J567" s="2">
        <v>162000</v>
      </c>
      <c r="K567" s="1">
        <f t="shared" si="34"/>
        <v>0.54732710313936439</v>
      </c>
      <c r="L567" s="1">
        <f t="shared" si="35"/>
        <v>0.35059173621454359</v>
      </c>
      <c r="M567" s="1">
        <f t="shared" si="32"/>
        <v>0.19188835936690632</v>
      </c>
      <c r="N567" s="1">
        <f t="shared" si="33"/>
        <v>1.1721789211243252E-2</v>
      </c>
      <c r="O567">
        <v>503593.84379999997</v>
      </c>
      <c r="P567">
        <v>563680.1875</v>
      </c>
      <c r="Q567">
        <v>500267.34379999997</v>
      </c>
      <c r="R567">
        <v>464334.46879999997</v>
      </c>
      <c r="S567">
        <v>36881.207029999998</v>
      </c>
      <c r="T567">
        <v>462697.75</v>
      </c>
      <c r="U567">
        <v>24156.84375</v>
      </c>
      <c r="V567">
        <v>32982.648439999997</v>
      </c>
      <c r="W567">
        <v>26378.13867</v>
      </c>
      <c r="X567">
        <v>23687.697270000001</v>
      </c>
      <c r="Y567">
        <v>22455.11133</v>
      </c>
      <c r="Z567">
        <v>25459.476559999999</v>
      </c>
      <c r="AA567">
        <v>25307.121090000001</v>
      </c>
      <c r="AB567">
        <v>22094.347659999999</v>
      </c>
      <c r="AC567">
        <v>391151.875</v>
      </c>
      <c r="AD567">
        <v>371006</v>
      </c>
      <c r="AE567">
        <v>22055.07617</v>
      </c>
      <c r="AF567">
        <v>376188.6875</v>
      </c>
      <c r="AG567">
        <v>19506.308590000001</v>
      </c>
      <c r="AH567">
        <v>18927.595700000002</v>
      </c>
      <c r="AI567">
        <v>31496.144530000001</v>
      </c>
      <c r="AJ567">
        <v>24817.505860000001</v>
      </c>
      <c r="AK567">
        <v>29961.816409999999</v>
      </c>
      <c r="AL567">
        <v>20516.568360000001</v>
      </c>
      <c r="AM567">
        <v>15341.547850000001</v>
      </c>
    </row>
    <row r="568" spans="1:39" x14ac:dyDescent="0.2">
      <c r="A568">
        <v>8692</v>
      </c>
      <c r="B568">
        <v>721.41891969999995</v>
      </c>
      <c r="C568">
        <v>20.168492390000001</v>
      </c>
      <c r="D568" t="s">
        <v>2632</v>
      </c>
      <c r="E568" t="s">
        <v>2633</v>
      </c>
      <c r="F568" t="s">
        <v>2633</v>
      </c>
      <c r="G568" t="s">
        <v>2634</v>
      </c>
      <c r="H568" t="s">
        <v>2635</v>
      </c>
      <c r="I568">
        <v>8</v>
      </c>
      <c r="J568" s="2">
        <v>113000</v>
      </c>
      <c r="K568" s="1">
        <f t="shared" si="34"/>
        <v>1.2960362235279941</v>
      </c>
      <c r="L568" s="1">
        <f t="shared" si="35"/>
        <v>0.1662172328857269</v>
      </c>
      <c r="M568" s="1">
        <f t="shared" si="32"/>
        <v>0.2154235547944906</v>
      </c>
      <c r="N568" s="1">
        <f t="shared" si="33"/>
        <v>1.1758282105891015E-2</v>
      </c>
      <c r="O568">
        <v>164298.35939999999</v>
      </c>
      <c r="P568">
        <v>702325.125</v>
      </c>
      <c r="Q568">
        <v>199955.04689999999</v>
      </c>
      <c r="R568">
        <v>321380.9375</v>
      </c>
      <c r="S568">
        <v>68511.96875</v>
      </c>
      <c r="T568">
        <v>94848.4375</v>
      </c>
      <c r="U568">
        <v>336004.78129999997</v>
      </c>
      <c r="V568">
        <v>124915.0625</v>
      </c>
      <c r="W568">
        <v>37798.535159999999</v>
      </c>
      <c r="X568">
        <v>37208.574220000002</v>
      </c>
      <c r="Y568">
        <v>41083.46875</v>
      </c>
      <c r="Z568">
        <v>40886.792970000002</v>
      </c>
      <c r="AA568">
        <v>40660.246090000001</v>
      </c>
      <c r="AB568">
        <v>47766.207029999998</v>
      </c>
      <c r="AC568">
        <v>41925.191409999999</v>
      </c>
      <c r="AD568">
        <v>47139.902340000001</v>
      </c>
      <c r="AE568">
        <v>39891.105470000002</v>
      </c>
      <c r="AF568">
        <v>45645.722659999999</v>
      </c>
      <c r="AG568">
        <v>47621.09375</v>
      </c>
      <c r="AH568">
        <v>59834.785159999999</v>
      </c>
      <c r="AI568">
        <v>52504.3125</v>
      </c>
      <c r="AJ568">
        <v>50847.902340000001</v>
      </c>
      <c r="AK568">
        <v>55079.792970000002</v>
      </c>
      <c r="AL568">
        <v>86811.757809999996</v>
      </c>
      <c r="AM568">
        <v>49432.839840000001</v>
      </c>
    </row>
    <row r="569" spans="1:39" x14ac:dyDescent="0.2">
      <c r="A569">
        <v>4263</v>
      </c>
      <c r="B569">
        <v>389.23686889999999</v>
      </c>
      <c r="C569">
        <v>17.2938504</v>
      </c>
      <c r="D569" t="s">
        <v>2636</v>
      </c>
      <c r="E569" t="s">
        <v>2637</v>
      </c>
      <c r="F569" t="s">
        <v>2638</v>
      </c>
      <c r="G569" t="s">
        <v>2639</v>
      </c>
      <c r="H569" t="s">
        <v>2640</v>
      </c>
      <c r="I569">
        <v>25</v>
      </c>
      <c r="J569" s="2">
        <v>322000</v>
      </c>
      <c r="K569" s="1">
        <f t="shared" si="34"/>
        <v>0.87716965657013246</v>
      </c>
      <c r="L569" s="1">
        <f t="shared" si="35"/>
        <v>0.71603022986374887</v>
      </c>
      <c r="M569" s="1">
        <f t="shared" si="32"/>
        <v>0.62807999082341759</v>
      </c>
      <c r="N569" s="1">
        <f t="shared" si="33"/>
        <v>1.1789725094066545E-2</v>
      </c>
      <c r="O569">
        <v>503403.28129999997</v>
      </c>
      <c r="P569">
        <v>453682.25</v>
      </c>
      <c r="Q569">
        <v>421061.5625</v>
      </c>
      <c r="R569">
        <v>479299.4375</v>
      </c>
      <c r="S569">
        <v>389925.46879999997</v>
      </c>
      <c r="T569">
        <v>510968.21879999997</v>
      </c>
      <c r="U569">
        <v>398628.21879999997</v>
      </c>
      <c r="V569">
        <v>167291.54689999999</v>
      </c>
      <c r="W569">
        <v>240543.8438</v>
      </c>
      <c r="X569">
        <v>260849.5938</v>
      </c>
      <c r="Y569">
        <v>310030.625</v>
      </c>
      <c r="Z569">
        <v>228984.0313</v>
      </c>
      <c r="AA569">
        <v>457996.65629999997</v>
      </c>
      <c r="AB569">
        <v>163988.85939999999</v>
      </c>
      <c r="AC569">
        <v>375996.46879999997</v>
      </c>
      <c r="AD569">
        <v>341880.5625</v>
      </c>
      <c r="AE569">
        <v>439700.65629999997</v>
      </c>
      <c r="AF569">
        <v>429481</v>
      </c>
      <c r="AG569">
        <v>228281.07810000001</v>
      </c>
      <c r="AH569">
        <v>254201.98439999999</v>
      </c>
      <c r="AI569">
        <v>134350.10939999999</v>
      </c>
      <c r="AJ569">
        <v>305753.09379999997</v>
      </c>
      <c r="AK569">
        <v>142330.14060000001</v>
      </c>
      <c r="AL569">
        <v>191103.57810000001</v>
      </c>
      <c r="AM569">
        <v>223687.1875</v>
      </c>
    </row>
    <row r="570" spans="1:39" x14ac:dyDescent="0.2">
      <c r="A570">
        <v>3633</v>
      </c>
      <c r="B570">
        <v>425.14360749999997</v>
      </c>
      <c r="C570">
        <v>10.054229640000001</v>
      </c>
      <c r="D570" t="s">
        <v>2641</v>
      </c>
      <c r="E570" t="s">
        <v>2642</v>
      </c>
      <c r="F570" t="s">
        <v>2643</v>
      </c>
      <c r="G570" t="s">
        <v>2644</v>
      </c>
      <c r="H570" t="s">
        <v>2645</v>
      </c>
      <c r="I570">
        <v>14</v>
      </c>
      <c r="J570" s="2">
        <v>251000</v>
      </c>
      <c r="K570" s="1">
        <f t="shared" si="34"/>
        <v>0.8337154518584502</v>
      </c>
      <c r="L570" s="1">
        <f t="shared" si="35"/>
        <v>0.65872996033050313</v>
      </c>
      <c r="M570" s="1">
        <f t="shared" si="32"/>
        <v>0.54919334652964436</v>
      </c>
      <c r="N570" s="1">
        <f t="shared" si="33"/>
        <v>1.187826986374328E-2</v>
      </c>
      <c r="O570">
        <v>615569.125</v>
      </c>
      <c r="P570">
        <v>334994.4375</v>
      </c>
      <c r="Q570">
        <v>282491.40629999997</v>
      </c>
      <c r="R570">
        <v>417660.71879999997</v>
      </c>
      <c r="S570">
        <v>174333.79689999999</v>
      </c>
      <c r="T570">
        <v>425134.125</v>
      </c>
      <c r="U570">
        <v>327588.0625</v>
      </c>
      <c r="V570">
        <v>175059.6875</v>
      </c>
      <c r="W570">
        <v>143443.1875</v>
      </c>
      <c r="X570">
        <v>211783</v>
      </c>
      <c r="Y570">
        <v>258887.70310000001</v>
      </c>
      <c r="Z570">
        <v>151910.32810000001</v>
      </c>
      <c r="AA570">
        <v>379190.78129999997</v>
      </c>
      <c r="AB570">
        <v>97609.523440000004</v>
      </c>
      <c r="AC570">
        <v>367681.3125</v>
      </c>
      <c r="AD570">
        <v>202866.6563</v>
      </c>
      <c r="AE570">
        <v>206018.7813</v>
      </c>
      <c r="AF570">
        <v>319843.8125</v>
      </c>
      <c r="AG570">
        <v>163133.57810000001</v>
      </c>
      <c r="AH570">
        <v>251926.875</v>
      </c>
      <c r="AI570">
        <v>105625.24219999999</v>
      </c>
      <c r="AJ570">
        <v>222492.20310000001</v>
      </c>
      <c r="AK570">
        <v>104949.10159999999</v>
      </c>
      <c r="AL570">
        <v>141610.3438</v>
      </c>
      <c r="AM570">
        <v>185216.3125</v>
      </c>
    </row>
    <row r="571" spans="1:39" x14ac:dyDescent="0.2">
      <c r="A571">
        <v>2045</v>
      </c>
      <c r="B571">
        <v>286.0759711</v>
      </c>
      <c r="C571">
        <v>12.240593560000001</v>
      </c>
      <c r="D571" t="s">
        <v>2646</v>
      </c>
      <c r="E571" t="s">
        <v>2647</v>
      </c>
      <c r="F571" t="s">
        <v>2648</v>
      </c>
      <c r="G571" t="s">
        <v>2649</v>
      </c>
      <c r="H571" t="s">
        <v>2650</v>
      </c>
      <c r="I571">
        <v>25</v>
      </c>
      <c r="J571" s="2">
        <v>423000</v>
      </c>
      <c r="K571" s="1">
        <f t="shared" si="34"/>
        <v>0.84419080830938564</v>
      </c>
      <c r="L571" s="1">
        <f t="shared" si="35"/>
        <v>0.48113795512185442</v>
      </c>
      <c r="M571" s="1">
        <f t="shared" si="32"/>
        <v>0.40617223924264317</v>
      </c>
      <c r="N571" s="1">
        <f t="shared" si="33"/>
        <v>1.1914756255171638E-2</v>
      </c>
      <c r="O571">
        <v>1281463.25</v>
      </c>
      <c r="P571">
        <v>353113.78129999997</v>
      </c>
      <c r="Q571">
        <v>544974.125</v>
      </c>
      <c r="R571">
        <v>844326.1875</v>
      </c>
      <c r="S571">
        <v>391250.28129999997</v>
      </c>
      <c r="T571">
        <v>1111463</v>
      </c>
      <c r="U571">
        <v>786960.625</v>
      </c>
      <c r="V571">
        <v>137152.6563</v>
      </c>
      <c r="W571">
        <v>209609.6875</v>
      </c>
      <c r="X571">
        <v>440401.65629999997</v>
      </c>
      <c r="Y571">
        <v>369322.96879999997</v>
      </c>
      <c r="Z571">
        <v>227567.48439999999</v>
      </c>
      <c r="AA571">
        <v>320918.15629999997</v>
      </c>
      <c r="AB571">
        <v>205816.17189999999</v>
      </c>
      <c r="AC571">
        <v>523159.4375</v>
      </c>
      <c r="AD571">
        <v>325744.96879999997</v>
      </c>
      <c r="AE571">
        <v>349533.25</v>
      </c>
      <c r="AF571">
        <v>442432.59379999997</v>
      </c>
      <c r="AG571">
        <v>505113.09379999997</v>
      </c>
      <c r="AH571">
        <v>401233.875</v>
      </c>
      <c r="AI571">
        <v>220071.07810000001</v>
      </c>
      <c r="AJ571">
        <v>202637.76560000001</v>
      </c>
      <c r="AK571">
        <v>104652.38280000001</v>
      </c>
      <c r="AL571">
        <v>107050.38280000001</v>
      </c>
      <c r="AM571">
        <v>157940.76560000001</v>
      </c>
    </row>
    <row r="572" spans="1:39" x14ac:dyDescent="0.2">
      <c r="A572">
        <v>3356</v>
      </c>
      <c r="B572">
        <v>255.14259920000001</v>
      </c>
      <c r="C572">
        <v>17.524900120000002</v>
      </c>
      <c r="D572" t="s">
        <v>2651</v>
      </c>
      <c r="E572" t="s">
        <v>2652</v>
      </c>
      <c r="F572" t="s">
        <v>2652</v>
      </c>
      <c r="G572" t="s">
        <v>2653</v>
      </c>
      <c r="H572" t="s">
        <v>2654</v>
      </c>
      <c r="I572">
        <v>25</v>
      </c>
      <c r="J572" s="2">
        <v>444000</v>
      </c>
      <c r="K572" s="1">
        <f t="shared" si="34"/>
        <v>0.99510306366812584</v>
      </c>
      <c r="L572" s="1">
        <f t="shared" si="35"/>
        <v>0.4224370619246276</v>
      </c>
      <c r="M572" s="1">
        <f t="shared" si="32"/>
        <v>0.42036841452815871</v>
      </c>
      <c r="N572" s="1">
        <f t="shared" si="33"/>
        <v>1.1946511735241716E-2</v>
      </c>
      <c r="O572">
        <v>674742.5625</v>
      </c>
      <c r="P572">
        <v>477671.25</v>
      </c>
      <c r="Q572">
        <v>452832.84379999997</v>
      </c>
      <c r="R572">
        <v>1032991.5</v>
      </c>
      <c r="S572">
        <v>637739.75</v>
      </c>
      <c r="T572">
        <v>1469647.125</v>
      </c>
      <c r="U572">
        <v>943371.25</v>
      </c>
      <c r="V572">
        <v>170644.875</v>
      </c>
      <c r="W572">
        <v>273149.53129999997</v>
      </c>
      <c r="X572">
        <v>212692.0625</v>
      </c>
      <c r="Y572">
        <v>311755.96879999997</v>
      </c>
      <c r="Z572">
        <v>226467.54689999999</v>
      </c>
      <c r="AA572">
        <v>501962.0625</v>
      </c>
      <c r="AB572">
        <v>190196.04689999999</v>
      </c>
      <c r="AC572">
        <v>395143.40629999997</v>
      </c>
      <c r="AD572">
        <v>363962.96879999997</v>
      </c>
      <c r="AE572">
        <v>370467.5625</v>
      </c>
      <c r="AF572">
        <v>679834.5625</v>
      </c>
      <c r="AG572">
        <v>407569.6875</v>
      </c>
      <c r="AH572">
        <v>368617.125</v>
      </c>
      <c r="AI572">
        <v>160957.10939999999</v>
      </c>
      <c r="AJ572">
        <v>238718.54689999999</v>
      </c>
      <c r="AK572">
        <v>100446.07030000001</v>
      </c>
      <c r="AL572">
        <v>298561.09379999997</v>
      </c>
      <c r="AM572">
        <v>145937.3125</v>
      </c>
    </row>
    <row r="573" spans="1:39" x14ac:dyDescent="0.2">
      <c r="A573">
        <v>548</v>
      </c>
      <c r="B573">
        <v>288.12800600000003</v>
      </c>
      <c r="C573">
        <v>12.958910919999999</v>
      </c>
      <c r="D573" t="s">
        <v>2655</v>
      </c>
      <c r="E573" t="s">
        <v>2656</v>
      </c>
      <c r="F573" t="s">
        <v>2657</v>
      </c>
      <c r="G573" t="s">
        <v>2658</v>
      </c>
      <c r="H573" t="s">
        <v>2659</v>
      </c>
      <c r="I573">
        <v>25</v>
      </c>
      <c r="J573" s="2">
        <v>3730000</v>
      </c>
      <c r="K573" s="1">
        <f t="shared" si="34"/>
        <v>1.1794100673868053</v>
      </c>
      <c r="L573" s="1">
        <f t="shared" si="35"/>
        <v>0.48205466399923985</v>
      </c>
      <c r="M573" s="1">
        <f t="shared" si="32"/>
        <v>0.56854012375146723</v>
      </c>
      <c r="N573" s="1">
        <f t="shared" si="33"/>
        <v>1.205658701189169E-2</v>
      </c>
      <c r="O573">
        <v>6656094</v>
      </c>
      <c r="P573">
        <v>4926932</v>
      </c>
      <c r="Q573">
        <v>5646434.5</v>
      </c>
      <c r="R573">
        <v>6326672.5</v>
      </c>
      <c r="S573">
        <v>4106598.5</v>
      </c>
      <c r="T573">
        <v>6306677</v>
      </c>
      <c r="U573">
        <v>7409991.5</v>
      </c>
      <c r="V573">
        <v>2582193.25</v>
      </c>
      <c r="W573">
        <v>2052288.875</v>
      </c>
      <c r="X573">
        <v>2416833.5</v>
      </c>
      <c r="Y573">
        <v>3577170.75</v>
      </c>
      <c r="Z573">
        <v>1707743.875</v>
      </c>
      <c r="AA573">
        <v>3433111.25</v>
      </c>
      <c r="AB573">
        <v>1029160.563</v>
      </c>
      <c r="AC573">
        <v>4142760</v>
      </c>
      <c r="AD573">
        <v>2832822.25</v>
      </c>
      <c r="AE573">
        <v>5622421</v>
      </c>
      <c r="AF573">
        <v>6435741.5</v>
      </c>
      <c r="AG573">
        <v>3377436</v>
      </c>
      <c r="AH573">
        <v>3641014.25</v>
      </c>
      <c r="AI573">
        <v>1535974.875</v>
      </c>
      <c r="AJ573">
        <v>2226670.5</v>
      </c>
      <c r="AK573">
        <v>1399234.125</v>
      </c>
      <c r="AL573">
        <v>2110711.5</v>
      </c>
      <c r="AM573">
        <v>1768967.125</v>
      </c>
    </row>
    <row r="574" spans="1:39" x14ac:dyDescent="0.2">
      <c r="A574">
        <v>607</v>
      </c>
      <c r="B574">
        <v>352.15924740000003</v>
      </c>
      <c r="C574">
        <v>14.94451072</v>
      </c>
      <c r="D574" t="s">
        <v>2660</v>
      </c>
      <c r="E574" t="s">
        <v>2661</v>
      </c>
      <c r="F574" t="s">
        <v>2661</v>
      </c>
      <c r="G574" t="s">
        <v>2662</v>
      </c>
      <c r="H574" t="s">
        <v>2663</v>
      </c>
      <c r="I574">
        <v>25</v>
      </c>
      <c r="J574" s="2">
        <v>2520000</v>
      </c>
      <c r="K574" s="1">
        <f t="shared" si="34"/>
        <v>1.0126455634666436</v>
      </c>
      <c r="L574" s="1">
        <f t="shared" si="35"/>
        <v>0.49708218731860637</v>
      </c>
      <c r="M574" s="1">
        <f t="shared" si="32"/>
        <v>0.50336807166648179</v>
      </c>
      <c r="N574" s="1">
        <f t="shared" si="33"/>
        <v>1.2079555390661131E-2</v>
      </c>
      <c r="O574">
        <v>5863100</v>
      </c>
      <c r="P574">
        <v>4165278.25</v>
      </c>
      <c r="Q574">
        <v>3598165.5</v>
      </c>
      <c r="R574">
        <v>4381089.5</v>
      </c>
      <c r="S574">
        <v>2065761.625</v>
      </c>
      <c r="T574">
        <v>4344921.5</v>
      </c>
      <c r="U574">
        <v>4940374</v>
      </c>
      <c r="V574">
        <v>1208470.625</v>
      </c>
      <c r="W574">
        <v>2349753</v>
      </c>
      <c r="X574">
        <v>1325473.625</v>
      </c>
      <c r="Y574">
        <v>1924233.875</v>
      </c>
      <c r="Z574">
        <v>1256594.25</v>
      </c>
      <c r="AA574">
        <v>3257667.25</v>
      </c>
      <c r="AB574">
        <v>921214.5</v>
      </c>
      <c r="AC574">
        <v>2527417</v>
      </c>
      <c r="AD574">
        <v>1632037.75</v>
      </c>
      <c r="AE574">
        <v>4768833</v>
      </c>
      <c r="AF574">
        <v>2817203.75</v>
      </c>
      <c r="AG574">
        <v>1734034.25</v>
      </c>
      <c r="AH574">
        <v>1488656.625</v>
      </c>
      <c r="AI574">
        <v>1013340.125</v>
      </c>
      <c r="AJ574">
        <v>2057235.5</v>
      </c>
      <c r="AK574">
        <v>775163.25</v>
      </c>
      <c r="AL574">
        <v>1408897.5</v>
      </c>
      <c r="AM574">
        <v>1246485.5</v>
      </c>
    </row>
    <row r="575" spans="1:39" x14ac:dyDescent="0.2">
      <c r="A575">
        <v>591</v>
      </c>
      <c r="B575">
        <v>324.12812810000003</v>
      </c>
      <c r="C575">
        <v>13.2778022</v>
      </c>
      <c r="D575" t="s">
        <v>2664</v>
      </c>
      <c r="E575" t="s">
        <v>2665</v>
      </c>
      <c r="F575" t="s">
        <v>2666</v>
      </c>
      <c r="G575" t="s">
        <v>2667</v>
      </c>
      <c r="H575" t="s">
        <v>2668</v>
      </c>
      <c r="I575">
        <v>25</v>
      </c>
      <c r="J575" s="2">
        <v>2230000</v>
      </c>
      <c r="K575" s="1">
        <f t="shared" si="34"/>
        <v>1.0476646337000348</v>
      </c>
      <c r="L575" s="1">
        <f t="shared" si="35"/>
        <v>0.42556290351687132</v>
      </c>
      <c r="M575" s="1">
        <f t="shared" si="32"/>
        <v>0.44584720342932621</v>
      </c>
      <c r="N575" s="1">
        <f t="shared" si="33"/>
        <v>1.2112812161312367E-2</v>
      </c>
      <c r="O575">
        <v>6087342.5</v>
      </c>
      <c r="P575">
        <v>5134320.5</v>
      </c>
      <c r="Q575">
        <v>2648890</v>
      </c>
      <c r="R575">
        <v>5291370</v>
      </c>
      <c r="S575">
        <v>2465482.75</v>
      </c>
      <c r="T575">
        <v>3529195</v>
      </c>
      <c r="U575">
        <v>3010184.25</v>
      </c>
      <c r="V575">
        <v>742632</v>
      </c>
      <c r="W575">
        <v>929379.875</v>
      </c>
      <c r="X575">
        <v>1305226.25</v>
      </c>
      <c r="Y575">
        <v>2134000.25</v>
      </c>
      <c r="Z575">
        <v>913541.4375</v>
      </c>
      <c r="AA575">
        <v>2519156.5</v>
      </c>
      <c r="AB575">
        <v>417791.25</v>
      </c>
      <c r="AC575">
        <v>2694013.75</v>
      </c>
      <c r="AD575">
        <v>1389666.125</v>
      </c>
      <c r="AE575">
        <v>3085009</v>
      </c>
      <c r="AF575">
        <v>3688550</v>
      </c>
      <c r="AG575">
        <v>1567243.5</v>
      </c>
      <c r="AH575">
        <v>1343781.875</v>
      </c>
      <c r="AI575">
        <v>788959.5625</v>
      </c>
      <c r="AJ575">
        <v>1540401.625</v>
      </c>
      <c r="AK575">
        <v>616928.375</v>
      </c>
      <c r="AL575">
        <v>759368.5</v>
      </c>
      <c r="AM575">
        <v>1110088.125</v>
      </c>
    </row>
    <row r="576" spans="1:39" x14ac:dyDescent="0.2">
      <c r="A576">
        <v>921</v>
      </c>
      <c r="B576">
        <v>388.10145260000002</v>
      </c>
      <c r="C576">
        <v>2.1667261670000002</v>
      </c>
      <c r="D576" t="s">
        <v>2669</v>
      </c>
      <c r="E576" t="s">
        <v>2670</v>
      </c>
      <c r="F576" t="s">
        <v>2670</v>
      </c>
      <c r="G576" t="s">
        <v>2671</v>
      </c>
      <c r="H576" t="s">
        <v>2672</v>
      </c>
      <c r="I576">
        <v>22</v>
      </c>
      <c r="J576" s="2">
        <v>547000</v>
      </c>
      <c r="K576" s="1">
        <f t="shared" si="34"/>
        <v>0.8668735363700939</v>
      </c>
      <c r="L576" s="1">
        <f t="shared" si="35"/>
        <v>0.14796075271152451</v>
      </c>
      <c r="M576" s="1">
        <f t="shared" si="32"/>
        <v>0.12826326094702023</v>
      </c>
      <c r="N576" s="1">
        <f t="shared" si="33"/>
        <v>1.2149909365158801E-2</v>
      </c>
      <c r="O576">
        <v>3493204</v>
      </c>
      <c r="P576">
        <v>2843966.25</v>
      </c>
      <c r="Q576">
        <v>1414749.375</v>
      </c>
      <c r="R576">
        <v>895071.6875</v>
      </c>
      <c r="S576">
        <v>550594.5</v>
      </c>
      <c r="T576">
        <v>425052.5</v>
      </c>
      <c r="U576">
        <v>824093.4375</v>
      </c>
      <c r="V576">
        <v>128021.7813</v>
      </c>
      <c r="W576">
        <v>590631.5625</v>
      </c>
      <c r="X576">
        <v>142975.6875</v>
      </c>
      <c r="Y576">
        <v>115290.5156</v>
      </c>
      <c r="Z576">
        <v>94861.890629999994</v>
      </c>
      <c r="AA576">
        <v>132348.3438</v>
      </c>
      <c r="AB576">
        <v>251492.2188</v>
      </c>
      <c r="AC576">
        <v>115957.02340000001</v>
      </c>
      <c r="AD576">
        <v>121091.25</v>
      </c>
      <c r="AE576">
        <v>52005.582029999998</v>
      </c>
      <c r="AF576">
        <v>154961.375</v>
      </c>
      <c r="AG576">
        <v>136374.0313</v>
      </c>
      <c r="AH576">
        <v>165924.82810000001</v>
      </c>
      <c r="AI576">
        <v>308155.21879999997</v>
      </c>
      <c r="AJ576">
        <v>86747.570309999996</v>
      </c>
      <c r="AK576">
        <v>82259.96875</v>
      </c>
      <c r="AL576">
        <v>361836.84379999997</v>
      </c>
      <c r="AM576">
        <v>177631</v>
      </c>
    </row>
    <row r="577" spans="1:39" x14ac:dyDescent="0.2">
      <c r="A577">
        <v>2158</v>
      </c>
      <c r="B577">
        <v>391.22607119999998</v>
      </c>
      <c r="C577">
        <v>19.305881840000001</v>
      </c>
      <c r="D577" t="s">
        <v>2673</v>
      </c>
      <c r="E577" t="s">
        <v>2674</v>
      </c>
      <c r="F577" t="s">
        <v>2675</v>
      </c>
      <c r="G577" t="s">
        <v>2676</v>
      </c>
      <c r="H577" t="s">
        <v>2677</v>
      </c>
      <c r="I577">
        <v>25</v>
      </c>
      <c r="J577" s="2">
        <v>233000</v>
      </c>
      <c r="K577" s="1">
        <f t="shared" si="34"/>
        <v>1.1384532907835505</v>
      </c>
      <c r="L577" s="1">
        <f t="shared" si="35"/>
        <v>0.24738909939505882</v>
      </c>
      <c r="M577" s="1">
        <f t="shared" si="32"/>
        <v>0.28164093431028359</v>
      </c>
      <c r="N577" s="1">
        <f t="shared" si="33"/>
        <v>1.2187596568267206E-2</v>
      </c>
      <c r="O577">
        <v>1188918.125</v>
      </c>
      <c r="P577">
        <v>522981.09379999997</v>
      </c>
      <c r="Q577">
        <v>692291.8125</v>
      </c>
      <c r="R577">
        <v>477652.0625</v>
      </c>
      <c r="S577">
        <v>296432.9375</v>
      </c>
      <c r="T577">
        <v>184912.3438</v>
      </c>
      <c r="U577">
        <v>263724.96879999997</v>
      </c>
      <c r="V577">
        <v>97971.75</v>
      </c>
      <c r="W577">
        <v>121711.07030000001</v>
      </c>
      <c r="X577">
        <v>78790.03125</v>
      </c>
      <c r="Y577">
        <v>82274.203129999994</v>
      </c>
      <c r="Z577">
        <v>111050.7188</v>
      </c>
      <c r="AA577">
        <v>102418.71090000001</v>
      </c>
      <c r="AB577">
        <v>90511.46875</v>
      </c>
      <c r="AC577">
        <v>167466.82810000001</v>
      </c>
      <c r="AD577">
        <v>167272.9375</v>
      </c>
      <c r="AE577">
        <v>114195.1875</v>
      </c>
      <c r="AF577">
        <v>130673.08590000001</v>
      </c>
      <c r="AG577">
        <v>96815.289059999996</v>
      </c>
      <c r="AH577">
        <v>109067.13280000001</v>
      </c>
      <c r="AI577">
        <v>73177.898440000004</v>
      </c>
      <c r="AJ577">
        <v>148775.76560000001</v>
      </c>
      <c r="AK577">
        <v>116514.27340000001</v>
      </c>
      <c r="AL577">
        <v>188643.9063</v>
      </c>
      <c r="AM577">
        <v>202352.5938</v>
      </c>
    </row>
    <row r="578" spans="1:39" x14ac:dyDescent="0.2">
      <c r="A578">
        <v>15377</v>
      </c>
      <c r="B578">
        <v>253.06461210000001</v>
      </c>
      <c r="C578">
        <v>12.122366639999999</v>
      </c>
      <c r="D578" t="s">
        <v>2678</v>
      </c>
      <c r="E578" t="s">
        <v>2679</v>
      </c>
      <c r="F578" t="s">
        <v>2679</v>
      </c>
      <c r="G578" t="s">
        <v>2680</v>
      </c>
      <c r="H578" t="s">
        <v>2681</v>
      </c>
      <c r="I578">
        <v>19</v>
      </c>
      <c r="J578" s="2">
        <v>186000</v>
      </c>
      <c r="K578" s="1">
        <f t="shared" si="34"/>
        <v>0.77235812585565955</v>
      </c>
      <c r="L578" s="1">
        <f t="shared" si="35"/>
        <v>0.64942451619907215</v>
      </c>
      <c r="M578" s="1">
        <f t="shared" ref="M578:M641" si="36">AVERAGE(AE578:AM578)/AVERAGE(O578:V578)</f>
        <v>0.50158830221623385</v>
      </c>
      <c r="N578" s="1">
        <f t="shared" ref="N578:N641" si="37">_xlfn.T.TEST(O578:V578,AE578:AM578,2,2)</f>
        <v>1.2209912105996524E-2</v>
      </c>
      <c r="O578">
        <v>406951.15629999997</v>
      </c>
      <c r="P578">
        <v>148115.85939999999</v>
      </c>
      <c r="Q578">
        <v>260434.9375</v>
      </c>
      <c r="R578">
        <v>146009.26560000001</v>
      </c>
      <c r="S578">
        <v>392304.84379999997</v>
      </c>
      <c r="T578">
        <v>353839.75</v>
      </c>
      <c r="U578">
        <v>252600.73439999999</v>
      </c>
      <c r="V578">
        <v>140789.6563</v>
      </c>
      <c r="W578">
        <v>95578.515629999994</v>
      </c>
      <c r="X578">
        <v>212261.32810000001</v>
      </c>
      <c r="Y578">
        <v>160950.125</v>
      </c>
      <c r="Z578">
        <v>147922.125</v>
      </c>
      <c r="AA578">
        <v>143900.2813</v>
      </c>
      <c r="AB578">
        <v>69032.726559999996</v>
      </c>
      <c r="AC578">
        <v>426348.9375</v>
      </c>
      <c r="AD578">
        <v>108476.875</v>
      </c>
      <c r="AE578">
        <v>234659</v>
      </c>
      <c r="AF578">
        <v>223576.3125</v>
      </c>
      <c r="AG578">
        <v>206884.35939999999</v>
      </c>
      <c r="AH578">
        <v>166146.375</v>
      </c>
      <c r="AI578">
        <v>45127.285159999999</v>
      </c>
      <c r="AJ578">
        <v>81134.835940000004</v>
      </c>
      <c r="AK578">
        <v>55247.390630000002</v>
      </c>
      <c r="AL578">
        <v>68071.257809999996</v>
      </c>
      <c r="AM578">
        <v>104745.9063</v>
      </c>
    </row>
    <row r="579" spans="1:39" x14ac:dyDescent="0.2">
      <c r="A579">
        <v>1614</v>
      </c>
      <c r="B579">
        <v>527.34171019999997</v>
      </c>
      <c r="C579">
        <v>20.05606804</v>
      </c>
      <c r="D579" t="s">
        <v>2682</v>
      </c>
      <c r="E579" t="s">
        <v>2683</v>
      </c>
      <c r="F579" t="s">
        <v>2684</v>
      </c>
      <c r="G579" t="s">
        <v>2685</v>
      </c>
      <c r="H579" t="s">
        <v>2686</v>
      </c>
      <c r="I579">
        <v>25</v>
      </c>
      <c r="J579" s="2">
        <v>582000</v>
      </c>
      <c r="K579" s="1">
        <f t="shared" ref="K579:K642" si="38">AVERAGE(AE579:AM579)/AVERAGE(W579:AD579)</f>
        <v>0.66041984899229034</v>
      </c>
      <c r="L579" s="1">
        <f t="shared" ref="L579:L642" si="39" xml:space="preserve"> AVERAGE(W579:AD579)  / AVERAGE(O579:V579)</f>
        <v>0.28884646642594025</v>
      </c>
      <c r="M579" s="1">
        <f t="shared" si="36"/>
        <v>0.19075993973897612</v>
      </c>
      <c r="N579" s="1">
        <f t="shared" si="37"/>
        <v>1.2287649429460841E-2</v>
      </c>
      <c r="O579">
        <v>1760682.875</v>
      </c>
      <c r="P579">
        <v>2789745.5</v>
      </c>
      <c r="Q579">
        <v>2410666.25</v>
      </c>
      <c r="R579">
        <v>1376036.625</v>
      </c>
      <c r="S579">
        <v>488635.84379999997</v>
      </c>
      <c r="T579">
        <v>338243.15629999997</v>
      </c>
      <c r="U579">
        <v>238736.125</v>
      </c>
      <c r="V579">
        <v>269410.5</v>
      </c>
      <c r="W579">
        <v>239456</v>
      </c>
      <c r="X579">
        <v>367780.46879999997</v>
      </c>
      <c r="Y579">
        <v>660543</v>
      </c>
      <c r="Z579">
        <v>203137.5313</v>
      </c>
      <c r="AA579">
        <v>504392.1875</v>
      </c>
      <c r="AB579">
        <v>86216.179690000004</v>
      </c>
      <c r="AC579">
        <v>402064.09379999997</v>
      </c>
      <c r="AD579">
        <v>330178.875</v>
      </c>
      <c r="AE579">
        <v>482285.21879999997</v>
      </c>
      <c r="AF579">
        <v>368249.78129999997</v>
      </c>
      <c r="AG579">
        <v>166297.73439999999</v>
      </c>
      <c r="AH579">
        <v>240842.73439999999</v>
      </c>
      <c r="AI579">
        <v>94888.867190000004</v>
      </c>
      <c r="AJ579">
        <v>162802.64060000001</v>
      </c>
      <c r="AK579">
        <v>190280.42189999999</v>
      </c>
      <c r="AL579">
        <v>82404.984379999994</v>
      </c>
      <c r="AM579">
        <v>287640.1875</v>
      </c>
    </row>
    <row r="580" spans="1:39" x14ac:dyDescent="0.2">
      <c r="A580">
        <v>10240</v>
      </c>
      <c r="B580">
        <v>231.12295810000001</v>
      </c>
      <c r="C580">
        <v>11.124802819999999</v>
      </c>
      <c r="D580" t="s">
        <v>2687</v>
      </c>
      <c r="E580" t="s">
        <v>2688</v>
      </c>
      <c r="F580" t="s">
        <v>2688</v>
      </c>
      <c r="G580" t="s">
        <v>2689</v>
      </c>
      <c r="H580" t="s">
        <v>2690</v>
      </c>
      <c r="I580">
        <v>17</v>
      </c>
      <c r="J580" s="2">
        <v>295000</v>
      </c>
      <c r="K580" s="1">
        <f t="shared" si="38"/>
        <v>1.0771950410422175</v>
      </c>
      <c r="L580" s="1">
        <f t="shared" si="39"/>
        <v>0.41747278272965821</v>
      </c>
      <c r="M580" s="1">
        <f t="shared" si="36"/>
        <v>0.44969961132648295</v>
      </c>
      <c r="N580" s="1">
        <f t="shared" si="37"/>
        <v>1.2299962401069699E-2</v>
      </c>
      <c r="O580">
        <v>237775.125</v>
      </c>
      <c r="P580">
        <v>625453.625</v>
      </c>
      <c r="Q580">
        <v>518901.15629999997</v>
      </c>
      <c r="R580">
        <v>454311.53129999997</v>
      </c>
      <c r="S580">
        <v>1066881.25</v>
      </c>
      <c r="T580">
        <v>311843.40629999997</v>
      </c>
      <c r="U580">
        <v>368869.5</v>
      </c>
      <c r="V580">
        <v>247101.3438</v>
      </c>
      <c r="W580">
        <v>187354.51560000001</v>
      </c>
      <c r="X580">
        <v>201103.45310000001</v>
      </c>
      <c r="Y580">
        <v>203579.3125</v>
      </c>
      <c r="Z580">
        <v>122556.25780000001</v>
      </c>
      <c r="AA580">
        <v>281056.5625</v>
      </c>
      <c r="AB580">
        <v>178092.67189999999</v>
      </c>
      <c r="AC580">
        <v>264591.125</v>
      </c>
      <c r="AD580">
        <v>161061.5</v>
      </c>
      <c r="AE580">
        <v>219280.07810000001</v>
      </c>
      <c r="AF580">
        <v>347790.15629999997</v>
      </c>
      <c r="AG580">
        <v>207409.82810000001</v>
      </c>
      <c r="AH580">
        <v>183252.10939999999</v>
      </c>
      <c r="AI580">
        <v>201598.60939999999</v>
      </c>
      <c r="AJ580">
        <v>229260.5938</v>
      </c>
      <c r="AK580">
        <v>152988.1875</v>
      </c>
      <c r="AL580">
        <v>182979.35939999999</v>
      </c>
      <c r="AM580">
        <v>213659.4688</v>
      </c>
    </row>
    <row r="581" spans="1:39" x14ac:dyDescent="0.2">
      <c r="A581">
        <v>4751</v>
      </c>
      <c r="B581">
        <v>216.15978519999999</v>
      </c>
      <c r="C581">
        <v>12.883897920000001</v>
      </c>
      <c r="D581" t="s">
        <v>2691</v>
      </c>
      <c r="E581" t="s">
        <v>2692</v>
      </c>
      <c r="F581" t="s">
        <v>2692</v>
      </c>
      <c r="G581" t="s">
        <v>2693</v>
      </c>
      <c r="H581" t="s">
        <v>2694</v>
      </c>
      <c r="I581">
        <v>25</v>
      </c>
      <c r="J581" s="2">
        <v>2950000</v>
      </c>
      <c r="K581" s="1">
        <f t="shared" si="38"/>
        <v>1.0903873213643394</v>
      </c>
      <c r="L581" s="1">
        <f t="shared" si="39"/>
        <v>0.26426650004088537</v>
      </c>
      <c r="M581" s="1">
        <f t="shared" si="36"/>
        <v>0.28815284110591011</v>
      </c>
      <c r="N581" s="1">
        <f t="shared" si="37"/>
        <v>1.2313808806018841E-2</v>
      </c>
      <c r="O581">
        <v>733534.0625</v>
      </c>
      <c r="P581">
        <v>2931537</v>
      </c>
      <c r="Q581">
        <v>440241.40629999997</v>
      </c>
      <c r="R581">
        <v>7076258.5</v>
      </c>
      <c r="S581" s="2">
        <v>13700000</v>
      </c>
      <c r="T581">
        <v>7001065</v>
      </c>
      <c r="U581">
        <v>7806087.5</v>
      </c>
      <c r="V581">
        <v>6663176.5</v>
      </c>
      <c r="W581">
        <v>1899350.875</v>
      </c>
      <c r="X581">
        <v>1791611.125</v>
      </c>
      <c r="Y581">
        <v>1763476.375</v>
      </c>
      <c r="Z581">
        <v>1692194.375</v>
      </c>
      <c r="AA581">
        <v>635587.625</v>
      </c>
      <c r="AB581">
        <v>1501233.75</v>
      </c>
      <c r="AC581">
        <v>1555441.375</v>
      </c>
      <c r="AD581">
        <v>1410358.875</v>
      </c>
      <c r="AE581">
        <v>1296251.5</v>
      </c>
      <c r="AF581">
        <v>1914029.75</v>
      </c>
      <c r="AG581">
        <v>1521432.5</v>
      </c>
      <c r="AH581">
        <v>1992739.875</v>
      </c>
      <c r="AI581">
        <v>1984786.5</v>
      </c>
      <c r="AJ581">
        <v>1955846</v>
      </c>
      <c r="AK581">
        <v>1692066.625</v>
      </c>
      <c r="AL581">
        <v>1323152.25</v>
      </c>
      <c r="AM581">
        <v>1345680.625</v>
      </c>
    </row>
    <row r="582" spans="1:39" x14ac:dyDescent="0.2">
      <c r="A582">
        <v>38278</v>
      </c>
      <c r="B582">
        <v>538.52219730000002</v>
      </c>
      <c r="C582">
        <v>21.607872860000001</v>
      </c>
      <c r="D582" t="s">
        <v>2695</v>
      </c>
      <c r="E582" t="s">
        <v>2696</v>
      </c>
      <c r="F582" t="s">
        <v>2697</v>
      </c>
      <c r="G582" t="s">
        <v>2698</v>
      </c>
      <c r="H582" t="s">
        <v>2699</v>
      </c>
      <c r="I582">
        <v>15</v>
      </c>
      <c r="J582" s="2">
        <v>314000</v>
      </c>
      <c r="K582" s="1">
        <f t="shared" si="38"/>
        <v>0.62667171956941847</v>
      </c>
      <c r="L582" s="1">
        <f t="shared" si="39"/>
        <v>5.4260817002129853</v>
      </c>
      <c r="M582" s="1">
        <f t="shared" si="36"/>
        <v>3.4003719495966251</v>
      </c>
      <c r="N582" s="1">
        <f t="shared" si="37"/>
        <v>1.2327967629215109E-2</v>
      </c>
      <c r="O582">
        <v>51406.699220000002</v>
      </c>
      <c r="P582">
        <v>66225.84375</v>
      </c>
      <c r="Q582">
        <v>33475.246090000001</v>
      </c>
      <c r="R582">
        <v>53495.910159999999</v>
      </c>
      <c r="S582">
        <v>92882.835940000004</v>
      </c>
      <c r="T582">
        <v>17737.957030000001</v>
      </c>
      <c r="U582">
        <v>66198.375</v>
      </c>
      <c r="V582">
        <v>383644.625</v>
      </c>
      <c r="W582">
        <v>1107476.75</v>
      </c>
      <c r="X582">
        <v>912629.625</v>
      </c>
      <c r="Y582">
        <v>566706.625</v>
      </c>
      <c r="Z582">
        <v>266274.59379999997</v>
      </c>
      <c r="AA582">
        <v>331212.6875</v>
      </c>
      <c r="AB582">
        <v>345877.5625</v>
      </c>
      <c r="AC582">
        <v>42534.4375</v>
      </c>
      <c r="AD582">
        <v>578606.4375</v>
      </c>
      <c r="AE582">
        <v>25417.558590000001</v>
      </c>
      <c r="AF582">
        <v>28691.095700000002</v>
      </c>
      <c r="AG582">
        <v>326415.78129999997</v>
      </c>
      <c r="AH582">
        <v>481510.0625</v>
      </c>
      <c r="AI582">
        <v>219358.32810000001</v>
      </c>
      <c r="AJ582">
        <v>492269.9375</v>
      </c>
      <c r="AK582">
        <v>395583.84379999997</v>
      </c>
      <c r="AL582">
        <v>373220.375</v>
      </c>
      <c r="AM582">
        <v>584236.3125</v>
      </c>
    </row>
    <row r="583" spans="1:39" x14ac:dyDescent="0.2">
      <c r="A583">
        <v>1558</v>
      </c>
      <c r="B583">
        <v>364.16069210000001</v>
      </c>
      <c r="C583">
        <v>11.212556319999999</v>
      </c>
      <c r="D583" t="s">
        <v>2700</v>
      </c>
      <c r="E583" t="s">
        <v>2701</v>
      </c>
      <c r="F583" t="s">
        <v>2702</v>
      </c>
      <c r="G583" t="s">
        <v>2703</v>
      </c>
      <c r="H583" t="s">
        <v>2704</v>
      </c>
      <c r="I583">
        <v>25</v>
      </c>
      <c r="J583" s="2">
        <v>1110000</v>
      </c>
      <c r="K583" s="1">
        <f t="shared" si="38"/>
        <v>0.82063290274925871</v>
      </c>
      <c r="L583" s="1">
        <f t="shared" si="39"/>
        <v>0.70154509008392663</v>
      </c>
      <c r="M583" s="1">
        <f t="shared" si="36"/>
        <v>0.5757109836850629</v>
      </c>
      <c r="N583" s="1">
        <f t="shared" si="37"/>
        <v>1.2380521417147718E-2</v>
      </c>
      <c r="O583">
        <v>1861054.125</v>
      </c>
      <c r="P583">
        <v>1294812.375</v>
      </c>
      <c r="Q583">
        <v>1409377.5</v>
      </c>
      <c r="R583">
        <v>2014513</v>
      </c>
      <c r="S583">
        <v>1005103.438</v>
      </c>
      <c r="T583">
        <v>2094965.625</v>
      </c>
      <c r="U583">
        <v>1655094.125</v>
      </c>
      <c r="V583">
        <v>525087.9375</v>
      </c>
      <c r="W583">
        <v>759117.0625</v>
      </c>
      <c r="X583">
        <v>1101186.875</v>
      </c>
      <c r="Y583">
        <v>750391.9375</v>
      </c>
      <c r="Z583">
        <v>754622.5</v>
      </c>
      <c r="AA583">
        <v>1411361.875</v>
      </c>
      <c r="AB583">
        <v>387837.59379999997</v>
      </c>
      <c r="AC583">
        <v>2212183.75</v>
      </c>
      <c r="AD583">
        <v>943628.875</v>
      </c>
      <c r="AE583">
        <v>1298710.125</v>
      </c>
      <c r="AF583">
        <v>1493763.125</v>
      </c>
      <c r="AG583">
        <v>1042960.125</v>
      </c>
      <c r="AH583">
        <v>859410.25</v>
      </c>
      <c r="AI583">
        <v>582873.1875</v>
      </c>
      <c r="AJ583">
        <v>795042.5</v>
      </c>
      <c r="AK583">
        <v>323760.25</v>
      </c>
      <c r="AL583">
        <v>699751.0625</v>
      </c>
      <c r="AM583">
        <v>585158.4375</v>
      </c>
    </row>
    <row r="584" spans="1:39" x14ac:dyDescent="0.2">
      <c r="A584">
        <v>13910</v>
      </c>
      <c r="B584">
        <v>480.34716129999998</v>
      </c>
      <c r="C584">
        <v>18.850879330000001</v>
      </c>
      <c r="D584" t="s">
        <v>2705</v>
      </c>
      <c r="E584" t="s">
        <v>2706</v>
      </c>
      <c r="F584" t="s">
        <v>2706</v>
      </c>
      <c r="G584" t="s">
        <v>2707</v>
      </c>
      <c r="H584" t="s">
        <v>2708</v>
      </c>
      <c r="I584">
        <v>19</v>
      </c>
      <c r="J584" s="2">
        <v>2610000</v>
      </c>
      <c r="K584" s="1">
        <f t="shared" si="38"/>
        <v>0.82233015947266819</v>
      </c>
      <c r="L584" s="1">
        <f t="shared" si="39"/>
        <v>4.0971921726434113</v>
      </c>
      <c r="M584" s="1">
        <f t="shared" si="36"/>
        <v>3.3692446927200241</v>
      </c>
      <c r="N584" s="1">
        <f t="shared" si="37"/>
        <v>1.2436708412178938E-2</v>
      </c>
      <c r="O584">
        <v>105489.5469</v>
      </c>
      <c r="P584">
        <v>824920.8125</v>
      </c>
      <c r="Q584">
        <v>578018.25</v>
      </c>
      <c r="R584">
        <v>1013404.75</v>
      </c>
      <c r="S584">
        <v>2345045</v>
      </c>
      <c r="T584">
        <v>212669.67189999999</v>
      </c>
      <c r="U584">
        <v>497020.15629999997</v>
      </c>
      <c r="V584">
        <v>1763021.375</v>
      </c>
      <c r="W584">
        <v>3129949</v>
      </c>
      <c r="X584">
        <v>9702687</v>
      </c>
      <c r="Y584">
        <v>2587049.25</v>
      </c>
      <c r="Z584">
        <v>4636050.5</v>
      </c>
      <c r="AA584">
        <v>2356984.75</v>
      </c>
      <c r="AB584">
        <v>3497586</v>
      </c>
      <c r="AC584">
        <v>188584.1563</v>
      </c>
      <c r="AD584">
        <v>3972818.25</v>
      </c>
      <c r="AE584">
        <v>194853.70310000001</v>
      </c>
      <c r="AF584">
        <v>457198.125</v>
      </c>
      <c r="AG584">
        <v>1905533.75</v>
      </c>
      <c r="AH584">
        <v>3844777.25</v>
      </c>
      <c r="AI584">
        <v>2231378</v>
      </c>
      <c r="AJ584">
        <v>5263153</v>
      </c>
      <c r="AK584">
        <v>6026157</v>
      </c>
      <c r="AL584">
        <v>4246973</v>
      </c>
      <c r="AM584">
        <v>3649958.5</v>
      </c>
    </row>
    <row r="585" spans="1:39" x14ac:dyDescent="0.2">
      <c r="A585">
        <v>5674</v>
      </c>
      <c r="B585">
        <v>518.17097290000004</v>
      </c>
      <c r="C585">
        <v>10.9559166</v>
      </c>
      <c r="D585" t="s">
        <v>2709</v>
      </c>
      <c r="E585" t="s">
        <v>2710</v>
      </c>
      <c r="F585" t="s">
        <v>2710</v>
      </c>
      <c r="G585" t="s">
        <v>2711</v>
      </c>
      <c r="H585" t="s">
        <v>2712</v>
      </c>
      <c r="I585">
        <v>19</v>
      </c>
      <c r="J585" s="2">
        <v>166000</v>
      </c>
      <c r="K585" s="1">
        <f t="shared" si="38"/>
        <v>0.9183720121216189</v>
      </c>
      <c r="L585" s="1">
        <f t="shared" si="39"/>
        <v>0.57416949977591447</v>
      </c>
      <c r="M585" s="1">
        <f t="shared" si="36"/>
        <v>0.52730119880807003</v>
      </c>
      <c r="N585" s="1">
        <f t="shared" si="37"/>
        <v>1.2492556648814674E-2</v>
      </c>
      <c r="O585">
        <v>334793.78129999997</v>
      </c>
      <c r="P585">
        <v>337058.5625</v>
      </c>
      <c r="Q585">
        <v>220144.3125</v>
      </c>
      <c r="R585">
        <v>390420.625</v>
      </c>
      <c r="S585">
        <v>130933.38280000001</v>
      </c>
      <c r="T585">
        <v>173182.42189999999</v>
      </c>
      <c r="U585">
        <v>245566.625</v>
      </c>
      <c r="V585">
        <v>85062.0625</v>
      </c>
      <c r="W585">
        <v>75549.648440000004</v>
      </c>
      <c r="X585">
        <v>127883.875</v>
      </c>
      <c r="Y585">
        <v>115557.2656</v>
      </c>
      <c r="Z585">
        <v>44017.832029999998</v>
      </c>
      <c r="AA585">
        <v>331321.53129999997</v>
      </c>
      <c r="AB585">
        <v>43009.695310000003</v>
      </c>
      <c r="AC585">
        <v>230960.6563</v>
      </c>
      <c r="AD585">
        <v>132475.3125</v>
      </c>
      <c r="AE585">
        <v>159610.875</v>
      </c>
      <c r="AF585">
        <v>242115.4688</v>
      </c>
      <c r="AG585">
        <v>100053.08590000001</v>
      </c>
      <c r="AH585">
        <v>117654.4063</v>
      </c>
      <c r="AI585">
        <v>95722.9375</v>
      </c>
      <c r="AJ585">
        <v>125425.74219999999</v>
      </c>
      <c r="AK585">
        <v>73792.101559999996</v>
      </c>
      <c r="AL585">
        <v>106355.3281</v>
      </c>
      <c r="AM585">
        <v>116556.9688</v>
      </c>
    </row>
    <row r="586" spans="1:39" x14ac:dyDescent="0.2">
      <c r="A586">
        <v>16239</v>
      </c>
      <c r="B586">
        <v>390.21163030000002</v>
      </c>
      <c r="C586">
        <v>11.67883997</v>
      </c>
      <c r="D586" t="s">
        <v>2713</v>
      </c>
      <c r="E586" t="s">
        <v>2714</v>
      </c>
      <c r="F586" t="s">
        <v>2714</v>
      </c>
      <c r="G586" t="s">
        <v>2715</v>
      </c>
      <c r="H586" t="s">
        <v>2716</v>
      </c>
      <c r="I586">
        <v>13</v>
      </c>
      <c r="J586" s="2">
        <v>216000</v>
      </c>
      <c r="K586" s="1">
        <f t="shared" si="38"/>
        <v>0.82363735732629351</v>
      </c>
      <c r="L586" s="1">
        <f t="shared" si="39"/>
        <v>0.57387243020295142</v>
      </c>
      <c r="M586" s="1">
        <f t="shared" si="36"/>
        <v>0.47266277185477673</v>
      </c>
      <c r="N586" s="1">
        <f t="shared" si="37"/>
        <v>1.2580178743610114E-2</v>
      </c>
      <c r="O586">
        <v>255257.85939999999</v>
      </c>
      <c r="P586">
        <v>547083.875</v>
      </c>
      <c r="Q586">
        <v>283323.8125</v>
      </c>
      <c r="R586">
        <v>379841.09379999997</v>
      </c>
      <c r="S586">
        <v>255231.6875</v>
      </c>
      <c r="T586">
        <v>281485.625</v>
      </c>
      <c r="U586">
        <v>536856.0625</v>
      </c>
      <c r="V586">
        <v>28014.134770000001</v>
      </c>
      <c r="W586">
        <v>175777.17189999999</v>
      </c>
      <c r="X586">
        <v>161215.20310000001</v>
      </c>
      <c r="Y586">
        <v>423012.46879999997</v>
      </c>
      <c r="Z586">
        <v>139852.39060000001</v>
      </c>
      <c r="AA586">
        <v>131492.0625</v>
      </c>
      <c r="AB586">
        <v>39152.933590000001</v>
      </c>
      <c r="AC586">
        <v>244323.67189999999</v>
      </c>
      <c r="AD586">
        <v>158358.6563</v>
      </c>
      <c r="AE586">
        <v>174549.6875</v>
      </c>
      <c r="AF586">
        <v>224562.25</v>
      </c>
      <c r="AG586">
        <v>207008.75</v>
      </c>
      <c r="AH586">
        <v>123645.27340000001</v>
      </c>
      <c r="AI586">
        <v>62279.652340000001</v>
      </c>
      <c r="AJ586">
        <v>188792.1563</v>
      </c>
      <c r="AK586">
        <v>133088.51560000001</v>
      </c>
      <c r="AL586">
        <v>65649.890629999994</v>
      </c>
      <c r="AM586">
        <v>185464.89060000001</v>
      </c>
    </row>
    <row r="587" spans="1:39" x14ac:dyDescent="0.2">
      <c r="A587">
        <v>12221</v>
      </c>
      <c r="B587">
        <v>347.22668759999999</v>
      </c>
      <c r="C587">
        <v>18.911168079999999</v>
      </c>
      <c r="D587" t="s">
        <v>2717</v>
      </c>
      <c r="E587" t="s">
        <v>2718</v>
      </c>
      <c r="F587" t="s">
        <v>2719</v>
      </c>
      <c r="G587" t="s">
        <v>2720</v>
      </c>
      <c r="H587" t="s">
        <v>2721</v>
      </c>
      <c r="I587">
        <v>19</v>
      </c>
      <c r="J587" s="2">
        <v>188000</v>
      </c>
      <c r="K587" s="1">
        <f t="shared" si="38"/>
        <v>1.3547161565027592</v>
      </c>
      <c r="L587" s="1">
        <f t="shared" si="39"/>
        <v>0.2645799514892313</v>
      </c>
      <c r="M587" s="1">
        <f t="shared" si="36"/>
        <v>0.35843073496917788</v>
      </c>
      <c r="N587" s="1">
        <f t="shared" si="37"/>
        <v>1.2588518868773062E-2</v>
      </c>
      <c r="O587">
        <v>387028.34379999997</v>
      </c>
      <c r="P587">
        <v>759858.4375</v>
      </c>
      <c r="Q587">
        <v>510018.125</v>
      </c>
      <c r="R587">
        <v>380572.4375</v>
      </c>
      <c r="S587">
        <v>301818.3125</v>
      </c>
      <c r="T587">
        <v>285680.375</v>
      </c>
      <c r="U587">
        <v>151179.4688</v>
      </c>
      <c r="V587">
        <v>48796.238279999998</v>
      </c>
      <c r="W587">
        <v>68968.203129999994</v>
      </c>
      <c r="X587">
        <v>70610.1875</v>
      </c>
      <c r="Y587">
        <v>105354.53909999999</v>
      </c>
      <c r="Z587">
        <v>59442.515630000002</v>
      </c>
      <c r="AA587">
        <v>141938.5938</v>
      </c>
      <c r="AB587">
        <v>52876.523439999997</v>
      </c>
      <c r="AC587">
        <v>146753.375</v>
      </c>
      <c r="AD587">
        <v>101481.6563</v>
      </c>
      <c r="AE587">
        <v>352457.1875</v>
      </c>
      <c r="AF587">
        <v>186514.5313</v>
      </c>
      <c r="AG587">
        <v>66362.882809999996</v>
      </c>
      <c r="AH587">
        <v>134655.2813</v>
      </c>
      <c r="AI587">
        <v>61506.964840000001</v>
      </c>
      <c r="AJ587">
        <v>90452.890629999994</v>
      </c>
      <c r="AK587">
        <v>40066.441409999999</v>
      </c>
      <c r="AL587">
        <v>77969.515629999994</v>
      </c>
      <c r="AM587">
        <v>129132.52340000001</v>
      </c>
    </row>
    <row r="588" spans="1:39" x14ac:dyDescent="0.2">
      <c r="A588">
        <v>28881</v>
      </c>
      <c r="B588">
        <v>508.37374999999997</v>
      </c>
      <c r="C588">
        <v>19.86301765</v>
      </c>
      <c r="D588" t="s">
        <v>2722</v>
      </c>
      <c r="E588" t="s">
        <v>2723</v>
      </c>
      <c r="F588" t="s">
        <v>2723</v>
      </c>
      <c r="G588" t="s">
        <v>2724</v>
      </c>
      <c r="H588" t="s">
        <v>2725</v>
      </c>
      <c r="I588">
        <v>16</v>
      </c>
      <c r="J588" s="2">
        <v>2110000</v>
      </c>
      <c r="K588" s="1">
        <f t="shared" si="38"/>
        <v>0.59333496956768128</v>
      </c>
      <c r="L588" s="1">
        <f t="shared" si="39"/>
        <v>8.82568670349964</v>
      </c>
      <c r="M588" s="1">
        <f t="shared" si="36"/>
        <v>5.2365885516348483</v>
      </c>
      <c r="N588" s="1">
        <f t="shared" si="37"/>
        <v>1.2608273141498512E-2</v>
      </c>
      <c r="O588">
        <v>134182.75</v>
      </c>
      <c r="P588">
        <v>169104.4688</v>
      </c>
      <c r="Q588">
        <v>76991.328129999994</v>
      </c>
      <c r="R588">
        <v>88616.304690000004</v>
      </c>
      <c r="S588">
        <v>1509546.625</v>
      </c>
      <c r="T588">
        <v>108282.49219999999</v>
      </c>
      <c r="U588">
        <v>152399.7188</v>
      </c>
      <c r="V588">
        <v>1116646.75</v>
      </c>
      <c r="W588">
        <v>2065730.125</v>
      </c>
      <c r="X588">
        <v>8744581</v>
      </c>
      <c r="Y588">
        <v>3652144</v>
      </c>
      <c r="Z588">
        <v>4684280</v>
      </c>
      <c r="AA588">
        <v>1971198</v>
      </c>
      <c r="AB588">
        <v>4436038.5</v>
      </c>
      <c r="AC588">
        <v>275288.65629999997</v>
      </c>
      <c r="AD588">
        <v>3787718.25</v>
      </c>
      <c r="AE588">
        <v>48732.6875</v>
      </c>
      <c r="AF588">
        <v>92577.25</v>
      </c>
      <c r="AG588">
        <v>999490.625</v>
      </c>
      <c r="AH588">
        <v>4238973</v>
      </c>
      <c r="AI588">
        <v>1428363.625</v>
      </c>
      <c r="AJ588">
        <v>4180430</v>
      </c>
      <c r="AK588">
        <v>4080501</v>
      </c>
      <c r="AL588">
        <v>2472902.5</v>
      </c>
      <c r="AM588">
        <v>2227417</v>
      </c>
    </row>
    <row r="589" spans="1:39" x14ac:dyDescent="0.2">
      <c r="A589">
        <v>15906</v>
      </c>
      <c r="B589">
        <v>254.09650389999999</v>
      </c>
      <c r="C589">
        <v>11.68148695</v>
      </c>
      <c r="D589" t="s">
        <v>2726</v>
      </c>
      <c r="E589" t="s">
        <v>2727</v>
      </c>
      <c r="F589" t="s">
        <v>2727</v>
      </c>
      <c r="G589" t="s">
        <v>2728</v>
      </c>
      <c r="H589" t="s">
        <v>2729</v>
      </c>
      <c r="I589">
        <v>16</v>
      </c>
      <c r="J589" s="2">
        <v>115000</v>
      </c>
      <c r="K589" s="1">
        <f t="shared" si="38"/>
        <v>0.74179765634698747</v>
      </c>
      <c r="L589" s="1">
        <f t="shared" si="39"/>
        <v>0.50364936263633653</v>
      </c>
      <c r="M589" s="1">
        <f t="shared" si="36"/>
        <v>0.3736059168242884</v>
      </c>
      <c r="N589" s="1">
        <f t="shared" si="37"/>
        <v>1.2682652336930032E-2</v>
      </c>
      <c r="O589">
        <v>160765.54689999999</v>
      </c>
      <c r="P589">
        <v>120771.32030000001</v>
      </c>
      <c r="Q589">
        <v>144274.23439999999</v>
      </c>
      <c r="R589">
        <v>212885.6875</v>
      </c>
      <c r="S589">
        <v>452377.96879999997</v>
      </c>
      <c r="T589">
        <v>150190.04689999999</v>
      </c>
      <c r="U589">
        <v>201693.17189999999</v>
      </c>
      <c r="V589">
        <v>49390.847659999999</v>
      </c>
      <c r="W589">
        <v>32658.195309999999</v>
      </c>
      <c r="X589">
        <v>79500.046879999994</v>
      </c>
      <c r="Y589">
        <v>104600.5938</v>
      </c>
      <c r="Z589">
        <v>57869.851560000003</v>
      </c>
      <c r="AA589">
        <v>252901.625</v>
      </c>
      <c r="AB589">
        <v>14228.21387</v>
      </c>
      <c r="AC589">
        <v>128785.88280000001</v>
      </c>
      <c r="AD589">
        <v>81076.125</v>
      </c>
      <c r="AE589">
        <v>82038.75</v>
      </c>
      <c r="AF589">
        <v>147526.4063</v>
      </c>
      <c r="AG589">
        <v>72409.328129999994</v>
      </c>
      <c r="AH589">
        <v>92090.1875</v>
      </c>
      <c r="AI589">
        <v>49852.445310000003</v>
      </c>
      <c r="AJ589">
        <v>51781.671880000002</v>
      </c>
      <c r="AK589">
        <v>34014.496090000001</v>
      </c>
      <c r="AL589">
        <v>37240.578130000002</v>
      </c>
      <c r="AM589">
        <v>60290.28125</v>
      </c>
    </row>
    <row r="590" spans="1:39" x14ac:dyDescent="0.2">
      <c r="A590">
        <v>9793</v>
      </c>
      <c r="B590">
        <v>798.59834469999998</v>
      </c>
      <c r="C590">
        <v>19.61933964</v>
      </c>
      <c r="D590" t="s">
        <v>2730</v>
      </c>
      <c r="E590" t="s">
        <v>2731</v>
      </c>
      <c r="F590" t="s">
        <v>2732</v>
      </c>
      <c r="G590" t="s">
        <v>2733</v>
      </c>
      <c r="H590" t="s">
        <v>2734</v>
      </c>
      <c r="I590">
        <v>15</v>
      </c>
      <c r="J590" s="2">
        <v>262000</v>
      </c>
      <c r="K590" s="1">
        <f t="shared" si="38"/>
        <v>0.94565747870790517</v>
      </c>
      <c r="L590" s="1">
        <f t="shared" si="39"/>
        <v>1.7886787995499378</v>
      </c>
      <c r="M590" s="1">
        <f t="shared" si="36"/>
        <v>1.6914774838006768</v>
      </c>
      <c r="N590" s="1">
        <f t="shared" si="37"/>
        <v>1.2740476335370144E-2</v>
      </c>
      <c r="O590">
        <v>257172.23439999999</v>
      </c>
      <c r="P590">
        <v>160442.2813</v>
      </c>
      <c r="Q590">
        <v>103544.82030000001</v>
      </c>
      <c r="R590">
        <v>164257.45310000001</v>
      </c>
      <c r="S590">
        <v>188540.29689999999</v>
      </c>
      <c r="T590">
        <v>116521.44530000001</v>
      </c>
      <c r="U590">
        <v>86619.210940000004</v>
      </c>
      <c r="V590">
        <v>320984.59379999997</v>
      </c>
      <c r="W590">
        <v>298598.03129999997</v>
      </c>
      <c r="X590">
        <v>387089.4375</v>
      </c>
      <c r="Y590">
        <v>349611.1875</v>
      </c>
      <c r="Z590">
        <v>260633.60939999999</v>
      </c>
      <c r="AA590">
        <v>259475.64060000001</v>
      </c>
      <c r="AB590">
        <v>312669.78129999997</v>
      </c>
      <c r="AC590">
        <v>222448.95310000001</v>
      </c>
      <c r="AD590">
        <v>410193.59379999997</v>
      </c>
      <c r="AE590">
        <v>139554.5313</v>
      </c>
      <c r="AF590">
        <v>144067.17189999999</v>
      </c>
      <c r="AG590">
        <v>373772.53129999997</v>
      </c>
      <c r="AH590">
        <v>366933.03129999997</v>
      </c>
      <c r="AI590">
        <v>331617.9375</v>
      </c>
      <c r="AJ590">
        <v>281728.90629999997</v>
      </c>
      <c r="AK590">
        <v>291394.40629999997</v>
      </c>
      <c r="AL590">
        <v>340053.0625</v>
      </c>
      <c r="AM590">
        <v>391306.3125</v>
      </c>
    </row>
    <row r="591" spans="1:39" x14ac:dyDescent="0.2">
      <c r="A591">
        <v>2675</v>
      </c>
      <c r="B591">
        <v>121.065152</v>
      </c>
      <c r="C591">
        <v>15.6520218</v>
      </c>
      <c r="D591" t="s">
        <v>2735</v>
      </c>
      <c r="E591" t="s">
        <v>2736</v>
      </c>
      <c r="F591" t="s">
        <v>2737</v>
      </c>
      <c r="G591" t="s">
        <v>2738</v>
      </c>
      <c r="H591" t="s">
        <v>2739</v>
      </c>
      <c r="I591">
        <v>25</v>
      </c>
      <c r="J591" s="2">
        <v>1580000</v>
      </c>
      <c r="K591" s="1">
        <f t="shared" si="38"/>
        <v>0.90946660021146186</v>
      </c>
      <c r="L591" s="1">
        <f t="shared" si="39"/>
        <v>0.98690463142862206</v>
      </c>
      <c r="M591" s="1">
        <f t="shared" si="36"/>
        <v>0.8975567998783347</v>
      </c>
      <c r="N591" s="1">
        <f t="shared" si="37"/>
        <v>1.2747193855840666E-2</v>
      </c>
      <c r="O591">
        <v>1528889.375</v>
      </c>
      <c r="P591">
        <v>1827156.25</v>
      </c>
      <c r="Q591">
        <v>1521163.625</v>
      </c>
      <c r="R591">
        <v>1681903.625</v>
      </c>
      <c r="S591">
        <v>1793371.625</v>
      </c>
      <c r="T591">
        <v>1580028</v>
      </c>
      <c r="U591">
        <v>1671607.75</v>
      </c>
      <c r="V591">
        <v>1536852</v>
      </c>
      <c r="W591">
        <v>1741767.125</v>
      </c>
      <c r="X591">
        <v>1668807.25</v>
      </c>
      <c r="Y591">
        <v>1562300.625</v>
      </c>
      <c r="Z591">
        <v>1590396.625</v>
      </c>
      <c r="AA591">
        <v>1694539.625</v>
      </c>
      <c r="AB591">
        <v>1315083.5</v>
      </c>
      <c r="AC591">
        <v>1762728</v>
      </c>
      <c r="AD591">
        <v>1633263.625</v>
      </c>
      <c r="AE591">
        <v>1549620.75</v>
      </c>
      <c r="AF591">
        <v>1378399.125</v>
      </c>
      <c r="AG591">
        <v>1633002.125</v>
      </c>
      <c r="AH591">
        <v>1308693.5</v>
      </c>
      <c r="AI591">
        <v>1365301.875</v>
      </c>
      <c r="AJ591">
        <v>1577872.75</v>
      </c>
      <c r="AK591">
        <v>1457398.5</v>
      </c>
      <c r="AL591">
        <v>1624938.25</v>
      </c>
      <c r="AM591">
        <v>1373888.25</v>
      </c>
    </row>
    <row r="592" spans="1:39" x14ac:dyDescent="0.2">
      <c r="A592">
        <v>11589</v>
      </c>
      <c r="B592">
        <v>243.1955658</v>
      </c>
      <c r="C592">
        <v>13.981019099999999</v>
      </c>
      <c r="D592" t="s">
        <v>2740</v>
      </c>
      <c r="E592" t="s">
        <v>2741</v>
      </c>
      <c r="F592" t="s">
        <v>2742</v>
      </c>
      <c r="G592" t="s">
        <v>2743</v>
      </c>
      <c r="H592" t="s">
        <v>2744</v>
      </c>
      <c r="I592">
        <v>11</v>
      </c>
      <c r="J592" s="2">
        <v>169000</v>
      </c>
      <c r="K592" s="1">
        <f t="shared" si="38"/>
        <v>0.86829598945084263</v>
      </c>
      <c r="L592" s="1">
        <f t="shared" si="39"/>
        <v>0.72302816384285773</v>
      </c>
      <c r="M592" s="1">
        <f t="shared" si="36"/>
        <v>0.62780245492476017</v>
      </c>
      <c r="N592" s="1">
        <f t="shared" si="37"/>
        <v>1.2815513390857953E-2</v>
      </c>
      <c r="O592">
        <v>185486.9375</v>
      </c>
      <c r="P592">
        <v>254805.7813</v>
      </c>
      <c r="Q592">
        <v>179111.5625</v>
      </c>
      <c r="R592">
        <v>212387.48439999999</v>
      </c>
      <c r="S592">
        <v>149813.4375</v>
      </c>
      <c r="T592">
        <v>366157.21879999997</v>
      </c>
      <c r="U592">
        <v>259335.3125</v>
      </c>
      <c r="V592">
        <v>133725.2188</v>
      </c>
      <c r="W592">
        <v>120872.75</v>
      </c>
      <c r="X592">
        <v>113912.375</v>
      </c>
      <c r="Y592">
        <v>185415.07810000001</v>
      </c>
      <c r="Z592">
        <v>139000.25</v>
      </c>
      <c r="AA592">
        <v>185802.8438</v>
      </c>
      <c r="AB592">
        <v>120795.4375</v>
      </c>
      <c r="AC592">
        <v>287881.5625</v>
      </c>
      <c r="AD592">
        <v>104983.72659999999</v>
      </c>
      <c r="AE592">
        <v>122842.50780000001</v>
      </c>
      <c r="AF592">
        <v>225200.625</v>
      </c>
      <c r="AG592">
        <v>175396.98439999999</v>
      </c>
      <c r="AH592">
        <v>144264.67189999999</v>
      </c>
      <c r="AI592">
        <v>120340.2969</v>
      </c>
      <c r="AJ592">
        <v>113093.17969999999</v>
      </c>
      <c r="AK592">
        <v>117099.32030000001</v>
      </c>
      <c r="AL592">
        <v>114575.8125</v>
      </c>
      <c r="AM592">
        <v>96691.140629999994</v>
      </c>
    </row>
    <row r="593" spans="1:39" x14ac:dyDescent="0.2">
      <c r="A593">
        <v>8457</v>
      </c>
      <c r="B593">
        <v>459.31134029999998</v>
      </c>
      <c r="C593">
        <v>15.65510027</v>
      </c>
      <c r="D593" t="s">
        <v>2745</v>
      </c>
      <c r="E593" t="s">
        <v>2746</v>
      </c>
      <c r="F593" t="s">
        <v>2746</v>
      </c>
      <c r="G593" t="s">
        <v>2747</v>
      </c>
      <c r="H593" t="s">
        <v>2748</v>
      </c>
      <c r="I593">
        <v>13</v>
      </c>
      <c r="J593" s="2">
        <v>189000</v>
      </c>
      <c r="K593" s="1">
        <f t="shared" si="38"/>
        <v>0.75795365857211683</v>
      </c>
      <c r="L593" s="1">
        <f t="shared" si="39"/>
        <v>0.76917801459864898</v>
      </c>
      <c r="M593" s="1">
        <f t="shared" si="36"/>
        <v>0.58300129025828307</v>
      </c>
      <c r="N593" s="1">
        <f t="shared" si="37"/>
        <v>1.2847854617671444E-2</v>
      </c>
      <c r="O593">
        <v>329374.5625</v>
      </c>
      <c r="P593">
        <v>334006.5</v>
      </c>
      <c r="Q593">
        <v>192853.82810000001</v>
      </c>
      <c r="R593">
        <v>360999.6875</v>
      </c>
      <c r="S593">
        <v>201123.92189999999</v>
      </c>
      <c r="T593">
        <v>158883.10939999999</v>
      </c>
      <c r="U593">
        <v>222051.76560000001</v>
      </c>
      <c r="V593">
        <v>143975.7188</v>
      </c>
      <c r="W593">
        <v>190813.85939999999</v>
      </c>
      <c r="X593">
        <v>209893.57810000001</v>
      </c>
      <c r="Y593">
        <v>304300.5625</v>
      </c>
      <c r="Z593">
        <v>127028.61719999999</v>
      </c>
      <c r="AA593">
        <v>267574.84379999997</v>
      </c>
      <c r="AB593">
        <v>60210.535159999999</v>
      </c>
      <c r="AC593">
        <v>248661.6563</v>
      </c>
      <c r="AD593">
        <v>86236.210940000004</v>
      </c>
      <c r="AE593">
        <v>192952.04689999999</v>
      </c>
      <c r="AF593">
        <v>230424.0625</v>
      </c>
      <c r="AG593">
        <v>155015.04689999999</v>
      </c>
      <c r="AH593">
        <v>146275.2188</v>
      </c>
      <c r="AI593">
        <v>80193.992190000004</v>
      </c>
      <c r="AJ593">
        <v>81528.304690000004</v>
      </c>
      <c r="AK593">
        <v>72505.6875</v>
      </c>
      <c r="AL593">
        <v>98136.71875</v>
      </c>
      <c r="AM593">
        <v>217513.35939999999</v>
      </c>
    </row>
    <row r="594" spans="1:39" x14ac:dyDescent="0.2">
      <c r="A594">
        <v>20716</v>
      </c>
      <c r="B594">
        <v>407.19005010000001</v>
      </c>
      <c r="C594">
        <v>18.516771909999999</v>
      </c>
      <c r="D594" t="s">
        <v>2749</v>
      </c>
      <c r="E594" t="s">
        <v>2750</v>
      </c>
      <c r="F594" t="s">
        <v>2751</v>
      </c>
      <c r="G594" t="s">
        <v>2752</v>
      </c>
      <c r="H594" t="s">
        <v>2753</v>
      </c>
      <c r="I594">
        <v>17</v>
      </c>
      <c r="J594" s="2">
        <v>204000</v>
      </c>
      <c r="K594" s="1">
        <f t="shared" si="38"/>
        <v>0.87945812380807487</v>
      </c>
      <c r="L594" s="1">
        <f t="shared" si="39"/>
        <v>0.5758743309918205</v>
      </c>
      <c r="M594" s="1">
        <f t="shared" si="36"/>
        <v>0.50645735868329678</v>
      </c>
      <c r="N594" s="1">
        <f t="shared" si="37"/>
        <v>1.2864552033921827E-2</v>
      </c>
      <c r="O594">
        <v>129393.6406</v>
      </c>
      <c r="P594">
        <v>159295.2188</v>
      </c>
      <c r="Q594">
        <v>239323.0313</v>
      </c>
      <c r="R594">
        <v>540050</v>
      </c>
      <c r="S594">
        <v>388484.875</v>
      </c>
      <c r="T594">
        <v>448278.84379999997</v>
      </c>
      <c r="U594">
        <v>229237.9375</v>
      </c>
      <c r="V594">
        <v>237605.5313</v>
      </c>
      <c r="W594">
        <v>155754.17189999999</v>
      </c>
      <c r="X594">
        <v>221231.4375</v>
      </c>
      <c r="Y594">
        <v>202300.14060000001</v>
      </c>
      <c r="Z594">
        <v>137483.75</v>
      </c>
      <c r="AA594">
        <v>190941.625</v>
      </c>
      <c r="AB594">
        <v>145782.60939999999</v>
      </c>
      <c r="AC594">
        <v>153772.89060000001</v>
      </c>
      <c r="AD594">
        <v>158516.7188</v>
      </c>
      <c r="AE594">
        <v>97421.5</v>
      </c>
      <c r="AF594">
        <v>149439.42189999999</v>
      </c>
      <c r="AG594">
        <v>209703.5938</v>
      </c>
      <c r="AH594">
        <v>171600.5938</v>
      </c>
      <c r="AI594">
        <v>235712.0938</v>
      </c>
      <c r="AJ594">
        <v>179232.5625</v>
      </c>
      <c r="AK594">
        <v>96830.242190000004</v>
      </c>
      <c r="AL594">
        <v>114411.39840000001</v>
      </c>
      <c r="AM594">
        <v>96941.507809999996</v>
      </c>
    </row>
    <row r="595" spans="1:39" x14ac:dyDescent="0.2">
      <c r="A595">
        <v>28410</v>
      </c>
      <c r="B595">
        <v>235.0975291</v>
      </c>
      <c r="C595">
        <v>12.664188019999999</v>
      </c>
      <c r="D595" t="s">
        <v>2754</v>
      </c>
      <c r="E595" t="s">
        <v>2755</v>
      </c>
      <c r="F595" t="s">
        <v>2756</v>
      </c>
      <c r="G595" t="s">
        <v>2757</v>
      </c>
      <c r="H595" t="s">
        <v>2758</v>
      </c>
      <c r="I595">
        <v>15</v>
      </c>
      <c r="J595" s="2">
        <v>104000</v>
      </c>
      <c r="K595" s="1">
        <f t="shared" si="38"/>
        <v>1.0193932099637533</v>
      </c>
      <c r="L595" s="1">
        <f t="shared" si="39"/>
        <v>2.1133711162102182</v>
      </c>
      <c r="M595" s="1">
        <f t="shared" si="36"/>
        <v>2.1543561659982142</v>
      </c>
      <c r="N595" s="1">
        <f t="shared" si="37"/>
        <v>1.2902380910758892E-2</v>
      </c>
      <c r="O595">
        <v>112319.2188</v>
      </c>
      <c r="P595">
        <v>74378.953129999994</v>
      </c>
      <c r="Q595">
        <v>55409.632810000003</v>
      </c>
      <c r="R595">
        <v>56797.585939999997</v>
      </c>
      <c r="S595">
        <v>0</v>
      </c>
      <c r="T595">
        <v>29912.935549999998</v>
      </c>
      <c r="U595">
        <v>44169.5</v>
      </c>
      <c r="V595">
        <v>98529.53125</v>
      </c>
      <c r="W595">
        <v>90972.53125</v>
      </c>
      <c r="X595">
        <v>88951.070309999996</v>
      </c>
      <c r="Y595">
        <v>99037.273440000004</v>
      </c>
      <c r="Z595">
        <v>82665.789059999996</v>
      </c>
      <c r="AA595">
        <v>107908.00780000001</v>
      </c>
      <c r="AB595">
        <v>122130.94530000001</v>
      </c>
      <c r="AC595">
        <v>82393.765629999994</v>
      </c>
      <c r="AD595">
        <v>322431.78129999997</v>
      </c>
      <c r="AE595">
        <v>274556.8125</v>
      </c>
      <c r="AF595">
        <v>76071.367190000004</v>
      </c>
      <c r="AG595">
        <v>108050.0938</v>
      </c>
      <c r="AH595">
        <v>99400.15625</v>
      </c>
      <c r="AI595">
        <v>132723.5625</v>
      </c>
      <c r="AJ595">
        <v>100228.64840000001</v>
      </c>
      <c r="AK595">
        <v>113940.16409999999</v>
      </c>
      <c r="AL595">
        <v>143511.35939999999</v>
      </c>
      <c r="AM595">
        <v>94311.203129999994</v>
      </c>
    </row>
    <row r="596" spans="1:39" x14ac:dyDescent="0.2">
      <c r="A596">
        <v>1106</v>
      </c>
      <c r="B596">
        <v>159.06536070000001</v>
      </c>
      <c r="C596">
        <v>10.54542856</v>
      </c>
      <c r="D596" t="s">
        <v>2759</v>
      </c>
      <c r="E596" t="s">
        <v>2760</v>
      </c>
      <c r="F596" t="s">
        <v>2761</v>
      </c>
      <c r="G596" t="s">
        <v>2762</v>
      </c>
      <c r="H596" t="s">
        <v>2763</v>
      </c>
      <c r="I596">
        <v>25</v>
      </c>
      <c r="J596" s="2">
        <v>1840000</v>
      </c>
      <c r="K596" s="1">
        <f t="shared" si="38"/>
        <v>0.95037207291002879</v>
      </c>
      <c r="L596" s="1">
        <f t="shared" si="39"/>
        <v>0.64693483635035232</v>
      </c>
      <c r="M596" s="1">
        <f t="shared" si="36"/>
        <v>0.61482880145999452</v>
      </c>
      <c r="N596" s="1">
        <f t="shared" si="37"/>
        <v>1.2904071961046757E-2</v>
      </c>
      <c r="O596">
        <v>2783742.25</v>
      </c>
      <c r="P596">
        <v>2269963.75</v>
      </c>
      <c r="Q596">
        <v>1704263.5</v>
      </c>
      <c r="R596">
        <v>2446118.75</v>
      </c>
      <c r="S596">
        <v>4730858.5</v>
      </c>
      <c r="T596">
        <v>2317955.5</v>
      </c>
      <c r="U596">
        <v>1651732.25</v>
      </c>
      <c r="V596">
        <v>1801862.25</v>
      </c>
      <c r="W596">
        <v>1967285</v>
      </c>
      <c r="X596">
        <v>1505518.375</v>
      </c>
      <c r="Y596">
        <v>1526804.625</v>
      </c>
      <c r="Z596">
        <v>1392812.5</v>
      </c>
      <c r="AA596">
        <v>1695785.75</v>
      </c>
      <c r="AB596">
        <v>1802706.25</v>
      </c>
      <c r="AC596">
        <v>1599761</v>
      </c>
      <c r="AD596">
        <v>1258145.75</v>
      </c>
      <c r="AE596">
        <v>1432385.125</v>
      </c>
      <c r="AF596">
        <v>1532106.625</v>
      </c>
      <c r="AG596">
        <v>1500082</v>
      </c>
      <c r="AH596">
        <v>1450521.375</v>
      </c>
      <c r="AI596">
        <v>1580214.25</v>
      </c>
      <c r="AJ596">
        <v>1762861.75</v>
      </c>
      <c r="AK596">
        <v>1710945.625</v>
      </c>
      <c r="AL596">
        <v>1449092</v>
      </c>
      <c r="AM596">
        <v>1212428.25</v>
      </c>
    </row>
    <row r="597" spans="1:39" x14ac:dyDescent="0.2">
      <c r="A597">
        <v>253</v>
      </c>
      <c r="B597">
        <v>384.18609679999997</v>
      </c>
      <c r="C597">
        <v>17.521623519999999</v>
      </c>
      <c r="D597" t="s">
        <v>2764</v>
      </c>
      <c r="E597" t="s">
        <v>2765</v>
      </c>
      <c r="F597" t="s">
        <v>2765</v>
      </c>
      <c r="G597" t="s">
        <v>2766</v>
      </c>
      <c r="H597" t="s">
        <v>2767</v>
      </c>
      <c r="I597">
        <v>25</v>
      </c>
      <c r="J597" s="2">
        <v>11200000</v>
      </c>
      <c r="K597" s="1">
        <f t="shared" si="38"/>
        <v>1.0097442692029892</v>
      </c>
      <c r="L597" s="1">
        <f t="shared" si="39"/>
        <v>0.43769690162881153</v>
      </c>
      <c r="M597" s="1">
        <f t="shared" si="36"/>
        <v>0.44196193806759698</v>
      </c>
      <c r="N597" s="1">
        <f t="shared" si="37"/>
        <v>1.2911224945585709E-2</v>
      </c>
      <c r="O597" s="2">
        <v>17900000</v>
      </c>
      <c r="P597" s="2">
        <v>11600000</v>
      </c>
      <c r="Q597" s="2">
        <v>10900000</v>
      </c>
      <c r="R597" s="2">
        <v>24100000</v>
      </c>
      <c r="S597" s="2">
        <v>15700000</v>
      </c>
      <c r="T597" s="2">
        <v>34800000</v>
      </c>
      <c r="U597" s="2">
        <v>24800000</v>
      </c>
      <c r="V597">
        <v>4761875.5</v>
      </c>
      <c r="W597">
        <v>6681710</v>
      </c>
      <c r="X597">
        <v>5074335</v>
      </c>
      <c r="Y597">
        <v>7304516.5</v>
      </c>
      <c r="Z597">
        <v>5640735</v>
      </c>
      <c r="AA597" s="2">
        <v>12200000</v>
      </c>
      <c r="AB597">
        <v>4572988.5</v>
      </c>
      <c r="AC597" s="2">
        <v>11800000</v>
      </c>
      <c r="AD597" s="2">
        <v>10000000</v>
      </c>
      <c r="AE597" s="2">
        <v>10200000</v>
      </c>
      <c r="AF597" s="2">
        <v>17800000</v>
      </c>
      <c r="AG597" s="2">
        <v>10500000</v>
      </c>
      <c r="AH597">
        <v>9241249</v>
      </c>
      <c r="AI597">
        <v>4206212</v>
      </c>
      <c r="AJ597">
        <v>6137136</v>
      </c>
      <c r="AK597">
        <v>2381537.5</v>
      </c>
      <c r="AL597">
        <v>7405675</v>
      </c>
      <c r="AM597">
        <v>4005393</v>
      </c>
    </row>
    <row r="598" spans="1:39" x14ac:dyDescent="0.2">
      <c r="A598">
        <v>78</v>
      </c>
      <c r="B598">
        <v>300.12775699999997</v>
      </c>
      <c r="C598">
        <v>13.257228960000001</v>
      </c>
      <c r="D598" t="s">
        <v>2768</v>
      </c>
      <c r="E598" t="s">
        <v>2769</v>
      </c>
      <c r="F598" t="s">
        <v>2770</v>
      </c>
      <c r="G598" t="s">
        <v>2771</v>
      </c>
      <c r="H598" t="s">
        <v>2772</v>
      </c>
      <c r="I598">
        <v>25</v>
      </c>
      <c r="J598" s="2">
        <v>23400000</v>
      </c>
      <c r="K598" s="1">
        <f t="shared" si="38"/>
        <v>0.88351702096967288</v>
      </c>
      <c r="L598" s="1">
        <f t="shared" si="39"/>
        <v>0.57287235693323546</v>
      </c>
      <c r="M598" s="1">
        <f t="shared" si="36"/>
        <v>0.50614247819352731</v>
      </c>
      <c r="N598" s="1">
        <f t="shared" si="37"/>
        <v>1.292463209892507E-2</v>
      </c>
      <c r="O598" s="2">
        <v>54800000</v>
      </c>
      <c r="P598" s="2">
        <v>35800000</v>
      </c>
      <c r="Q598" s="2">
        <v>24400000</v>
      </c>
      <c r="R598" s="2">
        <v>47100000</v>
      </c>
      <c r="S598" s="2">
        <v>24000000</v>
      </c>
      <c r="T598" s="2">
        <v>40600000</v>
      </c>
      <c r="U598" s="2">
        <v>30800000</v>
      </c>
      <c r="V598" s="2">
        <v>15100000</v>
      </c>
      <c r="W598" s="2">
        <v>11400000</v>
      </c>
      <c r="X598" s="2">
        <v>13400000</v>
      </c>
      <c r="Y598" s="2">
        <v>26300000</v>
      </c>
      <c r="Z598" s="2">
        <v>12800000</v>
      </c>
      <c r="AA598" s="2">
        <v>30900000</v>
      </c>
      <c r="AB598">
        <v>7265004.5</v>
      </c>
      <c r="AC598" s="2">
        <v>32400000</v>
      </c>
      <c r="AD598" s="2">
        <v>21700000</v>
      </c>
      <c r="AE598" s="2">
        <v>30700000</v>
      </c>
      <c r="AF598" s="2">
        <v>41200000</v>
      </c>
      <c r="AG598" s="2">
        <v>15600000</v>
      </c>
      <c r="AH598" s="2">
        <v>17300000</v>
      </c>
      <c r="AI598">
        <v>8498601</v>
      </c>
      <c r="AJ598" s="2">
        <v>15000000</v>
      </c>
      <c r="AK598">
        <v>6943682.5</v>
      </c>
      <c r="AL598" s="2">
        <v>10700000</v>
      </c>
      <c r="AM598">
        <v>9278961</v>
      </c>
    </row>
    <row r="599" spans="1:39" x14ac:dyDescent="0.2">
      <c r="A599">
        <v>14942</v>
      </c>
      <c r="B599">
        <v>764.54368409999995</v>
      </c>
      <c r="C599">
        <v>20.725148969999999</v>
      </c>
      <c r="D599" t="s">
        <v>2773</v>
      </c>
      <c r="E599" t="s">
        <v>2774</v>
      </c>
      <c r="F599" t="s">
        <v>2775</v>
      </c>
      <c r="G599" t="s">
        <v>2776</v>
      </c>
      <c r="H599" t="s">
        <v>2777</v>
      </c>
      <c r="I599">
        <v>6</v>
      </c>
      <c r="J599" s="2">
        <v>9170000</v>
      </c>
      <c r="K599" s="1">
        <f t="shared" si="38"/>
        <v>0.89101731487802738</v>
      </c>
      <c r="L599" s="1">
        <f t="shared" si="39"/>
        <v>0.33176452787680821</v>
      </c>
      <c r="M599" s="1">
        <f t="shared" si="36"/>
        <v>0.29560793880057012</v>
      </c>
      <c r="N599" s="1">
        <f t="shared" si="37"/>
        <v>1.2961144264013215E-2</v>
      </c>
      <c r="O599" s="2">
        <v>13000000</v>
      </c>
      <c r="P599" s="2">
        <v>38000000</v>
      </c>
      <c r="Q599" s="2">
        <v>30800000</v>
      </c>
      <c r="R599">
        <v>9588348</v>
      </c>
      <c r="S599">
        <v>5866430</v>
      </c>
      <c r="T599" s="2">
        <v>12600000</v>
      </c>
      <c r="U599" s="2">
        <v>24600000</v>
      </c>
      <c r="V599">
        <v>3316872.25</v>
      </c>
      <c r="W599">
        <v>2416117.5</v>
      </c>
      <c r="X599">
        <v>2951619</v>
      </c>
      <c r="Y599">
        <v>5168900.5</v>
      </c>
      <c r="Z599">
        <v>7005595</v>
      </c>
      <c r="AA599">
        <v>4900929</v>
      </c>
      <c r="AB599">
        <v>4339040.5</v>
      </c>
      <c r="AC599" s="2">
        <v>10700000</v>
      </c>
      <c r="AD599">
        <v>8225545</v>
      </c>
      <c r="AE599" s="2">
        <v>11400000</v>
      </c>
      <c r="AF599">
        <v>9893434</v>
      </c>
      <c r="AG599">
        <v>4737684</v>
      </c>
      <c r="AH599">
        <v>4673248.5</v>
      </c>
      <c r="AI599">
        <v>4007564.25</v>
      </c>
      <c r="AJ599">
        <v>2426150.75</v>
      </c>
      <c r="AK599">
        <v>3423639</v>
      </c>
      <c r="AL599">
        <v>2679588</v>
      </c>
      <c r="AM599">
        <v>2575884.25</v>
      </c>
    </row>
    <row r="600" spans="1:39" x14ac:dyDescent="0.2">
      <c r="A600">
        <v>8468</v>
      </c>
      <c r="B600">
        <v>543.04673219999995</v>
      </c>
      <c r="C600">
        <v>17.102773089999999</v>
      </c>
      <c r="D600" t="s">
        <v>2778</v>
      </c>
      <c r="E600" t="s">
        <v>2779</v>
      </c>
      <c r="F600" t="s">
        <v>2779</v>
      </c>
      <c r="G600" t="s">
        <v>2780</v>
      </c>
      <c r="H600" t="s">
        <v>2781</v>
      </c>
      <c r="I600">
        <v>19</v>
      </c>
      <c r="J600" s="2">
        <v>134000</v>
      </c>
      <c r="K600" s="1">
        <f t="shared" si="38"/>
        <v>0.97507108594038938</v>
      </c>
      <c r="L600" s="1">
        <f t="shared" si="39"/>
        <v>0.80787182555377923</v>
      </c>
      <c r="M600" s="1">
        <f t="shared" si="36"/>
        <v>0.78773245824336824</v>
      </c>
      <c r="N600" s="1">
        <f t="shared" si="37"/>
        <v>1.3065383497880971E-2</v>
      </c>
      <c r="O600">
        <v>172546.07810000001</v>
      </c>
      <c r="P600">
        <v>190786.10939999999</v>
      </c>
      <c r="Q600">
        <v>199533.04689999999</v>
      </c>
      <c r="R600">
        <v>176327.9063</v>
      </c>
      <c r="S600">
        <v>149509.60939999999</v>
      </c>
      <c r="T600">
        <v>123977.99219999999</v>
      </c>
      <c r="U600">
        <v>112554.89840000001</v>
      </c>
      <c r="V600">
        <v>121319.2344</v>
      </c>
      <c r="W600">
        <v>122854.8906</v>
      </c>
      <c r="X600">
        <v>119302.5938</v>
      </c>
      <c r="Y600">
        <v>130435.75</v>
      </c>
      <c r="Z600">
        <v>149532.45310000001</v>
      </c>
      <c r="AA600">
        <v>135634.4688</v>
      </c>
      <c r="AB600">
        <v>111479.1563</v>
      </c>
      <c r="AC600">
        <v>117889.5781</v>
      </c>
      <c r="AD600">
        <v>119927.6719</v>
      </c>
      <c r="AE600">
        <v>117672.3594</v>
      </c>
      <c r="AF600">
        <v>125307.46090000001</v>
      </c>
      <c r="AG600">
        <v>132671.95310000001</v>
      </c>
      <c r="AH600">
        <v>126191.3125</v>
      </c>
      <c r="AI600">
        <v>130472.35159999999</v>
      </c>
      <c r="AJ600">
        <v>131793.9688</v>
      </c>
      <c r="AK600">
        <v>122182.46090000001</v>
      </c>
      <c r="AL600">
        <v>99953.132809999996</v>
      </c>
      <c r="AM600">
        <v>118450.7031</v>
      </c>
    </row>
    <row r="601" spans="1:39" x14ac:dyDescent="0.2">
      <c r="A601">
        <v>9764</v>
      </c>
      <c r="B601">
        <v>317.19571660000003</v>
      </c>
      <c r="C601">
        <v>15.54897061</v>
      </c>
      <c r="D601" t="s">
        <v>2782</v>
      </c>
      <c r="E601" t="s">
        <v>2783</v>
      </c>
      <c r="F601" t="s">
        <v>2784</v>
      </c>
      <c r="G601" t="s">
        <v>2785</v>
      </c>
      <c r="H601" t="s">
        <v>2786</v>
      </c>
      <c r="I601">
        <v>19</v>
      </c>
      <c r="J601" s="2">
        <v>226000</v>
      </c>
      <c r="K601" s="1">
        <f t="shared" si="38"/>
        <v>1.0444254308649574</v>
      </c>
      <c r="L601" s="1">
        <f t="shared" si="39"/>
        <v>0.66051369618148903</v>
      </c>
      <c r="M601" s="1">
        <f t="shared" si="36"/>
        <v>0.68985730172655724</v>
      </c>
      <c r="N601" s="1">
        <f t="shared" si="37"/>
        <v>1.3111553698407507E-2</v>
      </c>
      <c r="O601">
        <v>258399.39060000001</v>
      </c>
      <c r="P601">
        <v>260020.32810000001</v>
      </c>
      <c r="Q601">
        <v>226371.32810000001</v>
      </c>
      <c r="R601">
        <v>373751.46879999997</v>
      </c>
      <c r="S601">
        <v>269900.15629999997</v>
      </c>
      <c r="T601">
        <v>305791.375</v>
      </c>
      <c r="U601">
        <v>394060.15629999997</v>
      </c>
      <c r="V601">
        <v>229914.07810000001</v>
      </c>
      <c r="W601">
        <v>221930.3438</v>
      </c>
      <c r="X601">
        <v>186842.9375</v>
      </c>
      <c r="Y601">
        <v>219571.01560000001</v>
      </c>
      <c r="Z601">
        <v>188756.4375</v>
      </c>
      <c r="AA601">
        <v>163968.1563</v>
      </c>
      <c r="AB601">
        <v>196443.8125</v>
      </c>
      <c r="AC601">
        <v>125176.41409999999</v>
      </c>
      <c r="AD601">
        <v>228519.20310000001</v>
      </c>
      <c r="AE601">
        <v>153372.60939999999</v>
      </c>
      <c r="AF601">
        <v>117711.94530000001</v>
      </c>
      <c r="AG601">
        <v>188490.875</v>
      </c>
      <c r="AH601">
        <v>141519.54689999999</v>
      </c>
      <c r="AI601">
        <v>303370.0625</v>
      </c>
      <c r="AJ601">
        <v>213916.89060000001</v>
      </c>
      <c r="AK601">
        <v>291255.21879999997</v>
      </c>
      <c r="AL601">
        <v>244925.375</v>
      </c>
      <c r="AM601">
        <v>144574.5</v>
      </c>
    </row>
    <row r="602" spans="1:39" x14ac:dyDescent="0.2">
      <c r="A602">
        <v>4000</v>
      </c>
      <c r="B602">
        <v>475.25125179999998</v>
      </c>
      <c r="C602">
        <v>13.3801238</v>
      </c>
      <c r="D602" t="s">
        <v>2787</v>
      </c>
      <c r="E602" t="s">
        <v>2788</v>
      </c>
      <c r="F602" t="s">
        <v>2788</v>
      </c>
      <c r="G602" t="s">
        <v>2789</v>
      </c>
      <c r="H602" t="s">
        <v>2790</v>
      </c>
      <c r="I602">
        <v>15</v>
      </c>
      <c r="J602" s="2">
        <v>635000</v>
      </c>
      <c r="K602" s="1">
        <f t="shared" si="38"/>
        <v>0.77798601759931063</v>
      </c>
      <c r="L602" s="1">
        <f t="shared" si="39"/>
        <v>0.71210360994966804</v>
      </c>
      <c r="M602" s="1">
        <f t="shared" si="36"/>
        <v>0.55400665162283502</v>
      </c>
      <c r="N602" s="1">
        <f t="shared" si="37"/>
        <v>1.3134621265304795E-2</v>
      </c>
      <c r="O602">
        <v>910045.3125</v>
      </c>
      <c r="P602">
        <v>1477998.25</v>
      </c>
      <c r="Q602">
        <v>886436.9375</v>
      </c>
      <c r="R602">
        <v>892265.3125</v>
      </c>
      <c r="S602">
        <v>603904.375</v>
      </c>
      <c r="T602">
        <v>530449.875</v>
      </c>
      <c r="U602">
        <v>1126914.125</v>
      </c>
      <c r="V602">
        <v>370092.71879999997</v>
      </c>
      <c r="W602">
        <v>606013.25</v>
      </c>
      <c r="X602">
        <v>552775.9375</v>
      </c>
      <c r="Y602">
        <v>850712.125</v>
      </c>
      <c r="Z602">
        <v>289070.75</v>
      </c>
      <c r="AA602">
        <v>1088345.375</v>
      </c>
      <c r="AB602">
        <v>230072.9063</v>
      </c>
      <c r="AC602">
        <v>661218.75</v>
      </c>
      <c r="AD602">
        <v>562747.375</v>
      </c>
      <c r="AE602">
        <v>655141.25</v>
      </c>
      <c r="AF602">
        <v>806643.5</v>
      </c>
      <c r="AG602">
        <v>661096.0625</v>
      </c>
      <c r="AH602">
        <v>351286.3125</v>
      </c>
      <c r="AI602">
        <v>274356.53129999997</v>
      </c>
      <c r="AJ602">
        <v>410733.28129999997</v>
      </c>
      <c r="AK602">
        <v>294531.5</v>
      </c>
      <c r="AL602">
        <v>395372.5625</v>
      </c>
      <c r="AM602">
        <v>387810</v>
      </c>
    </row>
    <row r="603" spans="1:39" x14ac:dyDescent="0.2">
      <c r="A603">
        <v>256</v>
      </c>
      <c r="B603">
        <v>537.16883419999999</v>
      </c>
      <c r="C603">
        <v>8.6651115880000003</v>
      </c>
      <c r="D603" t="s">
        <v>2791</v>
      </c>
      <c r="E603" t="s">
        <v>2792</v>
      </c>
      <c r="F603" t="s">
        <v>2792</v>
      </c>
      <c r="G603" t="s">
        <v>2793</v>
      </c>
      <c r="H603" t="s">
        <v>2794</v>
      </c>
      <c r="I603">
        <v>25</v>
      </c>
      <c r="J603" s="2">
        <v>13800000</v>
      </c>
      <c r="K603" s="1">
        <f t="shared" si="38"/>
        <v>1.4862468638914843</v>
      </c>
      <c r="L603" s="1">
        <f t="shared" si="39"/>
        <v>0.30069187086452875</v>
      </c>
      <c r="M603" s="1">
        <f t="shared" si="36"/>
        <v>0.44690235007006907</v>
      </c>
      <c r="N603" s="1">
        <f t="shared" si="37"/>
        <v>1.3150862505394344E-2</v>
      </c>
      <c r="O603" s="2">
        <v>26700000</v>
      </c>
      <c r="P603" s="2">
        <v>15700000</v>
      </c>
      <c r="Q603" s="2">
        <v>16000000</v>
      </c>
      <c r="R603" s="2">
        <v>31100000</v>
      </c>
      <c r="S603" s="2">
        <v>50100000</v>
      </c>
      <c r="T603" s="2">
        <v>25100000</v>
      </c>
      <c r="U603" s="2">
        <v>17500000</v>
      </c>
      <c r="V603">
        <v>9753487</v>
      </c>
      <c r="W603">
        <v>7900847.5</v>
      </c>
      <c r="X603">
        <v>5402940.5</v>
      </c>
      <c r="Y603">
        <v>1991748.125</v>
      </c>
      <c r="Z603">
        <v>9581041</v>
      </c>
      <c r="AA603">
        <v>5153770.5</v>
      </c>
      <c r="AB603">
        <v>1788505.5</v>
      </c>
      <c r="AC603" s="2">
        <v>15000000</v>
      </c>
      <c r="AD603" s="2">
        <v>10900000</v>
      </c>
      <c r="AE603">
        <v>5426013</v>
      </c>
      <c r="AF603">
        <v>2664842.5</v>
      </c>
      <c r="AG603">
        <v>7898218.5</v>
      </c>
      <c r="AH603" s="2">
        <v>12200000</v>
      </c>
      <c r="AI603">
        <v>4618448.5</v>
      </c>
      <c r="AJ603" s="2">
        <v>12100000</v>
      </c>
      <c r="AK603" s="2">
        <v>14800000</v>
      </c>
      <c r="AL603" s="2">
        <v>21600000</v>
      </c>
      <c r="AM603" s="2">
        <v>15200000</v>
      </c>
    </row>
    <row r="604" spans="1:39" x14ac:dyDescent="0.2">
      <c r="A604">
        <v>5358</v>
      </c>
      <c r="B604">
        <v>405.21557430000001</v>
      </c>
      <c r="C604">
        <v>10.677506839999999</v>
      </c>
      <c r="D604" t="s">
        <v>2795</v>
      </c>
      <c r="E604" t="s">
        <v>2796</v>
      </c>
      <c r="F604" t="s">
        <v>2797</v>
      </c>
      <c r="G604" t="s">
        <v>2798</v>
      </c>
      <c r="H604" t="s">
        <v>2799</v>
      </c>
      <c r="I604">
        <v>19</v>
      </c>
      <c r="J604" s="2">
        <v>422000</v>
      </c>
      <c r="K604" s="1">
        <f t="shared" si="38"/>
        <v>1.2160456103210588</v>
      </c>
      <c r="L604" s="1">
        <f t="shared" si="39"/>
        <v>0.44248257614536973</v>
      </c>
      <c r="M604" s="1">
        <f t="shared" si="36"/>
        <v>0.53807899436513063</v>
      </c>
      <c r="N604" s="1">
        <f t="shared" si="37"/>
        <v>1.3158586406150143E-2</v>
      </c>
      <c r="O604">
        <v>630940.75</v>
      </c>
      <c r="P604">
        <v>394034.53129999997</v>
      </c>
      <c r="Q604">
        <v>1145137.125</v>
      </c>
      <c r="R604">
        <v>769463.9375</v>
      </c>
      <c r="S604">
        <v>429513.3125</v>
      </c>
      <c r="T604">
        <v>490598.03129999997</v>
      </c>
      <c r="U604">
        <v>885569.125</v>
      </c>
      <c r="V604">
        <v>406469.59379999997</v>
      </c>
      <c r="W604">
        <v>210853.75</v>
      </c>
      <c r="X604">
        <v>274772.75</v>
      </c>
      <c r="Y604">
        <v>143734.14060000001</v>
      </c>
      <c r="Z604">
        <v>236420.67189999999</v>
      </c>
      <c r="AA604">
        <v>332755.1875</v>
      </c>
      <c r="AB604">
        <v>157405.67189999999</v>
      </c>
      <c r="AC604">
        <v>325106.0625</v>
      </c>
      <c r="AD604">
        <v>598500.9375</v>
      </c>
      <c r="AE604">
        <v>337256.3125</v>
      </c>
      <c r="AF604">
        <v>135946.3125</v>
      </c>
      <c r="AG604">
        <v>229563.10939999999</v>
      </c>
      <c r="AH604">
        <v>342752.34379999997</v>
      </c>
      <c r="AI604">
        <v>186161.2188</v>
      </c>
      <c r="AJ604">
        <v>334692.1875</v>
      </c>
      <c r="AK604">
        <v>395344.1875</v>
      </c>
      <c r="AL604">
        <v>536337.4375</v>
      </c>
      <c r="AM604">
        <v>620487.125</v>
      </c>
    </row>
    <row r="605" spans="1:39" x14ac:dyDescent="0.2">
      <c r="A605">
        <v>9303</v>
      </c>
      <c r="B605">
        <v>289.2167273</v>
      </c>
      <c r="C605">
        <v>13.17786476</v>
      </c>
      <c r="D605" t="s">
        <v>2800</v>
      </c>
      <c r="E605" t="s">
        <v>2801</v>
      </c>
      <c r="F605" t="s">
        <v>2802</v>
      </c>
      <c r="G605" t="s">
        <v>2803</v>
      </c>
      <c r="H605" t="s">
        <v>2804</v>
      </c>
      <c r="I605">
        <v>19</v>
      </c>
      <c r="J605" s="2">
        <v>258000</v>
      </c>
      <c r="K605" s="1">
        <f t="shared" si="38"/>
        <v>0.70544533227223183</v>
      </c>
      <c r="L605" s="1">
        <f t="shared" si="39"/>
        <v>0.95708062669739569</v>
      </c>
      <c r="M605" s="1">
        <f t="shared" si="36"/>
        <v>0.6751680607118602</v>
      </c>
      <c r="N605" s="1">
        <f t="shared" si="37"/>
        <v>1.3159790062982084E-2</v>
      </c>
      <c r="O605">
        <v>281231.03129999997</v>
      </c>
      <c r="P605">
        <v>298797.0625</v>
      </c>
      <c r="Q605">
        <v>239203.57810000001</v>
      </c>
      <c r="R605">
        <v>362127.75</v>
      </c>
      <c r="S605">
        <v>299673.71879999997</v>
      </c>
      <c r="T605">
        <v>465438.78129999997</v>
      </c>
      <c r="U605">
        <v>260152.5</v>
      </c>
      <c r="V605">
        <v>165720.98439999999</v>
      </c>
      <c r="W605">
        <v>244121.04689999999</v>
      </c>
      <c r="X605">
        <v>219115.25</v>
      </c>
      <c r="Y605">
        <v>300064.90629999997</v>
      </c>
      <c r="Z605">
        <v>214061.0625</v>
      </c>
      <c r="AA605">
        <v>366859.25</v>
      </c>
      <c r="AB605">
        <v>298987.40629999997</v>
      </c>
      <c r="AC605">
        <v>331668.40629999997</v>
      </c>
      <c r="AD605">
        <v>295648.5</v>
      </c>
      <c r="AE605">
        <v>193699.0313</v>
      </c>
      <c r="AF605">
        <v>286825.25</v>
      </c>
      <c r="AG605">
        <v>236279.98439999999</v>
      </c>
      <c r="AH605">
        <v>228406.17189999999</v>
      </c>
      <c r="AI605">
        <v>132389.29689999999</v>
      </c>
      <c r="AJ605">
        <v>205890.95310000001</v>
      </c>
      <c r="AK605">
        <v>166538.9375</v>
      </c>
      <c r="AL605">
        <v>135915.54689999999</v>
      </c>
      <c r="AM605">
        <v>216003.1563</v>
      </c>
    </row>
    <row r="606" spans="1:39" x14ac:dyDescent="0.2">
      <c r="A606">
        <v>3533</v>
      </c>
      <c r="B606">
        <v>297.10875370000002</v>
      </c>
      <c r="C606">
        <v>1.74846276</v>
      </c>
      <c r="D606" t="s">
        <v>2805</v>
      </c>
      <c r="E606" t="s">
        <v>2806</v>
      </c>
      <c r="F606" t="s">
        <v>2806</v>
      </c>
      <c r="G606" t="s">
        <v>2807</v>
      </c>
      <c r="H606" t="s">
        <v>2808</v>
      </c>
      <c r="I606">
        <v>25</v>
      </c>
      <c r="J606" s="2">
        <v>368000</v>
      </c>
      <c r="K606" s="1">
        <f t="shared" si="38"/>
        <v>1.0721631596678269</v>
      </c>
      <c r="L606" s="1">
        <f t="shared" si="39"/>
        <v>0.48425551401874867</v>
      </c>
      <c r="M606" s="1">
        <f t="shared" si="36"/>
        <v>0.51920092199690926</v>
      </c>
      <c r="N606" s="1">
        <f t="shared" si="37"/>
        <v>1.3231620852883421E-2</v>
      </c>
      <c r="O606">
        <v>637610.8125</v>
      </c>
      <c r="P606">
        <v>1026899.813</v>
      </c>
      <c r="Q606">
        <v>541315.1875</v>
      </c>
      <c r="R606">
        <v>388827.0625</v>
      </c>
      <c r="S606">
        <v>779199.3125</v>
      </c>
      <c r="T606">
        <v>604829.125</v>
      </c>
      <c r="U606">
        <v>338846.96879999997</v>
      </c>
      <c r="V606">
        <v>133728.5</v>
      </c>
      <c r="W606">
        <v>356570.40629999997</v>
      </c>
      <c r="X606">
        <v>335010.28129999997</v>
      </c>
      <c r="Y606">
        <v>287604.59379999997</v>
      </c>
      <c r="Z606">
        <v>220961.2813</v>
      </c>
      <c r="AA606">
        <v>219559.76560000001</v>
      </c>
      <c r="AB606">
        <v>245677.3438</v>
      </c>
      <c r="AC606">
        <v>320769</v>
      </c>
      <c r="AD606">
        <v>169392.9688</v>
      </c>
      <c r="AE606">
        <v>249734.20310000001</v>
      </c>
      <c r="AF606">
        <v>323460.8125</v>
      </c>
      <c r="AG606">
        <v>210331.125</v>
      </c>
      <c r="AH606">
        <v>378554.59379999997</v>
      </c>
      <c r="AI606">
        <v>285347.03129999997</v>
      </c>
      <c r="AJ606">
        <v>306088.9375</v>
      </c>
      <c r="AK606">
        <v>225249.4688</v>
      </c>
      <c r="AL606">
        <v>410487.15629999997</v>
      </c>
      <c r="AM606">
        <v>210730.375</v>
      </c>
    </row>
    <row r="607" spans="1:39" x14ac:dyDescent="0.2">
      <c r="A607">
        <v>7857</v>
      </c>
      <c r="B607">
        <v>403.1753918</v>
      </c>
      <c r="C607">
        <v>15.92133851</v>
      </c>
      <c r="D607" t="s">
        <v>2809</v>
      </c>
      <c r="E607" t="s">
        <v>2810</v>
      </c>
      <c r="F607" t="s">
        <v>2811</v>
      </c>
      <c r="G607" t="s">
        <v>2812</v>
      </c>
      <c r="H607" t="s">
        <v>2813</v>
      </c>
      <c r="I607">
        <v>23</v>
      </c>
      <c r="J607" s="2">
        <v>378000</v>
      </c>
      <c r="K607" s="1">
        <f t="shared" si="38"/>
        <v>1.0767992364536139</v>
      </c>
      <c r="L607" s="1">
        <f t="shared" si="39"/>
        <v>1.2452598472294054</v>
      </c>
      <c r="M607" s="1">
        <f t="shared" si="36"/>
        <v>1.3408948526829676</v>
      </c>
      <c r="N607" s="1">
        <f t="shared" si="37"/>
        <v>1.3375296738440588E-2</v>
      </c>
      <c r="O607">
        <v>368849.34379999997</v>
      </c>
      <c r="P607">
        <v>283775.59379999997</v>
      </c>
      <c r="Q607">
        <v>375296.5</v>
      </c>
      <c r="R607">
        <v>312945.75</v>
      </c>
      <c r="S607">
        <v>325288.0625</v>
      </c>
      <c r="T607">
        <v>247429.3125</v>
      </c>
      <c r="U607">
        <v>196379.73439999999</v>
      </c>
      <c r="V607">
        <v>408886.65629999997</v>
      </c>
      <c r="W607">
        <v>413316.65629999997</v>
      </c>
      <c r="X607">
        <v>237660.95310000001</v>
      </c>
      <c r="Y607">
        <v>373974.90629999997</v>
      </c>
      <c r="Z607">
        <v>432953.625</v>
      </c>
      <c r="AA607">
        <v>492300.25</v>
      </c>
      <c r="AB607">
        <v>414283.75</v>
      </c>
      <c r="AC607">
        <v>401638.59379999997</v>
      </c>
      <c r="AD607">
        <v>370495.21879999997</v>
      </c>
      <c r="AE607">
        <v>229604.9063</v>
      </c>
      <c r="AF607">
        <v>366876.78129999997</v>
      </c>
      <c r="AG607">
        <v>498952.1875</v>
      </c>
      <c r="AH607">
        <v>500071</v>
      </c>
      <c r="AI607">
        <v>472825.5</v>
      </c>
      <c r="AJ607">
        <v>417435.71879999997</v>
      </c>
      <c r="AK607">
        <v>470825</v>
      </c>
      <c r="AL607">
        <v>444071.625</v>
      </c>
      <c r="AM607">
        <v>399040.84379999997</v>
      </c>
    </row>
    <row r="608" spans="1:39" x14ac:dyDescent="0.2">
      <c r="A608">
        <v>15237</v>
      </c>
      <c r="B608">
        <v>465.14034179999999</v>
      </c>
      <c r="C608">
        <v>19.386510950000002</v>
      </c>
      <c r="D608" t="s">
        <v>2814</v>
      </c>
      <c r="E608" t="s">
        <v>2815</v>
      </c>
      <c r="F608" t="s">
        <v>2816</v>
      </c>
      <c r="G608" t="s">
        <v>2817</v>
      </c>
      <c r="H608" t="s">
        <v>2818</v>
      </c>
      <c r="I608">
        <v>6</v>
      </c>
      <c r="J608" s="2">
        <v>1300000</v>
      </c>
      <c r="K608" s="1">
        <f t="shared" si="38"/>
        <v>0.92599452601210297</v>
      </c>
      <c r="L608" s="1">
        <f t="shared" si="39"/>
        <v>0.32576442582807114</v>
      </c>
      <c r="M608" s="1">
        <f t="shared" si="36"/>
        <v>0.30165607508626963</v>
      </c>
      <c r="N608" s="1">
        <f t="shared" si="37"/>
        <v>1.3396283098661073E-2</v>
      </c>
      <c r="O608">
        <v>5307314.5</v>
      </c>
      <c r="P608">
        <v>2565813</v>
      </c>
      <c r="Q608">
        <v>4366251</v>
      </c>
      <c r="R608">
        <v>2276034.25</v>
      </c>
      <c r="S608">
        <v>390597.625</v>
      </c>
      <c r="T608">
        <v>2177310.25</v>
      </c>
      <c r="U608">
        <v>2183542.5</v>
      </c>
      <c r="V608">
        <v>323853.53129999997</v>
      </c>
      <c r="W608">
        <v>319722.25</v>
      </c>
      <c r="X608">
        <v>1499673.5</v>
      </c>
      <c r="Y608">
        <v>375698.5</v>
      </c>
      <c r="Z608">
        <v>1013568.188</v>
      </c>
      <c r="AA608">
        <v>300542.28129999997</v>
      </c>
      <c r="AB608">
        <v>292728.59379999997</v>
      </c>
      <c r="AC608">
        <v>1736663.75</v>
      </c>
      <c r="AD608">
        <v>843361.5</v>
      </c>
      <c r="AE608">
        <v>1843912.25</v>
      </c>
      <c r="AF608">
        <v>1619342</v>
      </c>
      <c r="AG608">
        <v>317272.09379999997</v>
      </c>
      <c r="AH608">
        <v>501792.84379999997</v>
      </c>
      <c r="AI608">
        <v>723397.25</v>
      </c>
      <c r="AJ608">
        <v>807430.625</v>
      </c>
      <c r="AK608">
        <v>264244.96879999997</v>
      </c>
      <c r="AL608">
        <v>295936.15629999997</v>
      </c>
      <c r="AM608">
        <v>275037.84379999997</v>
      </c>
    </row>
    <row r="609" spans="1:39" x14ac:dyDescent="0.2">
      <c r="A609">
        <v>11918</v>
      </c>
      <c r="B609">
        <v>465.25019900000001</v>
      </c>
      <c r="C609">
        <v>14.40009122</v>
      </c>
      <c r="D609" t="s">
        <v>2819</v>
      </c>
      <c r="E609" t="s">
        <v>2820</v>
      </c>
      <c r="F609" t="s">
        <v>2821</v>
      </c>
      <c r="G609" t="s">
        <v>2822</v>
      </c>
      <c r="H609" t="s">
        <v>2823</v>
      </c>
      <c r="I609">
        <v>21</v>
      </c>
      <c r="J609" s="2">
        <v>571000</v>
      </c>
      <c r="K609" s="1">
        <f t="shared" si="38"/>
        <v>1.0072429771302784</v>
      </c>
      <c r="L609" s="1">
        <f t="shared" si="39"/>
        <v>0.54196038632482224</v>
      </c>
      <c r="M609" s="1">
        <f t="shared" si="36"/>
        <v>0.54588579300848983</v>
      </c>
      <c r="N609" s="1">
        <f t="shared" si="37"/>
        <v>1.3404022322525541E-2</v>
      </c>
      <c r="O609">
        <v>591040.75</v>
      </c>
      <c r="P609">
        <v>1189202.5</v>
      </c>
      <c r="Q609">
        <v>602485.625</v>
      </c>
      <c r="R609">
        <v>878753.125</v>
      </c>
      <c r="S609">
        <v>615206.5625</v>
      </c>
      <c r="T609">
        <v>748329.3125</v>
      </c>
      <c r="U609">
        <v>1535894.125</v>
      </c>
      <c r="V609">
        <v>456975.34379999997</v>
      </c>
      <c r="W609">
        <v>260806.8438</v>
      </c>
      <c r="X609">
        <v>294505.09379999997</v>
      </c>
      <c r="Y609">
        <v>354570.34379999997</v>
      </c>
      <c r="Z609">
        <v>400741.40629999997</v>
      </c>
      <c r="AA609">
        <v>547370.125</v>
      </c>
      <c r="AB609">
        <v>210609.9063</v>
      </c>
      <c r="AC609">
        <v>664745.9375</v>
      </c>
      <c r="AD609">
        <v>853283.125</v>
      </c>
      <c r="AE609">
        <v>571805.25</v>
      </c>
      <c r="AF609">
        <v>391929.03129999997</v>
      </c>
      <c r="AG609">
        <v>366761.8125</v>
      </c>
      <c r="AH609">
        <v>561471.875</v>
      </c>
      <c r="AI609">
        <v>209504.67189999999</v>
      </c>
      <c r="AJ609">
        <v>459031.59379999997</v>
      </c>
      <c r="AK609">
        <v>311282.75</v>
      </c>
      <c r="AL609">
        <v>431952.09379999997</v>
      </c>
      <c r="AM609">
        <v>760447.9375</v>
      </c>
    </row>
    <row r="610" spans="1:39" x14ac:dyDescent="0.2">
      <c r="A610">
        <v>309</v>
      </c>
      <c r="B610">
        <v>114.0917334</v>
      </c>
      <c r="C610">
        <v>10.81204084</v>
      </c>
      <c r="D610" t="s">
        <v>2824</v>
      </c>
      <c r="E610" t="s">
        <v>2825</v>
      </c>
      <c r="F610" t="s">
        <v>2826</v>
      </c>
      <c r="G610" t="s">
        <v>2827</v>
      </c>
      <c r="H610" t="s">
        <v>2828</v>
      </c>
      <c r="I610">
        <v>25</v>
      </c>
      <c r="J610" s="2">
        <v>18300000</v>
      </c>
      <c r="K610" s="1">
        <f t="shared" si="38"/>
        <v>0.83237974147065052</v>
      </c>
      <c r="L610" s="1">
        <f t="shared" si="39"/>
        <v>1.0247557003257328</v>
      </c>
      <c r="M610" s="1">
        <f t="shared" si="36"/>
        <v>0.85298588490770899</v>
      </c>
      <c r="N610" s="1">
        <f t="shared" si="37"/>
        <v>1.3430519933571505E-2</v>
      </c>
      <c r="O610" s="2">
        <v>21100000</v>
      </c>
      <c r="P610" s="2">
        <v>18800000</v>
      </c>
      <c r="Q610" s="2">
        <v>17100000</v>
      </c>
      <c r="R610" s="2">
        <v>18700000</v>
      </c>
      <c r="S610" s="2">
        <v>21500000</v>
      </c>
      <c r="T610" s="2">
        <v>19900000</v>
      </c>
      <c r="U610" s="2">
        <v>15600000</v>
      </c>
      <c r="V610" s="2">
        <v>20800000</v>
      </c>
      <c r="W610" s="2">
        <v>21600000</v>
      </c>
      <c r="X610" s="2">
        <v>21700000</v>
      </c>
      <c r="Y610" s="2">
        <v>19200000</v>
      </c>
      <c r="Z610" s="2">
        <v>16600000</v>
      </c>
      <c r="AA610" s="2">
        <v>21900000</v>
      </c>
      <c r="AB610" s="2">
        <v>21900000</v>
      </c>
      <c r="AC610" s="2">
        <v>17800000</v>
      </c>
      <c r="AD610" s="2">
        <v>16600000</v>
      </c>
      <c r="AE610" s="2">
        <v>16200000</v>
      </c>
      <c r="AF610" s="2">
        <v>17800000</v>
      </c>
      <c r="AG610" s="2">
        <v>18200000</v>
      </c>
      <c r="AH610" s="2">
        <v>17100000</v>
      </c>
      <c r="AI610" s="2">
        <v>19900000</v>
      </c>
      <c r="AJ610" s="2">
        <v>14600000</v>
      </c>
      <c r="AK610" s="2">
        <v>14400000</v>
      </c>
      <c r="AL610" s="2">
        <v>15700000</v>
      </c>
      <c r="AM610" s="2">
        <v>13400000</v>
      </c>
    </row>
    <row r="611" spans="1:39" x14ac:dyDescent="0.2">
      <c r="A611">
        <v>28784</v>
      </c>
      <c r="B611">
        <v>156.99177610000001</v>
      </c>
      <c r="C611">
        <v>22.781579659999998</v>
      </c>
      <c r="D611" t="s">
        <v>2829</v>
      </c>
      <c r="E611" t="s">
        <v>2830</v>
      </c>
      <c r="F611" t="s">
        <v>2830</v>
      </c>
      <c r="G611" t="s">
        <v>2831</v>
      </c>
      <c r="H611" t="s">
        <v>2832</v>
      </c>
      <c r="I611">
        <v>17</v>
      </c>
      <c r="J611" s="2">
        <v>1630000</v>
      </c>
      <c r="K611" s="1">
        <f t="shared" si="38"/>
        <v>1.2998725758914931</v>
      </c>
      <c r="L611" s="1">
        <f t="shared" si="39"/>
        <v>1.6061599824526436</v>
      </c>
      <c r="M611" s="1">
        <f t="shared" si="36"/>
        <v>2.0878033136845531</v>
      </c>
      <c r="N611" s="1">
        <f t="shared" si="37"/>
        <v>1.351353183279359E-2</v>
      </c>
      <c r="O611">
        <v>54773.433590000001</v>
      </c>
      <c r="P611">
        <v>62362.019529999998</v>
      </c>
      <c r="Q611">
        <v>57586.804689999997</v>
      </c>
      <c r="R611">
        <v>44831.4375</v>
      </c>
      <c r="S611">
        <v>2122986</v>
      </c>
      <c r="T611">
        <v>1507485.125</v>
      </c>
      <c r="U611">
        <v>2022968.875</v>
      </c>
      <c r="V611">
        <v>2350416.5</v>
      </c>
      <c r="W611">
        <v>1798811.625</v>
      </c>
      <c r="X611">
        <v>2322975.5</v>
      </c>
      <c r="Y611">
        <v>1978438.125</v>
      </c>
      <c r="Z611">
        <v>1932747.5</v>
      </c>
      <c r="AA611">
        <v>2334112.75</v>
      </c>
      <c r="AB611">
        <v>1933079.375</v>
      </c>
      <c r="AC611">
        <v>162182.1875</v>
      </c>
      <c r="AD611">
        <v>745765.3125</v>
      </c>
      <c r="AE611">
        <v>1732949.5</v>
      </c>
      <c r="AF611">
        <v>924741.6875</v>
      </c>
      <c r="AG611">
        <v>2249956.25</v>
      </c>
      <c r="AH611">
        <v>2127790.25</v>
      </c>
      <c r="AI611">
        <v>2458510.75</v>
      </c>
      <c r="AJ611">
        <v>2419346.5</v>
      </c>
      <c r="AK611">
        <v>2432098</v>
      </c>
      <c r="AL611">
        <v>2614104.25</v>
      </c>
      <c r="AM611">
        <v>2355473.75</v>
      </c>
    </row>
    <row r="612" spans="1:39" x14ac:dyDescent="0.2">
      <c r="A612">
        <v>5371</v>
      </c>
      <c r="B612">
        <v>569.33219120000001</v>
      </c>
      <c r="C612">
        <v>10.85883761</v>
      </c>
      <c r="D612" t="s">
        <v>2833</v>
      </c>
      <c r="E612" t="s">
        <v>2834</v>
      </c>
      <c r="F612" t="s">
        <v>2834</v>
      </c>
      <c r="G612" t="s">
        <v>2835</v>
      </c>
      <c r="H612" t="s">
        <v>2836</v>
      </c>
      <c r="I612">
        <v>17</v>
      </c>
      <c r="J612" s="2">
        <v>274000</v>
      </c>
      <c r="K612" s="1">
        <f t="shared" si="38"/>
        <v>1.6893903937835362</v>
      </c>
      <c r="L612" s="1">
        <f t="shared" si="39"/>
        <v>0.30956876294978664</v>
      </c>
      <c r="M612" s="1">
        <f t="shared" si="36"/>
        <v>0.52298249434282218</v>
      </c>
      <c r="N612" s="1">
        <f t="shared" si="37"/>
        <v>1.3516741695080855E-2</v>
      </c>
      <c r="O612">
        <v>362668.5625</v>
      </c>
      <c r="P612">
        <v>270611.875</v>
      </c>
      <c r="Q612">
        <v>641813.3125</v>
      </c>
      <c r="R612">
        <v>531005.125</v>
      </c>
      <c r="S612">
        <v>278387.03129999997</v>
      </c>
      <c r="T612">
        <v>559921.125</v>
      </c>
      <c r="U612">
        <v>717366.4375</v>
      </c>
      <c r="V612">
        <v>249209.9688</v>
      </c>
      <c r="W612">
        <v>117910.1094</v>
      </c>
      <c r="X612">
        <v>142694.79689999999</v>
      </c>
      <c r="Y612">
        <v>28192.894530000001</v>
      </c>
      <c r="Z612">
        <v>176699</v>
      </c>
      <c r="AA612">
        <v>78331.65625</v>
      </c>
      <c r="AB612">
        <v>73554.390629999994</v>
      </c>
      <c r="AC612">
        <v>148979.89060000001</v>
      </c>
      <c r="AD612">
        <v>351484.9375</v>
      </c>
      <c r="AE612">
        <v>221661.9688</v>
      </c>
      <c r="AF612">
        <v>42579.671880000002</v>
      </c>
      <c r="AG612">
        <v>181159.3438</v>
      </c>
      <c r="AH612">
        <v>158095.5625</v>
      </c>
      <c r="AI612">
        <v>159364.4688</v>
      </c>
      <c r="AJ612">
        <v>336534.40629999997</v>
      </c>
      <c r="AK612">
        <v>223156.0625</v>
      </c>
      <c r="AL612">
        <v>506965.21879999997</v>
      </c>
      <c r="AM612">
        <v>295024.5625</v>
      </c>
    </row>
    <row r="613" spans="1:39" x14ac:dyDescent="0.2">
      <c r="A613">
        <v>3063</v>
      </c>
      <c r="B613">
        <v>487.37409969999999</v>
      </c>
      <c r="C613">
        <v>20.874254430000001</v>
      </c>
      <c r="D613" t="s">
        <v>2837</v>
      </c>
      <c r="E613" t="s">
        <v>2838</v>
      </c>
      <c r="F613" t="s">
        <v>2838</v>
      </c>
      <c r="G613" t="s">
        <v>2839</v>
      </c>
      <c r="H613" t="s">
        <v>2840</v>
      </c>
      <c r="I613">
        <v>7</v>
      </c>
      <c r="J613" s="2">
        <v>274000</v>
      </c>
      <c r="K613" s="1">
        <f t="shared" si="38"/>
        <v>1.1071583976258608</v>
      </c>
      <c r="L613" s="1">
        <f t="shared" si="39"/>
        <v>0.18998108152190385</v>
      </c>
      <c r="M613" s="1">
        <f t="shared" si="36"/>
        <v>0.21033914979701906</v>
      </c>
      <c r="N613" s="1">
        <f t="shared" si="37"/>
        <v>1.3553905166439957E-2</v>
      </c>
      <c r="O613">
        <v>1269201.375</v>
      </c>
      <c r="P613">
        <v>1048908.125</v>
      </c>
      <c r="Q613">
        <v>662839.8125</v>
      </c>
      <c r="R613">
        <v>734656.9375</v>
      </c>
      <c r="S613">
        <v>70694.976559999996</v>
      </c>
      <c r="T613">
        <v>732297</v>
      </c>
      <c r="U613">
        <v>285719.0625</v>
      </c>
      <c r="V613">
        <v>0</v>
      </c>
      <c r="W613">
        <v>20602.253909999999</v>
      </c>
      <c r="X613">
        <v>24582.478520000001</v>
      </c>
      <c r="Y613">
        <v>21170.203130000002</v>
      </c>
      <c r="Z613">
        <v>22926.066409999999</v>
      </c>
      <c r="AA613">
        <v>67407.109379999994</v>
      </c>
      <c r="AB613">
        <v>0</v>
      </c>
      <c r="AC613">
        <v>741658.5</v>
      </c>
      <c r="AD613">
        <v>14382.7832</v>
      </c>
      <c r="AE613">
        <v>465483.28129999997</v>
      </c>
      <c r="AF613">
        <v>568924.4375</v>
      </c>
      <c r="AG613">
        <v>36029.285159999999</v>
      </c>
      <c r="AH613">
        <v>12494.561519999999</v>
      </c>
      <c r="AI613">
        <v>17093.285159999999</v>
      </c>
      <c r="AJ613">
        <v>13198.0293</v>
      </c>
      <c r="AK613">
        <v>9633.7958980000003</v>
      </c>
      <c r="AL613">
        <v>13996.339840000001</v>
      </c>
      <c r="AM613">
        <v>0</v>
      </c>
    </row>
    <row r="614" spans="1:39" x14ac:dyDescent="0.2">
      <c r="A614">
        <v>473</v>
      </c>
      <c r="B614">
        <v>301.13137269999999</v>
      </c>
      <c r="C614">
        <v>13.256139920000001</v>
      </c>
      <c r="D614" t="s">
        <v>2841</v>
      </c>
      <c r="E614" t="s">
        <v>2842</v>
      </c>
      <c r="F614" t="s">
        <v>2843</v>
      </c>
      <c r="G614" t="s">
        <v>2844</v>
      </c>
      <c r="H614" t="s">
        <v>2845</v>
      </c>
      <c r="I614">
        <v>25</v>
      </c>
      <c r="J614" s="2">
        <v>3470000</v>
      </c>
      <c r="K614" s="1">
        <f t="shared" si="38"/>
        <v>0.90564528925997367</v>
      </c>
      <c r="L614" s="1">
        <f t="shared" si="39"/>
        <v>0.55687091968152658</v>
      </c>
      <c r="M614" s="1">
        <f t="shared" si="36"/>
        <v>0.50432752513544377</v>
      </c>
      <c r="N614" s="1">
        <f t="shared" si="37"/>
        <v>1.3574678080197165E-2</v>
      </c>
      <c r="O614">
        <v>8221341</v>
      </c>
      <c r="P614">
        <v>5736829.5</v>
      </c>
      <c r="Q614">
        <v>3074616.25</v>
      </c>
      <c r="R614">
        <v>7180559</v>
      </c>
      <c r="S614">
        <v>3651013.75</v>
      </c>
      <c r="T614">
        <v>6151867</v>
      </c>
      <c r="U614">
        <v>4552953</v>
      </c>
      <c r="V614">
        <v>2241858.25</v>
      </c>
      <c r="W614">
        <v>1736368.25</v>
      </c>
      <c r="X614">
        <v>2057801</v>
      </c>
      <c r="Y614">
        <v>4072331.75</v>
      </c>
      <c r="Z614">
        <v>1653125.125</v>
      </c>
      <c r="AA614">
        <v>4218316</v>
      </c>
      <c r="AB614">
        <v>1185434.5</v>
      </c>
      <c r="AC614">
        <v>4813901</v>
      </c>
      <c r="AD614">
        <v>2989202.5</v>
      </c>
      <c r="AE614">
        <v>4396613</v>
      </c>
      <c r="AF614">
        <v>6036034</v>
      </c>
      <c r="AG614">
        <v>2207673.5</v>
      </c>
      <c r="AH614">
        <v>2733302.5</v>
      </c>
      <c r="AI614">
        <v>1249766.25</v>
      </c>
      <c r="AJ614">
        <v>2379330</v>
      </c>
      <c r="AK614">
        <v>1055260.375</v>
      </c>
      <c r="AL614">
        <v>1699194.25</v>
      </c>
      <c r="AM614">
        <v>1397722</v>
      </c>
    </row>
    <row r="615" spans="1:39" x14ac:dyDescent="0.2">
      <c r="A615">
        <v>832</v>
      </c>
      <c r="B615">
        <v>281.0880798</v>
      </c>
      <c r="C615">
        <v>2.093414621</v>
      </c>
      <c r="D615" t="s">
        <v>2846</v>
      </c>
      <c r="E615" t="s">
        <v>2847</v>
      </c>
      <c r="F615" t="s">
        <v>2848</v>
      </c>
      <c r="G615" t="s">
        <v>2849</v>
      </c>
      <c r="H615" t="s">
        <v>2850</v>
      </c>
      <c r="I615">
        <v>25</v>
      </c>
      <c r="J615" s="2">
        <v>1800000</v>
      </c>
      <c r="K615" s="1">
        <f t="shared" si="38"/>
        <v>1.0155894156578005</v>
      </c>
      <c r="L615" s="1">
        <f t="shared" si="39"/>
        <v>0.50600248917558976</v>
      </c>
      <c r="M615" s="1">
        <f t="shared" si="36"/>
        <v>0.51389077230322977</v>
      </c>
      <c r="N615" s="1">
        <f t="shared" si="37"/>
        <v>1.3582914610660579E-2</v>
      </c>
      <c r="O615">
        <v>3972760</v>
      </c>
      <c r="P615">
        <v>1908906.5</v>
      </c>
      <c r="Q615">
        <v>1077525.5</v>
      </c>
      <c r="R615">
        <v>2213912.75</v>
      </c>
      <c r="S615">
        <v>3384551.75</v>
      </c>
      <c r="T615">
        <v>2946196.25</v>
      </c>
      <c r="U615">
        <v>4325108</v>
      </c>
      <c r="V615">
        <v>1737456.75</v>
      </c>
      <c r="W615">
        <v>512030.59379999997</v>
      </c>
      <c r="X615">
        <v>688053.5</v>
      </c>
      <c r="Y615">
        <v>565258.0625</v>
      </c>
      <c r="Z615">
        <v>1510718.5</v>
      </c>
      <c r="AA615">
        <v>2299727</v>
      </c>
      <c r="AB615">
        <v>485608.53129999997</v>
      </c>
      <c r="AC615">
        <v>2655685</v>
      </c>
      <c r="AD615">
        <v>2195579.75</v>
      </c>
      <c r="AE615">
        <v>1029848.188</v>
      </c>
      <c r="AF615">
        <v>1147541.875</v>
      </c>
      <c r="AG615">
        <v>2592883.5</v>
      </c>
      <c r="AH615">
        <v>1747642.125</v>
      </c>
      <c r="AI615">
        <v>415030.875</v>
      </c>
      <c r="AJ615">
        <v>2074845.25</v>
      </c>
      <c r="AK615">
        <v>548653.8125</v>
      </c>
      <c r="AL615">
        <v>2107904.75</v>
      </c>
      <c r="AM615">
        <v>803780.4375</v>
      </c>
    </row>
    <row r="616" spans="1:39" x14ac:dyDescent="0.2">
      <c r="A616">
        <v>2205</v>
      </c>
      <c r="B616">
        <v>243.03372920000001</v>
      </c>
      <c r="C616">
        <v>11.735694840000001</v>
      </c>
      <c r="D616" t="s">
        <v>2851</v>
      </c>
      <c r="E616" t="s">
        <v>2852</v>
      </c>
      <c r="F616" t="s">
        <v>2852</v>
      </c>
      <c r="G616" t="s">
        <v>2853</v>
      </c>
      <c r="H616" t="s">
        <v>2854</v>
      </c>
      <c r="I616">
        <v>25</v>
      </c>
      <c r="J616" s="2">
        <v>442000</v>
      </c>
      <c r="K616" s="1">
        <f t="shared" si="38"/>
        <v>0.76265891868796498</v>
      </c>
      <c r="L616" s="1">
        <f t="shared" si="39"/>
        <v>0.62242883042124453</v>
      </c>
      <c r="M616" s="1">
        <f t="shared" si="36"/>
        <v>0.47470089876928107</v>
      </c>
      <c r="N616" s="1">
        <f t="shared" si="37"/>
        <v>1.3605901211677375E-2</v>
      </c>
      <c r="O616">
        <v>1155813</v>
      </c>
      <c r="P616">
        <v>386708.71879999997</v>
      </c>
      <c r="Q616">
        <v>549944.6875</v>
      </c>
      <c r="R616">
        <v>825447.0625</v>
      </c>
      <c r="S616">
        <v>412483.125</v>
      </c>
      <c r="T616">
        <v>966432.3125</v>
      </c>
      <c r="U616">
        <v>508895.25</v>
      </c>
      <c r="V616">
        <v>318200.9375</v>
      </c>
      <c r="W616">
        <v>171861.4688</v>
      </c>
      <c r="X616">
        <v>572416.1875</v>
      </c>
      <c r="Y616">
        <v>378373.375</v>
      </c>
      <c r="Z616">
        <v>268805.21879999997</v>
      </c>
      <c r="AA616">
        <v>494930.6875</v>
      </c>
      <c r="AB616">
        <v>176987.35939999999</v>
      </c>
      <c r="AC616">
        <v>757182.125</v>
      </c>
      <c r="AD616">
        <v>368722.28129999997</v>
      </c>
      <c r="AE616">
        <v>265409.28129999997</v>
      </c>
      <c r="AF616">
        <v>515756.9375</v>
      </c>
      <c r="AG616">
        <v>479794.75</v>
      </c>
      <c r="AH616">
        <v>557546.1875</v>
      </c>
      <c r="AI616">
        <v>379404.6875</v>
      </c>
      <c r="AJ616">
        <v>140214.5938</v>
      </c>
      <c r="AK616">
        <v>117960.89840000001</v>
      </c>
      <c r="AL616">
        <v>82410.476559999996</v>
      </c>
      <c r="AM616">
        <v>197875.51560000001</v>
      </c>
    </row>
    <row r="617" spans="1:39" x14ac:dyDescent="0.2">
      <c r="A617">
        <v>27588</v>
      </c>
      <c r="B617">
        <v>722.44064709999998</v>
      </c>
      <c r="C617">
        <v>19.44253312</v>
      </c>
      <c r="D617" t="s">
        <v>2855</v>
      </c>
      <c r="E617" t="s">
        <v>2856</v>
      </c>
      <c r="F617" t="s">
        <v>2857</v>
      </c>
      <c r="G617" t="s">
        <v>2858</v>
      </c>
      <c r="H617" t="s">
        <v>2859</v>
      </c>
      <c r="I617">
        <v>16</v>
      </c>
      <c r="J617" s="2">
        <v>377000</v>
      </c>
      <c r="K617" s="1">
        <f t="shared" si="38"/>
        <v>0.87338122257036532</v>
      </c>
      <c r="L617" s="1">
        <f t="shared" si="39"/>
        <v>3.3517196982196342</v>
      </c>
      <c r="M617" s="1">
        <f t="shared" si="36"/>
        <v>2.92732904774424</v>
      </c>
      <c r="N617" s="1">
        <f t="shared" si="37"/>
        <v>1.3640652018881911E-2</v>
      </c>
      <c r="O617">
        <v>88380.90625</v>
      </c>
      <c r="P617">
        <v>268918.84379999997</v>
      </c>
      <c r="Q617">
        <v>74870.34375</v>
      </c>
      <c r="R617">
        <v>151594.9375</v>
      </c>
      <c r="S617">
        <v>291761.34379999997</v>
      </c>
      <c r="T617">
        <v>0</v>
      </c>
      <c r="U617">
        <v>84243.59375</v>
      </c>
      <c r="V617">
        <v>273101.5625</v>
      </c>
      <c r="W617">
        <v>950928.8125</v>
      </c>
      <c r="X617">
        <v>543828.875</v>
      </c>
      <c r="Y617">
        <v>1079826.625</v>
      </c>
      <c r="Z617">
        <v>473585.40629999997</v>
      </c>
      <c r="AA617">
        <v>475419.0625</v>
      </c>
      <c r="AB617">
        <v>184106.98439999999</v>
      </c>
      <c r="AC617">
        <v>109970.125</v>
      </c>
      <c r="AD617">
        <v>314573.90629999997</v>
      </c>
      <c r="AE617">
        <v>85938.492190000004</v>
      </c>
      <c r="AF617">
        <v>106035.3594</v>
      </c>
      <c r="AG617">
        <v>660421.6875</v>
      </c>
      <c r="AH617">
        <v>802111.125</v>
      </c>
      <c r="AI617">
        <v>308829.375</v>
      </c>
      <c r="AJ617">
        <v>563628.3125</v>
      </c>
      <c r="AK617">
        <v>368235.25</v>
      </c>
      <c r="AL617">
        <v>318836</v>
      </c>
      <c r="AM617">
        <v>846112.625</v>
      </c>
    </row>
    <row r="618" spans="1:39" x14ac:dyDescent="0.2">
      <c r="A618">
        <v>4929</v>
      </c>
      <c r="B618">
        <v>505.26143070000001</v>
      </c>
      <c r="C618">
        <v>8.9744410190000004</v>
      </c>
      <c r="D618" t="s">
        <v>2860</v>
      </c>
      <c r="E618" t="s">
        <v>2861</v>
      </c>
      <c r="F618" t="s">
        <v>2862</v>
      </c>
      <c r="G618" t="s">
        <v>2863</v>
      </c>
      <c r="H618" t="s">
        <v>2864</v>
      </c>
      <c r="I618">
        <v>15</v>
      </c>
      <c r="J618" s="2">
        <v>385000</v>
      </c>
      <c r="K618" s="1">
        <f t="shared" si="38"/>
        <v>1.2143424344349225</v>
      </c>
      <c r="L618" s="1">
        <f t="shared" si="39"/>
        <v>0.44382652736737377</v>
      </c>
      <c r="M618" s="1">
        <f t="shared" si="36"/>
        <v>0.53895738571009444</v>
      </c>
      <c r="N618" s="1">
        <f t="shared" si="37"/>
        <v>1.3656573916594483E-2</v>
      </c>
      <c r="O618">
        <v>701894.0625</v>
      </c>
      <c r="P618">
        <v>245018.875</v>
      </c>
      <c r="Q618">
        <v>955443.375</v>
      </c>
      <c r="R618">
        <v>651253.125</v>
      </c>
      <c r="S618">
        <v>562232.0625</v>
      </c>
      <c r="T618">
        <v>288457.15629999997</v>
      </c>
      <c r="U618">
        <v>732263.5625</v>
      </c>
      <c r="V618">
        <v>557426.25</v>
      </c>
      <c r="W618">
        <v>183179.04689999999</v>
      </c>
      <c r="X618">
        <v>272129.84379999997</v>
      </c>
      <c r="Y618">
        <v>76433.382809999996</v>
      </c>
      <c r="Z618">
        <v>276038.15629999997</v>
      </c>
      <c r="AA618">
        <v>206064.45310000001</v>
      </c>
      <c r="AB618">
        <v>208562.39060000001</v>
      </c>
      <c r="AC618">
        <v>167393.70310000001</v>
      </c>
      <c r="AD618">
        <v>693515.625</v>
      </c>
      <c r="AE618">
        <v>298388.125</v>
      </c>
      <c r="AF618">
        <v>43035.253909999999</v>
      </c>
      <c r="AG618">
        <v>335170.40629999997</v>
      </c>
      <c r="AH618">
        <v>194401.4375</v>
      </c>
      <c r="AI618">
        <v>179279.4688</v>
      </c>
      <c r="AJ618">
        <v>318815.34379999997</v>
      </c>
      <c r="AK618">
        <v>450740.96879999997</v>
      </c>
      <c r="AL618">
        <v>443309.71879999997</v>
      </c>
      <c r="AM618">
        <v>582951.5</v>
      </c>
    </row>
    <row r="619" spans="1:39" x14ac:dyDescent="0.2">
      <c r="A619">
        <v>30218</v>
      </c>
      <c r="B619">
        <v>752.55336299999999</v>
      </c>
      <c r="C619">
        <v>20.595718089999998</v>
      </c>
      <c r="D619" t="s">
        <v>2865</v>
      </c>
      <c r="E619" t="s">
        <v>2866</v>
      </c>
      <c r="F619" t="s">
        <v>2867</v>
      </c>
      <c r="G619" t="s">
        <v>2868</v>
      </c>
      <c r="H619" t="s">
        <v>2869</v>
      </c>
      <c r="I619">
        <v>14</v>
      </c>
      <c r="J619" s="2">
        <v>602000</v>
      </c>
      <c r="K619" s="1">
        <f t="shared" si="38"/>
        <v>0.94813681571894326</v>
      </c>
      <c r="L619" s="1">
        <f t="shared" si="39"/>
        <v>0.43110322773920173</v>
      </c>
      <c r="M619" s="1">
        <f t="shared" si="36"/>
        <v>0.40874484159480512</v>
      </c>
      <c r="N619" s="1">
        <f t="shared" si="37"/>
        <v>1.3827688241228743E-2</v>
      </c>
      <c r="O619">
        <v>2320945.25</v>
      </c>
      <c r="P619">
        <v>969820.0625</v>
      </c>
      <c r="Q619">
        <v>1099423.625</v>
      </c>
      <c r="R619">
        <v>914259.875</v>
      </c>
      <c r="S619">
        <v>291454</v>
      </c>
      <c r="T619">
        <v>881014.4375</v>
      </c>
      <c r="U619">
        <v>1134302.5</v>
      </c>
      <c r="V619">
        <v>352537.53129999997</v>
      </c>
      <c r="W619">
        <v>439131.1875</v>
      </c>
      <c r="X619">
        <v>377017.75</v>
      </c>
      <c r="Y619">
        <v>277050.09379999997</v>
      </c>
      <c r="Z619">
        <v>430993.09379999997</v>
      </c>
      <c r="AA619">
        <v>314326.96879999997</v>
      </c>
      <c r="AB619">
        <v>371355.625</v>
      </c>
      <c r="AC619">
        <v>928838.375</v>
      </c>
      <c r="AD619">
        <v>294488.375</v>
      </c>
      <c r="AE619">
        <v>668942.125</v>
      </c>
      <c r="AF619">
        <v>499846.375</v>
      </c>
      <c r="AG619">
        <v>378314.4375</v>
      </c>
      <c r="AH619">
        <v>352367.21879999997</v>
      </c>
      <c r="AI619">
        <v>321918.1875</v>
      </c>
      <c r="AJ619">
        <v>238793.57810000001</v>
      </c>
      <c r="AK619">
        <v>374302.65629999997</v>
      </c>
      <c r="AL619">
        <v>420761.78129999997</v>
      </c>
      <c r="AM619">
        <v>406791.4375</v>
      </c>
    </row>
    <row r="620" spans="1:39" x14ac:dyDescent="0.2">
      <c r="A620">
        <v>605</v>
      </c>
      <c r="B620">
        <v>254.08866420000001</v>
      </c>
      <c r="C620">
        <v>8.2734009139999998</v>
      </c>
      <c r="D620" t="s">
        <v>2870</v>
      </c>
      <c r="E620" t="s">
        <v>2871</v>
      </c>
      <c r="F620" t="s">
        <v>2872</v>
      </c>
      <c r="G620" t="s">
        <v>2873</v>
      </c>
      <c r="H620" t="s">
        <v>2874</v>
      </c>
      <c r="I620">
        <v>25</v>
      </c>
      <c r="J620" s="2">
        <v>5670000</v>
      </c>
      <c r="K620" s="1">
        <f t="shared" si="38"/>
        <v>0.80926658091079506</v>
      </c>
      <c r="L620" s="1">
        <f t="shared" si="39"/>
        <v>0.67941374095971374</v>
      </c>
      <c r="M620" s="1">
        <f t="shared" si="36"/>
        <v>0.54982683517028019</v>
      </c>
      <c r="N620" s="1">
        <f t="shared" si="37"/>
        <v>1.3922389436476097E-2</v>
      </c>
      <c r="O620">
        <v>9431372</v>
      </c>
      <c r="P620">
        <v>7667689.5</v>
      </c>
      <c r="Q620" s="2">
        <v>11500000</v>
      </c>
      <c r="R620">
        <v>9380432</v>
      </c>
      <c r="S620">
        <v>4595404.5</v>
      </c>
      <c r="T620">
        <v>7895951.5</v>
      </c>
      <c r="U620">
        <v>7614867</v>
      </c>
      <c r="V620">
        <v>3643523.5</v>
      </c>
      <c r="W620">
        <v>4125909.25</v>
      </c>
      <c r="X620">
        <v>5587351</v>
      </c>
      <c r="Y620">
        <v>8497055</v>
      </c>
      <c r="Z620">
        <v>2886093.75</v>
      </c>
      <c r="AA620">
        <v>8364891.5</v>
      </c>
      <c r="AB620">
        <v>875770.875</v>
      </c>
      <c r="AC620">
        <v>7041287.5</v>
      </c>
      <c r="AD620">
        <v>4561335</v>
      </c>
      <c r="AE620">
        <v>7575166</v>
      </c>
      <c r="AF620">
        <v>9277008</v>
      </c>
      <c r="AG620">
        <v>4399429</v>
      </c>
      <c r="AH620">
        <v>3797812.25</v>
      </c>
      <c r="AI620">
        <v>2382244</v>
      </c>
      <c r="AJ620">
        <v>3055263.25</v>
      </c>
      <c r="AK620">
        <v>1792305.75</v>
      </c>
      <c r="AL620">
        <v>2036918.75</v>
      </c>
      <c r="AM620">
        <v>3866794.75</v>
      </c>
    </row>
    <row r="621" spans="1:39" x14ac:dyDescent="0.2">
      <c r="A621">
        <v>7030</v>
      </c>
      <c r="B621">
        <v>175.1483163</v>
      </c>
      <c r="C621">
        <v>15.64885636</v>
      </c>
      <c r="D621" t="s">
        <v>2875</v>
      </c>
      <c r="E621" t="s">
        <v>2876</v>
      </c>
      <c r="F621" t="s">
        <v>2877</v>
      </c>
      <c r="G621" t="s">
        <v>2878</v>
      </c>
      <c r="H621" t="s">
        <v>2879</v>
      </c>
      <c r="I621">
        <v>14</v>
      </c>
      <c r="J621" s="2">
        <v>410000</v>
      </c>
      <c r="K621" s="1">
        <f t="shared" si="38"/>
        <v>1.2095630369688521</v>
      </c>
      <c r="L621" s="1">
        <f t="shared" si="39"/>
        <v>0.20558210834526786</v>
      </c>
      <c r="M621" s="1">
        <f t="shared" si="36"/>
        <v>0.24866451931656181</v>
      </c>
      <c r="N621" s="1">
        <f t="shared" si="37"/>
        <v>1.3979973868390153E-2</v>
      </c>
      <c r="O621">
        <v>435208.5</v>
      </c>
      <c r="P621">
        <v>214484.51560000001</v>
      </c>
      <c r="Q621">
        <v>1553975.125</v>
      </c>
      <c r="R621">
        <v>806025.1875</v>
      </c>
      <c r="S621">
        <v>2224822.5</v>
      </c>
      <c r="T621">
        <v>896175.8125</v>
      </c>
      <c r="U621">
        <v>411384.53129999997</v>
      </c>
      <c r="V621">
        <v>365414.75</v>
      </c>
      <c r="W621">
        <v>145163.64060000001</v>
      </c>
      <c r="X621">
        <v>226733.4688</v>
      </c>
      <c r="Y621">
        <v>134797.0938</v>
      </c>
      <c r="Z621">
        <v>184811.35939999999</v>
      </c>
      <c r="AA621">
        <v>265860.90629999997</v>
      </c>
      <c r="AB621">
        <v>105626.8594</v>
      </c>
      <c r="AC621">
        <v>191790.8438</v>
      </c>
      <c r="AD621">
        <v>165272.375</v>
      </c>
      <c r="AE621">
        <v>433100.875</v>
      </c>
      <c r="AF621">
        <v>214387.48439999999</v>
      </c>
      <c r="AG621">
        <v>200339.51560000001</v>
      </c>
      <c r="AH621">
        <v>173250.98439999999</v>
      </c>
      <c r="AI621">
        <v>249682.01560000001</v>
      </c>
      <c r="AJ621">
        <v>220228.25</v>
      </c>
      <c r="AK621">
        <v>129565.57030000001</v>
      </c>
      <c r="AL621">
        <v>158780.1563</v>
      </c>
      <c r="AM621">
        <v>153019.04689999999</v>
      </c>
    </row>
    <row r="622" spans="1:39" x14ac:dyDescent="0.2">
      <c r="A622">
        <v>1789</v>
      </c>
      <c r="B622">
        <v>305.12052670000003</v>
      </c>
      <c r="C622">
        <v>11.92346062</v>
      </c>
      <c r="D622" t="s">
        <v>2880</v>
      </c>
      <c r="E622" t="s">
        <v>2881</v>
      </c>
      <c r="F622" t="s">
        <v>2881</v>
      </c>
      <c r="G622" t="s">
        <v>2882</v>
      </c>
      <c r="H622" t="s">
        <v>2883</v>
      </c>
      <c r="I622">
        <v>18</v>
      </c>
      <c r="J622" s="2">
        <v>7210000</v>
      </c>
      <c r="K622" s="1">
        <f t="shared" si="38"/>
        <v>3.4851696968252104</v>
      </c>
      <c r="L622" s="1">
        <f t="shared" si="39"/>
        <v>1.7655605327523587</v>
      </c>
      <c r="M622" s="1">
        <f t="shared" si="36"/>
        <v>6.1532780666590945</v>
      </c>
      <c r="N622" s="1">
        <f t="shared" si="37"/>
        <v>1.4027167525767671E-2</v>
      </c>
      <c r="O622">
        <v>1508878</v>
      </c>
      <c r="P622">
        <v>4501402</v>
      </c>
      <c r="Q622">
        <v>7424018.5</v>
      </c>
      <c r="R622">
        <v>1266788.25</v>
      </c>
      <c r="S622">
        <v>435266.59379999997</v>
      </c>
      <c r="T622">
        <v>1258056</v>
      </c>
      <c r="U622">
        <v>1007949.813</v>
      </c>
      <c r="V622">
        <v>1203434</v>
      </c>
      <c r="W622">
        <v>1599930.875</v>
      </c>
      <c r="X622">
        <v>627131.25</v>
      </c>
      <c r="Y622" s="2">
        <v>16500000</v>
      </c>
      <c r="Z622">
        <v>203663.29689999999</v>
      </c>
      <c r="AA622">
        <v>535665.4375</v>
      </c>
      <c r="AB622">
        <v>127724.2188</v>
      </c>
      <c r="AC622">
        <v>8964545</v>
      </c>
      <c r="AD622">
        <v>4290994</v>
      </c>
      <c r="AE622" s="2">
        <v>33000000</v>
      </c>
      <c r="AF622" s="2">
        <v>20200000</v>
      </c>
      <c r="AG622" s="2">
        <v>24200000</v>
      </c>
      <c r="AH622" s="2">
        <v>20400000</v>
      </c>
      <c r="AI622">
        <v>175579.42189999999</v>
      </c>
      <c r="AJ622" s="2">
        <v>18600000</v>
      </c>
      <c r="AK622">
        <v>217008.04689999999</v>
      </c>
      <c r="AL622">
        <v>204858.8438</v>
      </c>
      <c r="AM622" s="2">
        <v>11800000</v>
      </c>
    </row>
    <row r="623" spans="1:39" x14ac:dyDescent="0.2">
      <c r="A623">
        <v>4574</v>
      </c>
      <c r="B623">
        <v>193.15898680000001</v>
      </c>
      <c r="C623">
        <v>15.7348265</v>
      </c>
      <c r="D623" t="s">
        <v>2884</v>
      </c>
      <c r="E623" t="s">
        <v>2885</v>
      </c>
      <c r="F623" t="s">
        <v>2886</v>
      </c>
      <c r="G623" t="s">
        <v>2887</v>
      </c>
      <c r="H623" t="s">
        <v>2888</v>
      </c>
      <c r="I623">
        <v>16</v>
      </c>
      <c r="J623" s="2">
        <v>677000</v>
      </c>
      <c r="K623" s="1">
        <f t="shared" si="38"/>
        <v>1.5726904844489731</v>
      </c>
      <c r="L623" s="1">
        <f t="shared" si="39"/>
        <v>0.12968435271862958</v>
      </c>
      <c r="M623" s="1">
        <f t="shared" si="36"/>
        <v>0.20395334750251304</v>
      </c>
      <c r="N623" s="1">
        <f t="shared" si="37"/>
        <v>1.4068704197861343E-2</v>
      </c>
      <c r="O623">
        <v>769252.75</v>
      </c>
      <c r="P623">
        <v>393706.84379999997</v>
      </c>
      <c r="Q623">
        <v>2721713.75</v>
      </c>
      <c r="R623">
        <v>1164644.625</v>
      </c>
      <c r="S623">
        <v>4228799.5</v>
      </c>
      <c r="T623">
        <v>1829973.125</v>
      </c>
      <c r="U623">
        <v>672275.3125</v>
      </c>
      <c r="V623">
        <v>668740.1875</v>
      </c>
      <c r="W623">
        <v>251919.9375</v>
      </c>
      <c r="X623">
        <v>167616.51560000001</v>
      </c>
      <c r="Y623">
        <v>183722.5313</v>
      </c>
      <c r="Z623">
        <v>185765.45310000001</v>
      </c>
      <c r="AA623">
        <v>178137.5938</v>
      </c>
      <c r="AB623">
        <v>156555.45310000001</v>
      </c>
      <c r="AC623">
        <v>225541.4688</v>
      </c>
      <c r="AD623">
        <v>265195.3125</v>
      </c>
      <c r="AE623">
        <v>854738.6875</v>
      </c>
      <c r="AF623">
        <v>231752.6875</v>
      </c>
      <c r="AG623">
        <v>271212.84379999997</v>
      </c>
      <c r="AH623">
        <v>182269.35939999999</v>
      </c>
      <c r="AI623">
        <v>372962.53129999997</v>
      </c>
      <c r="AJ623">
        <v>345779.8125</v>
      </c>
      <c r="AK623">
        <v>181490.14060000001</v>
      </c>
      <c r="AL623">
        <v>202148.3438</v>
      </c>
      <c r="AM623">
        <v>214062.0625</v>
      </c>
    </row>
    <row r="624" spans="1:39" x14ac:dyDescent="0.2">
      <c r="A624">
        <v>2303</v>
      </c>
      <c r="B624">
        <v>454.22789490000002</v>
      </c>
      <c r="C624">
        <v>13.988770239999999</v>
      </c>
      <c r="D624" t="s">
        <v>2889</v>
      </c>
      <c r="E624" t="s">
        <v>2890</v>
      </c>
      <c r="F624" t="s">
        <v>2891</v>
      </c>
      <c r="G624" t="s">
        <v>2892</v>
      </c>
      <c r="H624" t="s">
        <v>2893</v>
      </c>
      <c r="I624">
        <v>25</v>
      </c>
      <c r="J624" s="2">
        <v>1310000</v>
      </c>
      <c r="K624" s="1">
        <f t="shared" si="38"/>
        <v>0.66393108728530803</v>
      </c>
      <c r="L624" s="1">
        <f t="shared" si="39"/>
        <v>0.74262620977782046</v>
      </c>
      <c r="M624" s="1">
        <f t="shared" si="36"/>
        <v>0.49305262690435558</v>
      </c>
      <c r="N624" s="1">
        <f t="shared" si="37"/>
        <v>1.4071126715490101E-2</v>
      </c>
      <c r="O624">
        <v>1085776.875</v>
      </c>
      <c r="P624">
        <v>1837041.625</v>
      </c>
      <c r="Q624">
        <v>2604433.25</v>
      </c>
      <c r="R624">
        <v>2826890.5</v>
      </c>
      <c r="S624">
        <v>1204305</v>
      </c>
      <c r="T624">
        <v>2560650.75</v>
      </c>
      <c r="U624">
        <v>1851391.625</v>
      </c>
      <c r="V624">
        <v>279077.71879999997</v>
      </c>
      <c r="W624">
        <v>1415506</v>
      </c>
      <c r="X624">
        <v>1669266.875</v>
      </c>
      <c r="Y624">
        <v>1182635.25</v>
      </c>
      <c r="Z624">
        <v>1067843.125</v>
      </c>
      <c r="AA624">
        <v>2187322.5</v>
      </c>
      <c r="AB624">
        <v>369333.75</v>
      </c>
      <c r="AC624">
        <v>1737365.625</v>
      </c>
      <c r="AD624">
        <v>952829.0625</v>
      </c>
      <c r="AE624">
        <v>1659226.875</v>
      </c>
      <c r="AF624">
        <v>1059582.75</v>
      </c>
      <c r="AG624">
        <v>790729.375</v>
      </c>
      <c r="AH624">
        <v>954507.25</v>
      </c>
      <c r="AI624">
        <v>306759.0625</v>
      </c>
      <c r="AJ624">
        <v>1086238.25</v>
      </c>
      <c r="AK624">
        <v>603298.1875</v>
      </c>
      <c r="AL624">
        <v>495964.6875</v>
      </c>
      <c r="AM624">
        <v>947703.5</v>
      </c>
    </row>
    <row r="625" spans="1:39" x14ac:dyDescent="0.2">
      <c r="A625">
        <v>4103</v>
      </c>
      <c r="B625">
        <v>393.14339969999997</v>
      </c>
      <c r="C625">
        <v>8.8203905819999999</v>
      </c>
      <c r="D625" t="s">
        <v>2894</v>
      </c>
      <c r="E625" t="s">
        <v>2895</v>
      </c>
      <c r="F625" t="s">
        <v>2896</v>
      </c>
      <c r="G625" t="s">
        <v>2897</v>
      </c>
      <c r="H625" t="s">
        <v>2898</v>
      </c>
      <c r="I625">
        <v>23</v>
      </c>
      <c r="J625" s="2">
        <v>517000</v>
      </c>
      <c r="K625" s="1">
        <f t="shared" si="38"/>
        <v>1.255260228104417</v>
      </c>
      <c r="L625" s="1">
        <f t="shared" si="39"/>
        <v>0.45991587526605177</v>
      </c>
      <c r="M625" s="1">
        <f t="shared" si="36"/>
        <v>0.57731410649530668</v>
      </c>
      <c r="N625" s="1">
        <f t="shared" si="37"/>
        <v>1.4074242879698573E-2</v>
      </c>
      <c r="O625">
        <v>880003.0625</v>
      </c>
      <c r="P625">
        <v>794469</v>
      </c>
      <c r="Q625">
        <v>972588.1875</v>
      </c>
      <c r="R625">
        <v>581339.0625</v>
      </c>
      <c r="S625">
        <v>495496.96879999997</v>
      </c>
      <c r="T625">
        <v>771703.75</v>
      </c>
      <c r="U625">
        <v>1302391</v>
      </c>
      <c r="V625">
        <v>325438.09379999997</v>
      </c>
      <c r="W625">
        <v>465919.65629999997</v>
      </c>
      <c r="X625">
        <v>276833.625</v>
      </c>
      <c r="Y625">
        <v>298740.6875</v>
      </c>
      <c r="Z625">
        <v>359259.3125</v>
      </c>
      <c r="AA625">
        <v>212782.48439999999</v>
      </c>
      <c r="AB625">
        <v>229625.9375</v>
      </c>
      <c r="AC625">
        <v>426078.875</v>
      </c>
      <c r="AD625">
        <v>547021.6875</v>
      </c>
      <c r="AE625">
        <v>637460.5</v>
      </c>
      <c r="AF625">
        <v>220614.92189999999</v>
      </c>
      <c r="AG625">
        <v>459877.46879999997</v>
      </c>
      <c r="AH625">
        <v>304611.1875</v>
      </c>
      <c r="AI625">
        <v>255750.7188</v>
      </c>
      <c r="AJ625">
        <v>634500.6875</v>
      </c>
      <c r="AK625">
        <v>466086.21879999997</v>
      </c>
      <c r="AL625">
        <v>623442.5625</v>
      </c>
      <c r="AM625">
        <v>374690.5</v>
      </c>
    </row>
    <row r="626" spans="1:39" x14ac:dyDescent="0.2">
      <c r="A626">
        <v>4528</v>
      </c>
      <c r="B626">
        <v>457.11605589999999</v>
      </c>
      <c r="C626">
        <v>10.30800284</v>
      </c>
      <c r="D626" t="s">
        <v>2899</v>
      </c>
      <c r="E626" t="s">
        <v>2900</v>
      </c>
      <c r="F626" t="s">
        <v>2901</v>
      </c>
      <c r="G626" t="s">
        <v>2902</v>
      </c>
      <c r="H626" t="s">
        <v>2903</v>
      </c>
      <c r="I626">
        <v>24</v>
      </c>
      <c r="J626" s="2">
        <v>287000</v>
      </c>
      <c r="K626" s="1">
        <f t="shared" si="38"/>
        <v>0.72119438928641777</v>
      </c>
      <c r="L626" s="1">
        <f t="shared" si="39"/>
        <v>0.81012661918620643</v>
      </c>
      <c r="M626" s="1">
        <f t="shared" si="36"/>
        <v>0.58425877236866641</v>
      </c>
      <c r="N626" s="1">
        <f t="shared" si="37"/>
        <v>1.407515612334371E-2</v>
      </c>
      <c r="O626">
        <v>464054.4375</v>
      </c>
      <c r="P626">
        <v>490587.0625</v>
      </c>
      <c r="Q626">
        <v>242739.0313</v>
      </c>
      <c r="R626">
        <v>400656.25</v>
      </c>
      <c r="S626">
        <v>257211.42189999999</v>
      </c>
      <c r="T626">
        <v>524216.3125</v>
      </c>
      <c r="U626">
        <v>387567.3125</v>
      </c>
      <c r="V626">
        <v>142379.29689999999</v>
      </c>
      <c r="W626">
        <v>129150.38280000001</v>
      </c>
      <c r="X626">
        <v>149004.2813</v>
      </c>
      <c r="Y626">
        <v>297378.3125</v>
      </c>
      <c r="Z626">
        <v>234685.3438</v>
      </c>
      <c r="AA626">
        <v>422050.09379999997</v>
      </c>
      <c r="AB626">
        <v>167543.48439999999</v>
      </c>
      <c r="AC626">
        <v>677869.5625</v>
      </c>
      <c r="AD626">
        <v>279309.9375</v>
      </c>
      <c r="AE626">
        <v>305802.21879999997</v>
      </c>
      <c r="AF626">
        <v>365801.875</v>
      </c>
      <c r="AG626">
        <v>230696.20310000001</v>
      </c>
      <c r="AH626">
        <v>258721.3125</v>
      </c>
      <c r="AI626">
        <v>133537.625</v>
      </c>
      <c r="AJ626">
        <v>171015.01560000001</v>
      </c>
      <c r="AK626">
        <v>106322.125</v>
      </c>
      <c r="AL626">
        <v>139370.1875</v>
      </c>
      <c r="AM626">
        <v>201063.5313</v>
      </c>
    </row>
    <row r="627" spans="1:39" x14ac:dyDescent="0.2">
      <c r="A627">
        <v>558</v>
      </c>
      <c r="B627">
        <v>442.28435180000002</v>
      </c>
      <c r="C627">
        <v>22.528141380000001</v>
      </c>
      <c r="D627" t="s">
        <v>2904</v>
      </c>
      <c r="E627" t="s">
        <v>2905</v>
      </c>
      <c r="F627" t="s">
        <v>2905</v>
      </c>
      <c r="G627" t="s">
        <v>2906</v>
      </c>
      <c r="H627" t="s">
        <v>2907</v>
      </c>
      <c r="I627">
        <v>23</v>
      </c>
      <c r="J627" s="2">
        <v>2660000</v>
      </c>
      <c r="K627" s="1">
        <f t="shared" si="38"/>
        <v>0.8331958512505161</v>
      </c>
      <c r="L627" s="1">
        <f t="shared" si="39"/>
        <v>0.10935398686373317</v>
      </c>
      <c r="M627" s="1">
        <f t="shared" si="36"/>
        <v>9.1113288172565907E-2</v>
      </c>
      <c r="N627" s="1">
        <f t="shared" si="37"/>
        <v>1.4078786494581746E-2</v>
      </c>
      <c r="O627">
        <v>6539830</v>
      </c>
      <c r="P627" s="2">
        <v>12600000</v>
      </c>
      <c r="Q627" s="2">
        <v>11900000</v>
      </c>
      <c r="R627" s="2">
        <v>18300000</v>
      </c>
      <c r="S627">
        <v>3972493</v>
      </c>
      <c r="T627">
        <v>393807.34379999997</v>
      </c>
      <c r="U627">
        <v>536672.25</v>
      </c>
      <c r="V627">
        <v>561478.125</v>
      </c>
      <c r="W627">
        <v>709887.5</v>
      </c>
      <c r="X627">
        <v>908064.0625</v>
      </c>
      <c r="Y627">
        <v>908785.1875</v>
      </c>
      <c r="Z627">
        <v>630584.0625</v>
      </c>
      <c r="AA627">
        <v>872468.6875</v>
      </c>
      <c r="AB627">
        <v>838117.375</v>
      </c>
      <c r="AC627">
        <v>643275.3125</v>
      </c>
      <c r="AD627">
        <v>481884.40629999997</v>
      </c>
      <c r="AE627">
        <v>561545.4375</v>
      </c>
      <c r="AF627">
        <v>722905.75</v>
      </c>
      <c r="AG627">
        <v>823307.5625</v>
      </c>
      <c r="AH627">
        <v>679575.6875</v>
      </c>
      <c r="AI627">
        <v>553498.75</v>
      </c>
      <c r="AJ627">
        <v>552084.875</v>
      </c>
      <c r="AK627">
        <v>527370</v>
      </c>
      <c r="AL627">
        <v>615002</v>
      </c>
      <c r="AM627">
        <v>582282.9375</v>
      </c>
    </row>
    <row r="628" spans="1:39" x14ac:dyDescent="0.2">
      <c r="A628">
        <v>811</v>
      </c>
      <c r="B628">
        <v>172.0971878</v>
      </c>
      <c r="C628">
        <v>10.257127909999999</v>
      </c>
      <c r="D628" t="s">
        <v>2908</v>
      </c>
      <c r="E628" t="s">
        <v>2909</v>
      </c>
      <c r="F628" t="s">
        <v>2910</v>
      </c>
      <c r="G628" t="s">
        <v>2911</v>
      </c>
      <c r="H628" t="s">
        <v>2912</v>
      </c>
      <c r="I628">
        <v>25</v>
      </c>
      <c r="J628" s="2">
        <v>4370000</v>
      </c>
      <c r="K628" s="1">
        <f t="shared" si="38"/>
        <v>0.94836496466404596</v>
      </c>
      <c r="L628" s="1">
        <f t="shared" si="39"/>
        <v>0.5099740586765471</v>
      </c>
      <c r="M628" s="1">
        <f t="shared" si="36"/>
        <v>0.48364153013636368</v>
      </c>
      <c r="N628" s="1">
        <f t="shared" si="37"/>
        <v>1.4097876884793921E-2</v>
      </c>
      <c r="O628">
        <v>4130981.75</v>
      </c>
      <c r="P628">
        <v>4494059</v>
      </c>
      <c r="Q628">
        <v>3604487.75</v>
      </c>
      <c r="R628">
        <v>6516542.5</v>
      </c>
      <c r="S628" s="2">
        <v>15200000</v>
      </c>
      <c r="T628">
        <v>7297278</v>
      </c>
      <c r="U628">
        <v>6231123</v>
      </c>
      <c r="V628">
        <v>5735612</v>
      </c>
      <c r="W628">
        <v>3202224.25</v>
      </c>
      <c r="X628">
        <v>3553714.25</v>
      </c>
      <c r="Y628">
        <v>3076272</v>
      </c>
      <c r="Z628">
        <v>3233824.5</v>
      </c>
      <c r="AA628">
        <v>3540144</v>
      </c>
      <c r="AB628">
        <v>4438703.5</v>
      </c>
      <c r="AC628">
        <v>3253917.5</v>
      </c>
      <c r="AD628">
        <v>2836962.5</v>
      </c>
      <c r="AE628">
        <v>2850294.25</v>
      </c>
      <c r="AF628">
        <v>3238599.25</v>
      </c>
      <c r="AG628">
        <v>3489843.25</v>
      </c>
      <c r="AH628">
        <v>3924472.5</v>
      </c>
      <c r="AI628">
        <v>3909750.25</v>
      </c>
      <c r="AJ628">
        <v>3061074</v>
      </c>
      <c r="AK628">
        <v>3032051</v>
      </c>
      <c r="AL628">
        <v>3275829</v>
      </c>
      <c r="AM628">
        <v>2169518.75</v>
      </c>
    </row>
    <row r="629" spans="1:39" x14ac:dyDescent="0.2">
      <c r="A629">
        <v>1106</v>
      </c>
      <c r="B629">
        <v>275.16036680000002</v>
      </c>
      <c r="C629">
        <v>2.851890976</v>
      </c>
      <c r="D629" t="s">
        <v>2913</v>
      </c>
      <c r="E629" t="s">
        <v>2914</v>
      </c>
      <c r="F629" t="s">
        <v>2915</v>
      </c>
      <c r="G629" t="s">
        <v>2916</v>
      </c>
      <c r="H629" t="s">
        <v>2917</v>
      </c>
      <c r="I629">
        <v>25</v>
      </c>
      <c r="J629" s="2">
        <v>4880000</v>
      </c>
      <c r="K629" s="1">
        <f t="shared" si="38"/>
        <v>1.1108277535937783</v>
      </c>
      <c r="L629" s="1">
        <f t="shared" si="39"/>
        <v>0.52333564700014201</v>
      </c>
      <c r="M629" s="1">
        <f t="shared" si="36"/>
        <v>0.58133576113271435</v>
      </c>
      <c r="N629" s="1">
        <f t="shared" si="37"/>
        <v>1.4104725942514365E-2</v>
      </c>
      <c r="O629">
        <v>4457791.5</v>
      </c>
      <c r="P629">
        <v>6617458.5</v>
      </c>
      <c r="Q629">
        <v>6592737</v>
      </c>
      <c r="R629" s="2">
        <v>11000000</v>
      </c>
      <c r="S629">
        <v>4618399</v>
      </c>
      <c r="T629">
        <v>8922469</v>
      </c>
      <c r="U629">
        <v>9500863</v>
      </c>
      <c r="V629">
        <v>4355687</v>
      </c>
      <c r="W629">
        <v>3660860</v>
      </c>
      <c r="X629">
        <v>5279930</v>
      </c>
      <c r="Y629">
        <v>2553458.5</v>
      </c>
      <c r="Z629">
        <v>4018574.75</v>
      </c>
      <c r="AA629">
        <v>3545222</v>
      </c>
      <c r="AB629">
        <v>2550301.25</v>
      </c>
      <c r="AC629">
        <v>3831878.75</v>
      </c>
      <c r="AD629">
        <v>3900799.75</v>
      </c>
      <c r="AE629">
        <v>2037062.875</v>
      </c>
      <c r="AF629">
        <v>3464480.5</v>
      </c>
      <c r="AG629">
        <v>1500509.375</v>
      </c>
      <c r="AH629">
        <v>6056069.5</v>
      </c>
      <c r="AI629">
        <v>5951799</v>
      </c>
      <c r="AJ629">
        <v>2769229</v>
      </c>
      <c r="AK629">
        <v>5936950.5</v>
      </c>
      <c r="AL629">
        <v>3624603.75</v>
      </c>
      <c r="AM629">
        <v>5326223.5</v>
      </c>
    </row>
    <row r="630" spans="1:39" x14ac:dyDescent="0.2">
      <c r="A630">
        <v>2368</v>
      </c>
      <c r="B630">
        <v>236.07785609999999</v>
      </c>
      <c r="C630">
        <v>8.2341109479999997</v>
      </c>
      <c r="D630" t="s">
        <v>2918</v>
      </c>
      <c r="E630" t="s">
        <v>2919</v>
      </c>
      <c r="F630" t="s">
        <v>2919</v>
      </c>
      <c r="G630" t="s">
        <v>2920</v>
      </c>
      <c r="H630" t="s">
        <v>2921</v>
      </c>
      <c r="I630">
        <v>25</v>
      </c>
      <c r="J630" s="2">
        <v>1090000</v>
      </c>
      <c r="K630" s="1">
        <f t="shared" si="38"/>
        <v>0.87686067093318076</v>
      </c>
      <c r="L630" s="1">
        <f t="shared" si="39"/>
        <v>0.6613652481029384</v>
      </c>
      <c r="M630" s="1">
        <f t="shared" si="36"/>
        <v>0.57992517518343212</v>
      </c>
      <c r="N630" s="1">
        <f t="shared" si="37"/>
        <v>1.4146701742880482E-2</v>
      </c>
      <c r="O630">
        <v>1770438.875</v>
      </c>
      <c r="P630">
        <v>1565196.125</v>
      </c>
      <c r="Q630">
        <v>2126084.5</v>
      </c>
      <c r="R630">
        <v>1765800.125</v>
      </c>
      <c r="S630">
        <v>1085800.875</v>
      </c>
      <c r="T630">
        <v>1379090.875</v>
      </c>
      <c r="U630">
        <v>1482220.625</v>
      </c>
      <c r="V630">
        <v>652549.3125</v>
      </c>
      <c r="W630">
        <v>782462.375</v>
      </c>
      <c r="X630">
        <v>979265.75</v>
      </c>
      <c r="Y630">
        <v>1611120.625</v>
      </c>
      <c r="Z630">
        <v>577317.8125</v>
      </c>
      <c r="AA630">
        <v>1421632.75</v>
      </c>
      <c r="AB630">
        <v>211730.45310000001</v>
      </c>
      <c r="AC630">
        <v>1398860.125</v>
      </c>
      <c r="AD630">
        <v>839696.8125</v>
      </c>
      <c r="AE630">
        <v>1407683.75</v>
      </c>
      <c r="AF630">
        <v>1812649.625</v>
      </c>
      <c r="AG630">
        <v>824112.125</v>
      </c>
      <c r="AH630">
        <v>720472.25</v>
      </c>
      <c r="AI630">
        <v>469619.15629999997</v>
      </c>
      <c r="AJ630">
        <v>817218.5</v>
      </c>
      <c r="AK630">
        <v>440127.53129999997</v>
      </c>
      <c r="AL630">
        <v>440891.78129999997</v>
      </c>
      <c r="AM630">
        <v>783465.5</v>
      </c>
    </row>
    <row r="631" spans="1:39" x14ac:dyDescent="0.2">
      <c r="A631">
        <v>588</v>
      </c>
      <c r="B631">
        <v>345.1571075</v>
      </c>
      <c r="C631">
        <v>12.03689788</v>
      </c>
      <c r="D631" t="s">
        <v>2922</v>
      </c>
      <c r="E631" t="s">
        <v>2923</v>
      </c>
      <c r="F631" t="s">
        <v>2924</v>
      </c>
      <c r="G631" t="s">
        <v>2925</v>
      </c>
      <c r="H631" t="s">
        <v>2926</v>
      </c>
      <c r="I631">
        <v>25</v>
      </c>
      <c r="J631" s="2">
        <v>3020000</v>
      </c>
      <c r="K631" s="1">
        <f t="shared" si="38"/>
        <v>0.89881718318147452</v>
      </c>
      <c r="L631" s="1">
        <f t="shared" si="39"/>
        <v>0.63033399886315422</v>
      </c>
      <c r="M631" s="1">
        <f t="shared" si="36"/>
        <v>0.5665550293216951</v>
      </c>
      <c r="N631" s="1">
        <f t="shared" si="37"/>
        <v>1.4208622253313041E-2</v>
      </c>
      <c r="O631">
        <v>6116685</v>
      </c>
      <c r="P631">
        <v>3223658</v>
      </c>
      <c r="Q631">
        <v>3660660</v>
      </c>
      <c r="R631">
        <v>4659491</v>
      </c>
      <c r="S631">
        <v>3420777</v>
      </c>
      <c r="T631">
        <v>5335422</v>
      </c>
      <c r="U631">
        <v>5372368</v>
      </c>
      <c r="V631">
        <v>1538458.875</v>
      </c>
      <c r="W631">
        <v>1903600.625</v>
      </c>
      <c r="X631">
        <v>2049853.875</v>
      </c>
      <c r="Y631">
        <v>2721614.5</v>
      </c>
      <c r="Z631">
        <v>1683968.25</v>
      </c>
      <c r="AA631">
        <v>4498371</v>
      </c>
      <c r="AB631">
        <v>1103405.625</v>
      </c>
      <c r="AC631">
        <v>4885155</v>
      </c>
      <c r="AD631">
        <v>2161500</v>
      </c>
      <c r="AE631">
        <v>3550900.75</v>
      </c>
      <c r="AF631">
        <v>4445786</v>
      </c>
      <c r="AG631">
        <v>2792812.25</v>
      </c>
      <c r="AH631">
        <v>1980457</v>
      </c>
      <c r="AI631">
        <v>1346614</v>
      </c>
      <c r="AJ631">
        <v>3029633.75</v>
      </c>
      <c r="AK631">
        <v>796748.125</v>
      </c>
      <c r="AL631">
        <v>2114630.25</v>
      </c>
      <c r="AM631">
        <v>1184526.125</v>
      </c>
    </row>
    <row r="632" spans="1:39" x14ac:dyDescent="0.2">
      <c r="A632">
        <v>7399</v>
      </c>
      <c r="B632">
        <v>561.35698119999995</v>
      </c>
      <c r="C632">
        <v>13.04317118</v>
      </c>
      <c r="D632" t="s">
        <v>2927</v>
      </c>
      <c r="E632" t="s">
        <v>2928</v>
      </c>
      <c r="F632" t="s">
        <v>2928</v>
      </c>
      <c r="G632" t="s">
        <v>2929</v>
      </c>
      <c r="H632" t="s">
        <v>2930</v>
      </c>
      <c r="I632">
        <v>22</v>
      </c>
      <c r="J632" s="2">
        <v>352000</v>
      </c>
      <c r="K632" s="1">
        <f t="shared" si="38"/>
        <v>1.3801191299196187</v>
      </c>
      <c r="L632" s="1">
        <f t="shared" si="39"/>
        <v>1.0421202030399408</v>
      </c>
      <c r="M632" s="1">
        <f t="shared" si="36"/>
        <v>1.4382500278911394</v>
      </c>
      <c r="N632" s="1">
        <f t="shared" si="37"/>
        <v>1.4219073183391209E-2</v>
      </c>
      <c r="O632">
        <v>401809.0625</v>
      </c>
      <c r="P632">
        <v>319037.71879999997</v>
      </c>
      <c r="Q632">
        <v>321044.5625</v>
      </c>
      <c r="R632">
        <v>306096.84379999997</v>
      </c>
      <c r="S632">
        <v>302404.03129999997</v>
      </c>
      <c r="T632">
        <v>310425.40629999997</v>
      </c>
      <c r="U632">
        <v>252483.42189999999</v>
      </c>
      <c r="V632">
        <v>188580.0313</v>
      </c>
      <c r="W632">
        <v>302454.59379999997</v>
      </c>
      <c r="X632">
        <v>368545.375</v>
      </c>
      <c r="Y632">
        <v>304480.59379999997</v>
      </c>
      <c r="Z632">
        <v>227732</v>
      </c>
      <c r="AA632">
        <v>447746.03129999997</v>
      </c>
      <c r="AB632">
        <v>208596.35939999999</v>
      </c>
      <c r="AC632">
        <v>314046.03129999997</v>
      </c>
      <c r="AD632">
        <v>329447.8125</v>
      </c>
      <c r="AE632">
        <v>416827.40629999997</v>
      </c>
      <c r="AF632">
        <v>377635.59379999997</v>
      </c>
      <c r="AG632">
        <v>594583.125</v>
      </c>
      <c r="AH632">
        <v>305768.0625</v>
      </c>
      <c r="AI632">
        <v>273086.15629999997</v>
      </c>
      <c r="AJ632">
        <v>510966.65629999997</v>
      </c>
      <c r="AK632">
        <v>426781.03129999997</v>
      </c>
      <c r="AL632">
        <v>361517</v>
      </c>
      <c r="AM632">
        <v>619153.6875</v>
      </c>
    </row>
    <row r="633" spans="1:39" x14ac:dyDescent="0.2">
      <c r="A633">
        <v>12319</v>
      </c>
      <c r="B633">
        <v>373.12338069999998</v>
      </c>
      <c r="C633">
        <v>9.1620648370000008</v>
      </c>
      <c r="D633" t="s">
        <v>2931</v>
      </c>
      <c r="E633" t="s">
        <v>2932</v>
      </c>
      <c r="F633" t="s">
        <v>2932</v>
      </c>
      <c r="G633" t="s">
        <v>2933</v>
      </c>
      <c r="H633" t="s">
        <v>2934</v>
      </c>
      <c r="I633">
        <v>8</v>
      </c>
      <c r="J633" s="2">
        <v>117000</v>
      </c>
      <c r="K633" s="1">
        <f t="shared" si="38"/>
        <v>0.88007104583456508</v>
      </c>
      <c r="L633" s="1">
        <f t="shared" si="39"/>
        <v>0.20591864960022307</v>
      </c>
      <c r="M633" s="1">
        <f t="shared" si="36"/>
        <v>0.18122304131050967</v>
      </c>
      <c r="N633" s="1">
        <f t="shared" si="37"/>
        <v>1.4344570119270431E-2</v>
      </c>
      <c r="O633">
        <v>33065.78125</v>
      </c>
      <c r="P633">
        <v>694814.75</v>
      </c>
      <c r="Q633">
        <v>469205.34379999997</v>
      </c>
      <c r="R633">
        <v>344310.4375</v>
      </c>
      <c r="S633">
        <v>162562.5313</v>
      </c>
      <c r="T633">
        <v>221116.26560000001</v>
      </c>
      <c r="U633">
        <v>100055.6406</v>
      </c>
      <c r="V633">
        <v>49212.054689999997</v>
      </c>
      <c r="W633">
        <v>37560.359380000002</v>
      </c>
      <c r="X633">
        <v>104314.75</v>
      </c>
      <c r="Y633">
        <v>52963.703130000002</v>
      </c>
      <c r="Z633">
        <v>39743.378909999999</v>
      </c>
      <c r="AA633">
        <v>75606.265629999994</v>
      </c>
      <c r="AB633">
        <v>21363.98242</v>
      </c>
      <c r="AC633">
        <v>41009.765630000002</v>
      </c>
      <c r="AD633">
        <v>54583.664060000003</v>
      </c>
      <c r="AE633">
        <v>49992.089840000001</v>
      </c>
      <c r="AF633">
        <v>38732.878909999999</v>
      </c>
      <c r="AG633">
        <v>63094.445310000003</v>
      </c>
      <c r="AH633">
        <v>68077.1875</v>
      </c>
      <c r="AI633">
        <v>43629.980470000002</v>
      </c>
      <c r="AJ633">
        <v>45415.382810000003</v>
      </c>
      <c r="AK633">
        <v>32530.964840000001</v>
      </c>
      <c r="AL633">
        <v>34433.726560000003</v>
      </c>
      <c r="AM633">
        <v>47001.894529999998</v>
      </c>
    </row>
    <row r="634" spans="1:39" x14ac:dyDescent="0.2">
      <c r="A634">
        <v>71</v>
      </c>
      <c r="B634">
        <v>439.2846692</v>
      </c>
      <c r="C634">
        <v>22.519115200000002</v>
      </c>
      <c r="D634" t="s">
        <v>2935</v>
      </c>
      <c r="E634" t="s">
        <v>2936</v>
      </c>
      <c r="F634" t="s">
        <v>2937</v>
      </c>
      <c r="G634" t="s">
        <v>2938</v>
      </c>
      <c r="H634" t="s">
        <v>2939</v>
      </c>
      <c r="I634">
        <v>24</v>
      </c>
      <c r="J634" s="2">
        <v>24700000</v>
      </c>
      <c r="K634" s="1">
        <f t="shared" si="38"/>
        <v>0.93306824103542796</v>
      </c>
      <c r="L634" s="1">
        <f t="shared" si="39"/>
        <v>0.10994156415209456</v>
      </c>
      <c r="M634" s="1">
        <f t="shared" si="36"/>
        <v>0.10258298188007854</v>
      </c>
      <c r="N634" s="1">
        <f t="shared" si="37"/>
        <v>1.4384059554733914E-2</v>
      </c>
      <c r="O634" s="2">
        <v>60700000</v>
      </c>
      <c r="P634" s="2">
        <v>120000000</v>
      </c>
      <c r="Q634" s="2">
        <v>111000000</v>
      </c>
      <c r="R634" s="2">
        <v>163000000</v>
      </c>
      <c r="S634" s="2">
        <v>36800000</v>
      </c>
      <c r="T634">
        <v>3634412.75</v>
      </c>
      <c r="U634">
        <v>3837409.5</v>
      </c>
      <c r="V634">
        <v>5565778.5</v>
      </c>
      <c r="W634">
        <v>6468379</v>
      </c>
      <c r="X634">
        <v>8300293.5</v>
      </c>
      <c r="Y634">
        <v>8944599</v>
      </c>
      <c r="Z634">
        <v>7037038</v>
      </c>
      <c r="AA634">
        <v>7595495</v>
      </c>
      <c r="AB634">
        <v>7507221</v>
      </c>
      <c r="AC634">
        <v>5474486</v>
      </c>
      <c r="AD634">
        <v>4142141.5</v>
      </c>
      <c r="AE634">
        <v>5608661.5</v>
      </c>
      <c r="AF634">
        <v>8291449</v>
      </c>
      <c r="AG634">
        <v>7400057</v>
      </c>
      <c r="AH634">
        <v>7275722</v>
      </c>
      <c r="AI634">
        <v>5727126.5</v>
      </c>
      <c r="AJ634">
        <v>6112860.5</v>
      </c>
      <c r="AK634">
        <v>4422323.5</v>
      </c>
      <c r="AL634">
        <v>7180433.5</v>
      </c>
      <c r="AM634">
        <v>6207959.5</v>
      </c>
    </row>
    <row r="635" spans="1:39" x14ac:dyDescent="0.2">
      <c r="A635">
        <v>26387</v>
      </c>
      <c r="B635">
        <v>352.07675970000003</v>
      </c>
      <c r="C635">
        <v>2.1058788750000001</v>
      </c>
      <c r="D635" t="s">
        <v>2940</v>
      </c>
      <c r="E635" t="s">
        <v>2941</v>
      </c>
      <c r="F635" t="s">
        <v>2941</v>
      </c>
      <c r="G635" t="s">
        <v>2942</v>
      </c>
      <c r="H635" t="s">
        <v>2943</v>
      </c>
      <c r="I635">
        <v>14</v>
      </c>
      <c r="J635" s="2">
        <v>146000</v>
      </c>
      <c r="K635" s="1">
        <f t="shared" si="38"/>
        <v>1.0690377324430658</v>
      </c>
      <c r="L635" s="1">
        <f t="shared" si="39"/>
        <v>1.7365955322596398</v>
      </c>
      <c r="M635" s="1">
        <f t="shared" si="36"/>
        <v>1.8564861499776044</v>
      </c>
      <c r="N635" s="1">
        <f t="shared" si="37"/>
        <v>1.4399430390262534E-2</v>
      </c>
      <c r="O635">
        <v>0</v>
      </c>
      <c r="P635">
        <v>78621.382809999996</v>
      </c>
      <c r="Q635">
        <v>117403.2969</v>
      </c>
      <c r="R635">
        <v>0</v>
      </c>
      <c r="S635">
        <v>100970.14840000001</v>
      </c>
      <c r="T635">
        <v>136421.3438</v>
      </c>
      <c r="U635">
        <v>204138.95310000001</v>
      </c>
      <c r="V635">
        <v>117413.97659999999</v>
      </c>
      <c r="W635">
        <v>144300.0313</v>
      </c>
      <c r="X635">
        <v>204595.7813</v>
      </c>
      <c r="Y635">
        <v>169496.35939999999</v>
      </c>
      <c r="Z635">
        <v>72233.71875</v>
      </c>
      <c r="AA635">
        <v>210985.8438</v>
      </c>
      <c r="AB635">
        <v>227632.57810000001</v>
      </c>
      <c r="AC635">
        <v>165294.32810000001</v>
      </c>
      <c r="AD635">
        <v>116537.3281</v>
      </c>
      <c r="AE635">
        <v>119919.3438</v>
      </c>
      <c r="AF635">
        <v>281780.71879999997</v>
      </c>
      <c r="AG635">
        <v>149598.6563</v>
      </c>
      <c r="AH635">
        <v>182310.75</v>
      </c>
      <c r="AI635">
        <v>171677.60939999999</v>
      </c>
      <c r="AJ635">
        <v>209299.1563</v>
      </c>
      <c r="AK635">
        <v>166718.20310000001</v>
      </c>
      <c r="AL635">
        <v>188790.3438</v>
      </c>
      <c r="AM635">
        <v>106693.6094</v>
      </c>
    </row>
    <row r="636" spans="1:39" x14ac:dyDescent="0.2">
      <c r="A636">
        <v>8436</v>
      </c>
      <c r="B636">
        <v>473.15477829999998</v>
      </c>
      <c r="C636">
        <v>17.933195399999999</v>
      </c>
      <c r="D636" t="s">
        <v>2944</v>
      </c>
      <c r="E636" t="s">
        <v>2945</v>
      </c>
      <c r="F636" t="s">
        <v>2946</v>
      </c>
      <c r="G636" t="s">
        <v>2947</v>
      </c>
      <c r="H636" t="s">
        <v>2948</v>
      </c>
      <c r="I636">
        <v>15</v>
      </c>
      <c r="J636" s="2">
        <v>145000</v>
      </c>
      <c r="K636" s="1">
        <f t="shared" si="38"/>
        <v>0.92394248929409839</v>
      </c>
      <c r="L636" s="1">
        <f t="shared" si="39"/>
        <v>0.34330452473018325</v>
      </c>
      <c r="M636" s="1">
        <f t="shared" si="36"/>
        <v>0.31719363716513288</v>
      </c>
      <c r="N636" s="1">
        <f t="shared" si="37"/>
        <v>1.4451218327980247E-2</v>
      </c>
      <c r="O636">
        <v>173986.5625</v>
      </c>
      <c r="P636">
        <v>225824.2813</v>
      </c>
      <c r="Q636">
        <v>602096.5</v>
      </c>
      <c r="R636">
        <v>290051.15629999997</v>
      </c>
      <c r="S636">
        <v>267048.75</v>
      </c>
      <c r="T636">
        <v>139155.4688</v>
      </c>
      <c r="U636">
        <v>431990.625</v>
      </c>
      <c r="V636">
        <v>0</v>
      </c>
      <c r="W636">
        <v>118548.38280000001</v>
      </c>
      <c r="X636">
        <v>112107.28909999999</v>
      </c>
      <c r="Y636">
        <v>189928.5625</v>
      </c>
      <c r="Z636">
        <v>0</v>
      </c>
      <c r="AA636">
        <v>161020.8438</v>
      </c>
      <c r="AB636">
        <v>0</v>
      </c>
      <c r="AC636">
        <v>58387.617189999997</v>
      </c>
      <c r="AD636">
        <v>91298.585940000004</v>
      </c>
      <c r="AE636">
        <v>193194.23439999999</v>
      </c>
      <c r="AF636">
        <v>182381.3438</v>
      </c>
      <c r="AG636">
        <v>0</v>
      </c>
      <c r="AH636">
        <v>84695.382809999996</v>
      </c>
      <c r="AI636">
        <v>0</v>
      </c>
      <c r="AJ636">
        <v>84881.875</v>
      </c>
      <c r="AK636">
        <v>89966.6875</v>
      </c>
      <c r="AL636">
        <v>58212.167970000002</v>
      </c>
      <c r="AM636">
        <v>66798.28125</v>
      </c>
    </row>
    <row r="637" spans="1:39" x14ac:dyDescent="0.2">
      <c r="A637">
        <v>13458</v>
      </c>
      <c r="B637">
        <v>327.25453549999997</v>
      </c>
      <c r="C637">
        <v>19.069260100000001</v>
      </c>
      <c r="D637" t="s">
        <v>2949</v>
      </c>
      <c r="E637" t="s">
        <v>2950</v>
      </c>
      <c r="F637" t="s">
        <v>2951</v>
      </c>
      <c r="G637" t="s">
        <v>2952</v>
      </c>
      <c r="H637" t="s">
        <v>2953</v>
      </c>
      <c r="I637">
        <v>20</v>
      </c>
      <c r="J637" s="2">
        <v>170000</v>
      </c>
      <c r="K637" s="1">
        <f t="shared" si="38"/>
        <v>0.9762650189364015</v>
      </c>
      <c r="L637" s="1">
        <f t="shared" si="39"/>
        <v>0.49966816952781784</v>
      </c>
      <c r="M637" s="1">
        <f t="shared" si="36"/>
        <v>0.48780855498599213</v>
      </c>
      <c r="N637" s="1">
        <f t="shared" si="37"/>
        <v>1.4503158041994556E-2</v>
      </c>
      <c r="O637">
        <v>476044.6875</v>
      </c>
      <c r="P637">
        <v>323437.46879999997</v>
      </c>
      <c r="Q637">
        <v>451511.0625</v>
      </c>
      <c r="R637">
        <v>189602.0313</v>
      </c>
      <c r="S637">
        <v>238385.4375</v>
      </c>
      <c r="T637">
        <v>167310.4375</v>
      </c>
      <c r="U637">
        <v>109784.0781</v>
      </c>
      <c r="V637">
        <v>115918.80469999999</v>
      </c>
      <c r="W637">
        <v>123058.92969999999</v>
      </c>
      <c r="X637">
        <v>114837.99219999999</v>
      </c>
      <c r="Y637">
        <v>138979.54689999999</v>
      </c>
      <c r="Z637">
        <v>125058.49219999999</v>
      </c>
      <c r="AA637">
        <v>140886.0625</v>
      </c>
      <c r="AB637">
        <v>127057.8125</v>
      </c>
      <c r="AC637">
        <v>135052.26560000001</v>
      </c>
      <c r="AD637">
        <v>130378.35159999999</v>
      </c>
      <c r="AE637">
        <v>110412.80469999999</v>
      </c>
      <c r="AF637">
        <v>127374.25</v>
      </c>
      <c r="AG637">
        <v>115288.2344</v>
      </c>
      <c r="AH637">
        <v>124376.66409999999</v>
      </c>
      <c r="AI637">
        <v>155839.39060000001</v>
      </c>
      <c r="AJ637">
        <v>114318.61719999999</v>
      </c>
      <c r="AK637">
        <v>123336.2188</v>
      </c>
      <c r="AL637">
        <v>121924.91409999999</v>
      </c>
      <c r="AM637">
        <v>144207.35939999999</v>
      </c>
    </row>
    <row r="638" spans="1:39" x14ac:dyDescent="0.2">
      <c r="A638">
        <v>8147</v>
      </c>
      <c r="B638">
        <v>356.05934999999999</v>
      </c>
      <c r="C638">
        <v>2.5187935690000001</v>
      </c>
      <c r="D638" t="s">
        <v>2954</v>
      </c>
      <c r="E638" t="s">
        <v>2955</v>
      </c>
      <c r="F638" t="s">
        <v>2955</v>
      </c>
      <c r="G638" t="s">
        <v>2956</v>
      </c>
      <c r="H638" t="s">
        <v>2957</v>
      </c>
      <c r="I638">
        <v>20</v>
      </c>
      <c r="J638" s="2">
        <v>155000</v>
      </c>
      <c r="K638" s="1">
        <f t="shared" si="38"/>
        <v>1.0432994463185843</v>
      </c>
      <c r="L638" s="1">
        <f t="shared" si="39"/>
        <v>0.50381520938417335</v>
      </c>
      <c r="M638" s="1">
        <f t="shared" si="36"/>
        <v>0.5256301289973897</v>
      </c>
      <c r="N638" s="1">
        <f t="shared" si="37"/>
        <v>1.4507781733705306E-2</v>
      </c>
      <c r="O638">
        <v>186499.5938</v>
      </c>
      <c r="P638">
        <v>303151.28129999997</v>
      </c>
      <c r="Q638">
        <v>264104.875</v>
      </c>
      <c r="R638">
        <v>312273.75</v>
      </c>
      <c r="S638">
        <v>77061.484379999994</v>
      </c>
      <c r="T638">
        <v>345601.625</v>
      </c>
      <c r="U638">
        <v>248600.85939999999</v>
      </c>
      <c r="V638">
        <v>111851.4219</v>
      </c>
      <c r="W638">
        <v>231866.01560000001</v>
      </c>
      <c r="X638">
        <v>163577.79689999999</v>
      </c>
      <c r="Y638">
        <v>66687.929690000004</v>
      </c>
      <c r="Z638">
        <v>60193.199220000002</v>
      </c>
      <c r="AA638">
        <v>180850.9063</v>
      </c>
      <c r="AB638">
        <v>100900.58590000001</v>
      </c>
      <c r="AC638">
        <v>79453.992190000004</v>
      </c>
      <c r="AD638">
        <v>48096.894529999998</v>
      </c>
      <c r="AE638">
        <v>33958.300779999998</v>
      </c>
      <c r="AF638">
        <v>85360.75</v>
      </c>
      <c r="AG638">
        <v>103826.17969999999</v>
      </c>
      <c r="AH638">
        <v>109853.8438</v>
      </c>
      <c r="AI638">
        <v>198921.29689999999</v>
      </c>
      <c r="AJ638">
        <v>149249.875</v>
      </c>
      <c r="AK638">
        <v>100682.11719999999</v>
      </c>
      <c r="AL638">
        <v>242031.85939999999</v>
      </c>
      <c r="AM638">
        <v>69577.828129999994</v>
      </c>
    </row>
    <row r="639" spans="1:39" x14ac:dyDescent="0.2">
      <c r="A639">
        <v>77</v>
      </c>
      <c r="B639">
        <v>86.097043760000005</v>
      </c>
      <c r="C639">
        <v>4.8034134499999999</v>
      </c>
      <c r="D639" t="s">
        <v>2958</v>
      </c>
      <c r="E639" t="s">
        <v>2959</v>
      </c>
      <c r="F639" t="s">
        <v>2959</v>
      </c>
      <c r="G639" t="s">
        <v>2960</v>
      </c>
      <c r="H639" t="s">
        <v>2961</v>
      </c>
      <c r="I639">
        <v>17</v>
      </c>
      <c r="J639" s="2">
        <v>67700000</v>
      </c>
      <c r="K639" s="1">
        <f t="shared" si="38"/>
        <v>1.1019084257373462</v>
      </c>
      <c r="L639" s="1">
        <f t="shared" si="39"/>
        <v>0.6283236172330442</v>
      </c>
      <c r="M639" s="1">
        <f t="shared" si="36"/>
        <v>0.69235508791885869</v>
      </c>
      <c r="N639" s="1">
        <f t="shared" si="37"/>
        <v>1.4524091367033603E-2</v>
      </c>
      <c r="O639" s="2">
        <v>99800000</v>
      </c>
      <c r="P639" s="2">
        <v>108000000</v>
      </c>
      <c r="Q639" s="2">
        <v>105000000</v>
      </c>
      <c r="R639" s="2">
        <v>110000000</v>
      </c>
      <c r="S639" s="2">
        <v>68700000</v>
      </c>
      <c r="T639" s="2">
        <v>68900000</v>
      </c>
      <c r="U639" s="2">
        <v>95600000</v>
      </c>
      <c r="V639" s="2">
        <v>47300000</v>
      </c>
      <c r="W639" s="2">
        <v>62800000</v>
      </c>
      <c r="X639" s="2">
        <v>58600000</v>
      </c>
      <c r="Y639" s="2">
        <v>40500000</v>
      </c>
      <c r="Z639" s="2">
        <v>56600000</v>
      </c>
      <c r="AA639" s="2">
        <v>38600000</v>
      </c>
      <c r="AB639" s="2">
        <v>35400000</v>
      </c>
      <c r="AC639" s="2">
        <v>67600000</v>
      </c>
      <c r="AD639" s="2">
        <v>81800000</v>
      </c>
      <c r="AE639" s="2">
        <v>59900000</v>
      </c>
      <c r="AF639" s="2">
        <v>40800000</v>
      </c>
      <c r="AG639" s="2">
        <v>39300000</v>
      </c>
      <c r="AH639" s="2">
        <v>62700000</v>
      </c>
      <c r="AI639" s="2">
        <v>43100000</v>
      </c>
      <c r="AJ639" s="2">
        <v>71100000</v>
      </c>
      <c r="AK639" s="2">
        <v>68800000</v>
      </c>
      <c r="AL639" s="2">
        <v>72200000</v>
      </c>
      <c r="AM639" s="2">
        <v>89900000</v>
      </c>
    </row>
    <row r="640" spans="1:39" x14ac:dyDescent="0.2">
      <c r="A640">
        <v>260</v>
      </c>
      <c r="B640">
        <v>495.25284729999998</v>
      </c>
      <c r="C640">
        <v>18.15891744</v>
      </c>
      <c r="D640" t="s">
        <v>2962</v>
      </c>
      <c r="E640" t="s">
        <v>2963</v>
      </c>
      <c r="F640" t="s">
        <v>2964</v>
      </c>
      <c r="G640" t="s">
        <v>2965</v>
      </c>
      <c r="H640" t="s">
        <v>2966</v>
      </c>
      <c r="I640">
        <v>25</v>
      </c>
      <c r="J640" s="2">
        <v>3940000</v>
      </c>
      <c r="K640" s="1">
        <f t="shared" si="38"/>
        <v>1.5018124445599517</v>
      </c>
      <c r="L640" s="1">
        <f t="shared" si="39"/>
        <v>0.14732038335228137</v>
      </c>
      <c r="M640" s="1">
        <f t="shared" si="36"/>
        <v>0.22124758505579886</v>
      </c>
      <c r="N640" s="1">
        <f t="shared" si="37"/>
        <v>1.4560710250400019E-2</v>
      </c>
      <c r="O640" s="2">
        <v>17200000</v>
      </c>
      <c r="P640" s="2">
        <v>10200000</v>
      </c>
      <c r="Q640" s="2">
        <v>21900000</v>
      </c>
      <c r="R640">
        <v>6846154.5</v>
      </c>
      <c r="S640">
        <v>4257436</v>
      </c>
      <c r="T640">
        <v>2753512.5</v>
      </c>
      <c r="U640">
        <v>6726774</v>
      </c>
      <c r="V640">
        <v>684250.0625</v>
      </c>
      <c r="W640">
        <v>327455.6875</v>
      </c>
      <c r="X640">
        <v>426438.1875</v>
      </c>
      <c r="Y640">
        <v>277401.46879999997</v>
      </c>
      <c r="Z640">
        <v>3161993.75</v>
      </c>
      <c r="AA640">
        <v>763223.3125</v>
      </c>
      <c r="AB640">
        <v>1753387</v>
      </c>
      <c r="AC640">
        <v>1658775.25</v>
      </c>
      <c r="AD640">
        <v>2027448.875</v>
      </c>
      <c r="AE640">
        <v>1125502.625</v>
      </c>
      <c r="AF640">
        <v>809877.75</v>
      </c>
      <c r="AG640">
        <v>750732.375</v>
      </c>
      <c r="AH640">
        <v>1340875</v>
      </c>
      <c r="AI640">
        <v>337581.90629999997</v>
      </c>
      <c r="AJ640">
        <v>2011835.75</v>
      </c>
      <c r="AK640">
        <v>3005218.75</v>
      </c>
      <c r="AL640">
        <v>3291073.5</v>
      </c>
      <c r="AM640">
        <v>4891958.5</v>
      </c>
    </row>
    <row r="641" spans="1:39" x14ac:dyDescent="0.2">
      <c r="A641">
        <v>242</v>
      </c>
      <c r="B641">
        <v>343.22822450000001</v>
      </c>
      <c r="C641">
        <v>19.419629560000001</v>
      </c>
      <c r="D641" t="s">
        <v>2967</v>
      </c>
      <c r="E641" t="s">
        <v>2968</v>
      </c>
      <c r="F641" t="s">
        <v>2969</v>
      </c>
      <c r="G641" t="s">
        <v>2970</v>
      </c>
      <c r="H641" t="s">
        <v>2971</v>
      </c>
      <c r="I641">
        <v>25</v>
      </c>
      <c r="J641" s="2">
        <v>10200000</v>
      </c>
      <c r="K641" s="1">
        <f t="shared" si="38"/>
        <v>1.2449305703045017</v>
      </c>
      <c r="L641" s="1">
        <f t="shared" si="39"/>
        <v>0.11785897426741999</v>
      </c>
      <c r="M641" s="1">
        <f t="shared" si="36"/>
        <v>0.14672624005024276</v>
      </c>
      <c r="N641" s="1">
        <f t="shared" si="37"/>
        <v>1.4569623719201031E-2</v>
      </c>
      <c r="O641" s="2">
        <v>19100000</v>
      </c>
      <c r="P641" s="2">
        <v>50000000</v>
      </c>
      <c r="Q641" s="2">
        <v>48800000</v>
      </c>
      <c r="R641" s="2">
        <v>52900000</v>
      </c>
      <c r="S641" s="2">
        <v>21800000</v>
      </c>
      <c r="T641">
        <v>2737687.25</v>
      </c>
      <c r="U641">
        <v>641552.6875</v>
      </c>
      <c r="V641">
        <v>1876797.5</v>
      </c>
      <c r="W641">
        <v>1853913.875</v>
      </c>
      <c r="X641">
        <v>5722246</v>
      </c>
      <c r="Y641">
        <v>662210.375</v>
      </c>
      <c r="Z641">
        <v>4536074.5</v>
      </c>
      <c r="AA641">
        <v>1069934.25</v>
      </c>
      <c r="AB641">
        <v>4028390</v>
      </c>
      <c r="AC641">
        <v>2024382.125</v>
      </c>
      <c r="AD641">
        <v>3421958.5</v>
      </c>
      <c r="AE641">
        <v>661431.25</v>
      </c>
      <c r="AF641">
        <v>582423</v>
      </c>
      <c r="AG641">
        <v>1994902</v>
      </c>
      <c r="AH641">
        <v>5303494.5</v>
      </c>
      <c r="AI641">
        <v>2089423.125</v>
      </c>
      <c r="AJ641">
        <v>8525679</v>
      </c>
      <c r="AK641">
        <v>5009404</v>
      </c>
      <c r="AL641">
        <v>7541871.5</v>
      </c>
      <c r="AM641">
        <v>950878.125</v>
      </c>
    </row>
    <row r="642" spans="1:39" x14ac:dyDescent="0.2">
      <c r="A642">
        <v>1033</v>
      </c>
      <c r="B642">
        <v>703.23132199999998</v>
      </c>
      <c r="C642">
        <v>21.991521760000001</v>
      </c>
      <c r="D642" t="s">
        <v>2972</v>
      </c>
      <c r="E642" t="s">
        <v>2973</v>
      </c>
      <c r="F642" t="s">
        <v>2973</v>
      </c>
      <c r="G642" t="s">
        <v>2974</v>
      </c>
      <c r="H642" t="s">
        <v>2975</v>
      </c>
      <c r="I642">
        <v>9</v>
      </c>
      <c r="J642" s="2">
        <v>964000</v>
      </c>
      <c r="K642" s="1">
        <f t="shared" si="38"/>
        <v>0.67060188322770176</v>
      </c>
      <c r="L642" s="1">
        <f t="shared" si="39"/>
        <v>0.3459450634787557</v>
      </c>
      <c r="M642" s="1">
        <f t="shared" ref="M642:M705" si="40">AVERAGE(AE642:AM642)/AVERAGE(O642:V642)</f>
        <v>0.23199141106218038</v>
      </c>
      <c r="N642" s="1">
        <f t="shared" ref="N642:N705" si="41">_xlfn.T.TEST(O642:V642,AE642:AM642,2,2)</f>
        <v>1.4579246927176104E-2</v>
      </c>
      <c r="O642">
        <v>4864307.5</v>
      </c>
      <c r="P642">
        <v>2822494.75</v>
      </c>
      <c r="Q642">
        <v>2878736.25</v>
      </c>
      <c r="R642">
        <v>1378605.125</v>
      </c>
      <c r="S642">
        <v>442263.28129999997</v>
      </c>
      <c r="T642">
        <v>1244577.75</v>
      </c>
      <c r="U642">
        <v>1074400.5</v>
      </c>
      <c r="V642">
        <v>294944.0625</v>
      </c>
      <c r="W642">
        <v>658302.125</v>
      </c>
      <c r="X642">
        <v>444592.15629999997</v>
      </c>
      <c r="Y642">
        <v>577561.6875</v>
      </c>
      <c r="Z642">
        <v>321641.0625</v>
      </c>
      <c r="AA642">
        <v>799965.875</v>
      </c>
      <c r="AB642">
        <v>379624.3125</v>
      </c>
      <c r="AC642">
        <v>1108177.5</v>
      </c>
      <c r="AD642">
        <v>899425.125</v>
      </c>
      <c r="AE642">
        <v>879121.4375</v>
      </c>
      <c r="AF642">
        <v>957074.0625</v>
      </c>
      <c r="AG642">
        <v>268237.90629999997</v>
      </c>
      <c r="AH642">
        <v>241001.79689999999</v>
      </c>
      <c r="AI642">
        <v>302886.46879999997</v>
      </c>
      <c r="AJ642">
        <v>279599.84379999997</v>
      </c>
      <c r="AK642">
        <v>346018.375</v>
      </c>
      <c r="AL642">
        <v>276567.21879999997</v>
      </c>
      <c r="AM642">
        <v>364433.875</v>
      </c>
    </row>
    <row r="643" spans="1:39" x14ac:dyDescent="0.2">
      <c r="A643">
        <v>275</v>
      </c>
      <c r="B643">
        <v>330.17524600000002</v>
      </c>
      <c r="C643">
        <v>14.83532696</v>
      </c>
      <c r="D643" t="s">
        <v>2976</v>
      </c>
      <c r="E643" t="s">
        <v>2977</v>
      </c>
      <c r="F643" t="s">
        <v>2977</v>
      </c>
      <c r="G643" t="s">
        <v>2978</v>
      </c>
      <c r="H643" t="s">
        <v>2979</v>
      </c>
      <c r="I643">
        <v>25</v>
      </c>
      <c r="J643" s="2">
        <v>8190000</v>
      </c>
      <c r="K643" s="1">
        <f t="shared" ref="K643:K706" si="42">AVERAGE(AE643:AM643)/AVERAGE(W643:AD643)</f>
        <v>0.92960304051037279</v>
      </c>
      <c r="L643" s="1">
        <f t="shared" ref="L643:L706" si="43" xml:space="preserve"> AVERAGE(W643:AD643)  / AVERAGE(O643:V643)</f>
        <v>0.59822465492736254</v>
      </c>
      <c r="M643" s="1">
        <f t="shared" si="40"/>
        <v>0.55611145812874474</v>
      </c>
      <c r="N643" s="1">
        <f t="shared" si="41"/>
        <v>1.4643247114960289E-2</v>
      </c>
      <c r="O643" s="2">
        <v>15600000</v>
      </c>
      <c r="P643">
        <v>9617415</v>
      </c>
      <c r="Q643">
        <v>9260560</v>
      </c>
      <c r="R643" s="2">
        <v>13700000</v>
      </c>
      <c r="S643" s="2">
        <v>11800000</v>
      </c>
      <c r="T643" s="2">
        <v>15400000</v>
      </c>
      <c r="U643" s="2">
        <v>12300000</v>
      </c>
      <c r="V643">
        <v>4425894</v>
      </c>
      <c r="W643">
        <v>7904784.5</v>
      </c>
      <c r="X643">
        <v>4166223.75</v>
      </c>
      <c r="Y643">
        <v>7252543</v>
      </c>
      <c r="Z643">
        <v>3967359.5</v>
      </c>
      <c r="AA643" s="2">
        <v>14300000</v>
      </c>
      <c r="AB643">
        <v>2335278.5</v>
      </c>
      <c r="AC643">
        <v>8787946</v>
      </c>
      <c r="AD643">
        <v>6384670</v>
      </c>
      <c r="AE643" s="2">
        <v>13900000</v>
      </c>
      <c r="AF643" s="2">
        <v>11600000</v>
      </c>
      <c r="AG643">
        <v>5244501</v>
      </c>
      <c r="AH643">
        <v>6430936.5</v>
      </c>
      <c r="AI643">
        <v>3030472.25</v>
      </c>
      <c r="AJ643">
        <v>6319227.5</v>
      </c>
      <c r="AK643">
        <v>2176278.5</v>
      </c>
      <c r="AL643">
        <v>4989301</v>
      </c>
      <c r="AM643">
        <v>3931802.25</v>
      </c>
    </row>
    <row r="644" spans="1:39" x14ac:dyDescent="0.2">
      <c r="A644">
        <v>29027</v>
      </c>
      <c r="B644">
        <v>506.36188540000001</v>
      </c>
      <c r="C644">
        <v>18.817022260000002</v>
      </c>
      <c r="D644" t="s">
        <v>2980</v>
      </c>
      <c r="E644" t="s">
        <v>2981</v>
      </c>
      <c r="F644" t="s">
        <v>2981</v>
      </c>
      <c r="G644" t="s">
        <v>2982</v>
      </c>
      <c r="H644" t="s">
        <v>2983</v>
      </c>
      <c r="I644">
        <v>16</v>
      </c>
      <c r="J644" s="2">
        <v>1930000</v>
      </c>
      <c r="K644" s="1">
        <f t="shared" si="42"/>
        <v>0.60685749901962061</v>
      </c>
      <c r="L644" s="1">
        <f t="shared" si="43"/>
        <v>8.6277543882114163</v>
      </c>
      <c r="M644" s="1">
        <f t="shared" si="40"/>
        <v>5.2358174501855368</v>
      </c>
      <c r="N644" s="1">
        <f t="shared" si="41"/>
        <v>1.4724775708123415E-2</v>
      </c>
      <c r="O644">
        <v>156645.17189999999</v>
      </c>
      <c r="P644">
        <v>339985.84379999997</v>
      </c>
      <c r="Q644">
        <v>85799.710940000004</v>
      </c>
      <c r="R644">
        <v>225363.5625</v>
      </c>
      <c r="S644">
        <v>1076100.5</v>
      </c>
      <c r="T644">
        <v>62573.050779999998</v>
      </c>
      <c r="U644">
        <v>135076.1875</v>
      </c>
      <c r="V644">
        <v>1031454.938</v>
      </c>
      <c r="W644">
        <v>1615985</v>
      </c>
      <c r="X644">
        <v>8554555</v>
      </c>
      <c r="Y644">
        <v>2662063.25</v>
      </c>
      <c r="Z644">
        <v>4207826</v>
      </c>
      <c r="AA644">
        <v>2025789.5</v>
      </c>
      <c r="AB644">
        <v>4239476</v>
      </c>
      <c r="AC644">
        <v>238340.98439999999</v>
      </c>
      <c r="AD644">
        <v>3314154.75</v>
      </c>
      <c r="AE644">
        <v>44754.96875</v>
      </c>
      <c r="AF644">
        <v>208729</v>
      </c>
      <c r="AG644">
        <v>811809.25</v>
      </c>
      <c r="AH644">
        <v>3813729.25</v>
      </c>
      <c r="AI644">
        <v>1042269.875</v>
      </c>
      <c r="AJ644">
        <v>3999274.25</v>
      </c>
      <c r="AK644">
        <v>4164646.75</v>
      </c>
      <c r="AL644">
        <v>2399206</v>
      </c>
      <c r="AM644">
        <v>1852061.75</v>
      </c>
    </row>
    <row r="645" spans="1:39" x14ac:dyDescent="0.2">
      <c r="A645">
        <v>6023</v>
      </c>
      <c r="B645">
        <v>672.54270750000001</v>
      </c>
      <c r="C645">
        <v>22.551586990000001</v>
      </c>
      <c r="D645" t="s">
        <v>2984</v>
      </c>
      <c r="E645" t="s">
        <v>2985</v>
      </c>
      <c r="F645" t="s">
        <v>2985</v>
      </c>
      <c r="G645" t="s">
        <v>2986</v>
      </c>
      <c r="H645" t="s">
        <v>2987</v>
      </c>
      <c r="I645">
        <v>9</v>
      </c>
      <c r="J645" s="2">
        <v>118000</v>
      </c>
      <c r="K645" s="1">
        <f t="shared" si="42"/>
        <v>1.0678031131293499</v>
      </c>
      <c r="L645" s="1">
        <f t="shared" si="43"/>
        <v>0.24685631529053187</v>
      </c>
      <c r="M645" s="1">
        <f t="shared" si="40"/>
        <v>0.26359394196287028</v>
      </c>
      <c r="N645" s="1">
        <f t="shared" si="41"/>
        <v>1.4807626434656758E-2</v>
      </c>
      <c r="O645">
        <v>543928.5625</v>
      </c>
      <c r="P645">
        <v>382108.0625</v>
      </c>
      <c r="Q645">
        <v>370429.96879999997</v>
      </c>
      <c r="R645">
        <v>151286.32810000001</v>
      </c>
      <c r="S645">
        <v>31912.457030000001</v>
      </c>
      <c r="T645">
        <v>188752.51560000001</v>
      </c>
      <c r="U645">
        <v>205318.5313</v>
      </c>
      <c r="V645">
        <v>40200.875</v>
      </c>
      <c r="W645">
        <v>22363.869139999999</v>
      </c>
      <c r="X645">
        <v>40654.199220000002</v>
      </c>
      <c r="Y645">
        <v>25874.6875</v>
      </c>
      <c r="Z645">
        <v>36763.675779999998</v>
      </c>
      <c r="AA645">
        <v>20935.976559999999</v>
      </c>
      <c r="AB645">
        <v>27919.839840000001</v>
      </c>
      <c r="AC645">
        <v>251444.85939999999</v>
      </c>
      <c r="AD645">
        <v>46510.402340000001</v>
      </c>
      <c r="AE645">
        <v>140606.45310000001</v>
      </c>
      <c r="AF645">
        <v>212532.0313</v>
      </c>
      <c r="AG645">
        <v>26982.470700000002</v>
      </c>
      <c r="AH645">
        <v>29873.273440000001</v>
      </c>
      <c r="AI645">
        <v>32760.38867</v>
      </c>
      <c r="AJ645">
        <v>29822.630860000001</v>
      </c>
      <c r="AK645">
        <v>28885.595700000002</v>
      </c>
      <c r="AL645">
        <v>34619.976560000003</v>
      </c>
      <c r="AM645">
        <v>31482.242190000001</v>
      </c>
    </row>
    <row r="646" spans="1:39" x14ac:dyDescent="0.2">
      <c r="A646">
        <v>11574</v>
      </c>
      <c r="B646">
        <v>375.05294070000002</v>
      </c>
      <c r="C646">
        <v>17.04300074</v>
      </c>
      <c r="D646" t="s">
        <v>2988</v>
      </c>
      <c r="E646" t="s">
        <v>2989</v>
      </c>
      <c r="F646" t="s">
        <v>2990</v>
      </c>
      <c r="G646" t="s">
        <v>2991</v>
      </c>
      <c r="H646" t="s">
        <v>2992</v>
      </c>
      <c r="I646">
        <v>24</v>
      </c>
      <c r="J646" s="2">
        <v>4770000</v>
      </c>
      <c r="K646" s="1">
        <f t="shared" si="42"/>
        <v>0.9060596583494922</v>
      </c>
      <c r="L646" s="1">
        <f t="shared" si="43"/>
        <v>0.88878082075988096</v>
      </c>
      <c r="M646" s="1">
        <f t="shared" si="40"/>
        <v>0.805288446805279</v>
      </c>
      <c r="N646" s="1">
        <f t="shared" si="41"/>
        <v>1.4831146698041251E-2</v>
      </c>
      <c r="O646">
        <v>5069170</v>
      </c>
      <c r="P646">
        <v>6912950</v>
      </c>
      <c r="Q646">
        <v>6084221</v>
      </c>
      <c r="R646">
        <v>6247752.5</v>
      </c>
      <c r="S646">
        <v>5379486</v>
      </c>
      <c r="T646">
        <v>5035664</v>
      </c>
      <c r="U646">
        <v>4529605.5</v>
      </c>
      <c r="V646">
        <v>3407137.5</v>
      </c>
      <c r="W646">
        <v>4909743</v>
      </c>
      <c r="X646">
        <v>5271848</v>
      </c>
      <c r="Y646">
        <v>4756077.5</v>
      </c>
      <c r="Z646">
        <v>5214320</v>
      </c>
      <c r="AA646">
        <v>4496270.5</v>
      </c>
      <c r="AB646">
        <v>4254484</v>
      </c>
      <c r="AC646">
        <v>4686019</v>
      </c>
      <c r="AD646">
        <v>4331948.5</v>
      </c>
      <c r="AE646">
        <v>3847603</v>
      </c>
      <c r="AF646">
        <v>4283692.5</v>
      </c>
      <c r="AG646">
        <v>3903875.75</v>
      </c>
      <c r="AH646">
        <v>4415578.5</v>
      </c>
      <c r="AI646">
        <v>4448188</v>
      </c>
      <c r="AJ646">
        <v>4649291.5</v>
      </c>
      <c r="AK646">
        <v>4192661.5</v>
      </c>
      <c r="AL646">
        <v>4289341</v>
      </c>
      <c r="AM646">
        <v>4622997.5</v>
      </c>
    </row>
    <row r="647" spans="1:39" x14ac:dyDescent="0.2">
      <c r="A647">
        <v>20135</v>
      </c>
      <c r="B647">
        <v>429.23234209999998</v>
      </c>
      <c r="C647">
        <v>15.714437500000001</v>
      </c>
      <c r="D647" t="s">
        <v>2993</v>
      </c>
      <c r="E647" t="s">
        <v>2994</v>
      </c>
      <c r="F647" t="s">
        <v>2995</v>
      </c>
      <c r="G647" t="s">
        <v>2996</v>
      </c>
      <c r="H647" t="s">
        <v>2997</v>
      </c>
      <c r="I647">
        <v>11</v>
      </c>
      <c r="J647" s="2">
        <v>112000</v>
      </c>
      <c r="K647" s="1">
        <f t="shared" si="42"/>
        <v>2.2766070063063593</v>
      </c>
      <c r="L647" s="1">
        <f t="shared" si="43"/>
        <v>1.4913143997544964</v>
      </c>
      <c r="M647" s="1">
        <f t="shared" si="40"/>
        <v>3.3951368110866489</v>
      </c>
      <c r="N647" s="1">
        <f t="shared" si="41"/>
        <v>1.4856334020821765E-2</v>
      </c>
      <c r="O647">
        <v>0</v>
      </c>
      <c r="P647">
        <v>87740.59375</v>
      </c>
      <c r="Q647">
        <v>61740.535159999999</v>
      </c>
      <c r="R647">
        <v>124463.99219999999</v>
      </c>
      <c r="S647">
        <v>0</v>
      </c>
      <c r="T647">
        <v>52864.085939999997</v>
      </c>
      <c r="U647">
        <v>82633.0625</v>
      </c>
      <c r="V647">
        <v>36216.785159999999</v>
      </c>
      <c r="W647">
        <v>61216.847659999999</v>
      </c>
      <c r="X647">
        <v>73239.609379999994</v>
      </c>
      <c r="Y647">
        <v>100113.125</v>
      </c>
      <c r="Z647">
        <v>52023.128909999999</v>
      </c>
      <c r="AA647">
        <v>205574.73439999999</v>
      </c>
      <c r="AB647">
        <v>0</v>
      </c>
      <c r="AC647">
        <v>97849.273440000004</v>
      </c>
      <c r="AD647">
        <v>74601.046879999994</v>
      </c>
      <c r="AE647">
        <v>458723.78129999997</v>
      </c>
      <c r="AF647">
        <v>126623.69530000001</v>
      </c>
      <c r="AG647">
        <v>99037.40625</v>
      </c>
      <c r="AH647">
        <v>188727.20310000001</v>
      </c>
      <c r="AI647">
        <v>44402.410159999999</v>
      </c>
      <c r="AJ647">
        <v>320284.46879999997</v>
      </c>
      <c r="AK647">
        <v>138510.51560000001</v>
      </c>
      <c r="AL647">
        <v>93849.351559999996</v>
      </c>
      <c r="AM647">
        <v>232048.8125</v>
      </c>
    </row>
    <row r="648" spans="1:39" x14ac:dyDescent="0.2">
      <c r="A648">
        <v>7093</v>
      </c>
      <c r="B648">
        <v>244.16718040000001</v>
      </c>
      <c r="C648">
        <v>10.503859589999999</v>
      </c>
      <c r="D648" t="s">
        <v>2998</v>
      </c>
      <c r="E648" t="s">
        <v>2999</v>
      </c>
      <c r="F648" t="s">
        <v>3000</v>
      </c>
      <c r="G648" t="s">
        <v>3001</v>
      </c>
      <c r="H648" t="s">
        <v>3002</v>
      </c>
      <c r="I648">
        <v>9</v>
      </c>
      <c r="J648" s="2">
        <v>145000</v>
      </c>
      <c r="K648" s="1">
        <f t="shared" si="42"/>
        <v>0.91640856225583456</v>
      </c>
      <c r="L648" s="1">
        <f t="shared" si="43"/>
        <v>0.42501459148963272</v>
      </c>
      <c r="M648" s="1">
        <f t="shared" si="40"/>
        <v>0.38948701072476516</v>
      </c>
      <c r="N648" s="1">
        <f t="shared" si="41"/>
        <v>1.4883918976761414E-2</v>
      </c>
      <c r="O648">
        <v>236652.98439999999</v>
      </c>
      <c r="P648">
        <v>336012.375</v>
      </c>
      <c r="Q648">
        <v>257277.3438</v>
      </c>
      <c r="R648">
        <v>315240.5</v>
      </c>
      <c r="S648">
        <v>312590.125</v>
      </c>
      <c r="T648">
        <v>321444.5</v>
      </c>
      <c r="U648">
        <v>153083.29689999999</v>
      </c>
      <c r="V648">
        <v>16400.1875</v>
      </c>
      <c r="W648">
        <v>42246.96875</v>
      </c>
      <c r="X648">
        <v>143305.35939999999</v>
      </c>
      <c r="Y648">
        <v>168414.7813</v>
      </c>
      <c r="Z648">
        <v>34635.21875</v>
      </c>
      <c r="AA648">
        <v>64004</v>
      </c>
      <c r="AB648">
        <v>0</v>
      </c>
      <c r="AC648">
        <v>301639.78129999997</v>
      </c>
      <c r="AD648">
        <v>73980.382809999996</v>
      </c>
      <c r="AE648">
        <v>366684.09379999997</v>
      </c>
      <c r="AF648">
        <v>73553.53125</v>
      </c>
      <c r="AG648">
        <v>169421.2188</v>
      </c>
      <c r="AH648">
        <v>36339.070310000003</v>
      </c>
      <c r="AI648">
        <v>17708.050780000001</v>
      </c>
      <c r="AJ648">
        <v>41691.871090000001</v>
      </c>
      <c r="AK648">
        <v>20002.396479999999</v>
      </c>
      <c r="AL648">
        <v>35520.550779999998</v>
      </c>
      <c r="AM648">
        <v>92947.296879999994</v>
      </c>
    </row>
    <row r="649" spans="1:39" x14ac:dyDescent="0.2">
      <c r="A649">
        <v>28606</v>
      </c>
      <c r="B649">
        <v>140.95212309999999</v>
      </c>
      <c r="C649">
        <v>22.874618779999999</v>
      </c>
      <c r="D649" t="s">
        <v>3003</v>
      </c>
      <c r="E649" t="s">
        <v>3004</v>
      </c>
      <c r="F649" t="s">
        <v>3004</v>
      </c>
      <c r="G649" t="s">
        <v>3005</v>
      </c>
      <c r="H649" t="s">
        <v>3006</v>
      </c>
      <c r="I649">
        <v>15</v>
      </c>
      <c r="J649" s="2">
        <v>4910000</v>
      </c>
      <c r="K649" s="1">
        <f t="shared" si="42"/>
        <v>1.2319533506549818</v>
      </c>
      <c r="L649" s="1">
        <f t="shared" si="43"/>
        <v>1.898754774613401</v>
      </c>
      <c r="M649" s="1">
        <f t="shared" si="40"/>
        <v>2.339177306657124</v>
      </c>
      <c r="N649" s="1">
        <f t="shared" si="41"/>
        <v>1.516429821145387E-2</v>
      </c>
      <c r="O649">
        <v>43496.296880000002</v>
      </c>
      <c r="P649">
        <v>63442.761720000002</v>
      </c>
      <c r="Q649">
        <v>74625.5625</v>
      </c>
      <c r="R649">
        <v>41602.609380000002</v>
      </c>
      <c r="S649">
        <v>6416670.5</v>
      </c>
      <c r="T649">
        <v>2344954.75</v>
      </c>
      <c r="U649">
        <v>6094039</v>
      </c>
      <c r="V649">
        <v>7133608.5</v>
      </c>
      <c r="W649">
        <v>6258793.5</v>
      </c>
      <c r="X649">
        <v>7427211.5</v>
      </c>
      <c r="Y649">
        <v>6543420</v>
      </c>
      <c r="Z649">
        <v>7173352</v>
      </c>
      <c r="AA649">
        <v>7389306</v>
      </c>
      <c r="AB649">
        <v>7019130.5</v>
      </c>
      <c r="AC649">
        <v>97246.53125</v>
      </c>
      <c r="AD649">
        <v>267516.4375</v>
      </c>
      <c r="AE649">
        <v>6841798.5</v>
      </c>
      <c r="AF649">
        <v>286369.96879999997</v>
      </c>
      <c r="AG649">
        <v>7352012.5</v>
      </c>
      <c r="AH649">
        <v>7527146.5</v>
      </c>
      <c r="AI649">
        <v>7454987</v>
      </c>
      <c r="AJ649">
        <v>7109170.5</v>
      </c>
      <c r="AK649">
        <v>7226452.5</v>
      </c>
      <c r="AL649">
        <v>7644135.5</v>
      </c>
      <c r="AM649">
        <v>7011617</v>
      </c>
    </row>
    <row r="650" spans="1:39" x14ac:dyDescent="0.2">
      <c r="A650">
        <v>1464</v>
      </c>
      <c r="B650">
        <v>278.10713989999999</v>
      </c>
      <c r="C650">
        <v>9.8442305759999993</v>
      </c>
      <c r="D650" t="s">
        <v>3007</v>
      </c>
      <c r="E650" t="s">
        <v>3008</v>
      </c>
      <c r="F650" t="s">
        <v>3008</v>
      </c>
      <c r="G650" t="s">
        <v>3009</v>
      </c>
      <c r="H650" t="s">
        <v>3010</v>
      </c>
      <c r="I650">
        <v>25</v>
      </c>
      <c r="J650" s="2">
        <v>1750000</v>
      </c>
      <c r="K650" s="1">
        <f t="shared" si="42"/>
        <v>0.89619589097036201</v>
      </c>
      <c r="L650" s="1">
        <f t="shared" si="43"/>
        <v>0.71079797343552364</v>
      </c>
      <c r="M650" s="1">
        <f t="shared" si="40"/>
        <v>0.63701422310297684</v>
      </c>
      <c r="N650" s="1">
        <f t="shared" si="41"/>
        <v>1.5215419114701862E-2</v>
      </c>
      <c r="O650">
        <v>2018327.125</v>
      </c>
      <c r="P650">
        <v>1881354</v>
      </c>
      <c r="Q650">
        <v>2184833.75</v>
      </c>
      <c r="R650">
        <v>3451579.75</v>
      </c>
      <c r="S650">
        <v>1974556</v>
      </c>
      <c r="T650">
        <v>3040359.5</v>
      </c>
      <c r="U650">
        <v>2376182</v>
      </c>
      <c r="V650">
        <v>1128537.375</v>
      </c>
      <c r="W650">
        <v>1105508</v>
      </c>
      <c r="X650">
        <v>1436741.375</v>
      </c>
      <c r="Y650">
        <v>1404038.75</v>
      </c>
      <c r="Z650">
        <v>1309969.25</v>
      </c>
      <c r="AA650">
        <v>1865273</v>
      </c>
      <c r="AB650">
        <v>874275.5625</v>
      </c>
      <c r="AC650">
        <v>3182748.25</v>
      </c>
      <c r="AD650">
        <v>1655421.75</v>
      </c>
      <c r="AE650">
        <v>1773889.625</v>
      </c>
      <c r="AF650">
        <v>2383124.25</v>
      </c>
      <c r="AG650">
        <v>1303109.75</v>
      </c>
      <c r="AH650">
        <v>1544701.625</v>
      </c>
      <c r="AI650">
        <v>700534.4375</v>
      </c>
      <c r="AJ650">
        <v>1751235.375</v>
      </c>
      <c r="AK650">
        <v>831009.125</v>
      </c>
      <c r="AL650">
        <v>1310199.625</v>
      </c>
      <c r="AM650">
        <v>1341672.25</v>
      </c>
    </row>
    <row r="651" spans="1:39" x14ac:dyDescent="0.2">
      <c r="A651">
        <v>12412</v>
      </c>
      <c r="B651">
        <v>365.23637450000001</v>
      </c>
      <c r="C651">
        <v>17.754756029999999</v>
      </c>
      <c r="D651" t="s">
        <v>3011</v>
      </c>
      <c r="E651" t="s">
        <v>3012</v>
      </c>
      <c r="F651" t="s">
        <v>3013</v>
      </c>
      <c r="G651" t="s">
        <v>3014</v>
      </c>
      <c r="H651" t="s">
        <v>3015</v>
      </c>
      <c r="I651">
        <v>15</v>
      </c>
      <c r="J651" s="2">
        <v>239000</v>
      </c>
      <c r="K651" s="1">
        <f t="shared" si="42"/>
        <v>0.97369192914698044</v>
      </c>
      <c r="L651" s="1">
        <f t="shared" si="43"/>
        <v>0.53076969733979362</v>
      </c>
      <c r="M651" s="1">
        <f t="shared" si="40"/>
        <v>0.51680617053554256</v>
      </c>
      <c r="N651" s="1">
        <f t="shared" si="41"/>
        <v>1.5237388766468695E-2</v>
      </c>
      <c r="O651">
        <v>385365.90629999997</v>
      </c>
      <c r="P651">
        <v>643116.4375</v>
      </c>
      <c r="Q651">
        <v>428044.4375</v>
      </c>
      <c r="R651">
        <v>432245.0625</v>
      </c>
      <c r="S651">
        <v>325711.25</v>
      </c>
      <c r="T651">
        <v>291672.90629999997</v>
      </c>
      <c r="U651">
        <v>234525.17189999999</v>
      </c>
      <c r="V651">
        <v>93443.6875</v>
      </c>
      <c r="W651">
        <v>142876.6563</v>
      </c>
      <c r="X651">
        <v>143725.23439999999</v>
      </c>
      <c r="Y651">
        <v>251774.23439999999</v>
      </c>
      <c r="Z651">
        <v>147219.70310000001</v>
      </c>
      <c r="AA651">
        <v>240813.10939999999</v>
      </c>
      <c r="AB651">
        <v>80844.4375</v>
      </c>
      <c r="AC651">
        <v>273732.53129999997</v>
      </c>
      <c r="AD651">
        <v>223281.6875</v>
      </c>
      <c r="AE651">
        <v>283484.5625</v>
      </c>
      <c r="AF651">
        <v>364358.53129999997</v>
      </c>
      <c r="AG651">
        <v>156151.95310000001</v>
      </c>
      <c r="AH651">
        <v>183592.5313</v>
      </c>
      <c r="AI651">
        <v>82553.867190000004</v>
      </c>
      <c r="AJ651">
        <v>206949.7813</v>
      </c>
      <c r="AK651">
        <v>118981.41409999999</v>
      </c>
      <c r="AL651">
        <v>115421.49219999999</v>
      </c>
      <c r="AM651">
        <v>136285.73439999999</v>
      </c>
    </row>
    <row r="652" spans="1:39" x14ac:dyDescent="0.2">
      <c r="A652">
        <v>749</v>
      </c>
      <c r="B652">
        <v>303.1555042</v>
      </c>
      <c r="C652">
        <v>2.8517502609999998</v>
      </c>
      <c r="D652" t="s">
        <v>3016</v>
      </c>
      <c r="E652" t="s">
        <v>3017</v>
      </c>
      <c r="F652" t="s">
        <v>3018</v>
      </c>
      <c r="G652" t="s">
        <v>3019</v>
      </c>
      <c r="H652" t="s">
        <v>3020</v>
      </c>
      <c r="I652">
        <v>22</v>
      </c>
      <c r="J652" s="2">
        <v>2380000</v>
      </c>
      <c r="K652" s="1">
        <f t="shared" si="42"/>
        <v>1.983109145788811</v>
      </c>
      <c r="L652" s="1">
        <f t="shared" si="43"/>
        <v>0.17063593756394124</v>
      </c>
      <c r="M652" s="1">
        <f t="shared" si="40"/>
        <v>0.33838968838330041</v>
      </c>
      <c r="N652" s="1">
        <f t="shared" si="41"/>
        <v>1.5339606648771494E-2</v>
      </c>
      <c r="O652">
        <v>7010179.5</v>
      </c>
      <c r="P652">
        <v>6917647</v>
      </c>
      <c r="Q652">
        <v>535019.9375</v>
      </c>
      <c r="R652">
        <v>6599273</v>
      </c>
      <c r="S652">
        <v>3373738.25</v>
      </c>
      <c r="T652">
        <v>2413172.75</v>
      </c>
      <c r="U652">
        <v>8641037</v>
      </c>
      <c r="V652">
        <v>2788185.5</v>
      </c>
      <c r="W652">
        <v>446499.0625</v>
      </c>
      <c r="X652">
        <v>331808.46879999997</v>
      </c>
      <c r="Y652">
        <v>577072.625</v>
      </c>
      <c r="Z652">
        <v>220273.14060000001</v>
      </c>
      <c r="AA652">
        <v>3878198</v>
      </c>
      <c r="AB652">
        <v>461100.90629999997</v>
      </c>
      <c r="AC652">
        <v>372328.65629999997</v>
      </c>
      <c r="AD652">
        <v>244364.7188</v>
      </c>
      <c r="AE652">
        <v>5136097.5</v>
      </c>
      <c r="AF652">
        <v>526253.125</v>
      </c>
      <c r="AG652">
        <v>3381185.5</v>
      </c>
      <c r="AH652">
        <v>311533.875</v>
      </c>
      <c r="AI652">
        <v>395858.90629999997</v>
      </c>
      <c r="AJ652">
        <v>3529221.5</v>
      </c>
      <c r="AK652">
        <v>516197</v>
      </c>
      <c r="AL652">
        <v>323421.625</v>
      </c>
      <c r="AM652">
        <v>452317.8125</v>
      </c>
    </row>
    <row r="653" spans="1:39" x14ac:dyDescent="0.2">
      <c r="A653">
        <v>24784</v>
      </c>
      <c r="B653">
        <v>774.54156250000005</v>
      </c>
      <c r="C653">
        <v>20.988176960000001</v>
      </c>
      <c r="D653" t="s">
        <v>3021</v>
      </c>
      <c r="E653" t="s">
        <v>3022</v>
      </c>
      <c r="F653" t="s">
        <v>3023</v>
      </c>
      <c r="G653" t="s">
        <v>3024</v>
      </c>
      <c r="H653" t="s">
        <v>3025</v>
      </c>
      <c r="I653">
        <v>16</v>
      </c>
      <c r="J653" s="2">
        <v>194000</v>
      </c>
      <c r="K653" s="1">
        <f t="shared" si="42"/>
        <v>1.4451571793160716</v>
      </c>
      <c r="L653" s="1">
        <f t="shared" si="43"/>
        <v>1.3322759074342674</v>
      </c>
      <c r="M653" s="1">
        <f t="shared" si="40"/>
        <v>1.9253480924584656</v>
      </c>
      <c r="N653" s="1">
        <f t="shared" si="41"/>
        <v>1.5353065005336333E-2</v>
      </c>
      <c r="O653">
        <v>86039.171879999994</v>
      </c>
      <c r="P653">
        <v>111467.63280000001</v>
      </c>
      <c r="Q653">
        <v>158378.45310000001</v>
      </c>
      <c r="R653">
        <v>88423.695309999996</v>
      </c>
      <c r="S653">
        <v>114944.5469</v>
      </c>
      <c r="T653">
        <v>257549.5938</v>
      </c>
      <c r="U653">
        <v>107746.02340000001</v>
      </c>
      <c r="V653">
        <v>151274.75</v>
      </c>
      <c r="W653">
        <v>89154.875</v>
      </c>
      <c r="X653">
        <v>146022.5625</v>
      </c>
      <c r="Y653">
        <v>187452.1563</v>
      </c>
      <c r="Z653">
        <v>138845.75</v>
      </c>
      <c r="AA653">
        <v>246541.3438</v>
      </c>
      <c r="AB653">
        <v>157690.76560000001</v>
      </c>
      <c r="AC653">
        <v>176355.42189999999</v>
      </c>
      <c r="AD653">
        <v>291231.34379999997</v>
      </c>
      <c r="AE653">
        <v>254186.26560000001</v>
      </c>
      <c r="AF653">
        <v>204700.79689999999</v>
      </c>
      <c r="AG653">
        <v>520435.78129999997</v>
      </c>
      <c r="AH653">
        <v>93676.390629999994</v>
      </c>
      <c r="AI653">
        <v>234581.07810000001</v>
      </c>
      <c r="AJ653">
        <v>230884.14060000001</v>
      </c>
      <c r="AK653">
        <v>248197.64060000001</v>
      </c>
      <c r="AL653">
        <v>204814.76560000001</v>
      </c>
      <c r="AM653">
        <v>338775.5</v>
      </c>
    </row>
    <row r="654" spans="1:39" x14ac:dyDescent="0.2">
      <c r="A654">
        <v>2320</v>
      </c>
      <c r="B654">
        <v>359.2597839</v>
      </c>
      <c r="C654">
        <v>15.75166175</v>
      </c>
      <c r="D654" t="s">
        <v>3026</v>
      </c>
      <c r="E654" t="s">
        <v>3027</v>
      </c>
      <c r="F654" t="s">
        <v>3027</v>
      </c>
      <c r="G654" t="s">
        <v>3028</v>
      </c>
      <c r="H654" t="s">
        <v>3029</v>
      </c>
      <c r="I654">
        <v>22</v>
      </c>
      <c r="J654" s="2">
        <v>1410000</v>
      </c>
      <c r="K654" s="1">
        <f t="shared" si="42"/>
        <v>0.75260456022081512</v>
      </c>
      <c r="L654" s="1">
        <f t="shared" si="43"/>
        <v>0.6769561882383196</v>
      </c>
      <c r="M654" s="1">
        <f t="shared" si="40"/>
        <v>0.5094803143378599</v>
      </c>
      <c r="N654" s="1">
        <f t="shared" si="41"/>
        <v>1.5374653816239951E-2</v>
      </c>
      <c r="O654">
        <v>1810682.875</v>
      </c>
      <c r="P654">
        <v>4117045</v>
      </c>
      <c r="Q654">
        <v>1776703.125</v>
      </c>
      <c r="R654">
        <v>2182138</v>
      </c>
      <c r="S654">
        <v>2198014.5</v>
      </c>
      <c r="T654">
        <v>876618.125</v>
      </c>
      <c r="U654">
        <v>1952461.625</v>
      </c>
      <c r="V654">
        <v>803657.25</v>
      </c>
      <c r="W654">
        <v>1802897.625</v>
      </c>
      <c r="X654">
        <v>1494251.25</v>
      </c>
      <c r="Y654">
        <v>1397020.125</v>
      </c>
      <c r="Z654">
        <v>1001093.75</v>
      </c>
      <c r="AA654">
        <v>1703026.5</v>
      </c>
      <c r="AB654">
        <v>729425.5625</v>
      </c>
      <c r="AC654">
        <v>1545735</v>
      </c>
      <c r="AD654">
        <v>966487.5625</v>
      </c>
      <c r="AE654">
        <v>745419.375</v>
      </c>
      <c r="AF654">
        <v>842422.8125</v>
      </c>
      <c r="AG654">
        <v>968152.0625</v>
      </c>
      <c r="AH654">
        <v>1259193.125</v>
      </c>
      <c r="AI654">
        <v>650890.5</v>
      </c>
      <c r="AJ654">
        <v>1493988.5</v>
      </c>
      <c r="AK654">
        <v>1100371.625</v>
      </c>
      <c r="AL654">
        <v>845278.8125</v>
      </c>
      <c r="AM654">
        <v>1102906.75</v>
      </c>
    </row>
    <row r="655" spans="1:39" x14ac:dyDescent="0.2">
      <c r="A655">
        <v>7328</v>
      </c>
      <c r="B655">
        <v>832.51210330000004</v>
      </c>
      <c r="C655">
        <v>20.785128700000001</v>
      </c>
      <c r="D655" t="s">
        <v>3030</v>
      </c>
      <c r="E655" t="s">
        <v>3031</v>
      </c>
      <c r="F655" t="s">
        <v>3032</v>
      </c>
      <c r="G655" t="s">
        <v>3033</v>
      </c>
      <c r="H655" t="s">
        <v>3034</v>
      </c>
      <c r="I655">
        <v>12</v>
      </c>
      <c r="J655" s="2">
        <v>137000</v>
      </c>
      <c r="K655" s="1">
        <f t="shared" si="42"/>
        <v>1.0483186878408388</v>
      </c>
      <c r="L655" s="1">
        <f t="shared" si="43"/>
        <v>0.32136458154657843</v>
      </c>
      <c r="M655" s="1">
        <f t="shared" si="40"/>
        <v>0.33689249644542929</v>
      </c>
      <c r="N655" s="1">
        <f t="shared" si="41"/>
        <v>1.5531411759431455E-2</v>
      </c>
      <c r="O655">
        <v>224623.375</v>
      </c>
      <c r="P655">
        <v>548720.9375</v>
      </c>
      <c r="Q655">
        <v>465261.4375</v>
      </c>
      <c r="R655">
        <v>339165.875</v>
      </c>
      <c r="S655">
        <v>198035.7813</v>
      </c>
      <c r="T655">
        <v>118341.2969</v>
      </c>
      <c r="U655">
        <v>54082.242189999997</v>
      </c>
      <c r="V655">
        <v>65986.117190000004</v>
      </c>
      <c r="W655">
        <v>80780.125</v>
      </c>
      <c r="X655">
        <v>76921.507809999996</v>
      </c>
      <c r="Y655">
        <v>100221.3906</v>
      </c>
      <c r="Z655">
        <v>107231.5938</v>
      </c>
      <c r="AA655">
        <v>74646.335940000004</v>
      </c>
      <c r="AB655">
        <v>72121.164059999996</v>
      </c>
      <c r="AC655">
        <v>79787.804690000004</v>
      </c>
      <c r="AD655">
        <v>55588.101560000003</v>
      </c>
      <c r="AE655">
        <v>97556.804690000004</v>
      </c>
      <c r="AF655">
        <v>92529.96875</v>
      </c>
      <c r="AG655">
        <v>95305.78125</v>
      </c>
      <c r="AH655">
        <v>96063.835940000004</v>
      </c>
      <c r="AI655">
        <v>88770.828129999994</v>
      </c>
      <c r="AJ655">
        <v>70274.9375</v>
      </c>
      <c r="AK655">
        <v>87591.609379999994</v>
      </c>
      <c r="AL655">
        <v>74431.539059999996</v>
      </c>
      <c r="AM655">
        <v>60871.136720000002</v>
      </c>
    </row>
    <row r="656" spans="1:39" x14ac:dyDescent="0.2">
      <c r="A656">
        <v>2908</v>
      </c>
      <c r="B656">
        <v>551.31776119999995</v>
      </c>
      <c r="C656">
        <v>18.08699455</v>
      </c>
      <c r="D656" t="s">
        <v>3035</v>
      </c>
      <c r="E656" t="s">
        <v>3036</v>
      </c>
      <c r="F656" t="s">
        <v>3036</v>
      </c>
      <c r="G656" t="s">
        <v>3037</v>
      </c>
      <c r="H656" t="s">
        <v>3038</v>
      </c>
      <c r="I656">
        <v>23</v>
      </c>
      <c r="J656" s="2">
        <v>292000</v>
      </c>
      <c r="K656" s="1">
        <f t="shared" si="42"/>
        <v>0.83868975424817671</v>
      </c>
      <c r="L656" s="1">
        <f t="shared" si="43"/>
        <v>0.57498499431636796</v>
      </c>
      <c r="M656" s="1">
        <f t="shared" si="40"/>
        <v>0.48223402357958389</v>
      </c>
      <c r="N656" s="1">
        <f t="shared" si="41"/>
        <v>1.5542795794620165E-2</v>
      </c>
      <c r="O656">
        <v>804667.5</v>
      </c>
      <c r="P656">
        <v>586969.4375</v>
      </c>
      <c r="Q656">
        <v>350198.40629999997</v>
      </c>
      <c r="R656">
        <v>312189.71879999997</v>
      </c>
      <c r="S656">
        <v>300477.5625</v>
      </c>
      <c r="T656">
        <v>579064.5625</v>
      </c>
      <c r="U656">
        <v>403982.59379999997</v>
      </c>
      <c r="V656">
        <v>110151.6875</v>
      </c>
      <c r="W656">
        <v>148922.07810000001</v>
      </c>
      <c r="X656">
        <v>223421.2813</v>
      </c>
      <c r="Y656">
        <v>222942.98439999999</v>
      </c>
      <c r="Z656">
        <v>180988.92189999999</v>
      </c>
      <c r="AA656">
        <v>358420.8125</v>
      </c>
      <c r="AB656">
        <v>118812.5625</v>
      </c>
      <c r="AC656">
        <v>453835.96879999997</v>
      </c>
      <c r="AD656">
        <v>275032</v>
      </c>
      <c r="AE656">
        <v>262374.0625</v>
      </c>
      <c r="AF656">
        <v>405437.6875</v>
      </c>
      <c r="AG656">
        <v>294026.25</v>
      </c>
      <c r="AH656">
        <v>261237.54689999999</v>
      </c>
      <c r="AI656">
        <v>92782.742190000004</v>
      </c>
      <c r="AJ656">
        <v>233650.10939999999</v>
      </c>
      <c r="AK656">
        <v>82294.054690000004</v>
      </c>
      <c r="AL656">
        <v>121170.36719999999</v>
      </c>
      <c r="AM656">
        <v>117451</v>
      </c>
    </row>
    <row r="657" spans="1:39" x14ac:dyDescent="0.2">
      <c r="A657">
        <v>44113</v>
      </c>
      <c r="B657">
        <v>625.26723400000003</v>
      </c>
      <c r="C657">
        <v>19.582980540000001</v>
      </c>
      <c r="D657" t="s">
        <v>3039</v>
      </c>
      <c r="E657" t="s">
        <v>3040</v>
      </c>
      <c r="F657" t="s">
        <v>3040</v>
      </c>
      <c r="G657" t="s">
        <v>3041</v>
      </c>
      <c r="H657" t="s">
        <v>3042</v>
      </c>
      <c r="I657">
        <v>9</v>
      </c>
      <c r="J657" s="2">
        <v>140000</v>
      </c>
      <c r="K657" s="1">
        <f t="shared" si="42"/>
        <v>1.074264048723915</v>
      </c>
      <c r="L657" s="1">
        <f t="shared" si="43"/>
        <v>7.3794958445749428</v>
      </c>
      <c r="M657" s="1">
        <f t="shared" si="40"/>
        <v>7.9275270835343843</v>
      </c>
      <c r="N657" s="1">
        <f t="shared" si="41"/>
        <v>1.5581270017765948E-2</v>
      </c>
      <c r="O657">
        <v>0</v>
      </c>
      <c r="P657">
        <v>28341.939450000002</v>
      </c>
      <c r="Q657">
        <v>19212.503909999999</v>
      </c>
      <c r="R657">
        <v>37129.398439999997</v>
      </c>
      <c r="S657">
        <v>0</v>
      </c>
      <c r="T657">
        <v>0</v>
      </c>
      <c r="U657">
        <v>0</v>
      </c>
      <c r="V657">
        <v>117688.5</v>
      </c>
      <c r="W657">
        <v>110025.52340000001</v>
      </c>
      <c r="X657">
        <v>151695.82810000001</v>
      </c>
      <c r="Y657">
        <v>398086.9375</v>
      </c>
      <c r="Z657">
        <v>120900.46090000001</v>
      </c>
      <c r="AA657">
        <v>390900.5</v>
      </c>
      <c r="AB657">
        <v>0</v>
      </c>
      <c r="AC657">
        <v>26285.980469999999</v>
      </c>
      <c r="AD657">
        <v>295510.625</v>
      </c>
      <c r="AE657">
        <v>32299.373049999998</v>
      </c>
      <c r="AF657">
        <v>0</v>
      </c>
      <c r="AG657">
        <v>171497.3125</v>
      </c>
      <c r="AH657">
        <v>394419.125</v>
      </c>
      <c r="AI657">
        <v>0</v>
      </c>
      <c r="AJ657">
        <v>307399.75</v>
      </c>
      <c r="AK657">
        <v>276679.90629999997</v>
      </c>
      <c r="AL657">
        <v>135068.5625</v>
      </c>
      <c r="AM657">
        <v>487487.21879999997</v>
      </c>
    </row>
    <row r="658" spans="1:39" x14ac:dyDescent="0.2">
      <c r="A658">
        <v>698</v>
      </c>
      <c r="B658">
        <v>159.076561</v>
      </c>
      <c r="C658">
        <v>1.613787528</v>
      </c>
      <c r="D658" t="s">
        <v>3043</v>
      </c>
      <c r="E658" t="s">
        <v>3044</v>
      </c>
      <c r="F658" t="s">
        <v>3044</v>
      </c>
      <c r="G658" t="s">
        <v>3045</v>
      </c>
      <c r="H658" t="s">
        <v>3046</v>
      </c>
      <c r="I658">
        <v>25</v>
      </c>
      <c r="J658" s="2">
        <v>4790000</v>
      </c>
      <c r="K658" s="1">
        <f t="shared" si="42"/>
        <v>0.74625794379790134</v>
      </c>
      <c r="L658" s="1">
        <f t="shared" si="43"/>
        <v>0.8670031338028118</v>
      </c>
      <c r="M658" s="1">
        <f t="shared" si="40"/>
        <v>0.64700797589802306</v>
      </c>
      <c r="N658" s="1">
        <f t="shared" si="41"/>
        <v>1.5630663525729227E-2</v>
      </c>
      <c r="O658">
        <v>7841527</v>
      </c>
      <c r="P658">
        <v>9841668</v>
      </c>
      <c r="Q658">
        <v>5717125</v>
      </c>
      <c r="R658">
        <v>5040198.5</v>
      </c>
      <c r="S658">
        <v>4154320.25</v>
      </c>
      <c r="T658">
        <v>3587422</v>
      </c>
      <c r="U658">
        <v>4996003</v>
      </c>
      <c r="V658">
        <v>4957297</v>
      </c>
      <c r="W658">
        <v>5068204</v>
      </c>
      <c r="X658">
        <v>9472378</v>
      </c>
      <c r="Y658">
        <v>4742812</v>
      </c>
      <c r="Z658">
        <v>3622041</v>
      </c>
      <c r="AA658">
        <v>3481698.5</v>
      </c>
      <c r="AB658">
        <v>5735712</v>
      </c>
      <c r="AC658">
        <v>4008292.75</v>
      </c>
      <c r="AD658">
        <v>3868537.5</v>
      </c>
      <c r="AE658">
        <v>2150698.5</v>
      </c>
      <c r="AF658">
        <v>2846548</v>
      </c>
      <c r="AG658">
        <v>4482684.5</v>
      </c>
      <c r="AH658">
        <v>4373346.5</v>
      </c>
      <c r="AI658">
        <v>3511666.5</v>
      </c>
      <c r="AJ658">
        <v>4763270.5</v>
      </c>
      <c r="AK658">
        <v>3856283.75</v>
      </c>
      <c r="AL658">
        <v>3780608</v>
      </c>
      <c r="AM658">
        <v>3816229</v>
      </c>
    </row>
    <row r="659" spans="1:39" x14ac:dyDescent="0.2">
      <c r="A659">
        <v>204</v>
      </c>
      <c r="B659">
        <v>441.28100649999999</v>
      </c>
      <c r="C659">
        <v>22.518506210000002</v>
      </c>
      <c r="D659" t="s">
        <v>3047</v>
      </c>
      <c r="E659" t="s">
        <v>3048</v>
      </c>
      <c r="F659" t="s">
        <v>3048</v>
      </c>
      <c r="G659" t="s">
        <v>3049</v>
      </c>
      <c r="H659" t="s">
        <v>3050</v>
      </c>
      <c r="I659">
        <v>24</v>
      </c>
      <c r="J659" s="2">
        <v>9450000</v>
      </c>
      <c r="K659" s="1">
        <f t="shared" si="42"/>
        <v>0.95432565083305243</v>
      </c>
      <c r="L659" s="1">
        <f t="shared" si="43"/>
        <v>0.10288653951954231</v>
      </c>
      <c r="M659" s="1">
        <f t="shared" si="40"/>
        <v>9.8187263788947779E-2</v>
      </c>
      <c r="N659" s="1">
        <f t="shared" si="41"/>
        <v>1.5681824690264464E-2</v>
      </c>
      <c r="O659" s="2">
        <v>23600000</v>
      </c>
      <c r="P659" s="2">
        <v>44800000</v>
      </c>
      <c r="Q659" s="2">
        <v>42200000</v>
      </c>
      <c r="R659" s="2">
        <v>65800000</v>
      </c>
      <c r="S659" s="2">
        <v>13400000</v>
      </c>
      <c r="T659">
        <v>1467457.5</v>
      </c>
      <c r="U659">
        <v>1342701.75</v>
      </c>
      <c r="V659">
        <v>2105215.75</v>
      </c>
      <c r="W659">
        <v>2156368.75</v>
      </c>
      <c r="X659">
        <v>2914928</v>
      </c>
      <c r="Y659">
        <v>3415014.75</v>
      </c>
      <c r="Z659">
        <v>2527872</v>
      </c>
      <c r="AA659">
        <v>2564690.75</v>
      </c>
      <c r="AB659">
        <v>2804168.75</v>
      </c>
      <c r="AC659">
        <v>2018408.375</v>
      </c>
      <c r="AD659">
        <v>1632139.75</v>
      </c>
      <c r="AE659">
        <v>1967380.375</v>
      </c>
      <c r="AF659">
        <v>2995721.25</v>
      </c>
      <c r="AG659">
        <v>2765876</v>
      </c>
      <c r="AH659">
        <v>2599592.25</v>
      </c>
      <c r="AI659">
        <v>2049882.75</v>
      </c>
      <c r="AJ659">
        <v>2210095</v>
      </c>
      <c r="AK659">
        <v>1755640.25</v>
      </c>
      <c r="AL659">
        <v>2792381</v>
      </c>
      <c r="AM659">
        <v>2371822.25</v>
      </c>
    </row>
    <row r="660" spans="1:39" x14ac:dyDescent="0.2">
      <c r="A660">
        <v>4956</v>
      </c>
      <c r="B660">
        <v>494.2654144</v>
      </c>
      <c r="C660">
        <v>13.39997702</v>
      </c>
      <c r="D660" t="s">
        <v>3051</v>
      </c>
      <c r="E660" t="s">
        <v>3052</v>
      </c>
      <c r="F660" t="s">
        <v>3052</v>
      </c>
      <c r="G660" t="s">
        <v>3053</v>
      </c>
      <c r="H660" t="s">
        <v>3054</v>
      </c>
      <c r="I660">
        <v>23</v>
      </c>
      <c r="J660" s="2">
        <v>767000</v>
      </c>
      <c r="K660" s="1">
        <f t="shared" si="42"/>
        <v>0.82669746738781025</v>
      </c>
      <c r="L660" s="1">
        <f t="shared" si="43"/>
        <v>0.33261269002887905</v>
      </c>
      <c r="M660" s="1">
        <f t="shared" si="40"/>
        <v>0.2749700684679211</v>
      </c>
      <c r="N660" s="1">
        <f t="shared" si="41"/>
        <v>1.570581035092191E-2</v>
      </c>
      <c r="O660">
        <v>697400.375</v>
      </c>
      <c r="P660">
        <v>3315688.75</v>
      </c>
      <c r="Q660">
        <v>1449061.125</v>
      </c>
      <c r="R660">
        <v>1189610.125</v>
      </c>
      <c r="S660">
        <v>652395.625</v>
      </c>
      <c r="T660">
        <v>815203.6875</v>
      </c>
      <c r="U660">
        <v>3208350.5</v>
      </c>
      <c r="V660">
        <v>356171.8125</v>
      </c>
      <c r="W660">
        <v>541348.875</v>
      </c>
      <c r="X660">
        <v>803649.6875</v>
      </c>
      <c r="Y660">
        <v>503569.03129999997</v>
      </c>
      <c r="Z660">
        <v>231390.4063</v>
      </c>
      <c r="AA660">
        <v>661185</v>
      </c>
      <c r="AB660">
        <v>250286.98439999999</v>
      </c>
      <c r="AC660">
        <v>501533.6875</v>
      </c>
      <c r="AD660">
        <v>393243.75</v>
      </c>
      <c r="AE660">
        <v>529048.375</v>
      </c>
      <c r="AF660">
        <v>585533.375</v>
      </c>
      <c r="AG660">
        <v>417962.9375</v>
      </c>
      <c r="AH660">
        <v>327348.53129999997</v>
      </c>
      <c r="AI660">
        <v>234312.4688</v>
      </c>
      <c r="AJ660">
        <v>446283.59379999997</v>
      </c>
      <c r="AK660">
        <v>150851.7813</v>
      </c>
      <c r="AL660">
        <v>401551.0625</v>
      </c>
      <c r="AM660">
        <v>521415.4375</v>
      </c>
    </row>
    <row r="661" spans="1:39" x14ac:dyDescent="0.2">
      <c r="A661">
        <v>8819</v>
      </c>
      <c r="B661">
        <v>245.15493190000001</v>
      </c>
      <c r="C661">
        <v>16.6385735</v>
      </c>
      <c r="D661" t="s">
        <v>3055</v>
      </c>
      <c r="E661" t="s">
        <v>3056</v>
      </c>
      <c r="F661" t="s">
        <v>3057</v>
      </c>
      <c r="G661" t="s">
        <v>3058</v>
      </c>
      <c r="H661" t="s">
        <v>3059</v>
      </c>
      <c r="I661">
        <v>21</v>
      </c>
      <c r="J661" s="2">
        <v>167000</v>
      </c>
      <c r="K661" s="1">
        <f t="shared" si="42"/>
        <v>0.9070191922911307</v>
      </c>
      <c r="L661" s="1">
        <f t="shared" si="43"/>
        <v>0.52863978698163128</v>
      </c>
      <c r="M661" s="1">
        <f t="shared" si="40"/>
        <v>0.47948643260103457</v>
      </c>
      <c r="N661" s="1">
        <f t="shared" si="41"/>
        <v>1.5856873672072044E-2</v>
      </c>
      <c r="O661">
        <v>159219.70310000001</v>
      </c>
      <c r="P661">
        <v>464965.25</v>
      </c>
      <c r="Q661">
        <v>247700.73439999999</v>
      </c>
      <c r="R661">
        <v>351274.4375</v>
      </c>
      <c r="S661">
        <v>210156.9375</v>
      </c>
      <c r="T661">
        <v>369415.34379999997</v>
      </c>
      <c r="U661">
        <v>148020.5938</v>
      </c>
      <c r="V661">
        <v>62085.351560000003</v>
      </c>
      <c r="W661">
        <v>143959.4375</v>
      </c>
      <c r="X661">
        <v>135123.0625</v>
      </c>
      <c r="Y661">
        <v>132120.01560000001</v>
      </c>
      <c r="Z661">
        <v>99806.320309999996</v>
      </c>
      <c r="AA661">
        <v>166906.73439999999</v>
      </c>
      <c r="AB661">
        <v>82579.835940000004</v>
      </c>
      <c r="AC661">
        <v>161695.26560000001</v>
      </c>
      <c r="AD661">
        <v>141875.76560000001</v>
      </c>
      <c r="AE661">
        <v>177093.42189999999</v>
      </c>
      <c r="AF661">
        <v>222289.79689999999</v>
      </c>
      <c r="AG661">
        <v>147641.125</v>
      </c>
      <c r="AH661">
        <v>118592.78909999999</v>
      </c>
      <c r="AI661">
        <v>77611.984379999994</v>
      </c>
      <c r="AJ661">
        <v>86514.4375</v>
      </c>
      <c r="AK661">
        <v>76125.085940000004</v>
      </c>
      <c r="AL661">
        <v>94842.09375</v>
      </c>
      <c r="AM661">
        <v>85059.03125</v>
      </c>
    </row>
    <row r="662" spans="1:39" x14ac:dyDescent="0.2">
      <c r="A662">
        <v>6654</v>
      </c>
      <c r="B662">
        <v>649.22267880000004</v>
      </c>
      <c r="C662">
        <v>10.790511130000001</v>
      </c>
      <c r="D662" t="s">
        <v>3060</v>
      </c>
      <c r="E662" t="s">
        <v>3061</v>
      </c>
      <c r="F662" t="s">
        <v>3062</v>
      </c>
      <c r="G662" t="s">
        <v>3063</v>
      </c>
      <c r="H662" t="s">
        <v>3064</v>
      </c>
      <c r="I662">
        <v>18</v>
      </c>
      <c r="J662" s="2">
        <v>107000</v>
      </c>
      <c r="K662" s="1">
        <f t="shared" si="42"/>
        <v>0.66357671713321853</v>
      </c>
      <c r="L662" s="1">
        <f t="shared" si="43"/>
        <v>0.52227035342668826</v>
      </c>
      <c r="M662" s="1">
        <f t="shared" si="40"/>
        <v>0.3465664465828876</v>
      </c>
      <c r="N662" s="1">
        <f t="shared" si="41"/>
        <v>1.5974476306710048E-2</v>
      </c>
      <c r="O662">
        <v>263238.9375</v>
      </c>
      <c r="P662">
        <v>142347.6875</v>
      </c>
      <c r="Q662">
        <v>87482.570309999996</v>
      </c>
      <c r="R662">
        <v>212413.04689999999</v>
      </c>
      <c r="S662">
        <v>87599.570309999996</v>
      </c>
      <c r="T662">
        <v>406296.3125</v>
      </c>
      <c r="U662">
        <v>127598.49219999999</v>
      </c>
      <c r="V662">
        <v>72281.929690000004</v>
      </c>
      <c r="W662">
        <v>70299.695309999996</v>
      </c>
      <c r="X662">
        <v>62503.886720000002</v>
      </c>
      <c r="Y662">
        <v>63095.03125</v>
      </c>
      <c r="Z662">
        <v>40885.644529999998</v>
      </c>
      <c r="AA662">
        <v>219390.125</v>
      </c>
      <c r="AB662">
        <v>31388.626950000002</v>
      </c>
      <c r="AC662">
        <v>183683.76560000001</v>
      </c>
      <c r="AD662">
        <v>59544.480470000002</v>
      </c>
      <c r="AE662">
        <v>55663.242189999997</v>
      </c>
      <c r="AF662">
        <v>114965.58590000001</v>
      </c>
      <c r="AG662">
        <v>160408.45310000001</v>
      </c>
      <c r="AH662">
        <v>65547.679690000004</v>
      </c>
      <c r="AI662">
        <v>0</v>
      </c>
      <c r="AJ662">
        <v>55314.667970000002</v>
      </c>
      <c r="AK662">
        <v>0</v>
      </c>
      <c r="AL662">
        <v>50234.410159999999</v>
      </c>
      <c r="AM662">
        <v>43419.03125</v>
      </c>
    </row>
    <row r="663" spans="1:39" x14ac:dyDescent="0.2">
      <c r="A663">
        <v>863</v>
      </c>
      <c r="B663">
        <v>426.0227142</v>
      </c>
      <c r="C663">
        <v>2.1087426420000002</v>
      </c>
      <c r="D663" t="s">
        <v>3065</v>
      </c>
      <c r="E663" t="s">
        <v>3066</v>
      </c>
      <c r="F663" t="s">
        <v>3067</v>
      </c>
      <c r="G663" t="s">
        <v>3068</v>
      </c>
      <c r="H663" t="s">
        <v>3069</v>
      </c>
      <c r="I663">
        <v>25</v>
      </c>
      <c r="J663" s="2">
        <v>18200000</v>
      </c>
      <c r="K663" s="1">
        <f t="shared" si="42"/>
        <v>0.73900492443538801</v>
      </c>
      <c r="L663" s="1">
        <f t="shared" si="43"/>
        <v>2.0714617310596277</v>
      </c>
      <c r="M663" s="1">
        <f t="shared" si="40"/>
        <v>1.5308204200325182</v>
      </c>
      <c r="N663" s="1">
        <f t="shared" si="41"/>
        <v>1.5992543518034533E-2</v>
      </c>
      <c r="O663">
        <v>3764000.25</v>
      </c>
      <c r="P663" s="2">
        <v>13100000</v>
      </c>
      <c r="Q663" s="2">
        <v>21200000</v>
      </c>
      <c r="R663" s="2">
        <v>10900000</v>
      </c>
      <c r="S663" s="2">
        <v>10900000</v>
      </c>
      <c r="T663" s="2">
        <v>11300000</v>
      </c>
      <c r="U663" s="2">
        <v>10400000</v>
      </c>
      <c r="V663" s="2">
        <v>13200000</v>
      </c>
      <c r="W663" s="2">
        <v>28900000</v>
      </c>
      <c r="X663" s="2">
        <v>21100000</v>
      </c>
      <c r="Y663" s="2">
        <v>26800000</v>
      </c>
      <c r="Z663" s="2">
        <v>32300000</v>
      </c>
      <c r="AA663" s="2">
        <v>25500000</v>
      </c>
      <c r="AB663" s="2">
        <v>20000000</v>
      </c>
      <c r="AC663" s="2">
        <v>21300000</v>
      </c>
      <c r="AD663" s="2">
        <v>20400000</v>
      </c>
      <c r="AE663" s="2">
        <v>28600000</v>
      </c>
      <c r="AF663" s="2">
        <v>18700000</v>
      </c>
      <c r="AG663" s="2">
        <v>19300000</v>
      </c>
      <c r="AH663" s="2">
        <v>13700000</v>
      </c>
      <c r="AI663" s="2">
        <v>11500000</v>
      </c>
      <c r="AJ663" s="2">
        <v>16300000</v>
      </c>
      <c r="AK663" s="2">
        <v>18100000</v>
      </c>
      <c r="AL663" s="2">
        <v>19500000</v>
      </c>
      <c r="AM663" s="2">
        <v>17500000</v>
      </c>
    </row>
    <row r="664" spans="1:39" x14ac:dyDescent="0.2">
      <c r="A664">
        <v>30175</v>
      </c>
      <c r="B664">
        <v>306.15233039999998</v>
      </c>
      <c r="C664">
        <v>19.024444249999998</v>
      </c>
      <c r="D664" t="s">
        <v>3070</v>
      </c>
      <c r="E664" t="s">
        <v>3071</v>
      </c>
      <c r="F664" t="s">
        <v>3071</v>
      </c>
      <c r="G664" t="s">
        <v>3072</v>
      </c>
      <c r="H664" t="s">
        <v>3073</v>
      </c>
      <c r="I664">
        <v>4</v>
      </c>
      <c r="J664" s="2">
        <v>184000</v>
      </c>
      <c r="K664" s="1">
        <f t="shared" si="42"/>
        <v>1.0834294340574375</v>
      </c>
      <c r="L664" s="1">
        <f t="shared" si="43"/>
        <v>3.6157931802483669</v>
      </c>
      <c r="M664" s="1">
        <f t="shared" si="40"/>
        <v>3.9174567589452303</v>
      </c>
      <c r="N664" s="1">
        <f t="shared" si="41"/>
        <v>1.5999748322029647E-2</v>
      </c>
      <c r="O664">
        <v>0</v>
      </c>
      <c r="P664">
        <v>0</v>
      </c>
      <c r="Q664">
        <v>0</v>
      </c>
      <c r="R664">
        <v>0</v>
      </c>
      <c r="S664">
        <v>299928.21879999997</v>
      </c>
      <c r="T664">
        <v>0</v>
      </c>
      <c r="U664">
        <v>0</v>
      </c>
      <c r="V664">
        <v>209461.5313</v>
      </c>
      <c r="W664">
        <v>313367.28129999997</v>
      </c>
      <c r="X664">
        <v>337237.40629999997</v>
      </c>
      <c r="Y664">
        <v>218072.39060000001</v>
      </c>
      <c r="Z664">
        <v>230135.57810000001</v>
      </c>
      <c r="AA664">
        <v>273397.875</v>
      </c>
      <c r="AB664">
        <v>218690.9688</v>
      </c>
      <c r="AC664">
        <v>0</v>
      </c>
      <c r="AD664">
        <v>250946.48439999999</v>
      </c>
      <c r="AE664">
        <v>0</v>
      </c>
      <c r="AF664">
        <v>0</v>
      </c>
      <c r="AG664">
        <v>218559.70310000001</v>
      </c>
      <c r="AH664">
        <v>446225.75</v>
      </c>
      <c r="AI664">
        <v>247543.5</v>
      </c>
      <c r="AJ664">
        <v>282506.65629999997</v>
      </c>
      <c r="AK664">
        <v>370710.375</v>
      </c>
      <c r="AL664">
        <v>339728.25</v>
      </c>
      <c r="AM664">
        <v>339677.125</v>
      </c>
    </row>
    <row r="665" spans="1:39" x14ac:dyDescent="0.2">
      <c r="A665">
        <v>6712</v>
      </c>
      <c r="B665">
        <v>437.14283870000003</v>
      </c>
      <c r="C665">
        <v>10.29716788</v>
      </c>
      <c r="D665" t="s">
        <v>3074</v>
      </c>
      <c r="E665" t="s">
        <v>3075</v>
      </c>
      <c r="F665" t="s">
        <v>3076</v>
      </c>
      <c r="G665" t="s">
        <v>3077</v>
      </c>
      <c r="H665" t="s">
        <v>3078</v>
      </c>
      <c r="I665">
        <v>25</v>
      </c>
      <c r="J665" s="2">
        <v>176000</v>
      </c>
      <c r="K665" s="1">
        <f t="shared" si="42"/>
        <v>0.8482244132157305</v>
      </c>
      <c r="L665" s="1">
        <f t="shared" si="43"/>
        <v>0.66105318828627291</v>
      </c>
      <c r="M665" s="1">
        <f t="shared" si="40"/>
        <v>0.56072145273851159</v>
      </c>
      <c r="N665" s="1">
        <f t="shared" si="41"/>
        <v>1.6035354353579147E-2</v>
      </c>
      <c r="O665">
        <v>259472.1875</v>
      </c>
      <c r="P665">
        <v>276831.65629999997</v>
      </c>
      <c r="Q665">
        <v>217191.375</v>
      </c>
      <c r="R665">
        <v>292196.65629999997</v>
      </c>
      <c r="S665">
        <v>146540.6563</v>
      </c>
      <c r="T665">
        <v>391027.15629999997</v>
      </c>
      <c r="U665">
        <v>266690</v>
      </c>
      <c r="V665">
        <v>67224.9375</v>
      </c>
      <c r="W665">
        <v>97149.179690000004</v>
      </c>
      <c r="X665">
        <v>114532.6563</v>
      </c>
      <c r="Y665">
        <v>197815.04689999999</v>
      </c>
      <c r="Z665">
        <v>144893.17189999999</v>
      </c>
      <c r="AA665">
        <v>203824.9375</v>
      </c>
      <c r="AB665">
        <v>100752.6406</v>
      </c>
      <c r="AC665">
        <v>259227.3125</v>
      </c>
      <c r="AD665">
        <v>149159.45310000001</v>
      </c>
      <c r="AE665">
        <v>126827.3906</v>
      </c>
      <c r="AF665">
        <v>263580.59379999997</v>
      </c>
      <c r="AG665">
        <v>160577.20310000001</v>
      </c>
      <c r="AH665">
        <v>154580.29689999999</v>
      </c>
      <c r="AI665">
        <v>74186.507809999996</v>
      </c>
      <c r="AJ665">
        <v>123043.5625</v>
      </c>
      <c r="AK665">
        <v>55037.628909999999</v>
      </c>
      <c r="AL665">
        <v>109534.5156</v>
      </c>
      <c r="AM665">
        <v>142008.35939999999</v>
      </c>
    </row>
    <row r="666" spans="1:39" x14ac:dyDescent="0.2">
      <c r="A666">
        <v>26288</v>
      </c>
      <c r="B666">
        <v>593.32810849999998</v>
      </c>
      <c r="C666">
        <v>10.96410545</v>
      </c>
      <c r="D666" t="s">
        <v>3079</v>
      </c>
      <c r="E666" t="s">
        <v>3080</v>
      </c>
      <c r="F666" t="s">
        <v>3080</v>
      </c>
      <c r="G666" t="s">
        <v>3081</v>
      </c>
      <c r="H666" t="s">
        <v>3082</v>
      </c>
      <c r="I666">
        <v>13</v>
      </c>
      <c r="J666" s="2">
        <v>227000</v>
      </c>
      <c r="K666" s="1">
        <f t="shared" si="42"/>
        <v>1.2037036891835551</v>
      </c>
      <c r="L666" s="1">
        <f t="shared" si="43"/>
        <v>0.55397351266621386</v>
      </c>
      <c r="M666" s="1">
        <f t="shared" si="40"/>
        <v>0.66681996090629447</v>
      </c>
      <c r="N666" s="1">
        <f t="shared" si="41"/>
        <v>1.6069738367905217E-2</v>
      </c>
      <c r="O666">
        <v>304188.90629999997</v>
      </c>
      <c r="P666">
        <v>303378.875</v>
      </c>
      <c r="Q666">
        <v>271493.1875</v>
      </c>
      <c r="R666">
        <v>415683.6875</v>
      </c>
      <c r="S666">
        <v>198540.9063</v>
      </c>
      <c r="T666">
        <v>280674.0625</v>
      </c>
      <c r="U666">
        <v>412353.84379999997</v>
      </c>
      <c r="V666">
        <v>276045.375</v>
      </c>
      <c r="W666">
        <v>185075.25</v>
      </c>
      <c r="X666">
        <v>256496.01560000001</v>
      </c>
      <c r="Y666">
        <v>0</v>
      </c>
      <c r="Z666">
        <v>216027.5938</v>
      </c>
      <c r="AA666">
        <v>74401.1875</v>
      </c>
      <c r="AB666">
        <v>200559.4375</v>
      </c>
      <c r="AC666">
        <v>175310.35939999999</v>
      </c>
      <c r="AD666">
        <v>256211.73439999999</v>
      </c>
      <c r="AE666">
        <v>181736.60939999999</v>
      </c>
      <c r="AF666">
        <v>90079.703129999994</v>
      </c>
      <c r="AG666">
        <v>152746.10939999999</v>
      </c>
      <c r="AH666">
        <v>140808.67189999999</v>
      </c>
      <c r="AI666">
        <v>192810.73439999999</v>
      </c>
      <c r="AJ666">
        <v>325734.90629999997</v>
      </c>
      <c r="AK666">
        <v>191428.35939999999</v>
      </c>
      <c r="AL666">
        <v>334072.15629999997</v>
      </c>
      <c r="AM666">
        <v>237776.5313</v>
      </c>
    </row>
    <row r="667" spans="1:39" x14ac:dyDescent="0.2">
      <c r="A667">
        <v>2992</v>
      </c>
      <c r="B667">
        <v>429.33623169999998</v>
      </c>
      <c r="C667">
        <v>14.38175567</v>
      </c>
      <c r="D667" t="s">
        <v>3083</v>
      </c>
      <c r="E667" t="s">
        <v>3084</v>
      </c>
      <c r="F667" t="s">
        <v>3085</v>
      </c>
      <c r="G667" t="s">
        <v>3086</v>
      </c>
      <c r="H667" t="s">
        <v>3087</v>
      </c>
      <c r="I667">
        <v>19</v>
      </c>
      <c r="J667" s="2">
        <v>737000</v>
      </c>
      <c r="K667" s="1">
        <f t="shared" si="42"/>
        <v>0.96282551657460758</v>
      </c>
      <c r="L667" s="1">
        <f t="shared" si="43"/>
        <v>0.62505801596703903</v>
      </c>
      <c r="M667" s="1">
        <f t="shared" si="40"/>
        <v>0.60182180711256361</v>
      </c>
      <c r="N667" s="1">
        <f t="shared" si="41"/>
        <v>1.617035711531413E-2</v>
      </c>
      <c r="O667">
        <v>1308690.25</v>
      </c>
      <c r="P667">
        <v>1230103.125</v>
      </c>
      <c r="Q667">
        <v>1458363.625</v>
      </c>
      <c r="R667">
        <v>1286357.25</v>
      </c>
      <c r="S667">
        <v>785622</v>
      </c>
      <c r="T667">
        <v>642563.3125</v>
      </c>
      <c r="U667">
        <v>797213.8125</v>
      </c>
      <c r="V667">
        <v>493329.5625</v>
      </c>
      <c r="W667">
        <v>823331.5</v>
      </c>
      <c r="X667">
        <v>700067.9375</v>
      </c>
      <c r="Y667">
        <v>746584.1875</v>
      </c>
      <c r="Z667">
        <v>427646.5625</v>
      </c>
      <c r="AA667">
        <v>940442.625</v>
      </c>
      <c r="AB667">
        <v>215590.0625</v>
      </c>
      <c r="AC667">
        <v>713282.6875</v>
      </c>
      <c r="AD667">
        <v>434920.53129999997</v>
      </c>
      <c r="AE667">
        <v>850319.9375</v>
      </c>
      <c r="AF667">
        <v>944184</v>
      </c>
      <c r="AG667">
        <v>546666</v>
      </c>
      <c r="AH667">
        <v>381659.3125</v>
      </c>
      <c r="AI667">
        <v>331729.8125</v>
      </c>
      <c r="AJ667">
        <v>673690.6875</v>
      </c>
      <c r="AK667">
        <v>475451.0625</v>
      </c>
      <c r="AL667">
        <v>345430.65629999997</v>
      </c>
      <c r="AM667">
        <v>868783.375</v>
      </c>
    </row>
    <row r="668" spans="1:39" x14ac:dyDescent="0.2">
      <c r="A668">
        <v>1630</v>
      </c>
      <c r="B668">
        <v>152.00129849999999</v>
      </c>
      <c r="C668">
        <v>1.6935621279999999</v>
      </c>
      <c r="D668" t="s">
        <v>3088</v>
      </c>
      <c r="E668" t="s">
        <v>3089</v>
      </c>
      <c r="F668" t="s">
        <v>3090</v>
      </c>
      <c r="G668" t="s">
        <v>3091</v>
      </c>
      <c r="H668" t="s">
        <v>3092</v>
      </c>
      <c r="I668">
        <v>25</v>
      </c>
      <c r="J668" s="2">
        <v>6490000</v>
      </c>
      <c r="K668" s="1">
        <f t="shared" si="42"/>
        <v>1.0052092850998595</v>
      </c>
      <c r="L668" s="1">
        <f t="shared" si="43"/>
        <v>1.7503768049233448</v>
      </c>
      <c r="M668" s="1">
        <f t="shared" si="40"/>
        <v>1.7594950167323715</v>
      </c>
      <c r="N668" s="1">
        <f t="shared" si="41"/>
        <v>1.6171215299179035E-2</v>
      </c>
      <c r="O668">
        <v>1735870.5</v>
      </c>
      <c r="P668">
        <v>5067219.5</v>
      </c>
      <c r="Q668">
        <v>1898616.75</v>
      </c>
      <c r="R668">
        <v>3446729.5</v>
      </c>
      <c r="S668">
        <v>3900918.25</v>
      </c>
      <c r="T668">
        <v>3038317.5</v>
      </c>
      <c r="U668" s="2">
        <v>11200000</v>
      </c>
      <c r="V668">
        <v>3999466.25</v>
      </c>
      <c r="W668" s="2">
        <v>12600000</v>
      </c>
      <c r="X668">
        <v>5708206</v>
      </c>
      <c r="Y668">
        <v>9540177</v>
      </c>
      <c r="Z668">
        <v>7112139.5</v>
      </c>
      <c r="AA668">
        <v>4185930.5</v>
      </c>
      <c r="AB668">
        <v>9369473</v>
      </c>
      <c r="AC668">
        <v>6635437</v>
      </c>
      <c r="AD668">
        <v>4864048.5</v>
      </c>
      <c r="AE668">
        <v>5308526</v>
      </c>
      <c r="AF668">
        <v>7869366.5</v>
      </c>
      <c r="AG668">
        <v>6164200.5</v>
      </c>
      <c r="AH668">
        <v>8897506</v>
      </c>
      <c r="AI668">
        <v>4555176.5</v>
      </c>
      <c r="AJ668">
        <v>6886525.5</v>
      </c>
      <c r="AK668">
        <v>9616473</v>
      </c>
      <c r="AL668">
        <v>9104415</v>
      </c>
      <c r="AM668">
        <v>9466866</v>
      </c>
    </row>
    <row r="669" spans="1:39" x14ac:dyDescent="0.2">
      <c r="A669">
        <v>2377</v>
      </c>
      <c r="B669">
        <v>149.0288018</v>
      </c>
      <c r="C669">
        <v>20.110487469999999</v>
      </c>
      <c r="D669" t="s">
        <v>3093</v>
      </c>
      <c r="E669" t="s">
        <v>3094</v>
      </c>
      <c r="F669" t="s">
        <v>3094</v>
      </c>
      <c r="G669" t="s">
        <v>3095</v>
      </c>
      <c r="H669" t="s">
        <v>3096</v>
      </c>
      <c r="I669">
        <v>9</v>
      </c>
      <c r="J669" s="2">
        <v>502000</v>
      </c>
      <c r="K669" s="1">
        <f t="shared" si="42"/>
        <v>1.6263847217016161</v>
      </c>
      <c r="L669" s="1">
        <f t="shared" si="43"/>
        <v>0.1458272016988591</v>
      </c>
      <c r="M669" s="1">
        <f t="shared" si="40"/>
        <v>0.23717113285152439</v>
      </c>
      <c r="N669" s="1">
        <f t="shared" si="41"/>
        <v>1.6237207776951972E-2</v>
      </c>
      <c r="O669">
        <v>1763187.125</v>
      </c>
      <c r="P669">
        <v>1987030.875</v>
      </c>
      <c r="Q669">
        <v>1458173.875</v>
      </c>
      <c r="R669">
        <v>1528180.625</v>
      </c>
      <c r="S669">
        <v>0</v>
      </c>
      <c r="T669">
        <v>943213.75</v>
      </c>
      <c r="U669">
        <v>1202174.625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1295231.5</v>
      </c>
      <c r="AD669">
        <v>0</v>
      </c>
      <c r="AE669">
        <v>1331785.25</v>
      </c>
      <c r="AF669">
        <v>1038077.563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</row>
    <row r="670" spans="1:39" x14ac:dyDescent="0.2">
      <c r="A670">
        <v>3650</v>
      </c>
      <c r="B670">
        <v>202.11958340000001</v>
      </c>
      <c r="C670">
        <v>10.01814306</v>
      </c>
      <c r="D670" t="s">
        <v>3097</v>
      </c>
      <c r="E670" t="s">
        <v>3098</v>
      </c>
      <c r="F670" t="s">
        <v>3099</v>
      </c>
      <c r="G670" t="s">
        <v>3100</v>
      </c>
      <c r="H670" t="s">
        <v>3101</v>
      </c>
      <c r="I670">
        <v>10</v>
      </c>
      <c r="J670" s="2">
        <v>473000</v>
      </c>
      <c r="K670" s="1">
        <f t="shared" si="42"/>
        <v>0.92261029920295601</v>
      </c>
      <c r="L670" s="1">
        <f t="shared" si="43"/>
        <v>0.4907846558633468</v>
      </c>
      <c r="M670" s="1">
        <f t="shared" si="40"/>
        <v>0.45280297819030219</v>
      </c>
      <c r="N670" s="1">
        <f t="shared" si="41"/>
        <v>1.6242514891121301E-2</v>
      </c>
      <c r="O670">
        <v>1026464.5</v>
      </c>
      <c r="P670">
        <v>644691.375</v>
      </c>
      <c r="Q670">
        <v>261386.5313</v>
      </c>
      <c r="R670">
        <v>1020640.188</v>
      </c>
      <c r="S670">
        <v>572906.9375</v>
      </c>
      <c r="T670">
        <v>1122657.25</v>
      </c>
      <c r="U670">
        <v>1136092.25</v>
      </c>
      <c r="V670">
        <v>131807.04689999999</v>
      </c>
      <c r="W670">
        <v>234072.1563</v>
      </c>
      <c r="X670">
        <v>341212.3125</v>
      </c>
      <c r="Y670">
        <v>365177.53129999997</v>
      </c>
      <c r="Z670">
        <v>295361.90629999997</v>
      </c>
      <c r="AA670">
        <v>317668.84379999997</v>
      </c>
      <c r="AB670">
        <v>158700.64060000001</v>
      </c>
      <c r="AC670">
        <v>729312.6875</v>
      </c>
      <c r="AD670">
        <v>462293.03129999997</v>
      </c>
      <c r="AE670">
        <v>561455.4375</v>
      </c>
      <c r="AF670">
        <v>257002.5625</v>
      </c>
      <c r="AG670">
        <v>631918.625</v>
      </c>
      <c r="AH670">
        <v>207440.60939999999</v>
      </c>
      <c r="AI670">
        <v>100607.25780000001</v>
      </c>
      <c r="AJ670">
        <v>403667.0625</v>
      </c>
      <c r="AK670">
        <v>280876.96879999997</v>
      </c>
      <c r="AL670">
        <v>72269.5</v>
      </c>
      <c r="AM670">
        <v>498721.3125</v>
      </c>
    </row>
    <row r="671" spans="1:39" x14ac:dyDescent="0.2">
      <c r="A671">
        <v>40064</v>
      </c>
      <c r="B671">
        <v>403.22005369999999</v>
      </c>
      <c r="C671">
        <v>17.022020049999998</v>
      </c>
      <c r="D671" t="s">
        <v>3102</v>
      </c>
      <c r="E671" t="s">
        <v>3103</v>
      </c>
      <c r="F671" t="s">
        <v>3103</v>
      </c>
      <c r="G671" t="s">
        <v>3104</v>
      </c>
      <c r="H671" t="s">
        <v>3105</v>
      </c>
      <c r="I671">
        <v>9</v>
      </c>
      <c r="J671" s="2">
        <v>505000</v>
      </c>
      <c r="K671" s="1">
        <f t="shared" si="42"/>
        <v>0.89727933490629219</v>
      </c>
      <c r="L671" s="1">
        <f t="shared" si="43"/>
        <v>4.4367707870540363</v>
      </c>
      <c r="M671" s="1">
        <f t="shared" si="40"/>
        <v>3.9810227409395122</v>
      </c>
      <c r="N671" s="1">
        <f t="shared" si="41"/>
        <v>1.6276369193619512E-2</v>
      </c>
      <c r="O671">
        <v>0</v>
      </c>
      <c r="P671">
        <v>0</v>
      </c>
      <c r="Q671">
        <v>0</v>
      </c>
      <c r="R671">
        <v>916615.5</v>
      </c>
      <c r="S671">
        <v>0</v>
      </c>
      <c r="T671">
        <v>0</v>
      </c>
      <c r="U671">
        <v>0</v>
      </c>
      <c r="V671">
        <v>356412.5625</v>
      </c>
      <c r="W671">
        <v>1225182.125</v>
      </c>
      <c r="X671">
        <v>0</v>
      </c>
      <c r="Y671">
        <v>698170.4375</v>
      </c>
      <c r="Z671">
        <v>543372.5</v>
      </c>
      <c r="AA671">
        <v>433469.25</v>
      </c>
      <c r="AB671">
        <v>1082273.5</v>
      </c>
      <c r="AC671">
        <v>457127.40629999997</v>
      </c>
      <c r="AD671">
        <v>1208538.5</v>
      </c>
      <c r="AE671">
        <v>0</v>
      </c>
      <c r="AF671">
        <v>0</v>
      </c>
      <c r="AG671">
        <v>585053.625</v>
      </c>
      <c r="AH671">
        <v>1095347.75</v>
      </c>
      <c r="AI671">
        <v>834573.0625</v>
      </c>
      <c r="AJ671">
        <v>725694.875</v>
      </c>
      <c r="AK671">
        <v>730980.125</v>
      </c>
      <c r="AL671">
        <v>912219.3125</v>
      </c>
      <c r="AM671">
        <v>817579.125</v>
      </c>
    </row>
    <row r="672" spans="1:39" x14ac:dyDescent="0.2">
      <c r="A672">
        <v>448</v>
      </c>
      <c r="B672">
        <v>442.2276569</v>
      </c>
      <c r="C672">
        <v>13.30724043</v>
      </c>
      <c r="D672" t="s">
        <v>3106</v>
      </c>
      <c r="E672" t="s">
        <v>3107</v>
      </c>
      <c r="F672" t="s">
        <v>3107</v>
      </c>
      <c r="G672" t="s">
        <v>3108</v>
      </c>
      <c r="H672" t="s">
        <v>3109</v>
      </c>
      <c r="I672">
        <v>25</v>
      </c>
      <c r="J672" s="2">
        <v>4200000</v>
      </c>
      <c r="K672" s="1">
        <f t="shared" si="42"/>
        <v>0.9001126304506315</v>
      </c>
      <c r="L672" s="1">
        <f t="shared" si="43"/>
        <v>0.55433799638241921</v>
      </c>
      <c r="M672" s="1">
        <f t="shared" si="40"/>
        <v>0.49896663208251202</v>
      </c>
      <c r="N672" s="1">
        <f t="shared" si="41"/>
        <v>1.6452993850070822E-2</v>
      </c>
      <c r="O672">
        <v>8861405</v>
      </c>
      <c r="P672">
        <v>8483107</v>
      </c>
      <c r="Q672">
        <v>5466921.5</v>
      </c>
      <c r="R672">
        <v>8056977</v>
      </c>
      <c r="S672">
        <v>3623255.5</v>
      </c>
      <c r="T672">
        <v>8330785</v>
      </c>
      <c r="U672">
        <v>5790093</v>
      </c>
      <c r="V672">
        <v>986659.5625</v>
      </c>
      <c r="W672">
        <v>2285921.5</v>
      </c>
      <c r="X672">
        <v>3043012.75</v>
      </c>
      <c r="Y672">
        <v>3537491.75</v>
      </c>
      <c r="Z672">
        <v>2160957.5</v>
      </c>
      <c r="AA672">
        <v>5209843.5</v>
      </c>
      <c r="AB672">
        <v>761018.625</v>
      </c>
      <c r="AC672">
        <v>6320528.5</v>
      </c>
      <c r="AD672">
        <v>4175949</v>
      </c>
      <c r="AE672">
        <v>5152317</v>
      </c>
      <c r="AF672">
        <v>6078004.5</v>
      </c>
      <c r="AG672">
        <v>4372839.5</v>
      </c>
      <c r="AH672">
        <v>3617621.5</v>
      </c>
      <c r="AI672">
        <v>774097.8125</v>
      </c>
      <c r="AJ672">
        <v>3500682</v>
      </c>
      <c r="AK672">
        <v>926183.4375</v>
      </c>
      <c r="AL672">
        <v>1441639.125</v>
      </c>
      <c r="AM672">
        <v>1978506.125</v>
      </c>
    </row>
    <row r="673" spans="1:39" x14ac:dyDescent="0.2">
      <c r="A673">
        <v>5549</v>
      </c>
      <c r="B673">
        <v>319.23759000000001</v>
      </c>
      <c r="C673">
        <v>19.1871148</v>
      </c>
      <c r="D673" t="s">
        <v>3110</v>
      </c>
      <c r="E673" t="s">
        <v>3111</v>
      </c>
      <c r="F673" t="s">
        <v>3111</v>
      </c>
      <c r="G673" t="s">
        <v>3112</v>
      </c>
      <c r="H673" t="s">
        <v>3113</v>
      </c>
      <c r="I673">
        <v>8</v>
      </c>
      <c r="J673" s="2">
        <v>134000</v>
      </c>
      <c r="K673" s="1">
        <f t="shared" si="42"/>
        <v>1.9089167607073394</v>
      </c>
      <c r="L673" s="1">
        <f t="shared" si="43"/>
        <v>8.8575973396206334E-2</v>
      </c>
      <c r="M673" s="1">
        <f t="shared" si="40"/>
        <v>0.16908416021198569</v>
      </c>
      <c r="N673" s="1">
        <f t="shared" si="41"/>
        <v>1.648580469731406E-2</v>
      </c>
      <c r="O673">
        <v>603750.8125</v>
      </c>
      <c r="P673">
        <v>527216.875</v>
      </c>
      <c r="Q673">
        <v>728161.125</v>
      </c>
      <c r="R673">
        <v>341479.5</v>
      </c>
      <c r="S673">
        <v>0</v>
      </c>
      <c r="T673">
        <v>248688.79689999999</v>
      </c>
      <c r="U673">
        <v>162661.20310000001</v>
      </c>
      <c r="V673">
        <v>0</v>
      </c>
      <c r="W673">
        <v>0</v>
      </c>
      <c r="X673">
        <v>12129.125</v>
      </c>
      <c r="Y673">
        <v>0</v>
      </c>
      <c r="Z673">
        <v>0</v>
      </c>
      <c r="AA673">
        <v>0</v>
      </c>
      <c r="AB673">
        <v>0</v>
      </c>
      <c r="AC673">
        <v>219227.625</v>
      </c>
      <c r="AD673">
        <v>0</v>
      </c>
      <c r="AE673">
        <v>350779</v>
      </c>
      <c r="AF673">
        <v>146066.875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</row>
    <row r="674" spans="1:39" x14ac:dyDescent="0.2">
      <c r="A674">
        <v>8153</v>
      </c>
      <c r="B674">
        <v>473.1816857</v>
      </c>
      <c r="C674">
        <v>15.0602082</v>
      </c>
      <c r="D674" t="s">
        <v>3114</v>
      </c>
      <c r="E674" t="s">
        <v>3115</v>
      </c>
      <c r="F674" t="s">
        <v>3115</v>
      </c>
      <c r="G674" t="s">
        <v>3116</v>
      </c>
      <c r="H674" t="s">
        <v>3117</v>
      </c>
      <c r="I674">
        <v>11</v>
      </c>
      <c r="J674" s="2">
        <v>203000</v>
      </c>
      <c r="K674" s="1">
        <f t="shared" si="42"/>
        <v>0.88422235515391689</v>
      </c>
      <c r="L674" s="1">
        <f t="shared" si="43"/>
        <v>0.4747301602509546</v>
      </c>
      <c r="M674" s="1">
        <f t="shared" si="40"/>
        <v>0.41976702035969543</v>
      </c>
      <c r="N674" s="1">
        <f t="shared" si="41"/>
        <v>1.6533350922865005E-2</v>
      </c>
      <c r="O674">
        <v>348567.46879999997</v>
      </c>
      <c r="P674">
        <v>153231.1875</v>
      </c>
      <c r="Q674">
        <v>202133.95310000001</v>
      </c>
      <c r="R674">
        <v>436280.21879999997</v>
      </c>
      <c r="S674">
        <v>164359.6875</v>
      </c>
      <c r="T674">
        <v>368769.625</v>
      </c>
      <c r="U674">
        <v>722039.5</v>
      </c>
      <c r="V674">
        <v>210392.70310000001</v>
      </c>
      <c r="W674">
        <v>119849.46090000001</v>
      </c>
      <c r="X674">
        <v>121450.0156</v>
      </c>
      <c r="Y674">
        <v>80077.195309999996</v>
      </c>
      <c r="Z674">
        <v>0</v>
      </c>
      <c r="AA674">
        <v>229931.64060000001</v>
      </c>
      <c r="AB674">
        <v>246474.875</v>
      </c>
      <c r="AC674">
        <v>202066.5313</v>
      </c>
      <c r="AD674">
        <v>237189.95310000001</v>
      </c>
      <c r="AE674">
        <v>0</v>
      </c>
      <c r="AF674">
        <v>252514.2813</v>
      </c>
      <c r="AG674">
        <v>95720.804690000004</v>
      </c>
      <c r="AH674">
        <v>167907.79689999999</v>
      </c>
      <c r="AI674">
        <v>101536.82030000001</v>
      </c>
      <c r="AJ674">
        <v>169695.14060000001</v>
      </c>
      <c r="AK674">
        <v>65707.710940000004</v>
      </c>
      <c r="AL674">
        <v>252889.4375</v>
      </c>
      <c r="AM674">
        <v>124573.4063</v>
      </c>
    </row>
    <row r="675" spans="1:39" x14ac:dyDescent="0.2">
      <c r="A675">
        <v>5009</v>
      </c>
      <c r="B675">
        <v>79.054811709999996</v>
      </c>
      <c r="C675">
        <v>8.9997404579999998</v>
      </c>
      <c r="D675" t="s">
        <v>3118</v>
      </c>
      <c r="E675" t="s">
        <v>3119</v>
      </c>
      <c r="F675" t="s">
        <v>3119</v>
      </c>
      <c r="G675" t="s">
        <v>3120</v>
      </c>
      <c r="H675" t="s">
        <v>3121</v>
      </c>
      <c r="I675">
        <v>25</v>
      </c>
      <c r="J675" s="2">
        <v>529000</v>
      </c>
      <c r="K675" s="1">
        <f t="shared" si="42"/>
        <v>1.1689675274052027</v>
      </c>
      <c r="L675" s="1">
        <f t="shared" si="43"/>
        <v>0.56662509968661634</v>
      </c>
      <c r="M675" s="1">
        <f t="shared" si="40"/>
        <v>0.66236634174639042</v>
      </c>
      <c r="N675" s="1">
        <f t="shared" si="41"/>
        <v>1.6599522094012786E-2</v>
      </c>
      <c r="O675">
        <v>688796.625</v>
      </c>
      <c r="P675">
        <v>1086215.75</v>
      </c>
      <c r="Q675">
        <v>973088.1875</v>
      </c>
      <c r="R675">
        <v>735475.25</v>
      </c>
      <c r="S675">
        <v>484539.5</v>
      </c>
      <c r="T675">
        <v>675706.8125</v>
      </c>
      <c r="U675">
        <v>631375.125</v>
      </c>
      <c r="V675">
        <v>442455.3125</v>
      </c>
      <c r="W675">
        <v>295331.625</v>
      </c>
      <c r="X675">
        <v>444142.90629999997</v>
      </c>
      <c r="Y675">
        <v>308833.5625</v>
      </c>
      <c r="Z675">
        <v>503129.0625</v>
      </c>
      <c r="AA675">
        <v>322539.25</v>
      </c>
      <c r="AB675">
        <v>184199.20310000001</v>
      </c>
      <c r="AC675">
        <v>477571.34379999997</v>
      </c>
      <c r="AD675">
        <v>704018.5</v>
      </c>
      <c r="AE675">
        <v>447869.8125</v>
      </c>
      <c r="AF675">
        <v>374965.625</v>
      </c>
      <c r="AG675">
        <v>324664.0625</v>
      </c>
      <c r="AH675">
        <v>346216.21879999997</v>
      </c>
      <c r="AI675">
        <v>357518.90629999997</v>
      </c>
      <c r="AJ675">
        <v>450124.25</v>
      </c>
      <c r="AK675">
        <v>595010.8125</v>
      </c>
      <c r="AL675">
        <v>642783.125</v>
      </c>
      <c r="AM675">
        <v>721425.375</v>
      </c>
    </row>
    <row r="676" spans="1:39" x14ac:dyDescent="0.2">
      <c r="A676">
        <v>6870</v>
      </c>
      <c r="B676">
        <v>422.18742370000001</v>
      </c>
      <c r="C676">
        <v>11.059432810000001</v>
      </c>
      <c r="D676" t="s">
        <v>3122</v>
      </c>
      <c r="E676" t="s">
        <v>3123</v>
      </c>
      <c r="F676" t="s">
        <v>3123</v>
      </c>
      <c r="G676" t="s">
        <v>3124</v>
      </c>
      <c r="H676" t="s">
        <v>3125</v>
      </c>
      <c r="I676">
        <v>23</v>
      </c>
      <c r="J676" s="2">
        <v>198000</v>
      </c>
      <c r="K676" s="1">
        <f t="shared" si="42"/>
        <v>1.0683483307738635</v>
      </c>
      <c r="L676" s="1">
        <f t="shared" si="43"/>
        <v>0.57947878811953935</v>
      </c>
      <c r="M676" s="1">
        <f t="shared" si="40"/>
        <v>0.61908519600637124</v>
      </c>
      <c r="N676" s="1">
        <f t="shared" si="41"/>
        <v>1.6618180390059429E-2</v>
      </c>
      <c r="O676">
        <v>249747.54689999999</v>
      </c>
      <c r="P676">
        <v>387610.375</v>
      </c>
      <c r="Q676">
        <v>171831.92189999999</v>
      </c>
      <c r="R676">
        <v>290382</v>
      </c>
      <c r="S676">
        <v>277873.65629999997</v>
      </c>
      <c r="T676">
        <v>353725.34379999997</v>
      </c>
      <c r="U676">
        <v>351703.8125</v>
      </c>
      <c r="V676">
        <v>94849.96875</v>
      </c>
      <c r="W676">
        <v>98962.726559999996</v>
      </c>
      <c r="X676">
        <v>186704.14060000001</v>
      </c>
      <c r="Y676">
        <v>176299.2188</v>
      </c>
      <c r="Z676">
        <v>119857.8125</v>
      </c>
      <c r="AA676">
        <v>287280.84379999997</v>
      </c>
      <c r="AB676">
        <v>95302.203129999994</v>
      </c>
      <c r="AC676">
        <v>91675.90625</v>
      </c>
      <c r="AD676">
        <v>205862.375</v>
      </c>
      <c r="AE676">
        <v>164580.29689999999</v>
      </c>
      <c r="AF676">
        <v>270935.34379999997</v>
      </c>
      <c r="AG676">
        <v>179309.875</v>
      </c>
      <c r="AH676">
        <v>235967.07810000001</v>
      </c>
      <c r="AI676">
        <v>120863.7656</v>
      </c>
      <c r="AJ676">
        <v>169135.57810000001</v>
      </c>
      <c r="AK676">
        <v>93944.539059999996</v>
      </c>
      <c r="AL676">
        <v>120580.3438</v>
      </c>
      <c r="AM676">
        <v>161404.89060000001</v>
      </c>
    </row>
    <row r="677" spans="1:39" x14ac:dyDescent="0.2">
      <c r="A677">
        <v>25901</v>
      </c>
      <c r="B677">
        <v>294.20446500000003</v>
      </c>
      <c r="C677">
        <v>16.113436020000002</v>
      </c>
      <c r="D677" t="s">
        <v>3126</v>
      </c>
      <c r="E677" t="s">
        <v>3127</v>
      </c>
      <c r="F677" t="s">
        <v>3128</v>
      </c>
      <c r="G677" t="s">
        <v>3129</v>
      </c>
      <c r="H677" t="s">
        <v>3130</v>
      </c>
      <c r="I677">
        <v>3</v>
      </c>
      <c r="J677" s="2">
        <v>145000</v>
      </c>
      <c r="K677" s="1">
        <f t="shared" si="42"/>
        <v>1.0805461774300513</v>
      </c>
      <c r="L677" s="1">
        <f t="shared" si="43"/>
        <v>5.739343558689896E-2</v>
      </c>
      <c r="M677" s="1">
        <f t="shared" si="40"/>
        <v>6.2016257433001543E-2</v>
      </c>
      <c r="N677" s="1">
        <f t="shared" si="41"/>
        <v>1.679567952749499E-2</v>
      </c>
      <c r="O677">
        <v>368157.90629999997</v>
      </c>
      <c r="P677">
        <v>0</v>
      </c>
      <c r="Q677">
        <v>281572.59379999997</v>
      </c>
      <c r="R677">
        <v>696832.5</v>
      </c>
      <c r="S677">
        <v>1169191.25</v>
      </c>
      <c r="T677">
        <v>19496.791020000001</v>
      </c>
      <c r="U677">
        <v>0</v>
      </c>
      <c r="V677">
        <v>670297.1875</v>
      </c>
      <c r="W677">
        <v>66520.742190000004</v>
      </c>
      <c r="X677">
        <v>0</v>
      </c>
      <c r="Y677">
        <v>0</v>
      </c>
      <c r="Z677">
        <v>33310.332029999998</v>
      </c>
      <c r="AA677">
        <v>0</v>
      </c>
      <c r="AB677">
        <v>33440.996090000001</v>
      </c>
      <c r="AC677">
        <v>50705.355470000002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49561.496090000001</v>
      </c>
      <c r="AJ677">
        <v>50803.402340000001</v>
      </c>
      <c r="AK677">
        <v>78376.75</v>
      </c>
      <c r="AL677">
        <v>0</v>
      </c>
      <c r="AM677">
        <v>44903.96875</v>
      </c>
    </row>
    <row r="678" spans="1:39" x14ac:dyDescent="0.2">
      <c r="A678">
        <v>4280</v>
      </c>
      <c r="B678">
        <v>221.0507025</v>
      </c>
      <c r="C678">
        <v>2.6785967460000002</v>
      </c>
      <c r="D678" t="s">
        <v>3131</v>
      </c>
      <c r="E678" t="s">
        <v>3132</v>
      </c>
      <c r="F678" t="s">
        <v>3132</v>
      </c>
      <c r="G678" t="s">
        <v>3133</v>
      </c>
      <c r="H678" t="s">
        <v>3134</v>
      </c>
      <c r="I678">
        <v>18</v>
      </c>
      <c r="J678" s="2">
        <v>758000</v>
      </c>
      <c r="K678" s="1">
        <f t="shared" si="42"/>
        <v>0.87284020288028186</v>
      </c>
      <c r="L678" s="1">
        <f t="shared" si="43"/>
        <v>0.49680229469572307</v>
      </c>
      <c r="M678" s="1">
        <f t="shared" si="40"/>
        <v>0.43362901569360451</v>
      </c>
      <c r="N678" s="1">
        <f t="shared" si="41"/>
        <v>1.6815553461040928E-2</v>
      </c>
      <c r="O678">
        <v>835349.875</v>
      </c>
      <c r="P678">
        <v>1405808.25</v>
      </c>
      <c r="Q678">
        <v>1506533.875</v>
      </c>
      <c r="R678">
        <v>1969522.875</v>
      </c>
      <c r="S678">
        <v>521770.0625</v>
      </c>
      <c r="T678">
        <v>1217165</v>
      </c>
      <c r="U678">
        <v>1934725.5</v>
      </c>
      <c r="V678">
        <v>156991.75</v>
      </c>
      <c r="W678">
        <v>778488.25</v>
      </c>
      <c r="X678">
        <v>1489808</v>
      </c>
      <c r="Y678">
        <v>517234.15629999997</v>
      </c>
      <c r="Z678">
        <v>416037.15629999997</v>
      </c>
      <c r="AA678">
        <v>67509.5625</v>
      </c>
      <c r="AB678">
        <v>230380.26560000001</v>
      </c>
      <c r="AC678">
        <v>622895.3125</v>
      </c>
      <c r="AD678">
        <v>621049.625</v>
      </c>
      <c r="AE678">
        <v>521629.6875</v>
      </c>
      <c r="AF678">
        <v>1019014.188</v>
      </c>
      <c r="AG678">
        <v>958332.4375</v>
      </c>
      <c r="AH678">
        <v>766581.4375</v>
      </c>
      <c r="AI678">
        <v>191950.42189999999</v>
      </c>
      <c r="AJ678">
        <v>741869.5625</v>
      </c>
      <c r="AK678">
        <v>172022.07810000001</v>
      </c>
      <c r="AL678">
        <v>161298.67189999999</v>
      </c>
      <c r="AM678">
        <v>125062.7969</v>
      </c>
    </row>
    <row r="679" spans="1:39" x14ac:dyDescent="0.2">
      <c r="A679">
        <v>15693</v>
      </c>
      <c r="B679">
        <v>384.0919748</v>
      </c>
      <c r="C679">
        <v>11.645116590000001</v>
      </c>
      <c r="D679" t="s">
        <v>3135</v>
      </c>
      <c r="E679" t="s">
        <v>3136</v>
      </c>
      <c r="F679" t="s">
        <v>3137</v>
      </c>
      <c r="G679" t="s">
        <v>3138</v>
      </c>
      <c r="H679" t="s">
        <v>3139</v>
      </c>
      <c r="I679">
        <v>15</v>
      </c>
      <c r="J679" s="2">
        <v>137000</v>
      </c>
      <c r="K679" s="1">
        <f t="shared" si="42"/>
        <v>1.0122090590681565</v>
      </c>
      <c r="L679" s="1">
        <f t="shared" si="43"/>
        <v>0.61937340159253462</v>
      </c>
      <c r="M679" s="1">
        <f t="shared" si="40"/>
        <v>0.62693536803782279</v>
      </c>
      <c r="N679" s="1">
        <f t="shared" si="41"/>
        <v>1.6874386721681726E-2</v>
      </c>
      <c r="O679">
        <v>105813.1563</v>
      </c>
      <c r="P679">
        <v>131448.14060000001</v>
      </c>
      <c r="Q679">
        <v>143192.9063</v>
      </c>
      <c r="R679">
        <v>196361.0313</v>
      </c>
      <c r="S679">
        <v>233297.73439999999</v>
      </c>
      <c r="T679">
        <v>235294.25</v>
      </c>
      <c r="U679">
        <v>218647.8125</v>
      </c>
      <c r="V679">
        <v>208432.8125</v>
      </c>
      <c r="W679">
        <v>153889.45310000001</v>
      </c>
      <c r="X679">
        <v>84568.5</v>
      </c>
      <c r="Y679">
        <v>125535.1094</v>
      </c>
      <c r="Z679">
        <v>157389.32810000001</v>
      </c>
      <c r="AA679">
        <v>36800.617189999997</v>
      </c>
      <c r="AB679">
        <v>81194.367190000004</v>
      </c>
      <c r="AC679">
        <v>146095.70310000001</v>
      </c>
      <c r="AD679">
        <v>126546.72659999999</v>
      </c>
      <c r="AE679">
        <v>102548.5</v>
      </c>
      <c r="AF679">
        <v>71509.054690000004</v>
      </c>
      <c r="AG679">
        <v>130174.8906</v>
      </c>
      <c r="AH679">
        <v>69049.101559999996</v>
      </c>
      <c r="AI679">
        <v>57203.976560000003</v>
      </c>
      <c r="AJ679">
        <v>107142.74219999999</v>
      </c>
      <c r="AK679">
        <v>99838.921879999994</v>
      </c>
      <c r="AL679">
        <v>225706.17189999999</v>
      </c>
      <c r="AM679">
        <v>175375.6875</v>
      </c>
    </row>
    <row r="680" spans="1:39" x14ac:dyDescent="0.2">
      <c r="A680">
        <v>976</v>
      </c>
      <c r="B680">
        <v>190.05377379999999</v>
      </c>
      <c r="C680">
        <v>10.132819659999999</v>
      </c>
      <c r="D680" t="s">
        <v>3140</v>
      </c>
      <c r="E680" t="s">
        <v>3141</v>
      </c>
      <c r="F680" t="s">
        <v>3142</v>
      </c>
      <c r="G680" t="s">
        <v>3143</v>
      </c>
      <c r="H680" t="s">
        <v>3144</v>
      </c>
      <c r="I680">
        <v>25</v>
      </c>
      <c r="J680" s="2">
        <v>3500000</v>
      </c>
      <c r="K680" s="1">
        <f t="shared" si="42"/>
        <v>0.91961153615085367</v>
      </c>
      <c r="L680" s="1">
        <f t="shared" si="43"/>
        <v>0.75344243151964085</v>
      </c>
      <c r="M680" s="1">
        <f t="shared" si="40"/>
        <v>0.69287435185101132</v>
      </c>
      <c r="N680" s="1">
        <f t="shared" si="41"/>
        <v>1.6884164659126472E-2</v>
      </c>
      <c r="O680">
        <v>3233894.25</v>
      </c>
      <c r="P680">
        <v>4017417.5</v>
      </c>
      <c r="Q680">
        <v>4642315.5</v>
      </c>
      <c r="R680">
        <v>4010589.75</v>
      </c>
      <c r="S680">
        <v>4350400.5</v>
      </c>
      <c r="T680">
        <v>5165571</v>
      </c>
      <c r="U680">
        <v>6340219.5</v>
      </c>
      <c r="V680">
        <v>2743709.75</v>
      </c>
      <c r="W680">
        <v>3043324</v>
      </c>
      <c r="X680">
        <v>2269160.25</v>
      </c>
      <c r="Y680">
        <v>3007162.75</v>
      </c>
      <c r="Z680">
        <v>4171533.25</v>
      </c>
      <c r="AA680">
        <v>1813217.625</v>
      </c>
      <c r="AB680">
        <v>2244564.5</v>
      </c>
      <c r="AC680">
        <v>4587482</v>
      </c>
      <c r="AD680">
        <v>4860422</v>
      </c>
      <c r="AE680">
        <v>2942281.5</v>
      </c>
      <c r="AF680">
        <v>1660695.375</v>
      </c>
      <c r="AG680">
        <v>2383729</v>
      </c>
      <c r="AH680">
        <v>2676874.25</v>
      </c>
      <c r="AI680">
        <v>2009470.125</v>
      </c>
      <c r="AJ680">
        <v>3277172.25</v>
      </c>
      <c r="AK680">
        <v>3604955</v>
      </c>
      <c r="AL680">
        <v>4517819</v>
      </c>
      <c r="AM680">
        <v>3822399</v>
      </c>
    </row>
    <row r="681" spans="1:39" x14ac:dyDescent="0.2">
      <c r="A681">
        <v>411</v>
      </c>
      <c r="B681">
        <v>463.27018429999998</v>
      </c>
      <c r="C681">
        <v>13.005310160000001</v>
      </c>
      <c r="D681" t="s">
        <v>3145</v>
      </c>
      <c r="E681" t="s">
        <v>3146</v>
      </c>
      <c r="F681" t="s">
        <v>3146</v>
      </c>
      <c r="G681" t="s">
        <v>3147</v>
      </c>
      <c r="H681" t="s">
        <v>3148</v>
      </c>
      <c r="I681">
        <v>25</v>
      </c>
      <c r="J681" s="2">
        <v>11600000</v>
      </c>
      <c r="K681" s="1">
        <f t="shared" si="42"/>
        <v>0.85205786069571032</v>
      </c>
      <c r="L681" s="1">
        <f t="shared" si="43"/>
        <v>0.87310343780263888</v>
      </c>
      <c r="M681" s="1">
        <f t="shared" si="40"/>
        <v>0.74393464738018666</v>
      </c>
      <c r="N681" s="1">
        <f t="shared" si="41"/>
        <v>1.6897253371315295E-2</v>
      </c>
      <c r="O681" s="2">
        <v>15300000</v>
      </c>
      <c r="P681" s="2">
        <v>15600000</v>
      </c>
      <c r="Q681" s="2">
        <v>10700000</v>
      </c>
      <c r="R681" s="2">
        <v>14200000</v>
      </c>
      <c r="S681" s="2">
        <v>15400000</v>
      </c>
      <c r="T681" s="2">
        <v>13300000</v>
      </c>
      <c r="U681" s="2">
        <v>14000000</v>
      </c>
      <c r="V681">
        <v>8110134</v>
      </c>
      <c r="W681" s="2">
        <v>11600000</v>
      </c>
      <c r="X681" s="2">
        <v>12600000</v>
      </c>
      <c r="Y681" s="2">
        <v>14300000</v>
      </c>
      <c r="Z681" s="2">
        <v>10400000</v>
      </c>
      <c r="AA681" s="2">
        <v>16000000</v>
      </c>
      <c r="AB681">
        <v>5981674.5</v>
      </c>
      <c r="AC681" s="2">
        <v>11500000</v>
      </c>
      <c r="AD681" s="2">
        <v>10700000</v>
      </c>
      <c r="AE681" s="2">
        <v>10400000</v>
      </c>
      <c r="AF681" s="2">
        <v>10900000</v>
      </c>
      <c r="AG681" s="2">
        <v>14900000</v>
      </c>
      <c r="AH681" s="2">
        <v>11000000</v>
      </c>
      <c r="AI681">
        <v>6226065.5</v>
      </c>
      <c r="AJ681">
        <v>9672153</v>
      </c>
      <c r="AK681">
        <v>9449353</v>
      </c>
      <c r="AL681">
        <v>6377272.5</v>
      </c>
      <c r="AM681" s="2">
        <v>10300000</v>
      </c>
    </row>
    <row r="682" spans="1:39" x14ac:dyDescent="0.2">
      <c r="A682">
        <v>29011</v>
      </c>
      <c r="B682">
        <v>302.23265320000002</v>
      </c>
      <c r="C682">
        <v>14.43376385</v>
      </c>
      <c r="D682" t="s">
        <v>3149</v>
      </c>
      <c r="E682" t="s">
        <v>3150</v>
      </c>
      <c r="F682" t="s">
        <v>3151</v>
      </c>
      <c r="G682" t="s">
        <v>3152</v>
      </c>
      <c r="H682" t="s">
        <v>3153</v>
      </c>
      <c r="I682">
        <v>21</v>
      </c>
      <c r="J682" s="2">
        <v>753000</v>
      </c>
      <c r="K682" s="1">
        <f t="shared" si="42"/>
        <v>0.71006147145955267</v>
      </c>
      <c r="L682" s="1">
        <f t="shared" si="43"/>
        <v>0.8033520306982801</v>
      </c>
      <c r="M682" s="1">
        <f t="shared" si="40"/>
        <v>0.57042932501764043</v>
      </c>
      <c r="N682" s="1">
        <f t="shared" si="41"/>
        <v>1.6900060344538555E-2</v>
      </c>
      <c r="O682">
        <v>1195025.25</v>
      </c>
      <c r="P682">
        <v>1805477.75</v>
      </c>
      <c r="Q682">
        <v>1019418.563</v>
      </c>
      <c r="R682">
        <v>941451.875</v>
      </c>
      <c r="S682">
        <v>1108859.125</v>
      </c>
      <c r="T682">
        <v>499589.96879999997</v>
      </c>
      <c r="U682">
        <v>727640.9375</v>
      </c>
      <c r="V682">
        <v>399400.59379999997</v>
      </c>
      <c r="W682">
        <v>1745252</v>
      </c>
      <c r="X682">
        <v>635511.875</v>
      </c>
      <c r="Y682">
        <v>852379.0625</v>
      </c>
      <c r="Z682">
        <v>478316.84379999997</v>
      </c>
      <c r="AA682">
        <v>543288.75</v>
      </c>
      <c r="AB682">
        <v>542102.4375</v>
      </c>
      <c r="AC682">
        <v>899809.5625</v>
      </c>
      <c r="AD682">
        <v>486630.84379999997</v>
      </c>
      <c r="AE682">
        <v>519600.96879999997</v>
      </c>
      <c r="AF682">
        <v>507041.375</v>
      </c>
      <c r="AG682">
        <v>560397.4375</v>
      </c>
      <c r="AH682">
        <v>450646.8125</v>
      </c>
      <c r="AI682">
        <v>384979.4375</v>
      </c>
      <c r="AJ682">
        <v>560938.75</v>
      </c>
      <c r="AK682">
        <v>842921.375</v>
      </c>
      <c r="AL682">
        <v>534774.75</v>
      </c>
      <c r="AM682">
        <v>578030.6875</v>
      </c>
    </row>
    <row r="683" spans="1:39" x14ac:dyDescent="0.2">
      <c r="A683">
        <v>340</v>
      </c>
      <c r="B683">
        <v>222.08046300000001</v>
      </c>
      <c r="C683">
        <v>10.127086139999999</v>
      </c>
      <c r="D683" t="s">
        <v>3154</v>
      </c>
      <c r="E683" t="s">
        <v>3155</v>
      </c>
      <c r="F683" t="s">
        <v>3156</v>
      </c>
      <c r="G683" t="s">
        <v>3157</v>
      </c>
      <c r="H683" t="s">
        <v>3158</v>
      </c>
      <c r="I683">
        <v>25</v>
      </c>
      <c r="J683" s="2">
        <v>6120000</v>
      </c>
      <c r="K683" s="1">
        <f t="shared" si="42"/>
        <v>0.85714066131399003</v>
      </c>
      <c r="L683" s="1">
        <f t="shared" si="43"/>
        <v>0.55608190088179321</v>
      </c>
      <c r="M683" s="1">
        <f t="shared" si="40"/>
        <v>0.4766404082665609</v>
      </c>
      <c r="N683" s="1">
        <f t="shared" si="41"/>
        <v>1.7016469367229187E-2</v>
      </c>
      <c r="O683" s="2">
        <v>12000000</v>
      </c>
      <c r="P683">
        <v>2234128.5</v>
      </c>
      <c r="Q683" s="2">
        <v>12300000</v>
      </c>
      <c r="R683">
        <v>7900317.5</v>
      </c>
      <c r="S683">
        <v>5916944</v>
      </c>
      <c r="T683" s="2">
        <v>16000000</v>
      </c>
      <c r="U683" s="2">
        <v>13400000</v>
      </c>
      <c r="V683">
        <v>3305051.75</v>
      </c>
      <c r="W683">
        <v>2511835.75</v>
      </c>
      <c r="X683">
        <v>1987023</v>
      </c>
      <c r="Y683">
        <v>2177582</v>
      </c>
      <c r="Z683">
        <v>3991730.25</v>
      </c>
      <c r="AA683">
        <v>8641617</v>
      </c>
      <c r="AB683">
        <v>4295172.5</v>
      </c>
      <c r="AC683" s="2">
        <v>11100000</v>
      </c>
      <c r="AD683">
        <v>5920404.5</v>
      </c>
      <c r="AE683">
        <v>3822860</v>
      </c>
      <c r="AF683">
        <v>6479179.5</v>
      </c>
      <c r="AG683">
        <v>5476985</v>
      </c>
      <c r="AH683">
        <v>6541060</v>
      </c>
      <c r="AI683">
        <v>3444837.25</v>
      </c>
      <c r="AJ683">
        <v>4060317.75</v>
      </c>
      <c r="AK683">
        <v>1494240.25</v>
      </c>
      <c r="AL683">
        <v>5377033.5</v>
      </c>
      <c r="AM683">
        <v>2477845.5</v>
      </c>
    </row>
    <row r="684" spans="1:39" x14ac:dyDescent="0.2">
      <c r="A684">
        <v>2193</v>
      </c>
      <c r="B684">
        <v>383.20964290000001</v>
      </c>
      <c r="C684">
        <v>16.07546048</v>
      </c>
      <c r="D684" t="s">
        <v>3159</v>
      </c>
      <c r="E684" t="s">
        <v>3160</v>
      </c>
      <c r="F684" t="s">
        <v>3161</v>
      </c>
      <c r="G684" t="s">
        <v>3162</v>
      </c>
      <c r="H684" t="s">
        <v>3163</v>
      </c>
      <c r="I684">
        <v>25</v>
      </c>
      <c r="J684" s="2">
        <v>726000</v>
      </c>
      <c r="K684" s="1">
        <f t="shared" si="42"/>
        <v>0.9655032985063805</v>
      </c>
      <c r="L684" s="1">
        <f t="shared" si="43"/>
        <v>0.62239086587954395</v>
      </c>
      <c r="M684" s="1">
        <f t="shared" si="40"/>
        <v>0.60092043396694195</v>
      </c>
      <c r="N684" s="1">
        <f t="shared" si="41"/>
        <v>1.7019251014166258E-2</v>
      </c>
      <c r="O684">
        <v>1163035.625</v>
      </c>
      <c r="P684">
        <v>1271853.125</v>
      </c>
      <c r="Q684">
        <v>1030735.063</v>
      </c>
      <c r="R684">
        <v>1153838.875</v>
      </c>
      <c r="S684">
        <v>850885.4375</v>
      </c>
      <c r="T684">
        <v>1092474.75</v>
      </c>
      <c r="U684">
        <v>963451.3125</v>
      </c>
      <c r="V684">
        <v>372922.1875</v>
      </c>
      <c r="W684">
        <v>486807.875</v>
      </c>
      <c r="X684">
        <v>511515.6875</v>
      </c>
      <c r="Y684">
        <v>735212.4375</v>
      </c>
      <c r="Z684">
        <v>451049.5625</v>
      </c>
      <c r="AA684">
        <v>969382.5</v>
      </c>
      <c r="AB684">
        <v>210843.98439999999</v>
      </c>
      <c r="AC684">
        <v>976744.9375</v>
      </c>
      <c r="AD684">
        <v>574830.6875</v>
      </c>
      <c r="AE684">
        <v>1159053.375</v>
      </c>
      <c r="AF684">
        <v>1051200.625</v>
      </c>
      <c r="AG684">
        <v>605010.8125</v>
      </c>
      <c r="AH684">
        <v>554571.9375</v>
      </c>
      <c r="AI684">
        <v>222525.32810000001</v>
      </c>
      <c r="AJ684">
        <v>578204</v>
      </c>
      <c r="AK684">
        <v>280978.6875</v>
      </c>
      <c r="AL684">
        <v>374075.40629999997</v>
      </c>
      <c r="AM684">
        <v>514516.90629999997</v>
      </c>
    </row>
    <row r="685" spans="1:39" x14ac:dyDescent="0.2">
      <c r="A685">
        <v>7597</v>
      </c>
      <c r="B685">
        <v>627.33967970000003</v>
      </c>
      <c r="C685">
        <v>14.789267089999999</v>
      </c>
      <c r="D685" t="s">
        <v>3164</v>
      </c>
      <c r="E685" t="s">
        <v>3165</v>
      </c>
      <c r="F685" t="s">
        <v>3165</v>
      </c>
      <c r="G685" t="s">
        <v>3166</v>
      </c>
      <c r="H685" t="s">
        <v>3167</v>
      </c>
      <c r="I685">
        <v>15</v>
      </c>
      <c r="J685" s="2">
        <v>114000</v>
      </c>
      <c r="K685" s="1">
        <f t="shared" si="42"/>
        <v>1.1121986037571854</v>
      </c>
      <c r="L685" s="1">
        <f t="shared" si="43"/>
        <v>0.52541129012754795</v>
      </c>
      <c r="M685" s="1">
        <f t="shared" si="40"/>
        <v>0.5843617032781202</v>
      </c>
      <c r="N685" s="1">
        <f t="shared" si="41"/>
        <v>1.7046952853334997E-2</v>
      </c>
      <c r="O685">
        <v>211652.57810000001</v>
      </c>
      <c r="P685">
        <v>262407.65629999997</v>
      </c>
      <c r="Q685">
        <v>207571.73439999999</v>
      </c>
      <c r="R685">
        <v>182819.73439999999</v>
      </c>
      <c r="S685">
        <v>110537.5938</v>
      </c>
      <c r="T685">
        <v>131779.73439999999</v>
      </c>
      <c r="U685">
        <v>138415.35939999999</v>
      </c>
      <c r="V685">
        <v>59244.101560000003</v>
      </c>
      <c r="W685">
        <v>77237.882809999996</v>
      </c>
      <c r="X685">
        <v>139037.3125</v>
      </c>
      <c r="Y685">
        <v>126529.52340000001</v>
      </c>
      <c r="Z685">
        <v>53279.484380000002</v>
      </c>
      <c r="AA685">
        <v>0</v>
      </c>
      <c r="AB685">
        <v>44695.910159999999</v>
      </c>
      <c r="AC685">
        <v>133974.4688</v>
      </c>
      <c r="AD685">
        <v>110606.875</v>
      </c>
      <c r="AE685">
        <v>144482.60939999999</v>
      </c>
      <c r="AF685">
        <v>159849.51560000001</v>
      </c>
      <c r="AG685">
        <v>91500.757809999996</v>
      </c>
      <c r="AH685">
        <v>96632.414059999996</v>
      </c>
      <c r="AI685">
        <v>50837.628909999999</v>
      </c>
      <c r="AJ685">
        <v>81958.59375</v>
      </c>
      <c r="AK685">
        <v>62080.863279999998</v>
      </c>
      <c r="AL685">
        <v>65645.460940000004</v>
      </c>
      <c r="AM685">
        <v>104552.4688</v>
      </c>
    </row>
    <row r="686" spans="1:39" x14ac:dyDescent="0.2">
      <c r="A686">
        <v>2469</v>
      </c>
      <c r="B686">
        <v>236.02335690000001</v>
      </c>
      <c r="C686">
        <v>2.0812170820000002</v>
      </c>
      <c r="D686" t="s">
        <v>3168</v>
      </c>
      <c r="E686" t="s">
        <v>3169</v>
      </c>
      <c r="F686" t="s">
        <v>3169</v>
      </c>
      <c r="G686" t="s">
        <v>3170</v>
      </c>
      <c r="H686" t="s">
        <v>3171</v>
      </c>
      <c r="I686">
        <v>25</v>
      </c>
      <c r="J686" s="2">
        <v>1320000</v>
      </c>
      <c r="K686" s="1">
        <f t="shared" si="42"/>
        <v>0.92837593659811946</v>
      </c>
      <c r="L686" s="1">
        <f t="shared" si="43"/>
        <v>2.0320223787638905</v>
      </c>
      <c r="M686" s="1">
        <f t="shared" si="40"/>
        <v>1.8864806790732651</v>
      </c>
      <c r="N686" s="1">
        <f t="shared" si="41"/>
        <v>1.710423906345053E-2</v>
      </c>
      <c r="O686">
        <v>990375.9375</v>
      </c>
      <c r="P686">
        <v>1030181.75</v>
      </c>
      <c r="Q686">
        <v>1284752.125</v>
      </c>
      <c r="R686">
        <v>759971.75</v>
      </c>
      <c r="S686">
        <v>479014.65629999997</v>
      </c>
      <c r="T686">
        <v>630005.875</v>
      </c>
      <c r="U686">
        <v>688510.0625</v>
      </c>
      <c r="V686">
        <v>533872.625</v>
      </c>
      <c r="W686">
        <v>1015695.938</v>
      </c>
      <c r="X686">
        <v>1275708.875</v>
      </c>
      <c r="Y686">
        <v>2435664.25</v>
      </c>
      <c r="Z686">
        <v>1769698.75</v>
      </c>
      <c r="AA686">
        <v>1185079.125</v>
      </c>
      <c r="AB686">
        <v>998231.0625</v>
      </c>
      <c r="AC686">
        <v>2096402.375</v>
      </c>
      <c r="AD686">
        <v>2221726.25</v>
      </c>
      <c r="AE686">
        <v>2625310.25</v>
      </c>
      <c r="AF686">
        <v>2153604.75</v>
      </c>
      <c r="AG686">
        <v>1286352.625</v>
      </c>
      <c r="AH686">
        <v>1173721.375</v>
      </c>
      <c r="AI686">
        <v>454695.65629999997</v>
      </c>
      <c r="AJ686">
        <v>1439568.875</v>
      </c>
      <c r="AK686">
        <v>1353220.5</v>
      </c>
      <c r="AL686">
        <v>861379</v>
      </c>
      <c r="AM686">
        <v>2227772</v>
      </c>
    </row>
    <row r="687" spans="1:39" x14ac:dyDescent="0.2">
      <c r="A687">
        <v>72</v>
      </c>
      <c r="B687">
        <v>123.05565729999999</v>
      </c>
      <c r="C687">
        <v>3.0005548430000002</v>
      </c>
      <c r="D687" t="s">
        <v>3172</v>
      </c>
      <c r="E687" t="s">
        <v>3173</v>
      </c>
      <c r="F687" t="s">
        <v>3174</v>
      </c>
      <c r="G687" t="s">
        <v>3175</v>
      </c>
      <c r="H687" t="s">
        <v>3176</v>
      </c>
      <c r="I687">
        <v>25</v>
      </c>
      <c r="J687" s="2">
        <v>103000000</v>
      </c>
      <c r="K687" s="1">
        <f t="shared" si="42"/>
        <v>1.1481248690551016</v>
      </c>
      <c r="L687" s="1">
        <f t="shared" si="43"/>
        <v>0.56664589083785954</v>
      </c>
      <c r="M687" s="1">
        <f t="shared" si="40"/>
        <v>0.65058023921882879</v>
      </c>
      <c r="N687" s="1">
        <f t="shared" si="41"/>
        <v>1.7132149718058872E-2</v>
      </c>
      <c r="O687" s="2">
        <v>104000000</v>
      </c>
      <c r="P687" s="2">
        <v>139000000</v>
      </c>
      <c r="Q687" s="2">
        <v>181000000</v>
      </c>
      <c r="R687" s="2">
        <v>166000000</v>
      </c>
      <c r="S687" s="2">
        <v>146000000</v>
      </c>
      <c r="T687" s="2">
        <v>90700000</v>
      </c>
      <c r="U687" s="2">
        <v>199000000</v>
      </c>
      <c r="V687" s="2">
        <v>97400000</v>
      </c>
      <c r="W687" s="2">
        <v>62900000</v>
      </c>
      <c r="X687" s="2">
        <v>72800000</v>
      </c>
      <c r="Y687" s="2">
        <v>48200000</v>
      </c>
      <c r="Z687" s="2">
        <v>102000000</v>
      </c>
      <c r="AA687" s="2">
        <v>46000000</v>
      </c>
      <c r="AB687" s="2">
        <v>106000000</v>
      </c>
      <c r="AC687" s="2">
        <v>64500000</v>
      </c>
      <c r="AD687" s="2">
        <v>134000000</v>
      </c>
      <c r="AE687" s="2">
        <v>57100000</v>
      </c>
      <c r="AF687" s="2">
        <v>59200000</v>
      </c>
      <c r="AG687" s="2">
        <v>55700000</v>
      </c>
      <c r="AH687" s="2">
        <v>84200000</v>
      </c>
      <c r="AI687" s="2">
        <v>75400000</v>
      </c>
      <c r="AJ687" s="2">
        <v>91400000</v>
      </c>
      <c r="AK687" s="2">
        <v>112000000</v>
      </c>
      <c r="AL687" s="2">
        <v>133000000</v>
      </c>
      <c r="AM687" s="2">
        <v>154000000</v>
      </c>
    </row>
    <row r="688" spans="1:39" x14ac:dyDescent="0.2">
      <c r="A688">
        <v>3869</v>
      </c>
      <c r="B688">
        <v>463.20165709999998</v>
      </c>
      <c r="C688">
        <v>15.907843339999999</v>
      </c>
      <c r="D688" t="s">
        <v>3177</v>
      </c>
      <c r="E688" t="s">
        <v>3178</v>
      </c>
      <c r="F688" t="s">
        <v>3179</v>
      </c>
      <c r="G688" t="s">
        <v>3180</v>
      </c>
      <c r="H688" t="s">
        <v>3181</v>
      </c>
      <c r="I688">
        <v>20</v>
      </c>
      <c r="J688" s="2">
        <v>352000</v>
      </c>
      <c r="K688" s="1">
        <f t="shared" si="42"/>
        <v>0.71819475567240987</v>
      </c>
      <c r="L688" s="1">
        <f t="shared" si="43"/>
        <v>0.59286420870069101</v>
      </c>
      <c r="M688" s="1">
        <f t="shared" si="40"/>
        <v>0.42579196551470933</v>
      </c>
      <c r="N688" s="1">
        <f t="shared" si="41"/>
        <v>1.7254971725956521E-2</v>
      </c>
      <c r="O688">
        <v>569247.125</v>
      </c>
      <c r="P688">
        <v>285823.8125</v>
      </c>
      <c r="Q688">
        <v>278291.0625</v>
      </c>
      <c r="R688">
        <v>685172.375</v>
      </c>
      <c r="S688">
        <v>529352.5625</v>
      </c>
      <c r="T688">
        <v>1004602.938</v>
      </c>
      <c r="U688">
        <v>746643.625</v>
      </c>
      <c r="V688">
        <v>151890.125</v>
      </c>
      <c r="W688">
        <v>178705.3438</v>
      </c>
      <c r="X688">
        <v>163435.98439999999</v>
      </c>
      <c r="Y688">
        <v>207696.60939999999</v>
      </c>
      <c r="Z688">
        <v>107077.42969999999</v>
      </c>
      <c r="AA688">
        <v>648863.9375</v>
      </c>
      <c r="AB688">
        <v>202939.64060000001</v>
      </c>
      <c r="AC688">
        <v>617113.375</v>
      </c>
      <c r="AD688">
        <v>394447.4375</v>
      </c>
      <c r="AE688">
        <v>168644.4063</v>
      </c>
      <c r="AF688">
        <v>646280.6875</v>
      </c>
      <c r="AG688">
        <v>270397.75</v>
      </c>
      <c r="AH688">
        <v>327347.4375</v>
      </c>
      <c r="AI688">
        <v>49836.148439999997</v>
      </c>
      <c r="AJ688">
        <v>194563.125</v>
      </c>
      <c r="AK688">
        <v>55489.457029999998</v>
      </c>
      <c r="AL688">
        <v>146729.35939999999</v>
      </c>
      <c r="AM688">
        <v>177019.79689999999</v>
      </c>
    </row>
    <row r="689" spans="1:39" x14ac:dyDescent="0.2">
      <c r="A689">
        <v>3645</v>
      </c>
      <c r="B689">
        <v>252.09043819999999</v>
      </c>
      <c r="C689">
        <v>9.3136871600000006</v>
      </c>
      <c r="D689" t="s">
        <v>3182</v>
      </c>
      <c r="E689" t="s">
        <v>3183</v>
      </c>
      <c r="F689" t="s">
        <v>3183</v>
      </c>
      <c r="G689" t="s">
        <v>3184</v>
      </c>
      <c r="H689" t="s">
        <v>3185</v>
      </c>
      <c r="I689">
        <v>19</v>
      </c>
      <c r="J689" s="2">
        <v>616000</v>
      </c>
      <c r="K689" s="1">
        <f t="shared" si="42"/>
        <v>0.90002151121639584</v>
      </c>
      <c r="L689" s="1">
        <f t="shared" si="43"/>
        <v>0.64517056318186772</v>
      </c>
      <c r="M689" s="1">
        <f t="shared" si="40"/>
        <v>0.58066738526727779</v>
      </c>
      <c r="N689" s="1">
        <f t="shared" si="41"/>
        <v>1.728485577404279E-2</v>
      </c>
      <c r="O689">
        <v>1028114.625</v>
      </c>
      <c r="P689">
        <v>1274497.375</v>
      </c>
      <c r="Q689">
        <v>680629.0625</v>
      </c>
      <c r="R689">
        <v>1012758.5</v>
      </c>
      <c r="S689">
        <v>580387.75</v>
      </c>
      <c r="T689">
        <v>953608.25</v>
      </c>
      <c r="U689">
        <v>825387.875</v>
      </c>
      <c r="V689">
        <v>340369.78129999997</v>
      </c>
      <c r="W689">
        <v>473173.5</v>
      </c>
      <c r="X689">
        <v>688134.5</v>
      </c>
      <c r="Y689">
        <v>633014.5625</v>
      </c>
      <c r="Z689">
        <v>306026.46879999997</v>
      </c>
      <c r="AA689">
        <v>859608.6875</v>
      </c>
      <c r="AB689">
        <v>168638.75</v>
      </c>
      <c r="AC689">
        <v>843971.8125</v>
      </c>
      <c r="AD689">
        <v>347334.59379999997</v>
      </c>
      <c r="AE689">
        <v>723379.875</v>
      </c>
      <c r="AF689">
        <v>723502.6875</v>
      </c>
      <c r="AG689">
        <v>858211.8125</v>
      </c>
      <c r="AH689">
        <v>441200.3125</v>
      </c>
      <c r="AI689">
        <v>234626.4063</v>
      </c>
      <c r="AJ689">
        <v>604394.625</v>
      </c>
      <c r="AK689">
        <v>214426.57810000001</v>
      </c>
      <c r="AL689">
        <v>274868.15629999997</v>
      </c>
      <c r="AM689">
        <v>299395.75</v>
      </c>
    </row>
    <row r="690" spans="1:39" x14ac:dyDescent="0.2">
      <c r="A690">
        <v>1415</v>
      </c>
      <c r="B690">
        <v>443.2301971</v>
      </c>
      <c r="C690">
        <v>13.32645451</v>
      </c>
      <c r="D690" t="s">
        <v>3186</v>
      </c>
      <c r="E690" t="s">
        <v>3187</v>
      </c>
      <c r="F690" t="s">
        <v>3187</v>
      </c>
      <c r="G690" t="s">
        <v>3188</v>
      </c>
      <c r="H690" t="s">
        <v>3189</v>
      </c>
      <c r="I690">
        <v>24</v>
      </c>
      <c r="J690" s="2">
        <v>1050000</v>
      </c>
      <c r="K690" s="1">
        <f t="shared" si="42"/>
        <v>0.82588384877232646</v>
      </c>
      <c r="L690" s="1">
        <f t="shared" si="43"/>
        <v>0.61301382926224512</v>
      </c>
      <c r="M690" s="1">
        <f t="shared" si="40"/>
        <v>0.50627822066176476</v>
      </c>
      <c r="N690" s="1">
        <f t="shared" si="41"/>
        <v>1.7324025510416879E-2</v>
      </c>
      <c r="O690">
        <v>2110730.25</v>
      </c>
      <c r="P690">
        <v>2180970.75</v>
      </c>
      <c r="Q690">
        <v>1446999.375</v>
      </c>
      <c r="R690">
        <v>2089267.125</v>
      </c>
      <c r="S690">
        <v>744116.5625</v>
      </c>
      <c r="T690">
        <v>2097404</v>
      </c>
      <c r="U690">
        <v>1102967</v>
      </c>
      <c r="V690">
        <v>287511.34379999997</v>
      </c>
      <c r="W690">
        <v>564163.3125</v>
      </c>
      <c r="X690">
        <v>832122.625</v>
      </c>
      <c r="Y690">
        <v>841484.5</v>
      </c>
      <c r="Z690">
        <v>644830.25</v>
      </c>
      <c r="AA690">
        <v>1487433.875</v>
      </c>
      <c r="AB690">
        <v>213469.625</v>
      </c>
      <c r="AC690">
        <v>1738593.625</v>
      </c>
      <c r="AD690">
        <v>1070828.375</v>
      </c>
      <c r="AE690">
        <v>1073520.25</v>
      </c>
      <c r="AF690">
        <v>1352378</v>
      </c>
      <c r="AG690">
        <v>1011216.625</v>
      </c>
      <c r="AH690">
        <v>777840.0625</v>
      </c>
      <c r="AI690">
        <v>282729.71879999997</v>
      </c>
      <c r="AJ690">
        <v>1059050.625</v>
      </c>
      <c r="AK690">
        <v>368504.84379999997</v>
      </c>
      <c r="AL690">
        <v>351721.25</v>
      </c>
      <c r="AM690">
        <v>591949.25</v>
      </c>
    </row>
    <row r="691" spans="1:39" x14ac:dyDescent="0.2">
      <c r="A691">
        <v>15144</v>
      </c>
      <c r="B691">
        <v>167.05943540000001</v>
      </c>
      <c r="C691">
        <v>19.572920830000001</v>
      </c>
      <c r="D691" t="s">
        <v>3190</v>
      </c>
      <c r="E691" t="s">
        <v>3191</v>
      </c>
      <c r="F691" t="s">
        <v>3191</v>
      </c>
      <c r="G691" t="s">
        <v>3192</v>
      </c>
      <c r="H691" t="s">
        <v>3193</v>
      </c>
      <c r="I691">
        <v>7</v>
      </c>
      <c r="J691" s="2">
        <v>1530000</v>
      </c>
      <c r="K691" s="1">
        <f t="shared" si="42"/>
        <v>0.81679451136832137</v>
      </c>
      <c r="L691" s="1">
        <f t="shared" si="43"/>
        <v>0.3947748312146841</v>
      </c>
      <c r="M691" s="1">
        <f t="shared" si="40"/>
        <v>0.3224499153625095</v>
      </c>
      <c r="N691" s="1">
        <f t="shared" si="41"/>
        <v>1.7332489442784222E-2</v>
      </c>
      <c r="O691">
        <v>5087047.5</v>
      </c>
      <c r="P691">
        <v>2888368.5</v>
      </c>
      <c r="Q691">
        <v>4323626.5</v>
      </c>
      <c r="R691">
        <v>3257680.25</v>
      </c>
      <c r="S691">
        <v>58852.839840000001</v>
      </c>
      <c r="T691">
        <v>3205438</v>
      </c>
      <c r="U691">
        <v>2888171.75</v>
      </c>
      <c r="V691">
        <v>57894.855470000002</v>
      </c>
      <c r="W691">
        <v>69956.484379999994</v>
      </c>
      <c r="X691">
        <v>2096832.125</v>
      </c>
      <c r="Y691">
        <v>52901.265630000002</v>
      </c>
      <c r="Z691">
        <v>2106684</v>
      </c>
      <c r="AA691">
        <v>60449.269529999998</v>
      </c>
      <c r="AB691">
        <v>120129.5156</v>
      </c>
      <c r="AC691">
        <v>2738337</v>
      </c>
      <c r="AD691">
        <v>1347805.75</v>
      </c>
      <c r="AE691">
        <v>2519649.25</v>
      </c>
      <c r="AF691">
        <v>2274112.5</v>
      </c>
      <c r="AG691">
        <v>103281.44530000001</v>
      </c>
      <c r="AH691">
        <v>604808</v>
      </c>
      <c r="AI691">
        <v>1120903.375</v>
      </c>
      <c r="AJ691">
        <v>1009148.75</v>
      </c>
      <c r="AK691">
        <v>109458.74219999999</v>
      </c>
      <c r="AL691">
        <v>84123.445309999996</v>
      </c>
      <c r="AM691">
        <v>70656.804690000004</v>
      </c>
    </row>
    <row r="692" spans="1:39" x14ac:dyDescent="0.2">
      <c r="A692">
        <v>13114</v>
      </c>
      <c r="B692">
        <v>421.16885309999998</v>
      </c>
      <c r="C692">
        <v>10.39657965</v>
      </c>
      <c r="D692" t="s">
        <v>3194</v>
      </c>
      <c r="E692" t="s">
        <v>3195</v>
      </c>
      <c r="F692" t="s">
        <v>3196</v>
      </c>
      <c r="G692" t="s">
        <v>3197</v>
      </c>
      <c r="H692" t="s">
        <v>3198</v>
      </c>
      <c r="I692">
        <v>10</v>
      </c>
      <c r="J692" s="2">
        <v>167000</v>
      </c>
      <c r="K692" s="1">
        <f t="shared" si="42"/>
        <v>1.1133563447667865</v>
      </c>
      <c r="L692" s="1">
        <f t="shared" si="43"/>
        <v>0.49951739877889595</v>
      </c>
      <c r="M692" s="1">
        <f t="shared" si="40"/>
        <v>0.55614086525188489</v>
      </c>
      <c r="N692" s="1">
        <f t="shared" si="41"/>
        <v>1.7352629440058821E-2</v>
      </c>
      <c r="O692">
        <v>274003.5625</v>
      </c>
      <c r="P692">
        <v>390851.8125</v>
      </c>
      <c r="Q692">
        <v>368090.6875</v>
      </c>
      <c r="R692">
        <v>283605.28129999997</v>
      </c>
      <c r="S692">
        <v>92840.8125</v>
      </c>
      <c r="T692">
        <v>162038.2188</v>
      </c>
      <c r="U692">
        <v>291121.53129999997</v>
      </c>
      <c r="V692">
        <v>103786.0938</v>
      </c>
      <c r="W692">
        <v>119048.9219</v>
      </c>
      <c r="X692">
        <v>165098.04689999999</v>
      </c>
      <c r="Y692">
        <v>162451.5</v>
      </c>
      <c r="Z692">
        <v>51064.496090000001</v>
      </c>
      <c r="AA692">
        <v>98942.429690000004</v>
      </c>
      <c r="AB692">
        <v>135253.6875</v>
      </c>
      <c r="AC692">
        <v>114073.57030000001</v>
      </c>
      <c r="AD692">
        <v>136287.39060000001</v>
      </c>
      <c r="AE692">
        <v>130381.66409999999</v>
      </c>
      <c r="AF692">
        <v>215176.0938</v>
      </c>
      <c r="AG692">
        <v>102737.0156</v>
      </c>
      <c r="AH692">
        <v>142262.8438</v>
      </c>
      <c r="AI692">
        <v>193466.35939999999</v>
      </c>
      <c r="AJ692">
        <v>104532.86719999999</v>
      </c>
      <c r="AK692">
        <v>80397.070309999996</v>
      </c>
      <c r="AL692">
        <v>135319.29689999999</v>
      </c>
      <c r="AM692">
        <v>125982.82030000001</v>
      </c>
    </row>
    <row r="693" spans="1:39" x14ac:dyDescent="0.2">
      <c r="A693">
        <v>2474</v>
      </c>
      <c r="B693">
        <v>510.28377319999998</v>
      </c>
      <c r="C693">
        <v>18.597485519999999</v>
      </c>
      <c r="D693" t="s">
        <v>3199</v>
      </c>
      <c r="E693" t="s">
        <v>3200</v>
      </c>
      <c r="F693" t="s">
        <v>3200</v>
      </c>
      <c r="G693" t="s">
        <v>3201</v>
      </c>
      <c r="H693" t="s">
        <v>3202</v>
      </c>
      <c r="I693">
        <v>15</v>
      </c>
      <c r="J693" s="2">
        <v>537000</v>
      </c>
      <c r="K693" s="1">
        <f t="shared" si="42"/>
        <v>0.85353242246714833</v>
      </c>
      <c r="L693" s="1">
        <f t="shared" si="43"/>
        <v>0.65342561542565691</v>
      </c>
      <c r="M693" s="1">
        <f t="shared" si="40"/>
        <v>0.5577199484363482</v>
      </c>
      <c r="N693" s="1">
        <f t="shared" si="41"/>
        <v>1.7372358918007799E-2</v>
      </c>
      <c r="O693">
        <v>988100.5</v>
      </c>
      <c r="P693">
        <v>1081942.125</v>
      </c>
      <c r="Q693">
        <v>802932.5</v>
      </c>
      <c r="R693">
        <v>710626.4375</v>
      </c>
      <c r="S693">
        <v>409359.1875</v>
      </c>
      <c r="T693">
        <v>504930.71879999997</v>
      </c>
      <c r="U693">
        <v>1119180.5</v>
      </c>
      <c r="V693">
        <v>268134.6875</v>
      </c>
      <c r="W693">
        <v>142400.25</v>
      </c>
      <c r="X693">
        <v>1090035.75</v>
      </c>
      <c r="Y693">
        <v>180842.64060000001</v>
      </c>
      <c r="Z693">
        <v>167604.98439999999</v>
      </c>
      <c r="AA693">
        <v>347025.40629999997</v>
      </c>
      <c r="AB693">
        <v>277171.125</v>
      </c>
      <c r="AC693">
        <v>771878.9375</v>
      </c>
      <c r="AD693">
        <v>868585.6875</v>
      </c>
      <c r="AE693">
        <v>234375.73439999999</v>
      </c>
      <c r="AF693">
        <v>347796.8125</v>
      </c>
      <c r="AG693">
        <v>129121.9688</v>
      </c>
      <c r="AH693">
        <v>358541.03129999997</v>
      </c>
      <c r="AI693">
        <v>655448.4375</v>
      </c>
      <c r="AJ693">
        <v>416064.75</v>
      </c>
      <c r="AK693">
        <v>534550</v>
      </c>
      <c r="AL693">
        <v>596919.0625</v>
      </c>
      <c r="AM693">
        <v>419766.5</v>
      </c>
    </row>
    <row r="694" spans="1:39" x14ac:dyDescent="0.2">
      <c r="A694">
        <v>25388</v>
      </c>
      <c r="B694">
        <v>461.34436649999998</v>
      </c>
      <c r="C694">
        <v>20.461183559999998</v>
      </c>
      <c r="D694" t="s">
        <v>3203</v>
      </c>
      <c r="E694" t="s">
        <v>3204</v>
      </c>
      <c r="F694" t="s">
        <v>3204</v>
      </c>
      <c r="G694" t="s">
        <v>3205</v>
      </c>
      <c r="H694" t="s">
        <v>3206</v>
      </c>
      <c r="I694">
        <v>10</v>
      </c>
      <c r="J694" s="2">
        <v>3060000</v>
      </c>
      <c r="K694" s="1">
        <f t="shared" si="42"/>
        <v>0.44338333705121236</v>
      </c>
      <c r="L694" s="1">
        <f t="shared" si="43"/>
        <v>5.5770613731661423E-2</v>
      </c>
      <c r="M694" s="1">
        <f t="shared" si="40"/>
        <v>2.4727760825738212E-2</v>
      </c>
      <c r="N694" s="1">
        <f t="shared" si="41"/>
        <v>1.7390586455293081E-2</v>
      </c>
      <c r="O694" s="2">
        <v>23600000</v>
      </c>
      <c r="P694" s="2">
        <v>21700000</v>
      </c>
      <c r="Q694" s="2">
        <v>14600000</v>
      </c>
      <c r="R694">
        <v>5647155.5</v>
      </c>
      <c r="S694">
        <v>402013.65629999997</v>
      </c>
      <c r="T694">
        <v>3274454.75</v>
      </c>
      <c r="U694">
        <v>1376690.75</v>
      </c>
      <c r="V694">
        <v>113577.3438</v>
      </c>
      <c r="W694">
        <v>416958.25</v>
      </c>
      <c r="X694">
        <v>386608.15629999997</v>
      </c>
      <c r="Y694">
        <v>218277.57810000001</v>
      </c>
      <c r="Z694">
        <v>171288.64060000001</v>
      </c>
      <c r="AA694">
        <v>214255.26560000001</v>
      </c>
      <c r="AB694">
        <v>135010.26560000001</v>
      </c>
      <c r="AC694">
        <v>1148656</v>
      </c>
      <c r="AD694">
        <v>1252703</v>
      </c>
      <c r="AE694">
        <v>796445.1875</v>
      </c>
      <c r="AF694">
        <v>185499.7813</v>
      </c>
      <c r="AG694">
        <v>208739.17189999999</v>
      </c>
      <c r="AH694">
        <v>180947.5938</v>
      </c>
      <c r="AI694">
        <v>88690.054690000004</v>
      </c>
      <c r="AJ694">
        <v>155833.01560000001</v>
      </c>
      <c r="AK694">
        <v>121105.5625</v>
      </c>
      <c r="AL694">
        <v>120899.7813</v>
      </c>
      <c r="AM694">
        <v>109010.58590000001</v>
      </c>
    </row>
    <row r="695" spans="1:39" x14ac:dyDescent="0.2">
      <c r="A695">
        <v>25312</v>
      </c>
      <c r="B695">
        <v>768.54655270000001</v>
      </c>
      <c r="C695">
        <v>17.052022529999999</v>
      </c>
      <c r="D695" t="s">
        <v>3207</v>
      </c>
      <c r="E695" t="s">
        <v>3208</v>
      </c>
      <c r="F695" t="s">
        <v>3209</v>
      </c>
      <c r="G695" t="s">
        <v>3210</v>
      </c>
      <c r="H695" t="s">
        <v>3211</v>
      </c>
      <c r="I695">
        <v>17</v>
      </c>
      <c r="J695" s="2">
        <v>37800000</v>
      </c>
      <c r="K695" s="1">
        <f t="shared" si="42"/>
        <v>0.81745797891306804</v>
      </c>
      <c r="L695" s="1">
        <f t="shared" si="43"/>
        <v>2.8606465070326688</v>
      </c>
      <c r="M695" s="1">
        <f t="shared" si="40"/>
        <v>2.3384583120236533</v>
      </c>
      <c r="N695" s="1">
        <f t="shared" si="41"/>
        <v>1.7437875214915102E-2</v>
      </c>
      <c r="O695" s="2">
        <v>17600000</v>
      </c>
      <c r="P695">
        <v>6744771</v>
      </c>
      <c r="Q695">
        <v>1685562.75</v>
      </c>
      <c r="R695" s="2">
        <v>55800000</v>
      </c>
      <c r="S695">
        <v>905914.1875</v>
      </c>
      <c r="T695">
        <v>8386760</v>
      </c>
      <c r="U695" s="2">
        <v>13900000</v>
      </c>
      <c r="V695" s="2">
        <v>40600000</v>
      </c>
      <c r="W695" s="2">
        <v>78900000</v>
      </c>
      <c r="X695">
        <v>8975949</v>
      </c>
      <c r="Y695" s="2">
        <v>55500000</v>
      </c>
      <c r="Z695" s="2">
        <v>53900000</v>
      </c>
      <c r="AA695" s="2">
        <v>41000000</v>
      </c>
      <c r="AB695" s="2">
        <v>73900000</v>
      </c>
      <c r="AC695" s="2">
        <v>40300000</v>
      </c>
      <c r="AD695" s="2">
        <v>64100000</v>
      </c>
      <c r="AE695" s="2">
        <v>14300000</v>
      </c>
      <c r="AF695" s="2">
        <v>14100000</v>
      </c>
      <c r="AG695" s="2">
        <v>46200000</v>
      </c>
      <c r="AH695" s="2">
        <v>59700000</v>
      </c>
      <c r="AI695" s="2">
        <v>62400000</v>
      </c>
      <c r="AJ695" s="2">
        <v>57600000</v>
      </c>
      <c r="AK695" s="2">
        <v>40100000</v>
      </c>
      <c r="AL695" s="2">
        <v>43000000</v>
      </c>
      <c r="AM695" s="2">
        <v>45700000</v>
      </c>
    </row>
    <row r="696" spans="1:39" x14ac:dyDescent="0.2">
      <c r="A696">
        <v>16804</v>
      </c>
      <c r="B696">
        <v>387.27018370000002</v>
      </c>
      <c r="C696">
        <v>11.519322000000001</v>
      </c>
      <c r="D696" t="s">
        <v>3212</v>
      </c>
      <c r="E696" t="s">
        <v>3213</v>
      </c>
      <c r="F696" t="s">
        <v>3214</v>
      </c>
      <c r="G696" t="s">
        <v>3215</v>
      </c>
      <c r="H696" t="s">
        <v>3216</v>
      </c>
      <c r="I696">
        <v>7</v>
      </c>
      <c r="J696" s="2">
        <v>201000</v>
      </c>
      <c r="K696" s="1">
        <f t="shared" si="42"/>
        <v>0.84136335152042174</v>
      </c>
      <c r="L696" s="1">
        <f t="shared" si="43"/>
        <v>0.56908731874764928</v>
      </c>
      <c r="M696" s="1">
        <f t="shared" si="40"/>
        <v>0.4788092138092927</v>
      </c>
      <c r="N696" s="1">
        <f t="shared" si="41"/>
        <v>1.7446431280719554E-2</v>
      </c>
      <c r="O696">
        <v>315963.59379999997</v>
      </c>
      <c r="P696">
        <v>397536.53129999997</v>
      </c>
      <c r="Q696">
        <v>324601.09379999997</v>
      </c>
      <c r="R696">
        <v>418051.0625</v>
      </c>
      <c r="S696">
        <v>226566.9063</v>
      </c>
      <c r="T696">
        <v>264278.71879999997</v>
      </c>
      <c r="U696">
        <v>394669.09379999997</v>
      </c>
      <c r="V696">
        <v>42206.320310000003</v>
      </c>
      <c r="W696">
        <v>141048.04689999999</v>
      </c>
      <c r="X696">
        <v>270139.8125</v>
      </c>
      <c r="Y696">
        <v>96399.625</v>
      </c>
      <c r="Z696">
        <v>107643.07030000001</v>
      </c>
      <c r="AA696">
        <v>227129.0313</v>
      </c>
      <c r="AB696">
        <v>29690.568360000001</v>
      </c>
      <c r="AC696">
        <v>247515.9688</v>
      </c>
      <c r="AD696">
        <v>237065.95310000001</v>
      </c>
      <c r="AE696">
        <v>379050.46879999997</v>
      </c>
      <c r="AF696">
        <v>85820.09375</v>
      </c>
      <c r="AG696">
        <v>216783.4375</v>
      </c>
      <c r="AH696">
        <v>129882.5625</v>
      </c>
      <c r="AI696">
        <v>36716.167970000002</v>
      </c>
      <c r="AJ696">
        <v>250197.875</v>
      </c>
      <c r="AK696">
        <v>82769.492190000004</v>
      </c>
      <c r="AL696">
        <v>33422.3125</v>
      </c>
      <c r="AM696">
        <v>69455.664059999996</v>
      </c>
    </row>
    <row r="697" spans="1:39" x14ac:dyDescent="0.2">
      <c r="A697">
        <v>4222</v>
      </c>
      <c r="B697">
        <v>416.34981670000002</v>
      </c>
      <c r="C697">
        <v>19.046334439999999</v>
      </c>
      <c r="D697" t="s">
        <v>3217</v>
      </c>
      <c r="E697" t="s">
        <v>3218</v>
      </c>
      <c r="F697" t="s">
        <v>3218</v>
      </c>
      <c r="G697" t="s">
        <v>3219</v>
      </c>
      <c r="H697" t="s">
        <v>3220</v>
      </c>
      <c r="I697">
        <v>9</v>
      </c>
      <c r="J697" s="2">
        <v>307000</v>
      </c>
      <c r="K697" s="1">
        <f t="shared" si="42"/>
        <v>1.6762011666822434</v>
      </c>
      <c r="L697" s="1">
        <f t="shared" si="43"/>
        <v>0.16687537431706256</v>
      </c>
      <c r="M697" s="1">
        <f t="shared" si="40"/>
        <v>0.27971669712079633</v>
      </c>
      <c r="N697" s="1">
        <f t="shared" si="41"/>
        <v>1.751764117582081E-2</v>
      </c>
      <c r="O697">
        <v>847597.125</v>
      </c>
      <c r="P697">
        <v>990592.5625</v>
      </c>
      <c r="Q697">
        <v>1189003.5</v>
      </c>
      <c r="R697">
        <v>720615.6875</v>
      </c>
      <c r="S697">
        <v>3604.38501</v>
      </c>
      <c r="T697">
        <v>655091.6875</v>
      </c>
      <c r="U697">
        <v>774710.625</v>
      </c>
      <c r="V697">
        <v>0</v>
      </c>
      <c r="W697">
        <v>13866.59863</v>
      </c>
      <c r="X697">
        <v>80261.84375</v>
      </c>
      <c r="Y697">
        <v>0</v>
      </c>
      <c r="Z697">
        <v>0</v>
      </c>
      <c r="AA697">
        <v>0</v>
      </c>
      <c r="AB697">
        <v>24685.845700000002</v>
      </c>
      <c r="AC697">
        <v>745803</v>
      </c>
      <c r="AD697">
        <v>0</v>
      </c>
      <c r="AE697">
        <v>482298.1875</v>
      </c>
      <c r="AF697">
        <v>813322.25</v>
      </c>
      <c r="AG697">
        <v>0</v>
      </c>
      <c r="AH697">
        <v>20816.171880000002</v>
      </c>
      <c r="AI697">
        <v>0</v>
      </c>
      <c r="AJ697">
        <v>0</v>
      </c>
      <c r="AK697">
        <v>64907.570310000003</v>
      </c>
      <c r="AL697">
        <v>117507.4063</v>
      </c>
      <c r="AM697">
        <v>131579.98439999999</v>
      </c>
    </row>
    <row r="698" spans="1:39" x14ac:dyDescent="0.2">
      <c r="A698">
        <v>2659</v>
      </c>
      <c r="B698">
        <v>319.1414709</v>
      </c>
      <c r="C698">
        <v>11.414349919999999</v>
      </c>
      <c r="D698" t="s">
        <v>3221</v>
      </c>
      <c r="E698" t="s">
        <v>3222</v>
      </c>
      <c r="F698" t="s">
        <v>3223</v>
      </c>
      <c r="G698" t="s">
        <v>3224</v>
      </c>
      <c r="H698" t="s">
        <v>3225</v>
      </c>
      <c r="I698">
        <v>16</v>
      </c>
      <c r="J698" s="2">
        <v>508000</v>
      </c>
      <c r="K698" s="1">
        <f t="shared" si="42"/>
        <v>0.87499609452441041</v>
      </c>
      <c r="L698" s="1">
        <f t="shared" si="43"/>
        <v>0.68333230954049717</v>
      </c>
      <c r="M698" s="1">
        <f t="shared" si="40"/>
        <v>0.59791310211028048</v>
      </c>
      <c r="N698" s="1">
        <f t="shared" si="41"/>
        <v>1.7562730345176129E-2</v>
      </c>
      <c r="O698">
        <v>903514.625</v>
      </c>
      <c r="P698">
        <v>641830.0625</v>
      </c>
      <c r="Q698">
        <v>523143.6875</v>
      </c>
      <c r="R698">
        <v>818395.3125</v>
      </c>
      <c r="S698">
        <v>487791.875</v>
      </c>
      <c r="T698">
        <v>918315.4375</v>
      </c>
      <c r="U698">
        <v>789245.9375</v>
      </c>
      <c r="V698">
        <v>307636.03129999997</v>
      </c>
      <c r="W698">
        <v>430663.1875</v>
      </c>
      <c r="X698">
        <v>345482.25</v>
      </c>
      <c r="Y698">
        <v>495161.78129999997</v>
      </c>
      <c r="Z698">
        <v>320803.40629999997</v>
      </c>
      <c r="AA698">
        <v>703982.0625</v>
      </c>
      <c r="AB698">
        <v>224405.9063</v>
      </c>
      <c r="AC698">
        <v>835985.75</v>
      </c>
      <c r="AD698">
        <v>326590</v>
      </c>
      <c r="AE698">
        <v>563709.6875</v>
      </c>
      <c r="AF698">
        <v>834157.75</v>
      </c>
      <c r="AG698">
        <v>373350.9375</v>
      </c>
      <c r="AH698">
        <v>396925.125</v>
      </c>
      <c r="AI698">
        <v>216006.17189999999</v>
      </c>
      <c r="AJ698">
        <v>426293.625</v>
      </c>
      <c r="AK698">
        <v>174417.14060000001</v>
      </c>
      <c r="AL698">
        <v>351255.21879999997</v>
      </c>
      <c r="AM698">
        <v>289394.46879999997</v>
      </c>
    </row>
    <row r="699" spans="1:39" x14ac:dyDescent="0.2">
      <c r="A699">
        <v>200</v>
      </c>
      <c r="B699">
        <v>133.10545680000001</v>
      </c>
      <c r="C699">
        <v>4.7625471990000001</v>
      </c>
      <c r="D699" t="s">
        <v>3226</v>
      </c>
      <c r="E699" t="s">
        <v>3227</v>
      </c>
      <c r="F699" t="s">
        <v>3228</v>
      </c>
      <c r="G699" t="s">
        <v>3229</v>
      </c>
      <c r="H699" t="s">
        <v>3230</v>
      </c>
      <c r="I699">
        <v>25</v>
      </c>
      <c r="J699" s="2">
        <v>24600000</v>
      </c>
      <c r="K699" s="1">
        <f t="shared" si="42"/>
        <v>1.1213073538654934</v>
      </c>
      <c r="L699" s="1">
        <f t="shared" si="43"/>
        <v>0.62490180675569518</v>
      </c>
      <c r="M699" s="1">
        <f t="shared" si="40"/>
        <v>0.7007069913589945</v>
      </c>
      <c r="N699" s="1">
        <f t="shared" si="41"/>
        <v>1.7587526151954115E-2</v>
      </c>
      <c r="O699" s="2">
        <v>34300000</v>
      </c>
      <c r="P699" s="2">
        <v>39100000</v>
      </c>
      <c r="Q699" s="2">
        <v>38600000</v>
      </c>
      <c r="R699" s="2">
        <v>42400000</v>
      </c>
      <c r="S699" s="2">
        <v>23900000</v>
      </c>
      <c r="T699" s="2">
        <v>25200000</v>
      </c>
      <c r="U699" s="2">
        <v>33900000</v>
      </c>
      <c r="V699" s="2">
        <v>17200000</v>
      </c>
      <c r="W699" s="2">
        <v>22700000</v>
      </c>
      <c r="X699" s="2">
        <v>21200000</v>
      </c>
      <c r="Y699" s="2">
        <v>13800000</v>
      </c>
      <c r="Z699" s="2">
        <v>20100000</v>
      </c>
      <c r="AA699" s="2">
        <v>13800000</v>
      </c>
      <c r="AB699" s="2">
        <v>13000000</v>
      </c>
      <c r="AC699" s="2">
        <v>25600000</v>
      </c>
      <c r="AD699" s="2">
        <v>28900000</v>
      </c>
      <c r="AE699" s="2">
        <v>21600000</v>
      </c>
      <c r="AF699" s="2">
        <v>15000000</v>
      </c>
      <c r="AG699" s="2">
        <v>14800000</v>
      </c>
      <c r="AH699" s="2">
        <v>22700000</v>
      </c>
      <c r="AI699" s="2">
        <v>16500000</v>
      </c>
      <c r="AJ699" s="2">
        <v>26900000</v>
      </c>
      <c r="AK699" s="2">
        <v>26400000</v>
      </c>
      <c r="AL699" s="2">
        <v>25900000</v>
      </c>
      <c r="AM699" s="2">
        <v>30900000</v>
      </c>
    </row>
    <row r="700" spans="1:39" x14ac:dyDescent="0.2">
      <c r="A700">
        <v>1713</v>
      </c>
      <c r="B700">
        <v>262.12873780000001</v>
      </c>
      <c r="C700">
        <v>2.875830874</v>
      </c>
      <c r="D700" t="s">
        <v>3231</v>
      </c>
      <c r="E700" t="s">
        <v>3232</v>
      </c>
      <c r="F700" t="s">
        <v>3233</v>
      </c>
      <c r="G700" t="s">
        <v>3234</v>
      </c>
      <c r="H700" t="s">
        <v>3235</v>
      </c>
      <c r="I700">
        <v>25</v>
      </c>
      <c r="J700" s="2">
        <v>2040000</v>
      </c>
      <c r="K700" s="1">
        <f t="shared" si="42"/>
        <v>0.77731597318821233</v>
      </c>
      <c r="L700" s="1">
        <f t="shared" si="43"/>
        <v>0.89084373642026715</v>
      </c>
      <c r="M700" s="1">
        <f t="shared" si="40"/>
        <v>0.69246706593414331</v>
      </c>
      <c r="N700" s="1">
        <f t="shared" si="41"/>
        <v>1.7633209249765532E-2</v>
      </c>
      <c r="O700">
        <v>2657302.5</v>
      </c>
      <c r="P700">
        <v>3870667</v>
      </c>
      <c r="Q700">
        <v>2055919.125</v>
      </c>
      <c r="R700">
        <v>2732566</v>
      </c>
      <c r="S700">
        <v>1850527.125</v>
      </c>
      <c r="T700">
        <v>2229156.5</v>
      </c>
      <c r="U700">
        <v>2543249.75</v>
      </c>
      <c r="V700">
        <v>1196148.125</v>
      </c>
      <c r="W700">
        <v>2450238.25</v>
      </c>
      <c r="X700">
        <v>3423974</v>
      </c>
      <c r="Y700">
        <v>2167083.25</v>
      </c>
      <c r="Z700">
        <v>2190703.75</v>
      </c>
      <c r="AA700">
        <v>1004141.75</v>
      </c>
      <c r="AB700">
        <v>1511070.875</v>
      </c>
      <c r="AC700">
        <v>2474246</v>
      </c>
      <c r="AD700">
        <v>1825314.625</v>
      </c>
      <c r="AE700">
        <v>1506573.125</v>
      </c>
      <c r="AF700">
        <v>1607044.5</v>
      </c>
      <c r="AG700">
        <v>1321950.25</v>
      </c>
      <c r="AH700">
        <v>2227803</v>
      </c>
      <c r="AI700">
        <v>1711012.375</v>
      </c>
      <c r="AJ700">
        <v>1823439.125</v>
      </c>
      <c r="AK700">
        <v>1566830.625</v>
      </c>
      <c r="AL700">
        <v>1393729.5</v>
      </c>
      <c r="AM700">
        <v>1748687.125</v>
      </c>
    </row>
    <row r="701" spans="1:39" x14ac:dyDescent="0.2">
      <c r="A701">
        <v>1708</v>
      </c>
      <c r="B701">
        <v>249.10421719999999</v>
      </c>
      <c r="C701">
        <v>12.01124284</v>
      </c>
      <c r="D701" t="s">
        <v>3236</v>
      </c>
      <c r="E701" t="s">
        <v>3237</v>
      </c>
      <c r="F701" t="s">
        <v>3238</v>
      </c>
      <c r="G701" t="s">
        <v>3239</v>
      </c>
      <c r="H701" t="s">
        <v>3240</v>
      </c>
      <c r="I701">
        <v>25</v>
      </c>
      <c r="J701" s="2">
        <v>1460000</v>
      </c>
      <c r="K701" s="1">
        <f t="shared" si="42"/>
        <v>0.63580259545580875</v>
      </c>
      <c r="L701" s="1">
        <f t="shared" si="43"/>
        <v>0.37584688152046081</v>
      </c>
      <c r="M701" s="1">
        <f t="shared" si="40"/>
        <v>0.23896442276468083</v>
      </c>
      <c r="N701" s="1">
        <f t="shared" si="41"/>
        <v>1.7657394968807569E-2</v>
      </c>
      <c r="O701">
        <v>1614258.5</v>
      </c>
      <c r="P701">
        <v>3956668</v>
      </c>
      <c r="Q701">
        <v>265858.21879999997</v>
      </c>
      <c r="R701">
        <v>3135277.5</v>
      </c>
      <c r="S701">
        <v>5619086.5</v>
      </c>
      <c r="T701">
        <v>960412</v>
      </c>
      <c r="U701">
        <v>6278796</v>
      </c>
      <c r="V701">
        <v>386252.71879999997</v>
      </c>
      <c r="W701">
        <v>352505.59379999997</v>
      </c>
      <c r="X701">
        <v>1045743.625</v>
      </c>
      <c r="Y701">
        <v>238505.79689999999</v>
      </c>
      <c r="Z701">
        <v>657938.375</v>
      </c>
      <c r="AA701">
        <v>2815412</v>
      </c>
      <c r="AB701">
        <v>89937.234379999994</v>
      </c>
      <c r="AC701">
        <v>1820792.875</v>
      </c>
      <c r="AD701">
        <v>1329207.875</v>
      </c>
      <c r="AE701">
        <v>385738.9375</v>
      </c>
      <c r="AF701">
        <v>1361908.875</v>
      </c>
      <c r="AG701">
        <v>727014.25</v>
      </c>
      <c r="AH701">
        <v>1031028.25</v>
      </c>
      <c r="AI701">
        <v>347293.625</v>
      </c>
      <c r="AJ701">
        <v>361554.5</v>
      </c>
      <c r="AK701">
        <v>293924.25</v>
      </c>
      <c r="AL701">
        <v>294568.71879999997</v>
      </c>
      <c r="AM701">
        <v>1169570.25</v>
      </c>
    </row>
    <row r="702" spans="1:39" x14ac:dyDescent="0.2">
      <c r="A702">
        <v>29399</v>
      </c>
      <c r="B702">
        <v>770.57179440000004</v>
      </c>
      <c r="C702">
        <v>20.577097299999998</v>
      </c>
      <c r="D702" t="s">
        <v>3241</v>
      </c>
      <c r="E702" t="s">
        <v>3242</v>
      </c>
      <c r="F702" t="s">
        <v>3243</v>
      </c>
      <c r="G702" t="s">
        <v>3244</v>
      </c>
      <c r="H702" t="s">
        <v>3245</v>
      </c>
      <c r="I702">
        <v>8</v>
      </c>
      <c r="J702" s="2">
        <v>596000</v>
      </c>
      <c r="K702" s="1">
        <f t="shared" si="42"/>
        <v>1.1081596264449423</v>
      </c>
      <c r="L702" s="1">
        <f t="shared" si="43"/>
        <v>1.4899005772737877</v>
      </c>
      <c r="M702" s="1">
        <f t="shared" si="40"/>
        <v>1.6510476671518242</v>
      </c>
      <c r="N702" s="1">
        <f t="shared" si="41"/>
        <v>1.7676787010704669E-2</v>
      </c>
      <c r="O702">
        <v>318034.71879999997</v>
      </c>
      <c r="P702">
        <v>586342.75</v>
      </c>
      <c r="Q702">
        <v>288529.09379999997</v>
      </c>
      <c r="R702">
        <v>258716.9375</v>
      </c>
      <c r="S702">
        <v>593192.25</v>
      </c>
      <c r="T702">
        <v>311272.375</v>
      </c>
      <c r="U702">
        <v>242001.32810000001</v>
      </c>
      <c r="V702">
        <v>828581.5</v>
      </c>
      <c r="W702">
        <v>719754.25</v>
      </c>
      <c r="X702">
        <v>889313.4375</v>
      </c>
      <c r="Y702">
        <v>560888.8125</v>
      </c>
      <c r="Z702">
        <v>558087.3125</v>
      </c>
      <c r="AA702">
        <v>632219.5625</v>
      </c>
      <c r="AB702">
        <v>661497.75</v>
      </c>
      <c r="AC702">
        <v>387484.84379999997</v>
      </c>
      <c r="AD702">
        <v>696153.0625</v>
      </c>
      <c r="AE702">
        <v>426374.125</v>
      </c>
      <c r="AF702">
        <v>313203.78129999997</v>
      </c>
      <c r="AG702">
        <v>717604.1875</v>
      </c>
      <c r="AH702">
        <v>671206.125</v>
      </c>
      <c r="AI702">
        <v>718298.75</v>
      </c>
      <c r="AJ702">
        <v>806208.5</v>
      </c>
      <c r="AK702">
        <v>810541.9375</v>
      </c>
      <c r="AL702">
        <v>955053.6875</v>
      </c>
      <c r="AM702">
        <v>946305.625</v>
      </c>
    </row>
    <row r="703" spans="1:39" x14ac:dyDescent="0.2">
      <c r="A703">
        <v>951</v>
      </c>
      <c r="B703">
        <v>299.2594373</v>
      </c>
      <c r="C703">
        <v>19.614993949999999</v>
      </c>
      <c r="D703" t="s">
        <v>3246</v>
      </c>
      <c r="E703" t="s">
        <v>3247</v>
      </c>
      <c r="F703" t="s">
        <v>3248</v>
      </c>
      <c r="G703" t="s">
        <v>3249</v>
      </c>
      <c r="H703" t="s">
        <v>3250</v>
      </c>
      <c r="I703">
        <v>24</v>
      </c>
      <c r="J703" s="2">
        <v>751000</v>
      </c>
      <c r="K703" s="1">
        <f t="shared" si="42"/>
        <v>1.0691112946823695</v>
      </c>
      <c r="L703" s="1">
        <f t="shared" si="43"/>
        <v>0.14334724414757744</v>
      </c>
      <c r="M703" s="1">
        <f t="shared" si="40"/>
        <v>0.15325415777976623</v>
      </c>
      <c r="N703" s="1">
        <f t="shared" si="41"/>
        <v>1.769034838068265E-2</v>
      </c>
      <c r="O703">
        <v>3335331.5</v>
      </c>
      <c r="P703">
        <v>5013478.5</v>
      </c>
      <c r="Q703">
        <v>2495592.5</v>
      </c>
      <c r="R703">
        <v>1245108.875</v>
      </c>
      <c r="S703">
        <v>1186069.5</v>
      </c>
      <c r="T703">
        <v>469314.5625</v>
      </c>
      <c r="U703">
        <v>244108.14060000001</v>
      </c>
      <c r="V703">
        <v>272630.25</v>
      </c>
      <c r="W703">
        <v>203726.01560000001</v>
      </c>
      <c r="X703">
        <v>328531.1875</v>
      </c>
      <c r="Y703">
        <v>293998.8125</v>
      </c>
      <c r="Z703">
        <v>303999.875</v>
      </c>
      <c r="AA703">
        <v>211674.6563</v>
      </c>
      <c r="AB703">
        <v>203274.73439999999</v>
      </c>
      <c r="AC703">
        <v>223678.4375</v>
      </c>
      <c r="AD703">
        <v>275482.1875</v>
      </c>
      <c r="AE703">
        <v>258612.9063</v>
      </c>
      <c r="AF703">
        <v>310063.5625</v>
      </c>
      <c r="AG703">
        <v>278513.03129999997</v>
      </c>
      <c r="AH703">
        <v>247481.98439999999</v>
      </c>
      <c r="AI703">
        <v>353403.15629999997</v>
      </c>
      <c r="AJ703">
        <v>271216.59379999997</v>
      </c>
      <c r="AK703">
        <v>334093.90629999997</v>
      </c>
      <c r="AL703">
        <v>225339.7188</v>
      </c>
      <c r="AM703">
        <v>180136.6563</v>
      </c>
    </row>
    <row r="704" spans="1:39" x14ac:dyDescent="0.2">
      <c r="A704">
        <v>8110</v>
      </c>
      <c r="B704">
        <v>427.00168209999998</v>
      </c>
      <c r="C704">
        <v>17.33460835</v>
      </c>
      <c r="D704" t="s">
        <v>3251</v>
      </c>
      <c r="E704" t="s">
        <v>3252</v>
      </c>
      <c r="F704" t="s">
        <v>3252</v>
      </c>
      <c r="G704" t="s">
        <v>3253</v>
      </c>
      <c r="H704" t="s">
        <v>3254</v>
      </c>
      <c r="I704">
        <v>16</v>
      </c>
      <c r="J704" s="2">
        <v>182000</v>
      </c>
      <c r="K704" s="1">
        <f t="shared" si="42"/>
        <v>0.98883432624151457</v>
      </c>
      <c r="L704" s="1">
        <f t="shared" si="43"/>
        <v>0.7928841524611081</v>
      </c>
      <c r="M704" s="1">
        <f t="shared" si="40"/>
        <v>0.78403106668645406</v>
      </c>
      <c r="N704" s="1">
        <f t="shared" si="41"/>
        <v>1.7774491392203377E-2</v>
      </c>
      <c r="O704">
        <v>188048.67189999999</v>
      </c>
      <c r="P704">
        <v>233099.0938</v>
      </c>
      <c r="Q704">
        <v>231508.45310000001</v>
      </c>
      <c r="R704">
        <v>278068.28129999997</v>
      </c>
      <c r="S704">
        <v>241422.0625</v>
      </c>
      <c r="T704">
        <v>235311.45310000001</v>
      </c>
      <c r="U704">
        <v>160242.0313</v>
      </c>
      <c r="V704">
        <v>136922.95310000001</v>
      </c>
      <c r="W704">
        <v>200689.7813</v>
      </c>
      <c r="X704">
        <v>141918.79689999999</v>
      </c>
      <c r="Y704">
        <v>160912.625</v>
      </c>
      <c r="Z704">
        <v>157241.4688</v>
      </c>
      <c r="AA704">
        <v>220732.625</v>
      </c>
      <c r="AB704">
        <v>160567.75</v>
      </c>
      <c r="AC704">
        <v>150741.9688</v>
      </c>
      <c r="AD704">
        <v>158763.54689999999</v>
      </c>
      <c r="AE704">
        <v>154366.3125</v>
      </c>
      <c r="AF704">
        <v>174397.0938</v>
      </c>
      <c r="AG704">
        <v>166203.4063</v>
      </c>
      <c r="AH704">
        <v>170019.73439999999</v>
      </c>
      <c r="AI704">
        <v>212826.10939999999</v>
      </c>
      <c r="AJ704">
        <v>134346.5313</v>
      </c>
      <c r="AK704">
        <v>167694.64060000001</v>
      </c>
      <c r="AL704">
        <v>167645.64060000001</v>
      </c>
      <c r="AM704">
        <v>156037.5938</v>
      </c>
    </row>
    <row r="705" spans="1:39" x14ac:dyDescent="0.2">
      <c r="A705">
        <v>4577</v>
      </c>
      <c r="B705">
        <v>255.06259</v>
      </c>
      <c r="C705">
        <v>15.929195630000001</v>
      </c>
      <c r="D705" t="s">
        <v>3255</v>
      </c>
      <c r="E705" t="s">
        <v>3256</v>
      </c>
      <c r="F705" t="s">
        <v>3257</v>
      </c>
      <c r="G705" t="s">
        <v>3258</v>
      </c>
      <c r="H705" t="s">
        <v>3259</v>
      </c>
      <c r="I705">
        <v>24</v>
      </c>
      <c r="J705" s="2">
        <v>221000</v>
      </c>
      <c r="K705" s="1">
        <f t="shared" si="42"/>
        <v>0.91929821323369476</v>
      </c>
      <c r="L705" s="1">
        <f t="shared" si="43"/>
        <v>0.60620738699173649</v>
      </c>
      <c r="M705" s="1">
        <f t="shared" si="40"/>
        <v>0.55728536771057036</v>
      </c>
      <c r="N705" s="1">
        <f t="shared" si="41"/>
        <v>1.7846826776899714E-2</v>
      </c>
      <c r="O705">
        <v>454481.15629999997</v>
      </c>
      <c r="P705">
        <v>400247.71879999997</v>
      </c>
      <c r="Q705">
        <v>498139.375</v>
      </c>
      <c r="R705">
        <v>255064.8125</v>
      </c>
      <c r="S705">
        <v>203271</v>
      </c>
      <c r="T705">
        <v>244438.0625</v>
      </c>
      <c r="U705">
        <v>332563.4375</v>
      </c>
      <c r="V705">
        <v>80767.851559999996</v>
      </c>
      <c r="W705">
        <v>208351.20310000001</v>
      </c>
      <c r="X705">
        <v>286153.875</v>
      </c>
      <c r="Y705">
        <v>208020.35939999999</v>
      </c>
      <c r="Z705">
        <v>222545.4063</v>
      </c>
      <c r="AA705">
        <v>132018.64060000001</v>
      </c>
      <c r="AB705">
        <v>79021.71875</v>
      </c>
      <c r="AC705">
        <v>184071.98439999999</v>
      </c>
      <c r="AD705">
        <v>176526.73439999999</v>
      </c>
      <c r="AE705">
        <v>230591.14060000001</v>
      </c>
      <c r="AF705">
        <v>294489.65629999997</v>
      </c>
      <c r="AG705">
        <v>211777.32810000001</v>
      </c>
      <c r="AH705">
        <v>138778.95310000001</v>
      </c>
      <c r="AI705">
        <v>93745.9375</v>
      </c>
      <c r="AJ705">
        <v>171184.17189999999</v>
      </c>
      <c r="AK705">
        <v>125462.22659999999</v>
      </c>
      <c r="AL705">
        <v>149972.42189999999</v>
      </c>
      <c r="AM705">
        <v>131911.26560000001</v>
      </c>
    </row>
    <row r="706" spans="1:39" x14ac:dyDescent="0.2">
      <c r="A706">
        <v>2929</v>
      </c>
      <c r="B706">
        <v>403.25566099999998</v>
      </c>
      <c r="C706">
        <v>10.789816890000001</v>
      </c>
      <c r="D706" t="s">
        <v>3260</v>
      </c>
      <c r="E706" t="s">
        <v>3261</v>
      </c>
      <c r="F706" t="s">
        <v>3261</v>
      </c>
      <c r="G706" t="s">
        <v>3262</v>
      </c>
      <c r="H706" t="s">
        <v>3263</v>
      </c>
      <c r="I706">
        <v>25</v>
      </c>
      <c r="J706" s="2">
        <v>1220000</v>
      </c>
      <c r="K706" s="1">
        <f t="shared" si="42"/>
        <v>1.2302328646450189</v>
      </c>
      <c r="L706" s="1">
        <f t="shared" si="43"/>
        <v>0.51298387549308222</v>
      </c>
      <c r="M706" s="1">
        <f t="shared" ref="M706:M769" si="44">AVERAGE(AE706:AM706)/AVERAGE(O706:V706)</f>
        <v>0.63108962266455826</v>
      </c>
      <c r="N706" s="1">
        <f t="shared" ref="N706:N769" si="45">_xlfn.T.TEST(O706:V706,AE706:AM706,2,2)</f>
        <v>1.7849790970632058E-2</v>
      </c>
      <c r="O706">
        <v>1348147.125</v>
      </c>
      <c r="P706">
        <v>1631865.875</v>
      </c>
      <c r="Q706">
        <v>2206983.75</v>
      </c>
      <c r="R706">
        <v>2102618.25</v>
      </c>
      <c r="S706">
        <v>1408569.75</v>
      </c>
      <c r="T706">
        <v>1776524.5</v>
      </c>
      <c r="U706">
        <v>2279844</v>
      </c>
      <c r="V706">
        <v>932931.1875</v>
      </c>
      <c r="W706">
        <v>830896.75</v>
      </c>
      <c r="X706">
        <v>1191417.25</v>
      </c>
      <c r="Y706">
        <v>291433.8125</v>
      </c>
      <c r="Z706">
        <v>807752.9375</v>
      </c>
      <c r="AA706">
        <v>652056.5</v>
      </c>
      <c r="AB706">
        <v>529146.0625</v>
      </c>
      <c r="AC706">
        <v>1351822.375</v>
      </c>
      <c r="AD706">
        <v>1366933.125</v>
      </c>
      <c r="AE706">
        <v>1072362</v>
      </c>
      <c r="AF706">
        <v>726851.4375</v>
      </c>
      <c r="AG706">
        <v>829606.4375</v>
      </c>
      <c r="AH706">
        <v>593437.9375</v>
      </c>
      <c r="AI706">
        <v>472381.5</v>
      </c>
      <c r="AJ706">
        <v>1293132.125</v>
      </c>
      <c r="AK706">
        <v>1068035.625</v>
      </c>
      <c r="AL706">
        <v>1673765.25</v>
      </c>
      <c r="AM706">
        <v>1988210.75</v>
      </c>
    </row>
    <row r="707" spans="1:39" x14ac:dyDescent="0.2">
      <c r="A707">
        <v>6215</v>
      </c>
      <c r="B707">
        <v>369.11600279999999</v>
      </c>
      <c r="C707">
        <v>10.546458919999999</v>
      </c>
      <c r="D707" t="s">
        <v>3264</v>
      </c>
      <c r="E707" t="s">
        <v>3265</v>
      </c>
      <c r="F707" t="s">
        <v>3266</v>
      </c>
      <c r="G707" t="s">
        <v>3267</v>
      </c>
      <c r="H707" t="s">
        <v>3268</v>
      </c>
      <c r="I707">
        <v>22</v>
      </c>
      <c r="J707" s="2">
        <v>175000</v>
      </c>
      <c r="K707" s="1">
        <f t="shared" ref="K707:K770" si="46">AVERAGE(AE707:AM707)/AVERAGE(W707:AD707)</f>
        <v>1.0506738368333959</v>
      </c>
      <c r="L707" s="1">
        <f t="shared" ref="L707:L770" si="47" xml:space="preserve"> AVERAGE(W707:AD707)  / AVERAGE(O707:V707)</f>
        <v>0.55596097349101825</v>
      </c>
      <c r="M707" s="1">
        <f t="shared" si="44"/>
        <v>0.58413364914743815</v>
      </c>
      <c r="N707" s="1">
        <f t="shared" si="45"/>
        <v>1.7877264913162855E-2</v>
      </c>
      <c r="O707">
        <v>294481.8125</v>
      </c>
      <c r="P707">
        <v>256050.125</v>
      </c>
      <c r="Q707">
        <v>207902.1563</v>
      </c>
      <c r="R707">
        <v>368486.71879999997</v>
      </c>
      <c r="S707">
        <v>169085.6563</v>
      </c>
      <c r="T707">
        <v>277054.21879999997</v>
      </c>
      <c r="U707">
        <v>267600.71879999997</v>
      </c>
      <c r="V707">
        <v>132652.3438</v>
      </c>
      <c r="W707">
        <v>78854.015629999994</v>
      </c>
      <c r="X707">
        <v>136425.82810000001</v>
      </c>
      <c r="Y707">
        <v>141941.0938</v>
      </c>
      <c r="Z707">
        <v>69326.695309999996</v>
      </c>
      <c r="AA707">
        <v>151171.35939999999</v>
      </c>
      <c r="AB707">
        <v>44462.550779999998</v>
      </c>
      <c r="AC707">
        <v>245786.6875</v>
      </c>
      <c r="AD707">
        <v>229117.20310000001</v>
      </c>
      <c r="AE707">
        <v>147419.39060000001</v>
      </c>
      <c r="AF707">
        <v>317473.84379999997</v>
      </c>
      <c r="AG707">
        <v>108640.10159999999</v>
      </c>
      <c r="AH707">
        <v>152112.5625</v>
      </c>
      <c r="AI707">
        <v>76669.585940000004</v>
      </c>
      <c r="AJ707">
        <v>112230.71090000001</v>
      </c>
      <c r="AK707">
        <v>98128.84375</v>
      </c>
      <c r="AL707">
        <v>51497.949220000002</v>
      </c>
      <c r="AM707">
        <v>232590.8438</v>
      </c>
    </row>
    <row r="708" spans="1:39" x14ac:dyDescent="0.2">
      <c r="A708">
        <v>14069</v>
      </c>
      <c r="B708">
        <v>407.22116999999997</v>
      </c>
      <c r="C708">
        <v>18.02979981</v>
      </c>
      <c r="D708" t="s">
        <v>3269</v>
      </c>
      <c r="E708" t="s">
        <v>3270</v>
      </c>
      <c r="F708" t="s">
        <v>3271</v>
      </c>
      <c r="G708" t="s">
        <v>3272</v>
      </c>
      <c r="H708" t="s">
        <v>3273</v>
      </c>
      <c r="I708">
        <v>21</v>
      </c>
      <c r="J708" s="2">
        <v>153000</v>
      </c>
      <c r="K708" s="1">
        <f t="shared" si="46"/>
        <v>1.1547001425214087</v>
      </c>
      <c r="L708" s="1">
        <f t="shared" si="47"/>
        <v>0.55093394884855051</v>
      </c>
      <c r="M708" s="1">
        <f t="shared" si="44"/>
        <v>0.63616350925530374</v>
      </c>
      <c r="N708" s="1">
        <f t="shared" si="45"/>
        <v>1.7948355902632888E-2</v>
      </c>
      <c r="O708">
        <v>316886.625</v>
      </c>
      <c r="P708">
        <v>239692.01560000001</v>
      </c>
      <c r="Q708">
        <v>213452.25</v>
      </c>
      <c r="R708">
        <v>312869.71879999997</v>
      </c>
      <c r="S708">
        <v>219655.04689999999</v>
      </c>
      <c r="T708">
        <v>127247.1563</v>
      </c>
      <c r="U708">
        <v>180804.125</v>
      </c>
      <c r="V708">
        <v>78545.101559999996</v>
      </c>
      <c r="W708">
        <v>96174.421879999994</v>
      </c>
      <c r="X708">
        <v>113439.3594</v>
      </c>
      <c r="Y708">
        <v>97968.523440000004</v>
      </c>
      <c r="Z708">
        <v>140130.70310000001</v>
      </c>
      <c r="AA708">
        <v>91812.273440000004</v>
      </c>
      <c r="AB708">
        <v>88463.921879999994</v>
      </c>
      <c r="AC708">
        <v>145899.60939999999</v>
      </c>
      <c r="AD708">
        <v>156722.39060000001</v>
      </c>
      <c r="AE708">
        <v>165080.76560000001</v>
      </c>
      <c r="AF708">
        <v>141047.1875</v>
      </c>
      <c r="AG708">
        <v>103657.38280000001</v>
      </c>
      <c r="AH708">
        <v>157713.95310000001</v>
      </c>
      <c r="AI708">
        <v>143172.23439999999</v>
      </c>
      <c r="AJ708">
        <v>94365.320309999996</v>
      </c>
      <c r="AK708">
        <v>126793.8125</v>
      </c>
      <c r="AL708">
        <v>159855.3125</v>
      </c>
      <c r="AM708">
        <v>117213.0313</v>
      </c>
    </row>
    <row r="709" spans="1:39" x14ac:dyDescent="0.2">
      <c r="A709">
        <v>2110</v>
      </c>
      <c r="B709">
        <v>493.24516720000003</v>
      </c>
      <c r="C709">
        <v>15.58745916</v>
      </c>
      <c r="D709" t="s">
        <v>3274</v>
      </c>
      <c r="E709" t="s">
        <v>3275</v>
      </c>
      <c r="F709" t="s">
        <v>3276</v>
      </c>
      <c r="G709" t="s">
        <v>3277</v>
      </c>
      <c r="H709" t="s">
        <v>3278</v>
      </c>
      <c r="I709">
        <v>25</v>
      </c>
      <c r="J709" s="2">
        <v>836000</v>
      </c>
      <c r="K709" s="1">
        <f t="shared" si="46"/>
        <v>0.99193847621259579</v>
      </c>
      <c r="L709" s="1">
        <f t="shared" si="47"/>
        <v>0.49525666832534693</v>
      </c>
      <c r="M709" s="1">
        <f t="shared" si="44"/>
        <v>0.49126414491277159</v>
      </c>
      <c r="N709" s="1">
        <f t="shared" si="45"/>
        <v>1.7956938891963536E-2</v>
      </c>
      <c r="O709">
        <v>1218929.375</v>
      </c>
      <c r="P709">
        <v>2483684.75</v>
      </c>
      <c r="Q709">
        <v>1802680.125</v>
      </c>
      <c r="R709">
        <v>1501321.5</v>
      </c>
      <c r="S709">
        <v>648831</v>
      </c>
      <c r="T709">
        <v>1070991</v>
      </c>
      <c r="U709">
        <v>1175708.75</v>
      </c>
      <c r="V709">
        <v>305140.3125</v>
      </c>
      <c r="W709">
        <v>435066.875</v>
      </c>
      <c r="X709">
        <v>678899.5</v>
      </c>
      <c r="Y709">
        <v>795488.9375</v>
      </c>
      <c r="Z709">
        <v>338308.46879999997</v>
      </c>
      <c r="AA709">
        <v>930451.75</v>
      </c>
      <c r="AB709">
        <v>196824.26560000001</v>
      </c>
      <c r="AC709">
        <v>995375.5</v>
      </c>
      <c r="AD709">
        <v>684811.5625</v>
      </c>
      <c r="AE709">
        <v>787227.8125</v>
      </c>
      <c r="AF709">
        <v>1183255.5</v>
      </c>
      <c r="AG709">
        <v>621351.6875</v>
      </c>
      <c r="AH709">
        <v>657404.5625</v>
      </c>
      <c r="AI709">
        <v>353841.8125</v>
      </c>
      <c r="AJ709">
        <v>670394.9375</v>
      </c>
      <c r="AK709">
        <v>298448.3125</v>
      </c>
      <c r="AL709">
        <v>337762.65629999997</v>
      </c>
      <c r="AM709">
        <v>731596</v>
      </c>
    </row>
    <row r="710" spans="1:39" x14ac:dyDescent="0.2">
      <c r="A710">
        <v>12448</v>
      </c>
      <c r="B710">
        <v>313.21646470000002</v>
      </c>
      <c r="C710">
        <v>12.65338962</v>
      </c>
      <c r="D710" t="s">
        <v>3279</v>
      </c>
      <c r="E710" t="s">
        <v>3280</v>
      </c>
      <c r="F710" t="s">
        <v>3281</v>
      </c>
      <c r="G710" t="s">
        <v>3282</v>
      </c>
      <c r="H710" t="s">
        <v>3283</v>
      </c>
      <c r="I710">
        <v>4</v>
      </c>
      <c r="J710" s="2">
        <v>138000</v>
      </c>
      <c r="K710" s="1">
        <f t="shared" si="46"/>
        <v>1.7114774205571923</v>
      </c>
      <c r="L710" s="1">
        <f t="shared" si="47"/>
        <v>0.28491928159813218</v>
      </c>
      <c r="M710" s="1">
        <f t="shared" si="44"/>
        <v>0.48763291713657964</v>
      </c>
      <c r="N710" s="1">
        <f t="shared" si="45"/>
        <v>1.8076347737448296E-2</v>
      </c>
      <c r="O710">
        <v>232234.8125</v>
      </c>
      <c r="P710">
        <v>276030.34379999997</v>
      </c>
      <c r="Q710">
        <v>195152.4688</v>
      </c>
      <c r="R710">
        <v>358123.625</v>
      </c>
      <c r="S710">
        <v>76801.585940000004</v>
      </c>
      <c r="T710">
        <v>304911.34379999997</v>
      </c>
      <c r="U710">
        <v>348348.8125</v>
      </c>
      <c r="V710">
        <v>95799.585940000004</v>
      </c>
      <c r="W710">
        <v>81714.945309999996</v>
      </c>
      <c r="X710">
        <v>96294.242190000004</v>
      </c>
      <c r="Y710">
        <v>0</v>
      </c>
      <c r="Z710">
        <v>58525.738279999998</v>
      </c>
      <c r="AA710">
        <v>58623.632810000003</v>
      </c>
      <c r="AB710">
        <v>0</v>
      </c>
      <c r="AC710">
        <v>165324.26560000001</v>
      </c>
      <c r="AD710">
        <v>77274.5625</v>
      </c>
      <c r="AE710">
        <v>104743.52340000001</v>
      </c>
      <c r="AF710">
        <v>286808.71879999997</v>
      </c>
      <c r="AG710">
        <v>137418.42189999999</v>
      </c>
      <c r="AH710">
        <v>167130.1875</v>
      </c>
      <c r="AI710">
        <v>0</v>
      </c>
      <c r="AJ710">
        <v>71685.625</v>
      </c>
      <c r="AK710">
        <v>61318.851560000003</v>
      </c>
      <c r="AL710">
        <v>93277.140629999994</v>
      </c>
      <c r="AM710">
        <v>113022.1094</v>
      </c>
    </row>
    <row r="711" spans="1:39" x14ac:dyDescent="0.2">
      <c r="A711">
        <v>28575</v>
      </c>
      <c r="B711">
        <v>69.046130980000001</v>
      </c>
      <c r="C711">
        <v>22.74454575</v>
      </c>
      <c r="D711" t="s">
        <v>3284</v>
      </c>
      <c r="E711" t="s">
        <v>3285</v>
      </c>
      <c r="F711" t="s">
        <v>3285</v>
      </c>
      <c r="G711" t="s">
        <v>3286</v>
      </c>
      <c r="H711" t="s">
        <v>3287</v>
      </c>
      <c r="I711">
        <v>17</v>
      </c>
      <c r="J711" s="2">
        <v>4520000</v>
      </c>
      <c r="K711" s="1">
        <f t="shared" si="46"/>
        <v>0.86356958661141758</v>
      </c>
      <c r="L711" s="1">
        <f t="shared" si="47"/>
        <v>0.51544974961520984</v>
      </c>
      <c r="M711" s="1">
        <f t="shared" si="44"/>
        <v>0.44512672719416541</v>
      </c>
      <c r="N711" s="1">
        <f t="shared" si="45"/>
        <v>1.8082701445209001E-2</v>
      </c>
      <c r="O711" s="2">
        <v>11100000</v>
      </c>
      <c r="P711">
        <v>3035173.5</v>
      </c>
      <c r="Q711">
        <v>4982191.5</v>
      </c>
      <c r="R711">
        <v>2422295.5</v>
      </c>
      <c r="S711">
        <v>9571503</v>
      </c>
      <c r="T711">
        <v>8035176</v>
      </c>
      <c r="U711" s="2">
        <v>11700000</v>
      </c>
      <c r="V711">
        <v>5184520</v>
      </c>
      <c r="W711">
        <v>2020385.5</v>
      </c>
      <c r="X711">
        <v>2096001.875</v>
      </c>
      <c r="Y711">
        <v>6142979.5</v>
      </c>
      <c r="Z711">
        <v>1649132.625</v>
      </c>
      <c r="AA711" s="2">
        <v>10000000</v>
      </c>
      <c r="AB711">
        <v>3216030.25</v>
      </c>
      <c r="AC711">
        <v>2195128.25</v>
      </c>
      <c r="AD711">
        <v>1561434.5</v>
      </c>
      <c r="AE711">
        <v>837066.375</v>
      </c>
      <c r="AF711">
        <v>6187076.5</v>
      </c>
      <c r="AG711">
        <v>1880788.125</v>
      </c>
      <c r="AH711">
        <v>1529216</v>
      </c>
      <c r="AI711">
        <v>4984650.5</v>
      </c>
      <c r="AJ711">
        <v>2596947.5</v>
      </c>
      <c r="AK711">
        <v>7253061</v>
      </c>
      <c r="AL711">
        <v>1729588.625</v>
      </c>
      <c r="AM711">
        <v>1060042.625</v>
      </c>
    </row>
    <row r="712" spans="1:39" x14ac:dyDescent="0.2">
      <c r="A712">
        <v>6563</v>
      </c>
      <c r="B712">
        <v>575.42876100000001</v>
      </c>
      <c r="C712">
        <v>21.953077360000002</v>
      </c>
      <c r="D712" t="s">
        <v>3288</v>
      </c>
      <c r="E712" t="s">
        <v>3289</v>
      </c>
      <c r="F712" t="s">
        <v>3290</v>
      </c>
      <c r="G712" t="s">
        <v>3291</v>
      </c>
      <c r="H712" t="s">
        <v>3292</v>
      </c>
      <c r="I712">
        <v>9</v>
      </c>
      <c r="J712" s="2">
        <v>129000</v>
      </c>
      <c r="K712" s="1">
        <f t="shared" si="46"/>
        <v>1.247469959231214</v>
      </c>
      <c r="L712" s="1">
        <f t="shared" si="47"/>
        <v>0.2356311571561574</v>
      </c>
      <c r="M712" s="1">
        <f t="shared" si="44"/>
        <v>0.29394279001119544</v>
      </c>
      <c r="N712" s="1">
        <f t="shared" si="45"/>
        <v>1.819400448636559E-2</v>
      </c>
      <c r="O712">
        <v>481497.5625</v>
      </c>
      <c r="P712">
        <v>398772.09379999997</v>
      </c>
      <c r="Q712">
        <v>399575.375</v>
      </c>
      <c r="R712">
        <v>285012.90629999997</v>
      </c>
      <c r="S712">
        <v>25077.275389999999</v>
      </c>
      <c r="T712">
        <v>189506.60939999999</v>
      </c>
      <c r="U712">
        <v>263001.1875</v>
      </c>
      <c r="V712">
        <v>10613.11426</v>
      </c>
      <c r="W712">
        <v>24234.697270000001</v>
      </c>
      <c r="X712">
        <v>22339.251950000002</v>
      </c>
      <c r="Y712">
        <v>31454.226559999999</v>
      </c>
      <c r="Z712">
        <v>13293.3125</v>
      </c>
      <c r="AA712">
        <v>29822.28125</v>
      </c>
      <c r="AB712">
        <v>17362.61133</v>
      </c>
      <c r="AC712">
        <v>319918.6875</v>
      </c>
      <c r="AD712">
        <v>25338.921880000002</v>
      </c>
      <c r="AE712">
        <v>270013.6875</v>
      </c>
      <c r="AF712">
        <v>246356.9063</v>
      </c>
      <c r="AG712">
        <v>29031.619139999999</v>
      </c>
      <c r="AH712">
        <v>25396.976559999999</v>
      </c>
      <c r="AI712">
        <v>13170.753909999999</v>
      </c>
      <c r="AJ712">
        <v>25698.01367</v>
      </c>
      <c r="AK712">
        <v>23719.773440000001</v>
      </c>
      <c r="AL712">
        <v>26880.98633</v>
      </c>
      <c r="AM712">
        <v>18647.458979999999</v>
      </c>
    </row>
    <row r="713" spans="1:39" x14ac:dyDescent="0.2">
      <c r="A713">
        <v>212</v>
      </c>
      <c r="B713">
        <v>115.0024368</v>
      </c>
      <c r="C713">
        <v>3.1864039609999999</v>
      </c>
      <c r="D713" t="s">
        <v>3293</v>
      </c>
      <c r="E713" t="s">
        <v>3294</v>
      </c>
      <c r="F713" t="s">
        <v>3295</v>
      </c>
      <c r="G713" t="s">
        <v>3296</v>
      </c>
      <c r="H713" t="s">
        <v>3297</v>
      </c>
      <c r="I713">
        <v>25</v>
      </c>
      <c r="J713" s="2">
        <v>10300000</v>
      </c>
      <c r="K713" s="1">
        <f t="shared" si="46"/>
        <v>0.92412491798587915</v>
      </c>
      <c r="L713" s="1">
        <f t="shared" si="47"/>
        <v>0.68949272246118065</v>
      </c>
      <c r="M713" s="1">
        <f t="shared" si="44"/>
        <v>0.6371774055962991</v>
      </c>
      <c r="N713" s="1">
        <f t="shared" si="45"/>
        <v>1.837474106726111E-2</v>
      </c>
      <c r="O713" s="2">
        <v>22600000</v>
      </c>
      <c r="P713" s="2">
        <v>13700000</v>
      </c>
      <c r="Q713" s="2">
        <v>12000000</v>
      </c>
      <c r="R713" s="2">
        <v>16100000</v>
      </c>
      <c r="S713" s="2">
        <v>15800000</v>
      </c>
      <c r="T713">
        <v>8471072</v>
      </c>
      <c r="U713" s="2">
        <v>12100000</v>
      </c>
      <c r="V713">
        <v>6522344</v>
      </c>
      <c r="W713">
        <v>8958574</v>
      </c>
      <c r="X713">
        <v>8859502</v>
      </c>
      <c r="Y713">
        <v>6580888.5</v>
      </c>
      <c r="Z713">
        <v>8427532</v>
      </c>
      <c r="AA713" s="2">
        <v>10600000</v>
      </c>
      <c r="AB713">
        <v>8851533</v>
      </c>
      <c r="AC713" s="2">
        <v>11000000</v>
      </c>
      <c r="AD713" s="2">
        <v>10700000</v>
      </c>
      <c r="AE713">
        <v>5245116</v>
      </c>
      <c r="AF713">
        <v>7012951.5</v>
      </c>
      <c r="AG713">
        <v>7343105</v>
      </c>
      <c r="AH713" s="2">
        <v>11200000</v>
      </c>
      <c r="AI713">
        <v>5683198.5</v>
      </c>
      <c r="AJ713">
        <v>9443973</v>
      </c>
      <c r="AK713" s="2">
        <v>11400000</v>
      </c>
      <c r="AL713">
        <v>9871826</v>
      </c>
      <c r="AM713">
        <v>9710388</v>
      </c>
    </row>
    <row r="714" spans="1:39" x14ac:dyDescent="0.2">
      <c r="A714">
        <v>30102</v>
      </c>
      <c r="B714">
        <v>325.23694749999999</v>
      </c>
      <c r="C714">
        <v>18.86032105</v>
      </c>
      <c r="D714" t="s">
        <v>3298</v>
      </c>
      <c r="E714" t="s">
        <v>3299</v>
      </c>
      <c r="F714" t="s">
        <v>3299</v>
      </c>
      <c r="G714" t="s">
        <v>3300</v>
      </c>
      <c r="H714" t="s">
        <v>3301</v>
      </c>
      <c r="I714">
        <v>16</v>
      </c>
      <c r="J714" s="2">
        <v>369000</v>
      </c>
      <c r="K714" s="1">
        <f t="shared" si="46"/>
        <v>0.90896681426830073</v>
      </c>
      <c r="L714" s="1">
        <f t="shared" si="47"/>
        <v>6.1364743020977173</v>
      </c>
      <c r="M714" s="1">
        <f t="shared" si="44"/>
        <v>5.5778514972170559</v>
      </c>
      <c r="N714" s="1">
        <f t="shared" si="45"/>
        <v>1.8430601658660024E-2</v>
      </c>
      <c r="O714">
        <v>0</v>
      </c>
      <c r="P714">
        <v>0</v>
      </c>
      <c r="Q714">
        <v>0</v>
      </c>
      <c r="R714">
        <v>18515.871090000001</v>
      </c>
      <c r="S714">
        <v>312872.5625</v>
      </c>
      <c r="T714">
        <v>0</v>
      </c>
      <c r="U714">
        <v>0</v>
      </c>
      <c r="V714">
        <v>356199.0625</v>
      </c>
      <c r="W714">
        <v>517381.65629999997</v>
      </c>
      <c r="X714">
        <v>970339.75</v>
      </c>
      <c r="Y714">
        <v>341803.34379999997</v>
      </c>
      <c r="Z714">
        <v>602861.75</v>
      </c>
      <c r="AA714">
        <v>521104.46879999997</v>
      </c>
      <c r="AB714">
        <v>464908.09379999997</v>
      </c>
      <c r="AC714">
        <v>0</v>
      </c>
      <c r="AD714">
        <v>800963.9375</v>
      </c>
      <c r="AE714">
        <v>0</v>
      </c>
      <c r="AF714">
        <v>0</v>
      </c>
      <c r="AG714">
        <v>852093.6875</v>
      </c>
      <c r="AH714">
        <v>427964.15629999997</v>
      </c>
      <c r="AI714">
        <v>298833.6875</v>
      </c>
      <c r="AJ714">
        <v>401224.5</v>
      </c>
      <c r="AK714">
        <v>578766.125</v>
      </c>
      <c r="AL714">
        <v>507727.15629999997</v>
      </c>
      <c r="AM714">
        <v>1248059.25</v>
      </c>
    </row>
    <row r="715" spans="1:39" x14ac:dyDescent="0.2">
      <c r="A715">
        <v>29113</v>
      </c>
      <c r="B715">
        <v>191.14320649999999</v>
      </c>
      <c r="C715">
        <v>17.927579510000001</v>
      </c>
      <c r="D715" t="s">
        <v>3302</v>
      </c>
      <c r="E715" t="s">
        <v>3303</v>
      </c>
      <c r="F715" t="s">
        <v>3304</v>
      </c>
      <c r="G715" t="s">
        <v>3305</v>
      </c>
      <c r="H715" t="s">
        <v>3306</v>
      </c>
      <c r="I715">
        <v>16</v>
      </c>
      <c r="J715" s="2">
        <v>596000</v>
      </c>
      <c r="K715" s="1">
        <f t="shared" si="46"/>
        <v>1.0201212500027355</v>
      </c>
      <c r="L715" s="1">
        <f t="shared" si="47"/>
        <v>1.7247357133909598</v>
      </c>
      <c r="M715" s="1">
        <f t="shared" si="44"/>
        <v>1.7594395518687458</v>
      </c>
      <c r="N715" s="1">
        <f t="shared" si="45"/>
        <v>1.8444543144727849E-2</v>
      </c>
      <c r="O715">
        <v>209528.79689999999</v>
      </c>
      <c r="P715">
        <v>225130.20310000001</v>
      </c>
      <c r="Q715">
        <v>212123.14060000001</v>
      </c>
      <c r="R715">
        <v>308160.40629999997</v>
      </c>
      <c r="S715">
        <v>909951.1875</v>
      </c>
      <c r="T715">
        <v>329878.34379999997</v>
      </c>
      <c r="U715">
        <v>342329.3125</v>
      </c>
      <c r="V715">
        <v>631418.1875</v>
      </c>
      <c r="W715">
        <v>586611.9375</v>
      </c>
      <c r="X715">
        <v>753664.125</v>
      </c>
      <c r="Y715">
        <v>822699.9375</v>
      </c>
      <c r="Z715">
        <v>499122.90629999997</v>
      </c>
      <c r="AA715">
        <v>892960.8125</v>
      </c>
      <c r="AB715">
        <v>819358.25</v>
      </c>
      <c r="AC715">
        <v>419989.09379999997</v>
      </c>
      <c r="AD715">
        <v>670451.8125</v>
      </c>
      <c r="AE715">
        <v>330663.34379999997</v>
      </c>
      <c r="AF715">
        <v>344442.21879999997</v>
      </c>
      <c r="AG715">
        <v>871009.4375</v>
      </c>
      <c r="AH715">
        <v>942262.4375</v>
      </c>
      <c r="AI715">
        <v>662404.625</v>
      </c>
      <c r="AJ715">
        <v>873507.0625</v>
      </c>
      <c r="AK715">
        <v>736298.625</v>
      </c>
      <c r="AL715">
        <v>736013.5</v>
      </c>
      <c r="AM715">
        <v>775069.75</v>
      </c>
    </row>
    <row r="716" spans="1:39" x14ac:dyDescent="0.2">
      <c r="A716">
        <v>4652</v>
      </c>
      <c r="B716">
        <v>491.28289489999997</v>
      </c>
      <c r="C716">
        <v>14.864518139999999</v>
      </c>
      <c r="D716" t="s">
        <v>3307</v>
      </c>
      <c r="E716" t="s">
        <v>3308</v>
      </c>
      <c r="F716" t="s">
        <v>3309</v>
      </c>
      <c r="G716" t="s">
        <v>3310</v>
      </c>
      <c r="H716" t="s">
        <v>3311</v>
      </c>
      <c r="I716">
        <v>23</v>
      </c>
      <c r="J716" s="2">
        <v>508000</v>
      </c>
      <c r="K716" s="1">
        <f t="shared" si="46"/>
        <v>0.89083467001036909</v>
      </c>
      <c r="L716" s="1">
        <f t="shared" si="47"/>
        <v>0.77174171651576351</v>
      </c>
      <c r="M716" s="1">
        <f t="shared" si="44"/>
        <v>0.68749427736555602</v>
      </c>
      <c r="N716" s="1">
        <f t="shared" si="45"/>
        <v>1.8495926744867497E-2</v>
      </c>
      <c r="O716">
        <v>753449.1875</v>
      </c>
      <c r="P716">
        <v>730657.375</v>
      </c>
      <c r="Q716">
        <v>618446.4375</v>
      </c>
      <c r="R716">
        <v>638075</v>
      </c>
      <c r="S716">
        <v>662199.75</v>
      </c>
      <c r="T716">
        <v>547403.3125</v>
      </c>
      <c r="U716">
        <v>519144.0625</v>
      </c>
      <c r="V716">
        <v>520417.84379999997</v>
      </c>
      <c r="W716">
        <v>487095.21879999997</v>
      </c>
      <c r="X716">
        <v>527155.0625</v>
      </c>
      <c r="Y716">
        <v>497951.53129999997</v>
      </c>
      <c r="Z716">
        <v>289713.21879999997</v>
      </c>
      <c r="AA716">
        <v>787254.5</v>
      </c>
      <c r="AB716">
        <v>208367.57810000001</v>
      </c>
      <c r="AC716">
        <v>720259.5625</v>
      </c>
      <c r="AD716">
        <v>333034.71879999997</v>
      </c>
      <c r="AE716">
        <v>752352.125</v>
      </c>
      <c r="AF716">
        <v>533074.375</v>
      </c>
      <c r="AG716">
        <v>478754.90629999997</v>
      </c>
      <c r="AH716">
        <v>282664.03129999997</v>
      </c>
      <c r="AI716">
        <v>176267.4375</v>
      </c>
      <c r="AJ716">
        <v>495629.96879999997</v>
      </c>
      <c r="AK716">
        <v>325555.0625</v>
      </c>
      <c r="AL716">
        <v>221416.1563</v>
      </c>
      <c r="AM716">
        <v>593546.8125</v>
      </c>
    </row>
    <row r="717" spans="1:39" x14ac:dyDescent="0.2">
      <c r="A717">
        <v>693</v>
      </c>
      <c r="B717">
        <v>440.21189700000002</v>
      </c>
      <c r="C717">
        <v>13.34341004</v>
      </c>
      <c r="D717" t="s">
        <v>3312</v>
      </c>
      <c r="E717" t="s">
        <v>3313</v>
      </c>
      <c r="F717" t="s">
        <v>3313</v>
      </c>
      <c r="G717" t="s">
        <v>3314</v>
      </c>
      <c r="H717" t="s">
        <v>3315</v>
      </c>
      <c r="I717">
        <v>25</v>
      </c>
      <c r="J717" s="2">
        <v>2940000</v>
      </c>
      <c r="K717" s="1">
        <f t="shared" si="46"/>
        <v>0.90625632705342729</v>
      </c>
      <c r="L717" s="1">
        <f t="shared" si="47"/>
        <v>0.62315134939204531</v>
      </c>
      <c r="M717" s="1">
        <f t="shared" si="44"/>
        <v>0.56473485309842197</v>
      </c>
      <c r="N717" s="1">
        <f t="shared" si="45"/>
        <v>1.8506324051092104E-2</v>
      </c>
      <c r="O717">
        <v>5019294.5</v>
      </c>
      <c r="P717">
        <v>5682695.5</v>
      </c>
      <c r="Q717">
        <v>3827970</v>
      </c>
      <c r="R717">
        <v>6136786</v>
      </c>
      <c r="S717">
        <v>2708362</v>
      </c>
      <c r="T717">
        <v>4592349</v>
      </c>
      <c r="U717">
        <v>3601202.25</v>
      </c>
      <c r="V717">
        <v>927678.75</v>
      </c>
      <c r="W717">
        <v>1793562.75</v>
      </c>
      <c r="X717">
        <v>2743603.75</v>
      </c>
      <c r="Y717">
        <v>3042437</v>
      </c>
      <c r="Z717">
        <v>1320758.25</v>
      </c>
      <c r="AA717">
        <v>3793452</v>
      </c>
      <c r="AB717">
        <v>721705.625</v>
      </c>
      <c r="AC717">
        <v>4475222</v>
      </c>
      <c r="AD717">
        <v>2359395.5</v>
      </c>
      <c r="AE717">
        <v>3507178.75</v>
      </c>
      <c r="AF717">
        <v>4045894</v>
      </c>
      <c r="AG717">
        <v>2714610.75</v>
      </c>
      <c r="AH717">
        <v>2369491.75</v>
      </c>
      <c r="AI717">
        <v>853612.375</v>
      </c>
      <c r="AJ717">
        <v>2258669.75</v>
      </c>
      <c r="AK717">
        <v>1214951.25</v>
      </c>
      <c r="AL717">
        <v>1976720.5</v>
      </c>
      <c r="AM717">
        <v>1704662.375</v>
      </c>
    </row>
    <row r="718" spans="1:39" x14ac:dyDescent="0.2">
      <c r="A718">
        <v>1229</v>
      </c>
      <c r="B718">
        <v>101.023833</v>
      </c>
      <c r="C718">
        <v>3.6730503529999998</v>
      </c>
      <c r="D718" t="s">
        <v>3316</v>
      </c>
      <c r="E718" t="s">
        <v>3317</v>
      </c>
      <c r="F718" t="s">
        <v>3317</v>
      </c>
      <c r="G718" t="s">
        <v>3318</v>
      </c>
      <c r="H718" t="s">
        <v>3319</v>
      </c>
      <c r="I718">
        <v>25</v>
      </c>
      <c r="J718" s="2">
        <v>3380000</v>
      </c>
      <c r="K718" s="1">
        <f t="shared" si="46"/>
        <v>1.1151455776304848</v>
      </c>
      <c r="L718" s="1">
        <f t="shared" si="47"/>
        <v>0.65685609265990386</v>
      </c>
      <c r="M718" s="1">
        <f t="shared" si="44"/>
        <v>0.73249016686933177</v>
      </c>
      <c r="N718" s="1">
        <f t="shared" si="45"/>
        <v>1.8537810985243614E-2</v>
      </c>
      <c r="O718">
        <v>3947786.25</v>
      </c>
      <c r="P718">
        <v>4528552</v>
      </c>
      <c r="Q718">
        <v>5350207</v>
      </c>
      <c r="R718">
        <v>5305205</v>
      </c>
      <c r="S718">
        <v>3683201.75</v>
      </c>
      <c r="T718">
        <v>3862286.5</v>
      </c>
      <c r="U718">
        <v>4823451</v>
      </c>
      <c r="V718">
        <v>2574610.25</v>
      </c>
      <c r="W718">
        <v>3291415.5</v>
      </c>
      <c r="X718">
        <v>2948329.25</v>
      </c>
      <c r="Y718">
        <v>2858005.5</v>
      </c>
      <c r="Z718">
        <v>1945897.25</v>
      </c>
      <c r="AA718">
        <v>3434901.5</v>
      </c>
      <c r="AB718">
        <v>2769003.5</v>
      </c>
      <c r="AC718">
        <v>2846054.75</v>
      </c>
      <c r="AD718">
        <v>2288961</v>
      </c>
      <c r="AE718">
        <v>2268901</v>
      </c>
      <c r="AF718">
        <v>3565014.25</v>
      </c>
      <c r="AG718">
        <v>3454824.75</v>
      </c>
      <c r="AH718">
        <v>4496011.5</v>
      </c>
      <c r="AI718">
        <v>1745119</v>
      </c>
      <c r="AJ718">
        <v>3775411.5</v>
      </c>
      <c r="AK718">
        <v>2743953.25</v>
      </c>
      <c r="AL718">
        <v>2616034.75</v>
      </c>
      <c r="AM718">
        <v>3414529.75</v>
      </c>
    </row>
    <row r="719" spans="1:39" x14ac:dyDescent="0.2">
      <c r="A719">
        <v>2572</v>
      </c>
      <c r="B719">
        <v>395.20966609999999</v>
      </c>
      <c r="C719">
        <v>16.595592480000001</v>
      </c>
      <c r="D719" t="s">
        <v>3320</v>
      </c>
      <c r="E719" t="s">
        <v>3321</v>
      </c>
      <c r="F719" t="s">
        <v>3321</v>
      </c>
      <c r="G719" t="s">
        <v>3322</v>
      </c>
      <c r="H719" t="s">
        <v>3323</v>
      </c>
      <c r="I719">
        <v>25</v>
      </c>
      <c r="J719" s="2">
        <v>690000</v>
      </c>
      <c r="K719" s="1">
        <f t="shared" si="46"/>
        <v>0.96533837387005372</v>
      </c>
      <c r="L719" s="1">
        <f t="shared" si="47"/>
        <v>0.59872449469225453</v>
      </c>
      <c r="M719" s="1">
        <f t="shared" si="44"/>
        <v>0.57797173010239056</v>
      </c>
      <c r="N719" s="1">
        <f t="shared" si="45"/>
        <v>1.8573935423239086E-2</v>
      </c>
      <c r="O719">
        <v>944012.9375</v>
      </c>
      <c r="P719">
        <v>1254683.125</v>
      </c>
      <c r="Q719">
        <v>557407.375</v>
      </c>
      <c r="R719">
        <v>1417209.375</v>
      </c>
      <c r="S719">
        <v>844641.75</v>
      </c>
      <c r="T719">
        <v>1200002.875</v>
      </c>
      <c r="U719">
        <v>1101293.5</v>
      </c>
      <c r="V719">
        <v>347899.125</v>
      </c>
      <c r="W719">
        <v>481692.15629999997</v>
      </c>
      <c r="X719">
        <v>609681.1875</v>
      </c>
      <c r="Y719">
        <v>498609.625</v>
      </c>
      <c r="Z719">
        <v>318905.125</v>
      </c>
      <c r="AA719">
        <v>942482.4375</v>
      </c>
      <c r="AB719">
        <v>218858.14060000001</v>
      </c>
      <c r="AC719">
        <v>862709.875</v>
      </c>
      <c r="AD719">
        <v>657572</v>
      </c>
      <c r="AE719">
        <v>861930.75</v>
      </c>
      <c r="AF719">
        <v>1047404.438</v>
      </c>
      <c r="AG719">
        <v>598822.4375</v>
      </c>
      <c r="AH719">
        <v>588032.125</v>
      </c>
      <c r="AI719">
        <v>260324.2188</v>
      </c>
      <c r="AJ719">
        <v>573536.125</v>
      </c>
      <c r="AK719">
        <v>257649.70310000001</v>
      </c>
      <c r="AL719">
        <v>354696.5</v>
      </c>
      <c r="AM719">
        <v>442924.1875</v>
      </c>
    </row>
    <row r="720" spans="1:39" x14ac:dyDescent="0.2">
      <c r="A720">
        <v>267</v>
      </c>
      <c r="B720">
        <v>87.007397460000007</v>
      </c>
      <c r="C720">
        <v>2.014438309</v>
      </c>
      <c r="D720" t="s">
        <v>3324</v>
      </c>
      <c r="E720" t="s">
        <v>3325</v>
      </c>
      <c r="F720" t="s">
        <v>3326</v>
      </c>
      <c r="G720" t="s">
        <v>3327</v>
      </c>
      <c r="H720" t="s">
        <v>3328</v>
      </c>
      <c r="I720">
        <v>25</v>
      </c>
      <c r="J720" s="2">
        <v>5850000</v>
      </c>
      <c r="K720" s="1">
        <f t="shared" si="46"/>
        <v>1.3166203205489653</v>
      </c>
      <c r="L720" s="1">
        <f t="shared" si="47"/>
        <v>0.45515838386577767</v>
      </c>
      <c r="M720" s="1">
        <f t="shared" si="44"/>
        <v>0.59927077726590927</v>
      </c>
      <c r="N720" s="1">
        <f t="shared" si="45"/>
        <v>1.8583066833789481E-2</v>
      </c>
      <c r="O720" s="2">
        <v>16300000</v>
      </c>
      <c r="P720">
        <v>7361364</v>
      </c>
      <c r="Q720" s="2">
        <v>10000000</v>
      </c>
      <c r="R720">
        <v>5616743.5</v>
      </c>
      <c r="S720">
        <v>9449619</v>
      </c>
      <c r="T720">
        <v>7569957.5</v>
      </c>
      <c r="U720">
        <v>6172258.5</v>
      </c>
      <c r="V720">
        <v>6188092.5</v>
      </c>
      <c r="W720">
        <v>4916386.5</v>
      </c>
      <c r="X720">
        <v>4290516</v>
      </c>
      <c r="Y720">
        <v>2144663</v>
      </c>
      <c r="Z720">
        <v>4477797</v>
      </c>
      <c r="AA720">
        <v>3353799.5</v>
      </c>
      <c r="AB720">
        <v>3661426.75</v>
      </c>
      <c r="AC720">
        <v>4155697.5</v>
      </c>
      <c r="AD720">
        <v>4249994</v>
      </c>
      <c r="AE720">
        <v>4971942.5</v>
      </c>
      <c r="AF720">
        <v>3163167.25</v>
      </c>
      <c r="AG720">
        <v>5451645</v>
      </c>
      <c r="AH720">
        <v>5726928.5</v>
      </c>
      <c r="AI720">
        <v>4739633.5</v>
      </c>
      <c r="AJ720">
        <v>8109306.5</v>
      </c>
      <c r="AK720">
        <v>2705502</v>
      </c>
      <c r="AL720">
        <v>6884807.5</v>
      </c>
      <c r="AM720">
        <v>4534915.5</v>
      </c>
    </row>
    <row r="721" spans="1:39" x14ac:dyDescent="0.2">
      <c r="A721">
        <v>30230</v>
      </c>
      <c r="B721">
        <v>205.08601089999999</v>
      </c>
      <c r="C721">
        <v>19.6581364</v>
      </c>
      <c r="D721" t="s">
        <v>3329</v>
      </c>
      <c r="E721" t="s">
        <v>3330</v>
      </c>
      <c r="F721" t="s">
        <v>3331</v>
      </c>
      <c r="G721" t="s">
        <v>3332</v>
      </c>
      <c r="H721" t="s">
        <v>3333</v>
      </c>
      <c r="I721">
        <v>16</v>
      </c>
      <c r="J721" s="2">
        <v>181000</v>
      </c>
      <c r="K721" s="1">
        <f t="shared" si="46"/>
        <v>0.9537304968935183</v>
      </c>
      <c r="L721" s="1">
        <f t="shared" si="47"/>
        <v>3.6455334696827202</v>
      </c>
      <c r="M721" s="1">
        <f t="shared" si="44"/>
        <v>3.4768564474824526</v>
      </c>
      <c r="N721" s="1">
        <f t="shared" si="45"/>
        <v>1.8618234917259779E-2</v>
      </c>
      <c r="O721">
        <v>0</v>
      </c>
      <c r="P721">
        <v>0</v>
      </c>
      <c r="Q721">
        <v>0</v>
      </c>
      <c r="R721">
        <v>0</v>
      </c>
      <c r="S721">
        <v>289165.3125</v>
      </c>
      <c r="T721">
        <v>0</v>
      </c>
      <c r="U721">
        <v>0</v>
      </c>
      <c r="V721">
        <v>238309.25</v>
      </c>
      <c r="W721">
        <v>367773.65629999997</v>
      </c>
      <c r="X721">
        <v>223710.67189999999</v>
      </c>
      <c r="Y721">
        <v>279103.5625</v>
      </c>
      <c r="Z721">
        <v>293377.1875</v>
      </c>
      <c r="AA721">
        <v>293172.84379999997</v>
      </c>
      <c r="AB721">
        <v>209838.35939999999</v>
      </c>
      <c r="AC721">
        <v>0</v>
      </c>
      <c r="AD721">
        <v>255949.89060000001</v>
      </c>
      <c r="AE721">
        <v>0</v>
      </c>
      <c r="AF721">
        <v>0</v>
      </c>
      <c r="AG721">
        <v>295709.8125</v>
      </c>
      <c r="AH721">
        <v>272688.9375</v>
      </c>
      <c r="AI721">
        <v>278563.46879999997</v>
      </c>
      <c r="AJ721">
        <v>313471.90629999997</v>
      </c>
      <c r="AK721">
        <v>312250.375</v>
      </c>
      <c r="AL721">
        <v>270467.71879999997</v>
      </c>
      <c r="AM721">
        <v>320045.28129999997</v>
      </c>
    </row>
    <row r="722" spans="1:39" x14ac:dyDescent="0.2">
      <c r="A722">
        <v>3788</v>
      </c>
      <c r="B722">
        <v>433.20935730000002</v>
      </c>
      <c r="C722">
        <v>12.867725310000001</v>
      </c>
      <c r="D722" t="s">
        <v>3334</v>
      </c>
      <c r="E722" t="s">
        <v>3335</v>
      </c>
      <c r="F722" t="s">
        <v>3336</v>
      </c>
      <c r="G722" t="s">
        <v>3337</v>
      </c>
      <c r="H722" t="s">
        <v>3338</v>
      </c>
      <c r="I722">
        <v>22</v>
      </c>
      <c r="J722" s="2">
        <v>343000</v>
      </c>
      <c r="K722" s="1">
        <f t="shared" si="46"/>
        <v>1.0064391879866934</v>
      </c>
      <c r="L722" s="1">
        <f t="shared" si="47"/>
        <v>0.52555549326127105</v>
      </c>
      <c r="M722" s="1">
        <f t="shared" si="44"/>
        <v>0.52893964387981984</v>
      </c>
      <c r="N722" s="1">
        <f t="shared" si="45"/>
        <v>1.8628797127439711E-2</v>
      </c>
      <c r="O722">
        <v>582157.0625</v>
      </c>
      <c r="P722">
        <v>468695.25</v>
      </c>
      <c r="Q722">
        <v>701641.125</v>
      </c>
      <c r="R722">
        <v>659179.0625</v>
      </c>
      <c r="S722">
        <v>260746.48439999999</v>
      </c>
      <c r="T722">
        <v>920401.1875</v>
      </c>
      <c r="U722">
        <v>230693.0938</v>
      </c>
      <c r="V722">
        <v>224273.8125</v>
      </c>
      <c r="W722">
        <v>284558.4375</v>
      </c>
      <c r="X722">
        <v>367848.71879999997</v>
      </c>
      <c r="Y722">
        <v>135254.2188</v>
      </c>
      <c r="Z722">
        <v>224945.75</v>
      </c>
      <c r="AA722">
        <v>315682.40629999997</v>
      </c>
      <c r="AB722">
        <v>171680.39060000001</v>
      </c>
      <c r="AC722">
        <v>216156</v>
      </c>
      <c r="AD722">
        <v>411210.8125</v>
      </c>
      <c r="AE722">
        <v>170483.875</v>
      </c>
      <c r="AF722">
        <v>313733.8125</v>
      </c>
      <c r="AG722">
        <v>139648.4688</v>
      </c>
      <c r="AH722">
        <v>319702.25</v>
      </c>
      <c r="AI722">
        <v>184452.4063</v>
      </c>
      <c r="AJ722">
        <v>376968.3125</v>
      </c>
      <c r="AK722">
        <v>222536</v>
      </c>
      <c r="AL722">
        <v>326643</v>
      </c>
      <c r="AM722">
        <v>354496.3125</v>
      </c>
    </row>
    <row r="723" spans="1:39" x14ac:dyDescent="0.2">
      <c r="A723">
        <v>658</v>
      </c>
      <c r="B723">
        <v>577.3758765</v>
      </c>
      <c r="C723">
        <v>18.995970199999999</v>
      </c>
      <c r="D723" t="s">
        <v>3339</v>
      </c>
      <c r="E723" t="s">
        <v>3340</v>
      </c>
      <c r="F723" t="s">
        <v>3341</v>
      </c>
      <c r="G723" t="s">
        <v>3342</v>
      </c>
      <c r="H723" t="s">
        <v>3343</v>
      </c>
      <c r="I723">
        <v>25</v>
      </c>
      <c r="J723" s="2">
        <v>2790000</v>
      </c>
      <c r="K723" s="1">
        <f t="shared" si="46"/>
        <v>0.88254957014549729</v>
      </c>
      <c r="L723" s="1">
        <f t="shared" si="47"/>
        <v>0.26009817648785211</v>
      </c>
      <c r="M723" s="1">
        <f t="shared" si="44"/>
        <v>0.22954953385498159</v>
      </c>
      <c r="N723" s="1">
        <f t="shared" si="45"/>
        <v>1.8691483882786502E-2</v>
      </c>
      <c r="O723">
        <v>5304838.5</v>
      </c>
      <c r="P723" s="2">
        <v>15700000</v>
      </c>
      <c r="Q723" s="2">
        <v>10600000</v>
      </c>
      <c r="R723">
        <v>5037403.5</v>
      </c>
      <c r="S723">
        <v>2259064.75</v>
      </c>
      <c r="T723">
        <v>4043304.75</v>
      </c>
      <c r="U723">
        <v>2392728.75</v>
      </c>
      <c r="V723">
        <v>615897.625</v>
      </c>
      <c r="W723">
        <v>877967.875</v>
      </c>
      <c r="X723">
        <v>890946.625</v>
      </c>
      <c r="Y723">
        <v>1455263.25</v>
      </c>
      <c r="Z723">
        <v>973726.875</v>
      </c>
      <c r="AA723">
        <v>2505141</v>
      </c>
      <c r="AB723">
        <v>721091.5</v>
      </c>
      <c r="AC723">
        <v>2691521.75</v>
      </c>
      <c r="AD723">
        <v>1836694.5</v>
      </c>
      <c r="AE723">
        <v>2287835.75</v>
      </c>
      <c r="AF723">
        <v>2080543.25</v>
      </c>
      <c r="AG723">
        <v>1208294.75</v>
      </c>
      <c r="AH723">
        <v>1435086.875</v>
      </c>
      <c r="AI723">
        <v>632565.125</v>
      </c>
      <c r="AJ723">
        <v>1768291.25</v>
      </c>
      <c r="AK723">
        <v>600244.9375</v>
      </c>
      <c r="AL723">
        <v>847875.3125</v>
      </c>
      <c r="AM723">
        <v>1006375.125</v>
      </c>
    </row>
    <row r="724" spans="1:39" x14ac:dyDescent="0.2">
      <c r="A724">
        <v>25823</v>
      </c>
      <c r="B724">
        <v>205.1226169</v>
      </c>
      <c r="C724">
        <v>15.88769038</v>
      </c>
      <c r="D724" t="s">
        <v>3344</v>
      </c>
      <c r="E724" t="s">
        <v>3345</v>
      </c>
      <c r="F724" t="s">
        <v>3346</v>
      </c>
      <c r="G724" t="s">
        <v>3347</v>
      </c>
      <c r="H724" t="s">
        <v>3348</v>
      </c>
      <c r="I724">
        <v>14</v>
      </c>
      <c r="J724" s="2">
        <v>646000</v>
      </c>
      <c r="K724" s="1">
        <f t="shared" si="46"/>
        <v>0.93919448516520143</v>
      </c>
      <c r="L724" s="1">
        <f t="shared" si="47"/>
        <v>1.9744676777066585</v>
      </c>
      <c r="M724" s="1">
        <f t="shared" si="44"/>
        <v>1.8544091540390362</v>
      </c>
      <c r="N724" s="1">
        <f t="shared" si="45"/>
        <v>1.8813174543410013E-2</v>
      </c>
      <c r="O724">
        <v>167950.2188</v>
      </c>
      <c r="P724">
        <v>160594.0625</v>
      </c>
      <c r="Q724">
        <v>157805.2188</v>
      </c>
      <c r="R724">
        <v>794941.3125</v>
      </c>
      <c r="S724">
        <v>768542.5625</v>
      </c>
      <c r="T724">
        <v>196783.85939999999</v>
      </c>
      <c r="U724">
        <v>205975.3438</v>
      </c>
      <c r="V724">
        <v>738122.875</v>
      </c>
      <c r="W724">
        <v>805812.6875</v>
      </c>
      <c r="X724">
        <v>345677.40629999997</v>
      </c>
      <c r="Y724">
        <v>916680.75</v>
      </c>
      <c r="Z724">
        <v>876250.0625</v>
      </c>
      <c r="AA724">
        <v>851862.6875</v>
      </c>
      <c r="AB724">
        <v>812285.75</v>
      </c>
      <c r="AC724">
        <v>906726.6875</v>
      </c>
      <c r="AD724">
        <v>784668.5</v>
      </c>
      <c r="AE724">
        <v>342437.34379999997</v>
      </c>
      <c r="AF724">
        <v>358047.71879999997</v>
      </c>
      <c r="AG724">
        <v>898229.625</v>
      </c>
      <c r="AH724">
        <v>752914.25</v>
      </c>
      <c r="AI724">
        <v>800103.25</v>
      </c>
      <c r="AJ724">
        <v>888316.4375</v>
      </c>
      <c r="AK724">
        <v>867941.0625</v>
      </c>
      <c r="AL724">
        <v>905504.5</v>
      </c>
      <c r="AM724">
        <v>843009.25</v>
      </c>
    </row>
    <row r="725" spans="1:39" x14ac:dyDescent="0.2">
      <c r="A725">
        <v>6538</v>
      </c>
      <c r="B725">
        <v>299.11375429999998</v>
      </c>
      <c r="C725">
        <v>12.07315088</v>
      </c>
      <c r="D725" t="s">
        <v>3349</v>
      </c>
      <c r="E725" t="s">
        <v>3350</v>
      </c>
      <c r="F725" t="s">
        <v>3350</v>
      </c>
      <c r="G725" t="s">
        <v>3351</v>
      </c>
      <c r="H725" t="s">
        <v>3352</v>
      </c>
      <c r="I725">
        <v>17</v>
      </c>
      <c r="J725" s="2">
        <v>348000</v>
      </c>
      <c r="K725" s="1">
        <f t="shared" si="46"/>
        <v>0.89937457949520805</v>
      </c>
      <c r="L725" s="1">
        <f t="shared" si="47"/>
        <v>0.69021458862632068</v>
      </c>
      <c r="M725" s="1">
        <f t="shared" si="44"/>
        <v>0.62076145540725514</v>
      </c>
      <c r="N725" s="1">
        <f t="shared" si="45"/>
        <v>1.8843401715568243E-2</v>
      </c>
      <c r="O725">
        <v>483931.96879999997</v>
      </c>
      <c r="P725">
        <v>437049.65629999997</v>
      </c>
      <c r="Q725">
        <v>756546.375</v>
      </c>
      <c r="R725">
        <v>333559.71879999997</v>
      </c>
      <c r="S725">
        <v>353324.0625</v>
      </c>
      <c r="T725">
        <v>473102.53129999997</v>
      </c>
      <c r="U725">
        <v>432826.9375</v>
      </c>
      <c r="V725">
        <v>376210.0625</v>
      </c>
      <c r="W725">
        <v>266396.34379999997</v>
      </c>
      <c r="X725">
        <v>436113.46879999997</v>
      </c>
      <c r="Y725">
        <v>904200.6875</v>
      </c>
      <c r="Z725">
        <v>223001.92189999999</v>
      </c>
      <c r="AA725">
        <v>205255.67189999999</v>
      </c>
      <c r="AB725">
        <v>113256.3281</v>
      </c>
      <c r="AC725">
        <v>252792.57810000001</v>
      </c>
      <c r="AD725">
        <v>115885.91409999999</v>
      </c>
      <c r="AE725">
        <v>259754.7813</v>
      </c>
      <c r="AF725">
        <v>362676.5625</v>
      </c>
      <c r="AG725">
        <v>364459</v>
      </c>
      <c r="AH725">
        <v>227569</v>
      </c>
      <c r="AI725">
        <v>143505.98439999999</v>
      </c>
      <c r="AJ725">
        <v>556647.1875</v>
      </c>
      <c r="AK725">
        <v>305154.3125</v>
      </c>
      <c r="AL725">
        <v>93645.0625</v>
      </c>
      <c r="AM725">
        <v>233181.42189999999</v>
      </c>
    </row>
    <row r="726" spans="1:39" x14ac:dyDescent="0.2">
      <c r="A726">
        <v>2981</v>
      </c>
      <c r="B726">
        <v>378.16017640000001</v>
      </c>
      <c r="C726">
        <v>10.62539591</v>
      </c>
      <c r="D726" t="s">
        <v>3353</v>
      </c>
      <c r="E726" t="s">
        <v>3354</v>
      </c>
      <c r="F726" t="s">
        <v>3354</v>
      </c>
      <c r="G726" t="s">
        <v>3355</v>
      </c>
      <c r="H726" t="s">
        <v>3356</v>
      </c>
      <c r="I726">
        <v>24</v>
      </c>
      <c r="J726" s="2">
        <v>534000</v>
      </c>
      <c r="K726" s="1">
        <f t="shared" si="46"/>
        <v>0.87242815758203041</v>
      </c>
      <c r="L726" s="1">
        <f t="shared" si="47"/>
        <v>0.68682794000945402</v>
      </c>
      <c r="M726" s="1">
        <f t="shared" si="44"/>
        <v>0.59920803427830927</v>
      </c>
      <c r="N726" s="1">
        <f t="shared" si="45"/>
        <v>1.8969275945319556E-2</v>
      </c>
      <c r="O726">
        <v>780884.875</v>
      </c>
      <c r="P726">
        <v>837896.875</v>
      </c>
      <c r="Q726">
        <v>553334.5</v>
      </c>
      <c r="R726">
        <v>736930.25</v>
      </c>
      <c r="S726">
        <v>490623.125</v>
      </c>
      <c r="T726">
        <v>949853.9375</v>
      </c>
      <c r="U726">
        <v>1050878.5</v>
      </c>
      <c r="V726">
        <v>255055.1563</v>
      </c>
      <c r="W726">
        <v>236097.7813</v>
      </c>
      <c r="X726">
        <v>446366.71879999997</v>
      </c>
      <c r="Y726">
        <v>471011.1875</v>
      </c>
      <c r="Z726">
        <v>412670.125</v>
      </c>
      <c r="AA726">
        <v>620362.8125</v>
      </c>
      <c r="AB726">
        <v>229698.8125</v>
      </c>
      <c r="AC726">
        <v>994889</v>
      </c>
      <c r="AD726">
        <v>473229.59379999997</v>
      </c>
      <c r="AE726">
        <v>547906.125</v>
      </c>
      <c r="AF726">
        <v>789062.75</v>
      </c>
      <c r="AG726">
        <v>426872.09379999997</v>
      </c>
      <c r="AH726">
        <v>448228.25</v>
      </c>
      <c r="AI726">
        <v>211274.0938</v>
      </c>
      <c r="AJ726">
        <v>438657.78129999997</v>
      </c>
      <c r="AK726">
        <v>184120.92189999999</v>
      </c>
      <c r="AL726">
        <v>324420.59379999997</v>
      </c>
      <c r="AM726">
        <v>441852.21879999997</v>
      </c>
    </row>
    <row r="727" spans="1:39" x14ac:dyDescent="0.2">
      <c r="A727">
        <v>933</v>
      </c>
      <c r="B727">
        <v>107.04960560000001</v>
      </c>
      <c r="C727">
        <v>8.987113635</v>
      </c>
      <c r="D727" t="s">
        <v>3357</v>
      </c>
      <c r="E727" t="s">
        <v>3358</v>
      </c>
      <c r="F727" t="s">
        <v>3358</v>
      </c>
      <c r="G727" t="s">
        <v>3359</v>
      </c>
      <c r="H727" t="s">
        <v>3360</v>
      </c>
      <c r="I727">
        <v>25</v>
      </c>
      <c r="J727" s="2">
        <v>3730000</v>
      </c>
      <c r="K727" s="1">
        <f t="shared" si="46"/>
        <v>1.1937344274952431</v>
      </c>
      <c r="L727" s="1">
        <f t="shared" si="47"/>
        <v>0.61471241228754103</v>
      </c>
      <c r="M727" s="1">
        <f t="shared" si="44"/>
        <v>0.73380336955628755</v>
      </c>
      <c r="N727" s="1">
        <f t="shared" si="45"/>
        <v>1.9012880417300992E-2</v>
      </c>
      <c r="O727">
        <v>5535006</v>
      </c>
      <c r="P727">
        <v>5584330</v>
      </c>
      <c r="Q727">
        <v>5776234</v>
      </c>
      <c r="R727">
        <v>5589079</v>
      </c>
      <c r="S727">
        <v>3474612</v>
      </c>
      <c r="T727">
        <v>4110685</v>
      </c>
      <c r="U727">
        <v>4743310.5</v>
      </c>
      <c r="V727">
        <v>3422082.75</v>
      </c>
      <c r="W727">
        <v>2933198.5</v>
      </c>
      <c r="X727">
        <v>4132502.25</v>
      </c>
      <c r="Y727">
        <v>1910804.5</v>
      </c>
      <c r="Z727">
        <v>3156732.25</v>
      </c>
      <c r="AA727">
        <v>1589699.625</v>
      </c>
      <c r="AB727">
        <v>2119869</v>
      </c>
      <c r="AC727">
        <v>3373630.5</v>
      </c>
      <c r="AD727">
        <v>4287301</v>
      </c>
      <c r="AE727">
        <v>3259146.25</v>
      </c>
      <c r="AF727">
        <v>1870814.625</v>
      </c>
      <c r="AG727">
        <v>2692711.75</v>
      </c>
      <c r="AH727">
        <v>3409108</v>
      </c>
      <c r="AI727">
        <v>2724315.5</v>
      </c>
      <c r="AJ727">
        <v>3797332.25</v>
      </c>
      <c r="AK727">
        <v>4609120</v>
      </c>
      <c r="AL727">
        <v>4205023.5</v>
      </c>
      <c r="AM727">
        <v>4996801.5</v>
      </c>
    </row>
    <row r="728" spans="1:39" x14ac:dyDescent="0.2">
      <c r="A728">
        <v>1260</v>
      </c>
      <c r="B728">
        <v>291.16076349999997</v>
      </c>
      <c r="C728">
        <v>19.45664846</v>
      </c>
      <c r="D728" t="s">
        <v>3361</v>
      </c>
      <c r="E728" t="s">
        <v>3362</v>
      </c>
      <c r="F728" t="s">
        <v>3363</v>
      </c>
      <c r="G728" t="s">
        <v>3364</v>
      </c>
      <c r="H728" t="s">
        <v>3365</v>
      </c>
      <c r="I728">
        <v>23</v>
      </c>
      <c r="J728" s="2">
        <v>575000</v>
      </c>
      <c r="K728" s="1">
        <f t="shared" si="46"/>
        <v>1.0376461592166319</v>
      </c>
      <c r="L728" s="1">
        <f t="shared" si="47"/>
        <v>0.31232795475539643</v>
      </c>
      <c r="M728" s="1">
        <f t="shared" si="44"/>
        <v>0.32408590266792309</v>
      </c>
      <c r="N728" s="1">
        <f t="shared" si="45"/>
        <v>1.9014613165720732E-2</v>
      </c>
      <c r="O728">
        <v>2409139.25</v>
      </c>
      <c r="P728">
        <v>2095069.375</v>
      </c>
      <c r="Q728">
        <v>1581599.375</v>
      </c>
      <c r="R728">
        <v>593263.4375</v>
      </c>
      <c r="S728">
        <v>660283.3125</v>
      </c>
      <c r="T728">
        <v>552190.8125</v>
      </c>
      <c r="U728">
        <v>354885.5</v>
      </c>
      <c r="V728">
        <v>330481.3125</v>
      </c>
      <c r="W728">
        <v>304915.90629999997</v>
      </c>
      <c r="X728">
        <v>316737.625</v>
      </c>
      <c r="Y728">
        <v>307822.40629999997</v>
      </c>
      <c r="Z728">
        <v>377038.3125</v>
      </c>
      <c r="AA728">
        <v>310339.53129999997</v>
      </c>
      <c r="AB728">
        <v>337523.9375</v>
      </c>
      <c r="AC728">
        <v>381942.0625</v>
      </c>
      <c r="AD728">
        <v>342489.71879999997</v>
      </c>
      <c r="AE728">
        <v>350967.90629999997</v>
      </c>
      <c r="AF728">
        <v>321970.78129999997</v>
      </c>
      <c r="AG728">
        <v>342155.34379999997</v>
      </c>
      <c r="AH728">
        <v>323263.21879999997</v>
      </c>
      <c r="AI728">
        <v>378992.78129999997</v>
      </c>
      <c r="AJ728">
        <v>335555.75</v>
      </c>
      <c r="AK728">
        <v>335586.8125</v>
      </c>
      <c r="AL728">
        <v>380948.8125</v>
      </c>
      <c r="AM728">
        <v>357672.03129999997</v>
      </c>
    </row>
    <row r="729" spans="1:39" x14ac:dyDescent="0.2">
      <c r="A729">
        <v>5108</v>
      </c>
      <c r="B729">
        <v>325.2178078</v>
      </c>
      <c r="C729">
        <v>19.46987335</v>
      </c>
      <c r="D729" t="s">
        <v>3366</v>
      </c>
      <c r="E729" t="s">
        <v>3367</v>
      </c>
      <c r="F729" t="s">
        <v>3368</v>
      </c>
      <c r="G729" t="s">
        <v>3369</v>
      </c>
      <c r="H729" t="s">
        <v>3370</v>
      </c>
      <c r="I729">
        <v>18</v>
      </c>
      <c r="J729" s="2">
        <v>238000</v>
      </c>
      <c r="K729" s="1">
        <f t="shared" si="46"/>
        <v>1.2841889120587906</v>
      </c>
      <c r="L729" s="1">
        <f t="shared" si="47"/>
        <v>0.1352012796678175</v>
      </c>
      <c r="M729" s="1">
        <f t="shared" si="44"/>
        <v>0.17362398424557088</v>
      </c>
      <c r="N729" s="1">
        <f t="shared" si="45"/>
        <v>1.9031955068797755E-2</v>
      </c>
      <c r="O729">
        <v>387296.90629999997</v>
      </c>
      <c r="P729">
        <v>1023524.438</v>
      </c>
      <c r="Q729">
        <v>1082882.375</v>
      </c>
      <c r="R729">
        <v>1310718.125</v>
      </c>
      <c r="S729">
        <v>538845.125</v>
      </c>
      <c r="T729">
        <v>82111.632809999996</v>
      </c>
      <c r="U729">
        <v>0</v>
      </c>
      <c r="V729">
        <v>41701.277340000001</v>
      </c>
      <c r="W729">
        <v>44402.792970000002</v>
      </c>
      <c r="X729">
        <v>149844.4688</v>
      </c>
      <c r="Y729">
        <v>21281.943360000001</v>
      </c>
      <c r="Z729">
        <v>118943.17969999999</v>
      </c>
      <c r="AA729">
        <v>29007.628909999999</v>
      </c>
      <c r="AB729">
        <v>89415.6875</v>
      </c>
      <c r="AC729">
        <v>53797.121090000001</v>
      </c>
      <c r="AD729">
        <v>97262.09375</v>
      </c>
      <c r="AE729">
        <v>0</v>
      </c>
      <c r="AF729">
        <v>0</v>
      </c>
      <c r="AG729">
        <v>48644.726560000003</v>
      </c>
      <c r="AH729">
        <v>140816.48439999999</v>
      </c>
      <c r="AI729">
        <v>60219.28125</v>
      </c>
      <c r="AJ729">
        <v>246904.01560000001</v>
      </c>
      <c r="AK729">
        <v>136355.2188</v>
      </c>
      <c r="AL729">
        <v>212932.51560000001</v>
      </c>
      <c r="AM729">
        <v>26668.990229999999</v>
      </c>
    </row>
    <row r="730" spans="1:39" x14ac:dyDescent="0.2">
      <c r="A730">
        <v>3631</v>
      </c>
      <c r="B730">
        <v>393.151814</v>
      </c>
      <c r="C730">
        <v>10.329790790000001</v>
      </c>
      <c r="D730" t="s">
        <v>3371</v>
      </c>
      <c r="E730" t="s">
        <v>3372</v>
      </c>
      <c r="F730" t="s">
        <v>3372</v>
      </c>
      <c r="G730" t="s">
        <v>3373</v>
      </c>
      <c r="H730" t="s">
        <v>3374</v>
      </c>
      <c r="I730">
        <v>25</v>
      </c>
      <c r="J730" s="2">
        <v>1090000</v>
      </c>
      <c r="K730" s="1">
        <f t="shared" si="46"/>
        <v>0.70583031010475572</v>
      </c>
      <c r="L730" s="1">
        <f t="shared" si="47"/>
        <v>0.7738788138078756</v>
      </c>
      <c r="M730" s="1">
        <f t="shared" si="44"/>
        <v>0.5462271231335134</v>
      </c>
      <c r="N730" s="1">
        <f t="shared" si="45"/>
        <v>1.9052511772957907E-2</v>
      </c>
      <c r="O730">
        <v>1032708.75</v>
      </c>
      <c r="P730">
        <v>1795458.25</v>
      </c>
      <c r="Q730">
        <v>1082575.625</v>
      </c>
      <c r="R730">
        <v>2234728.25</v>
      </c>
      <c r="S730">
        <v>1162161.125</v>
      </c>
      <c r="T730">
        <v>1980328.5</v>
      </c>
      <c r="U730">
        <v>1591456</v>
      </c>
      <c r="V730">
        <v>533441.6875</v>
      </c>
      <c r="W730">
        <v>515559.75</v>
      </c>
      <c r="X730">
        <v>1173398.5</v>
      </c>
      <c r="Y730">
        <v>847606.5625</v>
      </c>
      <c r="Z730">
        <v>726880.25</v>
      </c>
      <c r="AA730">
        <v>2637924.75</v>
      </c>
      <c r="AB730">
        <v>411749.09379999997</v>
      </c>
      <c r="AC730">
        <v>1675148.25</v>
      </c>
      <c r="AD730">
        <v>843902</v>
      </c>
      <c r="AE730">
        <v>512940.8125</v>
      </c>
      <c r="AF730">
        <v>1850309</v>
      </c>
      <c r="AG730">
        <v>985154.8125</v>
      </c>
      <c r="AH730">
        <v>747467.4375</v>
      </c>
      <c r="AI730">
        <v>543618.1875</v>
      </c>
      <c r="AJ730">
        <v>893879.375</v>
      </c>
      <c r="AK730">
        <v>385563.1875</v>
      </c>
      <c r="AL730">
        <v>521264.03129999997</v>
      </c>
      <c r="AM730">
        <v>573067.4375</v>
      </c>
    </row>
    <row r="731" spans="1:39" x14ac:dyDescent="0.2">
      <c r="A731">
        <v>1440</v>
      </c>
      <c r="B731">
        <v>509.25830869999999</v>
      </c>
      <c r="C731">
        <v>14.11333144</v>
      </c>
      <c r="D731" t="s">
        <v>3375</v>
      </c>
      <c r="E731" t="s">
        <v>3376</v>
      </c>
      <c r="F731" t="s">
        <v>3377</v>
      </c>
      <c r="G731" t="s">
        <v>3378</v>
      </c>
      <c r="H731" t="s">
        <v>3379</v>
      </c>
      <c r="I731">
        <v>25</v>
      </c>
      <c r="J731" s="2">
        <v>2480000</v>
      </c>
      <c r="K731" s="1">
        <f t="shared" si="46"/>
        <v>1.0594698724980431</v>
      </c>
      <c r="L731" s="1">
        <f t="shared" si="47"/>
        <v>0.31448701571502691</v>
      </c>
      <c r="M731" s="1">
        <f t="shared" si="44"/>
        <v>0.33318951844188965</v>
      </c>
      <c r="N731" s="1">
        <f t="shared" si="45"/>
        <v>1.918397616305087E-2</v>
      </c>
      <c r="O731">
        <v>2062020.625</v>
      </c>
      <c r="P731">
        <v>9485609</v>
      </c>
      <c r="Q731">
        <v>3877237</v>
      </c>
      <c r="R731">
        <v>4973196</v>
      </c>
      <c r="S731">
        <v>1744935.5</v>
      </c>
      <c r="T731">
        <v>2881630.25</v>
      </c>
      <c r="U731" s="2">
        <v>10200000</v>
      </c>
      <c r="V731">
        <v>1431481.375</v>
      </c>
      <c r="W731">
        <v>1548950.25</v>
      </c>
      <c r="X731">
        <v>2738949.5</v>
      </c>
      <c r="Y731">
        <v>1143105</v>
      </c>
      <c r="Z731">
        <v>1041321.563</v>
      </c>
      <c r="AA731">
        <v>1331926</v>
      </c>
      <c r="AB731">
        <v>1383005.5</v>
      </c>
      <c r="AC731">
        <v>999423.5</v>
      </c>
      <c r="AD731">
        <v>1341189.25</v>
      </c>
      <c r="AE731">
        <v>1431937.25</v>
      </c>
      <c r="AF731">
        <v>1602553.625</v>
      </c>
      <c r="AG731">
        <v>1029586</v>
      </c>
      <c r="AH731">
        <v>1535245</v>
      </c>
      <c r="AI731">
        <v>1588019.75</v>
      </c>
      <c r="AJ731">
        <v>1457772.125</v>
      </c>
      <c r="AK731">
        <v>639642.75</v>
      </c>
      <c r="AL731">
        <v>1653630.25</v>
      </c>
      <c r="AM731">
        <v>2801723.75</v>
      </c>
    </row>
    <row r="732" spans="1:39" x14ac:dyDescent="0.2">
      <c r="A732">
        <v>21308</v>
      </c>
      <c r="B732">
        <v>341.13895539999999</v>
      </c>
      <c r="C732">
        <v>2.2881049170000001</v>
      </c>
      <c r="D732" t="s">
        <v>3380</v>
      </c>
      <c r="E732" t="s">
        <v>3381</v>
      </c>
      <c r="F732" t="s">
        <v>3382</v>
      </c>
      <c r="G732" t="s">
        <v>3383</v>
      </c>
      <c r="H732" t="s">
        <v>3384</v>
      </c>
      <c r="I732">
        <v>19</v>
      </c>
      <c r="J732" s="2">
        <v>158000</v>
      </c>
      <c r="K732" s="1">
        <f t="shared" si="46"/>
        <v>1.2187036853061519</v>
      </c>
      <c r="L732" s="1">
        <f t="shared" si="47"/>
        <v>1.2161168934819235</v>
      </c>
      <c r="M732" s="1">
        <f t="shared" si="44"/>
        <v>1.4820861398494891</v>
      </c>
      <c r="N732" s="1">
        <f t="shared" si="45"/>
        <v>1.920526215846332E-2</v>
      </c>
      <c r="O732">
        <v>0</v>
      </c>
      <c r="P732">
        <v>134455.4063</v>
      </c>
      <c r="Q732">
        <v>117815.4688</v>
      </c>
      <c r="R732">
        <v>181912.1563</v>
      </c>
      <c r="S732">
        <v>122720.47659999999</v>
      </c>
      <c r="T732">
        <v>159442.8125</v>
      </c>
      <c r="U732">
        <v>189998.01560000001</v>
      </c>
      <c r="V732">
        <v>108377.32030000001</v>
      </c>
      <c r="W732">
        <v>185110.67189999999</v>
      </c>
      <c r="X732">
        <v>88172.015629999994</v>
      </c>
      <c r="Y732">
        <v>146744.14060000001</v>
      </c>
      <c r="Z732">
        <v>145040.67189999999</v>
      </c>
      <c r="AA732">
        <v>202342.23439999999</v>
      </c>
      <c r="AB732">
        <v>125873.80469999999</v>
      </c>
      <c r="AC732">
        <v>199150.7188</v>
      </c>
      <c r="AD732">
        <v>141585.89060000001</v>
      </c>
      <c r="AE732">
        <v>158076.01560000001</v>
      </c>
      <c r="AF732">
        <v>194318.32810000001</v>
      </c>
      <c r="AG732">
        <v>131935.1875</v>
      </c>
      <c r="AH732">
        <v>185352.26560000001</v>
      </c>
      <c r="AI732">
        <v>203819.67189999999</v>
      </c>
      <c r="AJ732">
        <v>201349.35939999999</v>
      </c>
      <c r="AK732">
        <v>181455.42189999999</v>
      </c>
      <c r="AL732">
        <v>259789.75</v>
      </c>
      <c r="AM732">
        <v>175797.01560000001</v>
      </c>
    </row>
    <row r="733" spans="1:39" x14ac:dyDescent="0.2">
      <c r="A733">
        <v>8553</v>
      </c>
      <c r="B733">
        <v>427.18233279999998</v>
      </c>
      <c r="C733">
        <v>8.9410559200000002</v>
      </c>
      <c r="D733" t="s">
        <v>3385</v>
      </c>
      <c r="E733" t="s">
        <v>3386</v>
      </c>
      <c r="F733" t="s">
        <v>3386</v>
      </c>
      <c r="G733" t="s">
        <v>3387</v>
      </c>
      <c r="H733" t="s">
        <v>3388</v>
      </c>
      <c r="I733">
        <v>25</v>
      </c>
      <c r="J733" s="2">
        <v>365000</v>
      </c>
      <c r="K733" s="1">
        <f t="shared" si="46"/>
        <v>1.0443461550183419</v>
      </c>
      <c r="L733" s="1">
        <f t="shared" si="47"/>
        <v>0.65474048986860112</v>
      </c>
      <c r="M733" s="1">
        <f t="shared" si="44"/>
        <v>0.68377571312909924</v>
      </c>
      <c r="N733" s="1">
        <f t="shared" si="45"/>
        <v>1.9245311163610956E-2</v>
      </c>
      <c r="O733">
        <v>323222.90629999997</v>
      </c>
      <c r="P733">
        <v>365758.3125</v>
      </c>
      <c r="Q733">
        <v>715159.1875</v>
      </c>
      <c r="R733">
        <v>514283.71879999997</v>
      </c>
      <c r="S733">
        <v>504136.875</v>
      </c>
      <c r="T733">
        <v>410836.78129999997</v>
      </c>
      <c r="U733">
        <v>557719.3125</v>
      </c>
      <c r="V733">
        <v>372175.0625</v>
      </c>
      <c r="W733">
        <v>246330.64060000001</v>
      </c>
      <c r="X733">
        <v>276587.6875</v>
      </c>
      <c r="Y733">
        <v>279570.0625</v>
      </c>
      <c r="Z733">
        <v>351719.9375</v>
      </c>
      <c r="AA733">
        <v>324155.9375</v>
      </c>
      <c r="AB733">
        <v>179288.54689999999</v>
      </c>
      <c r="AC733">
        <v>355155.875</v>
      </c>
      <c r="AD733">
        <v>451171.0625</v>
      </c>
      <c r="AE733">
        <v>463015.875</v>
      </c>
      <c r="AF733">
        <v>301750.1875</v>
      </c>
      <c r="AG733">
        <v>276415.96879999997</v>
      </c>
      <c r="AH733">
        <v>212897.54689999999</v>
      </c>
      <c r="AI733">
        <v>143204.29689999999</v>
      </c>
      <c r="AJ733">
        <v>388860.96879999997</v>
      </c>
      <c r="AK733">
        <v>446438.59379999997</v>
      </c>
      <c r="AL733">
        <v>301609.125</v>
      </c>
      <c r="AM733">
        <v>360711.1875</v>
      </c>
    </row>
    <row r="734" spans="1:39" x14ac:dyDescent="0.2">
      <c r="A734">
        <v>293</v>
      </c>
      <c r="B734">
        <v>317.21290529999999</v>
      </c>
      <c r="C734">
        <v>18.844433840000001</v>
      </c>
      <c r="D734" t="s">
        <v>3389</v>
      </c>
      <c r="E734" t="s">
        <v>3390</v>
      </c>
      <c r="F734" t="s">
        <v>3391</v>
      </c>
      <c r="G734" t="s">
        <v>3392</v>
      </c>
      <c r="H734" t="s">
        <v>3393</v>
      </c>
      <c r="I734">
        <v>25</v>
      </c>
      <c r="J734" s="2">
        <v>7710000</v>
      </c>
      <c r="K734" s="1">
        <f t="shared" si="46"/>
        <v>1.2236861076870698</v>
      </c>
      <c r="L734" s="1">
        <f t="shared" si="47"/>
        <v>0.17169293067612595</v>
      </c>
      <c r="M734" s="1">
        <f t="shared" si="44"/>
        <v>0.21009825405645444</v>
      </c>
      <c r="N734" s="1">
        <f t="shared" si="45"/>
        <v>1.9246501006072371E-2</v>
      </c>
      <c r="O734" s="2">
        <v>14600000</v>
      </c>
      <c r="P734" s="2">
        <v>34700000</v>
      </c>
      <c r="Q734" s="2">
        <v>34100000</v>
      </c>
      <c r="R734" s="2">
        <v>34200000</v>
      </c>
      <c r="S734" s="2">
        <v>14300000</v>
      </c>
      <c r="T734">
        <v>2061451.25</v>
      </c>
      <c r="U734">
        <v>1066667.375</v>
      </c>
      <c r="V734">
        <v>1868942.5</v>
      </c>
      <c r="W734">
        <v>2007448.5</v>
      </c>
      <c r="X734">
        <v>6860685</v>
      </c>
      <c r="Y734">
        <v>779940.6875</v>
      </c>
      <c r="Z734">
        <v>4248126.5</v>
      </c>
      <c r="AA734">
        <v>1046323.438</v>
      </c>
      <c r="AB734">
        <v>4024967.5</v>
      </c>
      <c r="AC734">
        <v>1649899.25</v>
      </c>
      <c r="AD734">
        <v>2886866.75</v>
      </c>
      <c r="AE734">
        <v>679601.4375</v>
      </c>
      <c r="AF734">
        <v>383040.03129999997</v>
      </c>
      <c r="AG734">
        <v>2418726.5</v>
      </c>
      <c r="AH734">
        <v>5967635</v>
      </c>
      <c r="AI734">
        <v>2304604.75</v>
      </c>
      <c r="AJ734">
        <v>7848241</v>
      </c>
      <c r="AK734">
        <v>4378238</v>
      </c>
      <c r="AL734">
        <v>7451955</v>
      </c>
      <c r="AM734">
        <v>925021</v>
      </c>
    </row>
    <row r="735" spans="1:39" x14ac:dyDescent="0.2">
      <c r="A735">
        <v>18</v>
      </c>
      <c r="B735">
        <v>150.0585538</v>
      </c>
      <c r="C735">
        <v>2.7490087499999998</v>
      </c>
      <c r="D735" t="s">
        <v>3394</v>
      </c>
      <c r="E735" t="s">
        <v>3395</v>
      </c>
      <c r="F735" t="s">
        <v>3396</v>
      </c>
      <c r="G735" t="s">
        <v>3397</v>
      </c>
      <c r="H735" t="s">
        <v>3398</v>
      </c>
      <c r="I735">
        <v>25</v>
      </c>
      <c r="J735" s="2">
        <v>302000000</v>
      </c>
      <c r="K735" s="1">
        <f t="shared" si="46"/>
        <v>1.1288343558282208</v>
      </c>
      <c r="L735" s="1">
        <f t="shared" si="47"/>
        <v>0.6261203585147247</v>
      </c>
      <c r="M735" s="1">
        <f t="shared" si="44"/>
        <v>0.70678617157490398</v>
      </c>
      <c r="N735" s="1">
        <f t="shared" si="45"/>
        <v>1.9331306515877514E-2</v>
      </c>
      <c r="O735" s="2">
        <v>409000000</v>
      </c>
      <c r="P735" s="2">
        <v>349000000</v>
      </c>
      <c r="Q735" s="2">
        <v>534000000</v>
      </c>
      <c r="R735" s="2">
        <v>446000000</v>
      </c>
      <c r="S735" s="2">
        <v>336000000</v>
      </c>
      <c r="T735" s="2">
        <v>336000000</v>
      </c>
      <c r="U735" s="2">
        <v>432000000</v>
      </c>
      <c r="V735" s="2">
        <v>282000000</v>
      </c>
      <c r="W735" s="2">
        <v>218000000</v>
      </c>
      <c r="X735" s="2">
        <v>239000000</v>
      </c>
      <c r="Y735" s="2">
        <v>172000000</v>
      </c>
      <c r="Z735" s="2">
        <v>297000000</v>
      </c>
      <c r="AA735" s="2">
        <v>136000000</v>
      </c>
      <c r="AB735" s="2">
        <v>161000000</v>
      </c>
      <c r="AC735" s="2">
        <v>313000000</v>
      </c>
      <c r="AD735" s="2">
        <v>420000000</v>
      </c>
      <c r="AE735" s="2">
        <v>270000000</v>
      </c>
      <c r="AF735" s="2">
        <v>142000000</v>
      </c>
      <c r="AG735" s="2">
        <v>191000000</v>
      </c>
      <c r="AH735" s="2">
        <v>228000000</v>
      </c>
      <c r="AI735" s="2">
        <v>187000000</v>
      </c>
      <c r="AJ735" s="2">
        <v>325000000</v>
      </c>
      <c r="AK735" s="2">
        <v>349000000</v>
      </c>
      <c r="AL735" s="2">
        <v>350000000</v>
      </c>
      <c r="AM735" s="2">
        <v>442000000</v>
      </c>
    </row>
    <row r="736" spans="1:39" x14ac:dyDescent="0.2">
      <c r="A736">
        <v>837</v>
      </c>
      <c r="B736">
        <v>385.12901729999999</v>
      </c>
      <c r="C736">
        <v>8.4903751189999994</v>
      </c>
      <c r="D736" t="s">
        <v>3399</v>
      </c>
      <c r="E736" t="s">
        <v>3400</v>
      </c>
      <c r="F736" t="s">
        <v>3401</v>
      </c>
      <c r="G736" t="s">
        <v>3402</v>
      </c>
      <c r="H736" t="s">
        <v>3403</v>
      </c>
      <c r="I736">
        <v>15</v>
      </c>
      <c r="J736" s="2">
        <v>2520000</v>
      </c>
      <c r="K736" s="1">
        <f t="shared" si="46"/>
        <v>0.91825303935652258</v>
      </c>
      <c r="L736" s="1">
        <f t="shared" si="47"/>
        <v>0.49907446818391438</v>
      </c>
      <c r="M736" s="1">
        <f t="shared" si="44"/>
        <v>0.45827664727511946</v>
      </c>
      <c r="N736" s="1">
        <f t="shared" si="45"/>
        <v>1.9332718155773518E-2</v>
      </c>
      <c r="O736">
        <v>6228207.5</v>
      </c>
      <c r="P736">
        <v>5605870.5</v>
      </c>
      <c r="Q736">
        <v>2148037.75</v>
      </c>
      <c r="R736">
        <v>3993551.5</v>
      </c>
      <c r="S736">
        <v>4409698.5</v>
      </c>
      <c r="T736">
        <v>5225698.5</v>
      </c>
      <c r="U736">
        <v>3009007.25</v>
      </c>
      <c r="V736">
        <v>609912.4375</v>
      </c>
      <c r="W736">
        <v>1374690.875</v>
      </c>
      <c r="X736">
        <v>4624757</v>
      </c>
      <c r="Y736">
        <v>2257937.5</v>
      </c>
      <c r="Z736">
        <v>424539.75</v>
      </c>
      <c r="AA736">
        <v>2055611.5</v>
      </c>
      <c r="AB736">
        <v>714054.375</v>
      </c>
      <c r="AC736">
        <v>3190466</v>
      </c>
      <c r="AD736">
        <v>944030.625</v>
      </c>
      <c r="AE736">
        <v>3258583.25</v>
      </c>
      <c r="AF736">
        <v>2236830.25</v>
      </c>
      <c r="AG736">
        <v>4535415.5</v>
      </c>
      <c r="AH736">
        <v>2459188.5</v>
      </c>
      <c r="AI736">
        <v>670648.4375</v>
      </c>
      <c r="AJ736">
        <v>1205908.75</v>
      </c>
      <c r="AK736">
        <v>598307.25</v>
      </c>
      <c r="AL736">
        <v>664262.625</v>
      </c>
      <c r="AM736">
        <v>471824.3125</v>
      </c>
    </row>
    <row r="737" spans="1:39" x14ac:dyDescent="0.2">
      <c r="A737">
        <v>1498</v>
      </c>
      <c r="B737">
        <v>429.21221500000001</v>
      </c>
      <c r="C737">
        <v>14.040993520000001</v>
      </c>
      <c r="D737" t="s">
        <v>3404</v>
      </c>
      <c r="E737" t="s">
        <v>3405</v>
      </c>
      <c r="F737" t="s">
        <v>3405</v>
      </c>
      <c r="G737" t="s">
        <v>3406</v>
      </c>
      <c r="H737" t="s">
        <v>3407</v>
      </c>
      <c r="I737">
        <v>25</v>
      </c>
      <c r="J737" s="2">
        <v>2130000</v>
      </c>
      <c r="K737" s="1">
        <f t="shared" si="46"/>
        <v>0.94666300861849639</v>
      </c>
      <c r="L737" s="1">
        <f t="shared" si="47"/>
        <v>0.50535477534294448</v>
      </c>
      <c r="M737" s="1">
        <f t="shared" si="44"/>
        <v>0.47840067204587616</v>
      </c>
      <c r="N737" s="1">
        <f t="shared" si="45"/>
        <v>1.9353786028272559E-2</v>
      </c>
      <c r="O737">
        <v>3125131.75</v>
      </c>
      <c r="P737">
        <v>5867800.5</v>
      </c>
      <c r="Q737">
        <v>3706719.25</v>
      </c>
      <c r="R737">
        <v>3073098.75</v>
      </c>
      <c r="S737">
        <v>988451.9375</v>
      </c>
      <c r="T737">
        <v>3148171.75</v>
      </c>
      <c r="U737">
        <v>5330389</v>
      </c>
      <c r="V737">
        <v>791627.9375</v>
      </c>
      <c r="W737">
        <v>1276798.75</v>
      </c>
      <c r="X737">
        <v>2571411.25</v>
      </c>
      <c r="Y737">
        <v>2518255.5</v>
      </c>
      <c r="Z737">
        <v>903415.1875</v>
      </c>
      <c r="AA737">
        <v>2189698</v>
      </c>
      <c r="AB737">
        <v>616704.375</v>
      </c>
      <c r="AC737">
        <v>1401855.625</v>
      </c>
      <c r="AD737">
        <v>1676949</v>
      </c>
      <c r="AE737">
        <v>1909235.875</v>
      </c>
      <c r="AF737">
        <v>2658736</v>
      </c>
      <c r="AG737">
        <v>2256747.5</v>
      </c>
      <c r="AH737">
        <v>1649871.125</v>
      </c>
      <c r="AI737">
        <v>668918.8125</v>
      </c>
      <c r="AJ737">
        <v>1502621.25</v>
      </c>
      <c r="AK737">
        <v>613788.8125</v>
      </c>
      <c r="AL737">
        <v>878777.125</v>
      </c>
      <c r="AM737">
        <v>1871417.75</v>
      </c>
    </row>
    <row r="738" spans="1:39" x14ac:dyDescent="0.2">
      <c r="A738">
        <v>25808</v>
      </c>
      <c r="B738">
        <v>777.56494629999997</v>
      </c>
      <c r="C738">
        <v>19.854315320000001</v>
      </c>
      <c r="D738" t="s">
        <v>3408</v>
      </c>
      <c r="E738" t="s">
        <v>3409</v>
      </c>
      <c r="F738" t="s">
        <v>3410</v>
      </c>
      <c r="G738" t="s">
        <v>3411</v>
      </c>
      <c r="H738" t="s">
        <v>3412</v>
      </c>
      <c r="I738">
        <v>17</v>
      </c>
      <c r="J738" s="2">
        <v>647000</v>
      </c>
      <c r="K738" s="1">
        <f t="shared" si="46"/>
        <v>1.2708479900467722</v>
      </c>
      <c r="L738" s="1">
        <f t="shared" si="47"/>
        <v>1.4511854710790937</v>
      </c>
      <c r="M738" s="1">
        <f t="shared" si="44"/>
        <v>1.8442361391059443</v>
      </c>
      <c r="N738" s="1">
        <f t="shared" si="45"/>
        <v>1.9382118354158068E-2</v>
      </c>
      <c r="O738">
        <v>336540.90629999997</v>
      </c>
      <c r="P738">
        <v>479070.84379999997</v>
      </c>
      <c r="Q738">
        <v>300842.0625</v>
      </c>
      <c r="R738">
        <v>828840.1875</v>
      </c>
      <c r="S738">
        <v>687274.8125</v>
      </c>
      <c r="T738">
        <v>138524.85939999999</v>
      </c>
      <c r="U738">
        <v>282593.34379999997</v>
      </c>
      <c r="V738">
        <v>520243.34379999997</v>
      </c>
      <c r="W738">
        <v>718272.5</v>
      </c>
      <c r="X738">
        <v>1145829.375</v>
      </c>
      <c r="Y738">
        <v>493724.875</v>
      </c>
      <c r="Z738">
        <v>738077.625</v>
      </c>
      <c r="AA738">
        <v>565471.5625</v>
      </c>
      <c r="AB738">
        <v>565630.875</v>
      </c>
      <c r="AC738">
        <v>338508.75</v>
      </c>
      <c r="AD738">
        <v>620920.25</v>
      </c>
      <c r="AE738">
        <v>367588.15629999997</v>
      </c>
      <c r="AF738">
        <v>294990.25</v>
      </c>
      <c r="AG738">
        <v>1394242</v>
      </c>
      <c r="AH738">
        <v>833235</v>
      </c>
      <c r="AI738">
        <v>849355.5</v>
      </c>
      <c r="AJ738">
        <v>699888.0625</v>
      </c>
      <c r="AK738">
        <v>968592.4375</v>
      </c>
      <c r="AL738">
        <v>866302.9375</v>
      </c>
      <c r="AM738">
        <v>1140873.625</v>
      </c>
    </row>
    <row r="739" spans="1:39" x14ac:dyDescent="0.2">
      <c r="A739">
        <v>1105</v>
      </c>
      <c r="B739">
        <v>397.18854800000003</v>
      </c>
      <c r="C739">
        <v>13.3460505</v>
      </c>
      <c r="D739" t="s">
        <v>3413</v>
      </c>
      <c r="E739" t="s">
        <v>3414</v>
      </c>
      <c r="F739" t="s">
        <v>3415</v>
      </c>
      <c r="G739" t="s">
        <v>3416</v>
      </c>
      <c r="H739" t="s">
        <v>3417</v>
      </c>
      <c r="I739">
        <v>24</v>
      </c>
      <c r="J739" s="2">
        <v>1110000</v>
      </c>
      <c r="K739" s="1">
        <f t="shared" si="46"/>
        <v>1.1220056664943696</v>
      </c>
      <c r="L739" s="1">
        <f t="shared" si="47"/>
        <v>0.45986627213001902</v>
      </c>
      <c r="M739" s="1">
        <f t="shared" si="44"/>
        <v>0.51597256315952311</v>
      </c>
      <c r="N739" s="1">
        <f t="shared" si="45"/>
        <v>1.9559790773263482E-2</v>
      </c>
      <c r="O739">
        <v>2786489</v>
      </c>
      <c r="P739">
        <v>2104049.5</v>
      </c>
      <c r="Q739">
        <v>1089852.125</v>
      </c>
      <c r="R739">
        <v>2617724.25</v>
      </c>
      <c r="S739">
        <v>1215322.625</v>
      </c>
      <c r="T739">
        <v>2032366.125</v>
      </c>
      <c r="U739">
        <v>1354395.875</v>
      </c>
      <c r="V739">
        <v>370952.125</v>
      </c>
      <c r="W739">
        <v>525296.5</v>
      </c>
      <c r="X739">
        <v>698907.5625</v>
      </c>
      <c r="Y739">
        <v>655404.625</v>
      </c>
      <c r="Z739">
        <v>466828.84379999997</v>
      </c>
      <c r="AA739">
        <v>1216628</v>
      </c>
      <c r="AB739">
        <v>208143.875</v>
      </c>
      <c r="AC739">
        <v>1686861.25</v>
      </c>
      <c r="AD739">
        <v>782844.25</v>
      </c>
      <c r="AE739">
        <v>1450952.25</v>
      </c>
      <c r="AF739">
        <v>1576564.875</v>
      </c>
      <c r="AG739">
        <v>985096.6875</v>
      </c>
      <c r="AH739">
        <v>861912.6875</v>
      </c>
      <c r="AI739">
        <v>284166.15629999997</v>
      </c>
      <c r="AJ739">
        <v>866592.8125</v>
      </c>
      <c r="AK739">
        <v>383939.09379999997</v>
      </c>
      <c r="AL739">
        <v>648709.0625</v>
      </c>
      <c r="AM739">
        <v>819701</v>
      </c>
    </row>
    <row r="740" spans="1:39" x14ac:dyDescent="0.2">
      <c r="A740">
        <v>3204</v>
      </c>
      <c r="B740">
        <v>184.13349120000001</v>
      </c>
      <c r="C740">
        <v>12.036565680000001</v>
      </c>
      <c r="D740" t="s">
        <v>3418</v>
      </c>
      <c r="E740" t="s">
        <v>3419</v>
      </c>
      <c r="F740" t="s">
        <v>3419</v>
      </c>
      <c r="G740" t="s">
        <v>3420</v>
      </c>
      <c r="H740" t="s">
        <v>3421</v>
      </c>
      <c r="I740">
        <v>25</v>
      </c>
      <c r="J740" s="2">
        <v>1240000</v>
      </c>
      <c r="K740" s="1">
        <f t="shared" si="46"/>
        <v>1.1750922261455827</v>
      </c>
      <c r="L740" s="1">
        <f t="shared" si="47"/>
        <v>0.51092385422448239</v>
      </c>
      <c r="M740" s="1">
        <f t="shared" si="44"/>
        <v>0.60038264925152818</v>
      </c>
      <c r="N740" s="1">
        <f t="shared" si="45"/>
        <v>1.9569386793600312E-2</v>
      </c>
      <c r="O740">
        <v>1204209.125</v>
      </c>
      <c r="P740">
        <v>1222294.625</v>
      </c>
      <c r="Q740">
        <v>1103806.375</v>
      </c>
      <c r="R740">
        <v>1744354.125</v>
      </c>
      <c r="S740">
        <v>3388325.25</v>
      </c>
      <c r="T740">
        <v>2377407.75</v>
      </c>
      <c r="U740">
        <v>1261868</v>
      </c>
      <c r="V740">
        <v>1906187.125</v>
      </c>
      <c r="W740">
        <v>887083.6875</v>
      </c>
      <c r="X740">
        <v>991014.0625</v>
      </c>
      <c r="Y740">
        <v>835233.9375</v>
      </c>
      <c r="Z740">
        <v>925717.5</v>
      </c>
      <c r="AA740">
        <v>778360.125</v>
      </c>
      <c r="AB740">
        <v>1154218.125</v>
      </c>
      <c r="AC740">
        <v>934475.625</v>
      </c>
      <c r="AD740">
        <v>753334.1875</v>
      </c>
      <c r="AE740">
        <v>738165</v>
      </c>
      <c r="AF740">
        <v>1317822.75</v>
      </c>
      <c r="AG740">
        <v>1039428.813</v>
      </c>
      <c r="AH740">
        <v>1400996.25</v>
      </c>
      <c r="AI740">
        <v>1065766.75</v>
      </c>
      <c r="AJ740">
        <v>1136005.375</v>
      </c>
      <c r="AK740">
        <v>811922.6875</v>
      </c>
      <c r="AL740">
        <v>1009227.563</v>
      </c>
      <c r="AM740">
        <v>1077486.625</v>
      </c>
    </row>
    <row r="741" spans="1:39" x14ac:dyDescent="0.2">
      <c r="A741">
        <v>3685</v>
      </c>
      <c r="B741">
        <v>366.21160029999999</v>
      </c>
      <c r="C741">
        <v>19.26912858</v>
      </c>
      <c r="D741" t="s">
        <v>3422</v>
      </c>
      <c r="E741" t="s">
        <v>3423</v>
      </c>
      <c r="F741" t="s">
        <v>3424</v>
      </c>
      <c r="G741" t="s">
        <v>3425</v>
      </c>
      <c r="H741" t="s">
        <v>3426</v>
      </c>
      <c r="I741">
        <v>19</v>
      </c>
      <c r="J741" s="2">
        <v>230000</v>
      </c>
      <c r="K741" s="1">
        <f t="shared" si="46"/>
        <v>0.6340214809809761</v>
      </c>
      <c r="L741" s="1">
        <f t="shared" si="47"/>
        <v>0.18365573301621688</v>
      </c>
      <c r="M741" s="1">
        <f t="shared" si="44"/>
        <v>0.11644167983758857</v>
      </c>
      <c r="N741" s="1">
        <f t="shared" si="45"/>
        <v>1.9569415065477842E-2</v>
      </c>
      <c r="O741">
        <v>604620.25</v>
      </c>
      <c r="P741">
        <v>937041.9375</v>
      </c>
      <c r="Q741">
        <v>1713293.5</v>
      </c>
      <c r="R741">
        <v>372906.65629999997</v>
      </c>
      <c r="S741">
        <v>420594.96879999997</v>
      </c>
      <c r="T741">
        <v>184021.4063</v>
      </c>
      <c r="U741">
        <v>92542.484379999994</v>
      </c>
      <c r="V741">
        <v>42033.128909999999</v>
      </c>
      <c r="W741">
        <v>93314.039059999996</v>
      </c>
      <c r="X741">
        <v>142408.5</v>
      </c>
      <c r="Y741">
        <v>126182.8906</v>
      </c>
      <c r="Z741">
        <v>50703.457029999998</v>
      </c>
      <c r="AA741">
        <v>168564.2188</v>
      </c>
      <c r="AB741">
        <v>25906.404299999998</v>
      </c>
      <c r="AC741">
        <v>101187.6719</v>
      </c>
      <c r="AD741">
        <v>93767.382809999996</v>
      </c>
      <c r="AE741">
        <v>120273.42969999999</v>
      </c>
      <c r="AF741">
        <v>93652.765629999994</v>
      </c>
      <c r="AG741">
        <v>72144.875</v>
      </c>
      <c r="AH741">
        <v>80784.953129999994</v>
      </c>
      <c r="AI741">
        <v>21794.400389999999</v>
      </c>
      <c r="AJ741">
        <v>66653.289059999996</v>
      </c>
      <c r="AK741">
        <v>56832.316409999999</v>
      </c>
      <c r="AL741">
        <v>24437.416020000001</v>
      </c>
      <c r="AM741">
        <v>35497.089840000001</v>
      </c>
    </row>
    <row r="742" spans="1:39" x14ac:dyDescent="0.2">
      <c r="A742">
        <v>30081</v>
      </c>
      <c r="B742">
        <v>285.24254130000003</v>
      </c>
      <c r="C742">
        <v>20.3221028</v>
      </c>
      <c r="D742" t="s">
        <v>3427</v>
      </c>
      <c r="E742" t="s">
        <v>3428</v>
      </c>
      <c r="F742" t="s">
        <v>3429</v>
      </c>
      <c r="G742" t="s">
        <v>3430</v>
      </c>
      <c r="H742" t="s">
        <v>3431</v>
      </c>
      <c r="I742">
        <v>16</v>
      </c>
      <c r="J742" s="2">
        <v>235000</v>
      </c>
      <c r="K742" s="1">
        <f t="shared" si="46"/>
        <v>0.66542866315114868</v>
      </c>
      <c r="L742" s="1">
        <f t="shared" si="47"/>
        <v>5.7338573672707227</v>
      </c>
      <c r="M742" s="1">
        <f t="shared" si="44"/>
        <v>3.815473042602322</v>
      </c>
      <c r="N742" s="1">
        <f t="shared" si="45"/>
        <v>1.9574385051865515E-2</v>
      </c>
      <c r="O742">
        <v>0</v>
      </c>
      <c r="P742">
        <v>0</v>
      </c>
      <c r="Q742">
        <v>0</v>
      </c>
      <c r="R742">
        <v>0</v>
      </c>
      <c r="S742">
        <v>316358.28129999997</v>
      </c>
      <c r="T742">
        <v>0</v>
      </c>
      <c r="U742">
        <v>0</v>
      </c>
      <c r="V742">
        <v>217039.0938</v>
      </c>
      <c r="W742">
        <v>608101.25</v>
      </c>
      <c r="X742">
        <v>909680.6875</v>
      </c>
      <c r="Y742">
        <v>171261.3438</v>
      </c>
      <c r="Z742">
        <v>479523.84379999997</v>
      </c>
      <c r="AA742">
        <v>183129.0938</v>
      </c>
      <c r="AB742">
        <v>330341.5625</v>
      </c>
      <c r="AC742">
        <v>0</v>
      </c>
      <c r="AD742">
        <v>376386.6875</v>
      </c>
      <c r="AE742">
        <v>0</v>
      </c>
      <c r="AF742">
        <v>0</v>
      </c>
      <c r="AG742">
        <v>429326.46879999997</v>
      </c>
      <c r="AH742">
        <v>298285.78129999997</v>
      </c>
      <c r="AI742">
        <v>388250.375</v>
      </c>
      <c r="AJ742">
        <v>256279.89060000001</v>
      </c>
      <c r="AK742">
        <v>267331.28129999997</v>
      </c>
      <c r="AL742">
        <v>210678.26560000001</v>
      </c>
      <c r="AM742">
        <v>439406.65629999997</v>
      </c>
    </row>
    <row r="743" spans="1:39" x14ac:dyDescent="0.2">
      <c r="A743">
        <v>6942</v>
      </c>
      <c r="B743">
        <v>152.03433319999999</v>
      </c>
      <c r="C743">
        <v>14.58761382</v>
      </c>
      <c r="D743" t="s">
        <v>3432</v>
      </c>
      <c r="E743" t="s">
        <v>3433</v>
      </c>
      <c r="F743" t="s">
        <v>3434</v>
      </c>
      <c r="G743" t="s">
        <v>3435</v>
      </c>
      <c r="H743" t="s">
        <v>3436</v>
      </c>
      <c r="I743">
        <v>24</v>
      </c>
      <c r="J743" s="2">
        <v>266000</v>
      </c>
      <c r="K743" s="1">
        <f t="shared" si="46"/>
        <v>1.1962825867801536</v>
      </c>
      <c r="L743" s="1">
        <f t="shared" si="47"/>
        <v>0.5278701885299234</v>
      </c>
      <c r="M743" s="1">
        <f t="shared" si="44"/>
        <v>0.63148191461870418</v>
      </c>
      <c r="N743" s="1">
        <f t="shared" si="45"/>
        <v>1.958620055581824E-2</v>
      </c>
      <c r="O743">
        <v>244104.89060000001</v>
      </c>
      <c r="P743">
        <v>449947.21879999997</v>
      </c>
      <c r="Q743">
        <v>450577.75</v>
      </c>
      <c r="R743">
        <v>268015.53129999997</v>
      </c>
      <c r="S743">
        <v>558748.3125</v>
      </c>
      <c r="T743">
        <v>466088.21879999997</v>
      </c>
      <c r="U743">
        <v>245860.0938</v>
      </c>
      <c r="V743">
        <v>288392.625</v>
      </c>
      <c r="W743">
        <v>189593.5313</v>
      </c>
      <c r="X743">
        <v>251031.5938</v>
      </c>
      <c r="Y743">
        <v>134170.92189999999</v>
      </c>
      <c r="Z743">
        <v>245712.57810000001</v>
      </c>
      <c r="AA743">
        <v>102813.625</v>
      </c>
      <c r="AB743">
        <v>195034.10939999999</v>
      </c>
      <c r="AC743">
        <v>148996.45310000001</v>
      </c>
      <c r="AD743">
        <v>301337.3125</v>
      </c>
      <c r="AE743">
        <v>190204.60939999999</v>
      </c>
      <c r="AF743">
        <v>117790.2969</v>
      </c>
      <c r="AG743">
        <v>177871.07810000001</v>
      </c>
      <c r="AH743">
        <v>321798.28129999997</v>
      </c>
      <c r="AI743">
        <v>423632.65629999997</v>
      </c>
      <c r="AJ743">
        <v>217456.70310000001</v>
      </c>
      <c r="AK743">
        <v>212826.89060000001</v>
      </c>
      <c r="AL743">
        <v>173862.7813</v>
      </c>
      <c r="AM743">
        <v>275727.96879999997</v>
      </c>
    </row>
    <row r="744" spans="1:39" x14ac:dyDescent="0.2">
      <c r="A744">
        <v>402</v>
      </c>
      <c r="B744">
        <v>276.12755620000001</v>
      </c>
      <c r="C744">
        <v>12.69794656</v>
      </c>
      <c r="D744" t="s">
        <v>3437</v>
      </c>
      <c r="E744" t="s">
        <v>3438</v>
      </c>
      <c r="F744" t="s">
        <v>3438</v>
      </c>
      <c r="G744" t="s">
        <v>3439</v>
      </c>
      <c r="H744" t="s">
        <v>3440</v>
      </c>
      <c r="I744">
        <v>25</v>
      </c>
      <c r="J744" s="2">
        <v>4970000</v>
      </c>
      <c r="K744" s="1">
        <f t="shared" si="46"/>
        <v>1.1334684720961459</v>
      </c>
      <c r="L744" s="1">
        <f t="shared" si="47"/>
        <v>0.47670456680871692</v>
      </c>
      <c r="M744" s="1">
        <f t="shared" si="44"/>
        <v>0.5403295969819315</v>
      </c>
      <c r="N744" s="1">
        <f t="shared" si="45"/>
        <v>1.963005767954908E-2</v>
      </c>
      <c r="O744" s="2">
        <v>10000000</v>
      </c>
      <c r="P744" s="2">
        <v>12300000</v>
      </c>
      <c r="Q744">
        <v>6879694.5</v>
      </c>
      <c r="R744">
        <v>6508325.5</v>
      </c>
      <c r="S744">
        <v>4647491.5</v>
      </c>
      <c r="T744">
        <v>7828303.5</v>
      </c>
      <c r="U744">
        <v>5577867.5</v>
      </c>
      <c r="V744">
        <v>5885798.5</v>
      </c>
      <c r="W744">
        <v>2252951.75</v>
      </c>
      <c r="X744">
        <v>2268166</v>
      </c>
      <c r="Y744">
        <v>3983756.25</v>
      </c>
      <c r="Z744">
        <v>1797443.125</v>
      </c>
      <c r="AA744">
        <v>9770774</v>
      </c>
      <c r="AB744">
        <v>1052793.625</v>
      </c>
      <c r="AC744">
        <v>3899096.75</v>
      </c>
      <c r="AD744">
        <v>3399711</v>
      </c>
      <c r="AE744">
        <v>4197981.5</v>
      </c>
      <c r="AF744" s="2">
        <v>10700000</v>
      </c>
      <c r="AG744">
        <v>2606775.5</v>
      </c>
      <c r="AH744">
        <v>3366715.75</v>
      </c>
      <c r="AI744">
        <v>1818369.375</v>
      </c>
      <c r="AJ744">
        <v>5794723.5</v>
      </c>
      <c r="AK744">
        <v>1389135</v>
      </c>
      <c r="AL744">
        <v>3795706</v>
      </c>
      <c r="AM744">
        <v>2576397.75</v>
      </c>
    </row>
    <row r="745" spans="1:39" x14ac:dyDescent="0.2">
      <c r="A745">
        <v>777</v>
      </c>
      <c r="B745">
        <v>350.1757581</v>
      </c>
      <c r="C745">
        <v>17.417623039999999</v>
      </c>
      <c r="D745" t="s">
        <v>3441</v>
      </c>
      <c r="E745" t="s">
        <v>3442</v>
      </c>
      <c r="F745" t="s">
        <v>3443</v>
      </c>
      <c r="G745" t="s">
        <v>3444</v>
      </c>
      <c r="H745" t="s">
        <v>3445</v>
      </c>
      <c r="I745">
        <v>25</v>
      </c>
      <c r="J745" s="2">
        <v>3690000</v>
      </c>
      <c r="K745" s="1">
        <f t="shared" si="46"/>
        <v>0.73542686358115616</v>
      </c>
      <c r="L745" s="1">
        <f t="shared" si="47"/>
        <v>0.75116446652419155</v>
      </c>
      <c r="M745" s="1">
        <f t="shared" si="44"/>
        <v>0.55242652764949862</v>
      </c>
      <c r="N745" s="1">
        <f t="shared" si="45"/>
        <v>1.9732077206232917E-2</v>
      </c>
      <c r="O745">
        <v>4326918.5</v>
      </c>
      <c r="P745">
        <v>4821083</v>
      </c>
      <c r="Q745">
        <v>8664303</v>
      </c>
      <c r="R745">
        <v>5282008</v>
      </c>
      <c r="S745">
        <v>3886589.25</v>
      </c>
      <c r="T745">
        <v>4692408.5</v>
      </c>
      <c r="U745">
        <v>5098054.5</v>
      </c>
      <c r="V745">
        <v>2120586.25</v>
      </c>
      <c r="W745">
        <v>1505031.375</v>
      </c>
      <c r="X745">
        <v>3274360.5</v>
      </c>
      <c r="Y745">
        <v>4398859</v>
      </c>
      <c r="Z745">
        <v>2284525.25</v>
      </c>
      <c r="AA745">
        <v>6471430</v>
      </c>
      <c r="AB745">
        <v>1004282.5</v>
      </c>
      <c r="AC745">
        <v>6824455.5</v>
      </c>
      <c r="AD745">
        <v>3451307.5</v>
      </c>
      <c r="AE745">
        <v>3292551.75</v>
      </c>
      <c r="AF745">
        <v>6232173</v>
      </c>
      <c r="AG745">
        <v>2268262.25</v>
      </c>
      <c r="AH745">
        <v>2315603.25</v>
      </c>
      <c r="AI745">
        <v>1216419.75</v>
      </c>
      <c r="AJ745">
        <v>2365595</v>
      </c>
      <c r="AK745">
        <v>1566230.875</v>
      </c>
      <c r="AL745">
        <v>1073178.25</v>
      </c>
      <c r="AM745">
        <v>3840549.5</v>
      </c>
    </row>
    <row r="746" spans="1:39" x14ac:dyDescent="0.2">
      <c r="A746">
        <v>21783</v>
      </c>
      <c r="B746">
        <v>305.05778249999997</v>
      </c>
      <c r="C746">
        <v>10.26796474</v>
      </c>
      <c r="D746" t="s">
        <v>3446</v>
      </c>
      <c r="E746" t="s">
        <v>3447</v>
      </c>
      <c r="F746" t="s">
        <v>3447</v>
      </c>
      <c r="G746" t="s">
        <v>3448</v>
      </c>
      <c r="H746" t="s">
        <v>3449</v>
      </c>
      <c r="I746">
        <v>6</v>
      </c>
      <c r="J746" s="2">
        <v>242000</v>
      </c>
      <c r="K746" s="1">
        <f t="shared" si="46"/>
        <v>0.70774140729969626</v>
      </c>
      <c r="L746" s="1">
        <f t="shared" si="47"/>
        <v>0.67328414197556019</v>
      </c>
      <c r="M746" s="1">
        <f t="shared" si="44"/>
        <v>0.47651106615435151</v>
      </c>
      <c r="N746" s="1">
        <f t="shared" si="45"/>
        <v>1.9802145074384221E-2</v>
      </c>
      <c r="O746">
        <v>675037.75</v>
      </c>
      <c r="P746">
        <v>304736.78129999997</v>
      </c>
      <c r="Q746">
        <v>415466.25</v>
      </c>
      <c r="R746">
        <v>236334.6875</v>
      </c>
      <c r="S746">
        <v>212664.4375</v>
      </c>
      <c r="T746">
        <v>465600.84379999997</v>
      </c>
      <c r="U746">
        <v>280493.125</v>
      </c>
      <c r="V746">
        <v>142968.75</v>
      </c>
      <c r="W746">
        <v>198463.4688</v>
      </c>
      <c r="X746">
        <v>277334.78129999997</v>
      </c>
      <c r="Y746">
        <v>265117.1875</v>
      </c>
      <c r="Z746">
        <v>0</v>
      </c>
      <c r="AA746">
        <v>374168.375</v>
      </c>
      <c r="AB746">
        <v>142953.4688</v>
      </c>
      <c r="AC746">
        <v>413134.375</v>
      </c>
      <c r="AD746">
        <v>169117.6563</v>
      </c>
      <c r="AE746">
        <v>153531.45310000001</v>
      </c>
      <c r="AF746">
        <v>262937.9375</v>
      </c>
      <c r="AG746">
        <v>375732.40629999997</v>
      </c>
      <c r="AH746">
        <v>180982.7813</v>
      </c>
      <c r="AI746">
        <v>199569.0625</v>
      </c>
      <c r="AJ746">
        <v>100658.0781</v>
      </c>
      <c r="AK746">
        <v>38188.449220000002</v>
      </c>
      <c r="AL746">
        <v>35964.742189999997</v>
      </c>
      <c r="AM746">
        <v>117690.1563</v>
      </c>
    </row>
    <row r="747" spans="1:39" x14ac:dyDescent="0.2">
      <c r="A747">
        <v>6747</v>
      </c>
      <c r="B747">
        <v>441.33387759999999</v>
      </c>
      <c r="C747">
        <v>16.455785819999999</v>
      </c>
      <c r="D747" t="s">
        <v>3450</v>
      </c>
      <c r="E747" t="s">
        <v>3451</v>
      </c>
      <c r="F747" t="s">
        <v>3452</v>
      </c>
      <c r="G747" t="s">
        <v>3453</v>
      </c>
      <c r="H747" t="s">
        <v>3454</v>
      </c>
      <c r="I747">
        <v>21</v>
      </c>
      <c r="J747" s="2">
        <v>178000</v>
      </c>
      <c r="K747" s="1">
        <f t="shared" si="46"/>
        <v>0.76430122491815178</v>
      </c>
      <c r="L747" s="1">
        <f t="shared" si="47"/>
        <v>0.73844934013848151</v>
      </c>
      <c r="M747" s="1">
        <f t="shared" si="44"/>
        <v>0.56439773520784231</v>
      </c>
      <c r="N747" s="1">
        <f t="shared" si="45"/>
        <v>1.996264285249294E-2</v>
      </c>
      <c r="O747">
        <v>257120.54689999999</v>
      </c>
      <c r="P747">
        <v>291076.1875</v>
      </c>
      <c r="Q747">
        <v>398148.90629999997</v>
      </c>
      <c r="R747">
        <v>283990.125</v>
      </c>
      <c r="S747">
        <v>158074.6875</v>
      </c>
      <c r="T747">
        <v>204678.51560000001</v>
      </c>
      <c r="U747">
        <v>210178.39060000001</v>
      </c>
      <c r="V747">
        <v>70482.125</v>
      </c>
      <c r="W747">
        <v>85617.109379999994</v>
      </c>
      <c r="X747">
        <v>103358.2656</v>
      </c>
      <c r="Y747">
        <v>156252.60939999999</v>
      </c>
      <c r="Z747">
        <v>190998.26560000001</v>
      </c>
      <c r="AA747">
        <v>222243.4375</v>
      </c>
      <c r="AB747">
        <v>77358.101559999996</v>
      </c>
      <c r="AC747">
        <v>361182.6875</v>
      </c>
      <c r="AD747">
        <v>186658.5938</v>
      </c>
      <c r="AE747">
        <v>163688.5</v>
      </c>
      <c r="AF747">
        <v>272741.78129999997</v>
      </c>
      <c r="AG747">
        <v>85925.320309999996</v>
      </c>
      <c r="AH747">
        <v>134084.32810000001</v>
      </c>
      <c r="AI747">
        <v>77808.304690000004</v>
      </c>
      <c r="AJ747">
        <v>152994.25</v>
      </c>
      <c r="AK747">
        <v>80925.890629999994</v>
      </c>
      <c r="AL747">
        <v>93795.359379999994</v>
      </c>
      <c r="AM747">
        <v>127768.72659999999</v>
      </c>
    </row>
    <row r="748" spans="1:39" x14ac:dyDescent="0.2">
      <c r="A748">
        <v>729</v>
      </c>
      <c r="B748">
        <v>260.19700779999999</v>
      </c>
      <c r="C748">
        <v>10.615092110000001</v>
      </c>
      <c r="D748" t="s">
        <v>3455</v>
      </c>
      <c r="E748" t="s">
        <v>3456</v>
      </c>
      <c r="F748" t="s">
        <v>3457</v>
      </c>
      <c r="G748" t="s">
        <v>3458</v>
      </c>
      <c r="H748" t="s">
        <v>3459</v>
      </c>
      <c r="I748">
        <v>17</v>
      </c>
      <c r="J748" s="2">
        <v>4180000</v>
      </c>
      <c r="K748" s="1">
        <f t="shared" si="46"/>
        <v>0.98473748960283614</v>
      </c>
      <c r="L748" s="1">
        <f t="shared" si="47"/>
        <v>0.53694487190932261</v>
      </c>
      <c r="M748" s="1">
        <f t="shared" si="44"/>
        <v>0.52874974521910278</v>
      </c>
      <c r="N748" s="1">
        <f t="shared" si="45"/>
        <v>1.9987260636625068E-2</v>
      </c>
      <c r="O748">
        <v>7248701</v>
      </c>
      <c r="P748">
        <v>5384867.5</v>
      </c>
      <c r="Q748">
        <v>8112422.5</v>
      </c>
      <c r="R748">
        <v>7219370</v>
      </c>
      <c r="S748">
        <v>4731132</v>
      </c>
      <c r="T748">
        <v>3996850.5</v>
      </c>
      <c r="U748">
        <v>9326703</v>
      </c>
      <c r="V748">
        <v>2993298</v>
      </c>
      <c r="W748">
        <v>2515388</v>
      </c>
      <c r="X748">
        <v>2650637</v>
      </c>
      <c r="Y748">
        <v>2612122.25</v>
      </c>
      <c r="Z748">
        <v>3754514</v>
      </c>
      <c r="AA748">
        <v>4138485.25</v>
      </c>
      <c r="AB748">
        <v>201172.98439999999</v>
      </c>
      <c r="AC748">
        <v>4648087</v>
      </c>
      <c r="AD748">
        <v>5797057.5</v>
      </c>
      <c r="AE748">
        <v>6874605.5</v>
      </c>
      <c r="AF748">
        <v>1684141.5</v>
      </c>
      <c r="AG748">
        <v>4968605.5</v>
      </c>
      <c r="AH748">
        <v>3399844.5</v>
      </c>
      <c r="AI748">
        <v>163410.1563</v>
      </c>
      <c r="AJ748">
        <v>5931628</v>
      </c>
      <c r="AK748">
        <v>1332942</v>
      </c>
      <c r="AL748">
        <v>937221.9375</v>
      </c>
      <c r="AM748">
        <v>3862868.5</v>
      </c>
    </row>
    <row r="749" spans="1:39" x14ac:dyDescent="0.2">
      <c r="A749">
        <v>4417</v>
      </c>
      <c r="B749">
        <v>357.2454669</v>
      </c>
      <c r="C749">
        <v>14.53001242</v>
      </c>
      <c r="D749" t="s">
        <v>3460</v>
      </c>
      <c r="E749" t="s">
        <v>3461</v>
      </c>
      <c r="F749" t="s">
        <v>3462</v>
      </c>
      <c r="G749" t="s">
        <v>3463</v>
      </c>
      <c r="H749" t="s">
        <v>3464</v>
      </c>
      <c r="I749">
        <v>16</v>
      </c>
      <c r="J749" s="2">
        <v>670000</v>
      </c>
      <c r="K749" s="1">
        <f t="shared" si="46"/>
        <v>0.99724618207705384</v>
      </c>
      <c r="L749" s="1">
        <f t="shared" si="47"/>
        <v>0.83402236283980857</v>
      </c>
      <c r="M749" s="1">
        <f t="shared" si="44"/>
        <v>0.83172561710888238</v>
      </c>
      <c r="N749" s="1">
        <f t="shared" si="45"/>
        <v>2.0225706173614719E-2</v>
      </c>
      <c r="O749">
        <v>804931.3125</v>
      </c>
      <c r="P749">
        <v>1023367.188</v>
      </c>
      <c r="Q749">
        <v>853482.4375</v>
      </c>
      <c r="R749">
        <v>750875.125</v>
      </c>
      <c r="S749">
        <v>653714.1875</v>
      </c>
      <c r="T749">
        <v>699768.125</v>
      </c>
      <c r="U749">
        <v>624107.125</v>
      </c>
      <c r="V749">
        <v>637586.9375</v>
      </c>
      <c r="W749">
        <v>617484.5625</v>
      </c>
      <c r="X749">
        <v>573799.75</v>
      </c>
      <c r="Y749">
        <v>614598.375</v>
      </c>
      <c r="Z749">
        <v>578008</v>
      </c>
      <c r="AA749">
        <v>793145.75</v>
      </c>
      <c r="AB749">
        <v>617171.625</v>
      </c>
      <c r="AC749">
        <v>656073.5</v>
      </c>
      <c r="AD749">
        <v>593745.9375</v>
      </c>
      <c r="AE749">
        <v>680368.1875</v>
      </c>
      <c r="AF749">
        <v>693961.3125</v>
      </c>
      <c r="AG749">
        <v>704208</v>
      </c>
      <c r="AH749">
        <v>632915.375</v>
      </c>
      <c r="AI749">
        <v>620876.8125</v>
      </c>
      <c r="AJ749">
        <v>568601.1875</v>
      </c>
      <c r="AK749">
        <v>622781.9375</v>
      </c>
      <c r="AL749">
        <v>558099.8125</v>
      </c>
      <c r="AM749">
        <v>577091.6875</v>
      </c>
    </row>
    <row r="750" spans="1:39" x14ac:dyDescent="0.2">
      <c r="A750">
        <v>214</v>
      </c>
      <c r="B750">
        <v>473.35799070000002</v>
      </c>
      <c r="C750">
        <v>19.685065269999999</v>
      </c>
      <c r="D750" t="s">
        <v>3465</v>
      </c>
      <c r="E750" t="s">
        <v>3466</v>
      </c>
      <c r="F750" t="s">
        <v>3467</v>
      </c>
      <c r="G750" t="s">
        <v>3468</v>
      </c>
      <c r="H750" t="s">
        <v>3469</v>
      </c>
      <c r="I750">
        <v>9</v>
      </c>
      <c r="J750" s="2">
        <v>9720000</v>
      </c>
      <c r="K750" s="1">
        <f t="shared" si="46"/>
        <v>2.554765397511443</v>
      </c>
      <c r="L750" s="1">
        <f t="shared" si="47"/>
        <v>7.946817681560743E-2</v>
      </c>
      <c r="M750" s="1">
        <f t="shared" si="44"/>
        <v>0.20302254833183495</v>
      </c>
      <c r="N750" s="1">
        <f t="shared" si="45"/>
        <v>2.0307703438334608E-2</v>
      </c>
      <c r="O750" s="2">
        <v>31900000</v>
      </c>
      <c r="P750" s="2">
        <v>58300000</v>
      </c>
      <c r="Q750" s="2">
        <v>38500000</v>
      </c>
      <c r="R750" s="2">
        <v>25300000</v>
      </c>
      <c r="S750">
        <v>1876397</v>
      </c>
      <c r="T750" s="2">
        <v>16300000</v>
      </c>
      <c r="U750" s="2">
        <v>13200000</v>
      </c>
      <c r="V750">
        <v>298939.46879999997</v>
      </c>
      <c r="W750">
        <v>2017487.625</v>
      </c>
      <c r="X750">
        <v>2146011.5</v>
      </c>
      <c r="Y750">
        <v>883563.875</v>
      </c>
      <c r="Z750">
        <v>387214.75</v>
      </c>
      <c r="AA750">
        <v>1224590.5</v>
      </c>
      <c r="AB750">
        <v>357847.03129999997</v>
      </c>
      <c r="AC750">
        <v>7230005.5</v>
      </c>
      <c r="AD750">
        <v>508559.6875</v>
      </c>
      <c r="AE750" s="2">
        <v>19700000</v>
      </c>
      <c r="AF750" s="2">
        <v>19100000</v>
      </c>
      <c r="AG750">
        <v>1011472.375</v>
      </c>
      <c r="AH750">
        <v>741980.5</v>
      </c>
      <c r="AI750">
        <v>229477.17189999999</v>
      </c>
      <c r="AJ750">
        <v>587396.125</v>
      </c>
      <c r="AK750">
        <v>387097.59379999997</v>
      </c>
      <c r="AL750">
        <v>398532.625</v>
      </c>
      <c r="AM750">
        <v>252358.57810000001</v>
      </c>
    </row>
    <row r="751" spans="1:39" x14ac:dyDescent="0.2">
      <c r="A751">
        <v>17757</v>
      </c>
      <c r="B751">
        <v>467.31137940000002</v>
      </c>
      <c r="C751">
        <v>22.393650869999998</v>
      </c>
      <c r="D751" t="s">
        <v>3470</v>
      </c>
      <c r="E751" t="s">
        <v>3471</v>
      </c>
      <c r="F751" t="s">
        <v>3472</v>
      </c>
      <c r="G751" t="s">
        <v>3473</v>
      </c>
      <c r="H751" t="s">
        <v>3474</v>
      </c>
      <c r="I751">
        <v>12</v>
      </c>
      <c r="J751" s="2">
        <v>394000</v>
      </c>
      <c r="K751" s="1">
        <f t="shared" si="46"/>
        <v>1.140551785872721</v>
      </c>
      <c r="L751" s="1">
        <f t="shared" si="47"/>
        <v>8.3860673602068656E-2</v>
      </c>
      <c r="M751" s="1">
        <f t="shared" si="44"/>
        <v>9.5647441041328746E-2</v>
      </c>
      <c r="N751" s="1">
        <f t="shared" si="45"/>
        <v>2.0322377848304766E-2</v>
      </c>
      <c r="O751">
        <v>285500.84379999997</v>
      </c>
      <c r="P751">
        <v>591190.8125</v>
      </c>
      <c r="Q751">
        <v>698719.5625</v>
      </c>
      <c r="R751">
        <v>1611304.875</v>
      </c>
      <c r="S751">
        <v>3269162.25</v>
      </c>
      <c r="T751">
        <v>1605339.625</v>
      </c>
      <c r="U751">
        <v>133641.57810000001</v>
      </c>
      <c r="V751">
        <v>78028.367190000004</v>
      </c>
      <c r="W751">
        <v>56506.488279999998</v>
      </c>
      <c r="X751">
        <v>161025.89060000001</v>
      </c>
      <c r="Y751">
        <v>88499.578129999994</v>
      </c>
      <c r="Z751">
        <v>80086.601559999996</v>
      </c>
      <c r="AA751">
        <v>99570.703129999994</v>
      </c>
      <c r="AB751">
        <v>54415.230470000002</v>
      </c>
      <c r="AC751">
        <v>81679.6875</v>
      </c>
      <c r="AD751">
        <v>71985.773440000004</v>
      </c>
      <c r="AE751">
        <v>94184.851559999996</v>
      </c>
      <c r="AF751">
        <v>83680.25</v>
      </c>
      <c r="AG751">
        <v>60850.050779999998</v>
      </c>
      <c r="AH751">
        <v>152742.375</v>
      </c>
      <c r="AI751">
        <v>118977.39840000001</v>
      </c>
      <c r="AJ751">
        <v>74641.304690000004</v>
      </c>
      <c r="AK751">
        <v>100831.11719999999</v>
      </c>
      <c r="AL751">
        <v>106432.1875</v>
      </c>
      <c r="AM751">
        <v>97851.09375</v>
      </c>
    </row>
    <row r="752" spans="1:39" x14ac:dyDescent="0.2">
      <c r="A752">
        <v>9619</v>
      </c>
      <c r="B752">
        <v>532.26165160000005</v>
      </c>
      <c r="C752">
        <v>10.3705357</v>
      </c>
      <c r="D752" t="s">
        <v>3475</v>
      </c>
      <c r="E752" t="s">
        <v>3476</v>
      </c>
      <c r="F752" t="s">
        <v>3476</v>
      </c>
      <c r="G752" t="s">
        <v>3477</v>
      </c>
      <c r="H752" t="s">
        <v>3478</v>
      </c>
      <c r="I752">
        <v>12</v>
      </c>
      <c r="J752" s="2">
        <v>154000</v>
      </c>
      <c r="K752" s="1">
        <f t="shared" si="46"/>
        <v>1.0879585254094453</v>
      </c>
      <c r="L752" s="1">
        <f t="shared" si="47"/>
        <v>0.55874438541336302</v>
      </c>
      <c r="M752" s="1">
        <f t="shared" si="44"/>
        <v>0.60789071763512914</v>
      </c>
      <c r="N752" s="1">
        <f t="shared" si="45"/>
        <v>2.0336454929947484E-2</v>
      </c>
      <c r="O752">
        <v>265448.0625</v>
      </c>
      <c r="P752">
        <v>215280.51560000001</v>
      </c>
      <c r="Q752">
        <v>339520.71879999997</v>
      </c>
      <c r="R752">
        <v>209897.4063</v>
      </c>
      <c r="S752">
        <v>104825.24219999999</v>
      </c>
      <c r="T752">
        <v>171936.10939999999</v>
      </c>
      <c r="U752">
        <v>309312.46879999997</v>
      </c>
      <c r="V752">
        <v>99028.703129999994</v>
      </c>
      <c r="W752">
        <v>90732.820309999996</v>
      </c>
      <c r="X752">
        <v>82322.257809999996</v>
      </c>
      <c r="Y752">
        <v>162090.625</v>
      </c>
      <c r="Z752">
        <v>158224.125</v>
      </c>
      <c r="AA752">
        <v>104283.7188</v>
      </c>
      <c r="AB752">
        <v>62638.625</v>
      </c>
      <c r="AC752">
        <v>147829.14060000001</v>
      </c>
      <c r="AD752">
        <v>150264.5625</v>
      </c>
      <c r="AE752">
        <v>194160.10939999999</v>
      </c>
      <c r="AF752">
        <v>129102.92969999999</v>
      </c>
      <c r="AG752">
        <v>105159.39840000001</v>
      </c>
      <c r="AH752">
        <v>91025.28125</v>
      </c>
      <c r="AI752">
        <v>71643.078129999994</v>
      </c>
      <c r="AJ752">
        <v>155292.625</v>
      </c>
      <c r="AK752">
        <v>111341.6406</v>
      </c>
      <c r="AL752">
        <v>166011.6875</v>
      </c>
      <c r="AM752">
        <v>149282.8438</v>
      </c>
    </row>
    <row r="753" spans="1:39" x14ac:dyDescent="0.2">
      <c r="A753">
        <v>3286</v>
      </c>
      <c r="B753">
        <v>456.16927800000002</v>
      </c>
      <c r="C753">
        <v>12.805170309999999</v>
      </c>
      <c r="D753" t="s">
        <v>3479</v>
      </c>
      <c r="E753" t="s">
        <v>3480</v>
      </c>
      <c r="F753" t="s">
        <v>3481</v>
      </c>
      <c r="G753" t="s">
        <v>3482</v>
      </c>
      <c r="H753" t="s">
        <v>3483</v>
      </c>
      <c r="I753">
        <v>24</v>
      </c>
      <c r="J753" s="2">
        <v>420000</v>
      </c>
      <c r="K753" s="1">
        <f t="shared" si="46"/>
        <v>0.86305314936034705</v>
      </c>
      <c r="L753" s="1">
        <f t="shared" si="47"/>
        <v>0.74284931555941514</v>
      </c>
      <c r="M753" s="1">
        <f t="shared" si="44"/>
        <v>0.64111844129373152</v>
      </c>
      <c r="N753" s="1">
        <f t="shared" si="45"/>
        <v>2.0476056856723584E-2</v>
      </c>
      <c r="O753">
        <v>693254.6875</v>
      </c>
      <c r="P753">
        <v>289935.1875</v>
      </c>
      <c r="Q753">
        <v>451479.90629999997</v>
      </c>
      <c r="R753">
        <v>539484.5</v>
      </c>
      <c r="S753">
        <v>361055.21879999997</v>
      </c>
      <c r="T753">
        <v>880397</v>
      </c>
      <c r="U753">
        <v>668698.4375</v>
      </c>
      <c r="V753">
        <v>380166.625</v>
      </c>
      <c r="W753">
        <v>226707.9688</v>
      </c>
      <c r="X753">
        <v>417912.03129999997</v>
      </c>
      <c r="Y753">
        <v>281818.96879999997</v>
      </c>
      <c r="Z753">
        <v>293587.625</v>
      </c>
      <c r="AA753">
        <v>517516.375</v>
      </c>
      <c r="AB753">
        <v>304328.71879999997</v>
      </c>
      <c r="AC753">
        <v>786889.1875</v>
      </c>
      <c r="AD753">
        <v>339098.90629999997</v>
      </c>
      <c r="AE753">
        <v>361883.875</v>
      </c>
      <c r="AF753">
        <v>448321.5</v>
      </c>
      <c r="AG753">
        <v>347077.84379999997</v>
      </c>
      <c r="AH753">
        <v>430802.8125</v>
      </c>
      <c r="AI753">
        <v>307713.125</v>
      </c>
      <c r="AJ753">
        <v>302729.1875</v>
      </c>
      <c r="AK753">
        <v>193618.70310000001</v>
      </c>
      <c r="AL753">
        <v>438271.21879999997</v>
      </c>
      <c r="AM753">
        <v>245367.01560000001</v>
      </c>
    </row>
    <row r="754" spans="1:39" x14ac:dyDescent="0.2">
      <c r="A754">
        <v>38686</v>
      </c>
      <c r="B754">
        <v>844.58344609999995</v>
      </c>
      <c r="C754">
        <v>19.296350459999999</v>
      </c>
      <c r="D754" t="s">
        <v>3484</v>
      </c>
      <c r="E754" t="s">
        <v>3485</v>
      </c>
      <c r="F754" t="s">
        <v>3486</v>
      </c>
      <c r="G754" t="s">
        <v>3487</v>
      </c>
      <c r="H754" t="s">
        <v>3488</v>
      </c>
      <c r="I754">
        <v>12</v>
      </c>
      <c r="J754" s="2">
        <v>139000</v>
      </c>
      <c r="K754" s="1">
        <f t="shared" si="46"/>
        <v>1.192349751446784</v>
      </c>
      <c r="L754" s="1">
        <f t="shared" si="47"/>
        <v>1.4995422399163794</v>
      </c>
      <c r="M754" s="1">
        <f t="shared" si="44"/>
        <v>1.7879788170482487</v>
      </c>
      <c r="N754" s="1">
        <f t="shared" si="45"/>
        <v>2.0525442413699361E-2</v>
      </c>
      <c r="O754">
        <v>132415.3438</v>
      </c>
      <c r="P754">
        <v>41842.5625</v>
      </c>
      <c r="Q754">
        <v>82219.523440000004</v>
      </c>
      <c r="R754">
        <v>73353.8125</v>
      </c>
      <c r="S754">
        <v>111417.19530000001</v>
      </c>
      <c r="T754">
        <v>22691.490229999999</v>
      </c>
      <c r="U754">
        <v>102636.64840000001</v>
      </c>
      <c r="V754">
        <v>204819.1563</v>
      </c>
      <c r="W754">
        <v>127478.00780000001</v>
      </c>
      <c r="X754">
        <v>182718.4688</v>
      </c>
      <c r="Y754">
        <v>133794.8438</v>
      </c>
      <c r="Z754">
        <v>147807.7188</v>
      </c>
      <c r="AA754">
        <v>103465.41409999999</v>
      </c>
      <c r="AB754">
        <v>173251</v>
      </c>
      <c r="AC754">
        <v>87509.578129999994</v>
      </c>
      <c r="AD754">
        <v>200715.45310000001</v>
      </c>
      <c r="AE754">
        <v>86965.960940000004</v>
      </c>
      <c r="AF754">
        <v>72055.828129999994</v>
      </c>
      <c r="AG754">
        <v>222805.10939999999</v>
      </c>
      <c r="AH754">
        <v>137291.3125</v>
      </c>
      <c r="AI754">
        <v>235664.5</v>
      </c>
      <c r="AJ754">
        <v>222497.01560000001</v>
      </c>
      <c r="AK754">
        <v>174977.98439999999</v>
      </c>
      <c r="AL754">
        <v>238995.4063</v>
      </c>
      <c r="AM754">
        <v>160391.01560000001</v>
      </c>
    </row>
    <row r="755" spans="1:39" x14ac:dyDescent="0.2">
      <c r="A755">
        <v>183</v>
      </c>
      <c r="B755">
        <v>227.03811250000001</v>
      </c>
      <c r="C755">
        <v>12.843379199999999</v>
      </c>
      <c r="D755" t="s">
        <v>3489</v>
      </c>
      <c r="E755" t="s">
        <v>3490</v>
      </c>
      <c r="F755" t="s">
        <v>3491</v>
      </c>
      <c r="G755" t="s">
        <v>3492</v>
      </c>
      <c r="H755" t="s">
        <v>3493</v>
      </c>
      <c r="I755">
        <v>25</v>
      </c>
      <c r="J755" s="2">
        <v>10800000</v>
      </c>
      <c r="K755" s="1">
        <f t="shared" si="46"/>
        <v>1.0200247410311682</v>
      </c>
      <c r="L755" s="1">
        <f t="shared" si="47"/>
        <v>0.51559564295625948</v>
      </c>
      <c r="M755" s="1">
        <f t="shared" si="44"/>
        <v>0.5259203121832573</v>
      </c>
      <c r="N755" s="1">
        <f t="shared" si="45"/>
        <v>2.0563913210459257E-2</v>
      </c>
      <c r="O755" s="2">
        <v>26800000</v>
      </c>
      <c r="P755" s="2">
        <v>26400000</v>
      </c>
      <c r="Q755" s="2">
        <v>16500000</v>
      </c>
      <c r="R755" s="2">
        <v>17400000</v>
      </c>
      <c r="S755" s="2">
        <v>11800000</v>
      </c>
      <c r="T755" s="2">
        <v>13900000</v>
      </c>
      <c r="U755">
        <v>8803641</v>
      </c>
      <c r="V755">
        <v>6600259</v>
      </c>
      <c r="W755">
        <v>5027815</v>
      </c>
      <c r="X755" s="2">
        <v>11300000</v>
      </c>
      <c r="Y755" s="2">
        <v>12200000</v>
      </c>
      <c r="Z755">
        <v>5913123</v>
      </c>
      <c r="AA755">
        <v>9063715</v>
      </c>
      <c r="AB755">
        <v>2226854.75</v>
      </c>
      <c r="AC755" s="2">
        <v>12400000</v>
      </c>
      <c r="AD755">
        <v>7969864.5</v>
      </c>
      <c r="AE755">
        <v>9765309</v>
      </c>
      <c r="AF755" s="2">
        <v>16200000</v>
      </c>
      <c r="AG755" s="2">
        <v>14500000</v>
      </c>
      <c r="AH755">
        <v>9051133</v>
      </c>
      <c r="AI755">
        <v>6137357</v>
      </c>
      <c r="AJ755">
        <v>5435589</v>
      </c>
      <c r="AK755">
        <v>5571193</v>
      </c>
      <c r="AL755">
        <v>2739508</v>
      </c>
      <c r="AM755">
        <v>6453075.5</v>
      </c>
    </row>
    <row r="756" spans="1:39" x14ac:dyDescent="0.2">
      <c r="A756">
        <v>2293</v>
      </c>
      <c r="B756">
        <v>315.14290469999997</v>
      </c>
      <c r="C756">
        <v>1.7556370480000001</v>
      </c>
      <c r="D756" t="s">
        <v>3494</v>
      </c>
      <c r="E756" t="s">
        <v>3495</v>
      </c>
      <c r="F756" t="s">
        <v>3495</v>
      </c>
      <c r="G756" t="s">
        <v>3496</v>
      </c>
      <c r="H756" t="s">
        <v>3497</v>
      </c>
      <c r="I756">
        <v>25</v>
      </c>
      <c r="J756" s="2">
        <v>1820000</v>
      </c>
      <c r="K756" s="1">
        <f t="shared" si="46"/>
        <v>0.99938084773030211</v>
      </c>
      <c r="L756" s="1">
        <f t="shared" si="47"/>
        <v>0.77064725030896297</v>
      </c>
      <c r="M756" s="1">
        <f t="shared" si="44"/>
        <v>0.77017010231479777</v>
      </c>
      <c r="N756" s="1">
        <f t="shared" si="45"/>
        <v>2.0612782618281245E-2</v>
      </c>
      <c r="O756">
        <v>1847355.375</v>
      </c>
      <c r="P756">
        <v>2551461</v>
      </c>
      <c r="Q756">
        <v>2433485.5</v>
      </c>
      <c r="R756">
        <v>2094571.5</v>
      </c>
      <c r="S756">
        <v>1629474.375</v>
      </c>
      <c r="T756">
        <v>2206670.25</v>
      </c>
      <c r="U756">
        <v>2886489.25</v>
      </c>
      <c r="V756">
        <v>1573427.75</v>
      </c>
      <c r="W756">
        <v>2956455.25</v>
      </c>
      <c r="X756">
        <v>3174336.5</v>
      </c>
      <c r="Y756">
        <v>1286324</v>
      </c>
      <c r="Z756">
        <v>1621619.75</v>
      </c>
      <c r="AA756">
        <v>899016.5625</v>
      </c>
      <c r="AB756">
        <v>936370.0625</v>
      </c>
      <c r="AC756">
        <v>1080947.5</v>
      </c>
      <c r="AD756">
        <v>1317737.875</v>
      </c>
      <c r="AE756">
        <v>2019468.875</v>
      </c>
      <c r="AF756">
        <v>1853890.75</v>
      </c>
      <c r="AG756">
        <v>916747.4375</v>
      </c>
      <c r="AH756">
        <v>1596442.625</v>
      </c>
      <c r="AI756">
        <v>1603357.5</v>
      </c>
      <c r="AJ756">
        <v>1578191.875</v>
      </c>
      <c r="AK756">
        <v>1927561.25</v>
      </c>
      <c r="AL756">
        <v>1831395.625</v>
      </c>
      <c r="AM756">
        <v>1595607.375</v>
      </c>
    </row>
    <row r="757" spans="1:39" x14ac:dyDescent="0.2">
      <c r="A757">
        <v>27929</v>
      </c>
      <c r="B757">
        <v>170.09653170000001</v>
      </c>
      <c r="C757">
        <v>18.502624690000001</v>
      </c>
      <c r="D757" t="s">
        <v>3498</v>
      </c>
      <c r="E757" t="s">
        <v>3499</v>
      </c>
      <c r="F757" t="s">
        <v>3500</v>
      </c>
      <c r="G757" t="s">
        <v>3501</v>
      </c>
      <c r="H757" t="s">
        <v>3502</v>
      </c>
      <c r="I757">
        <v>18</v>
      </c>
      <c r="J757" s="2">
        <v>405000</v>
      </c>
      <c r="K757" s="1">
        <f t="shared" si="46"/>
        <v>0.86397359654009676</v>
      </c>
      <c r="L757" s="1">
        <f t="shared" si="47"/>
        <v>2.4309186521981694</v>
      </c>
      <c r="M757" s="1">
        <f t="shared" si="44"/>
        <v>2.1002495308360571</v>
      </c>
      <c r="N757" s="1">
        <f t="shared" si="45"/>
        <v>2.0718591594132325E-2</v>
      </c>
      <c r="O757">
        <v>100175.9219</v>
      </c>
      <c r="P757">
        <v>104681.46090000001</v>
      </c>
      <c r="Q757">
        <v>125259.35159999999</v>
      </c>
      <c r="R757">
        <v>117392.8281</v>
      </c>
      <c r="S757">
        <v>582306.875</v>
      </c>
      <c r="T757">
        <v>145497.5</v>
      </c>
      <c r="U757">
        <v>125798.625</v>
      </c>
      <c r="V757">
        <v>446696.53129999997</v>
      </c>
      <c r="W757">
        <v>630230.375</v>
      </c>
      <c r="X757">
        <v>554319</v>
      </c>
      <c r="Y757">
        <v>786493.0625</v>
      </c>
      <c r="Z757">
        <v>524547.6875</v>
      </c>
      <c r="AA757">
        <v>720904.9375</v>
      </c>
      <c r="AB757">
        <v>387095.84379999997</v>
      </c>
      <c r="AC757">
        <v>116257.57030000001</v>
      </c>
      <c r="AD757">
        <v>528933.25</v>
      </c>
      <c r="AE757">
        <v>112339.11719999999</v>
      </c>
      <c r="AF757">
        <v>133781.73439999999</v>
      </c>
      <c r="AG757">
        <v>600219.125</v>
      </c>
      <c r="AH757">
        <v>494810.65629999997</v>
      </c>
      <c r="AI757">
        <v>481068.375</v>
      </c>
      <c r="AJ757">
        <v>557641.9375</v>
      </c>
      <c r="AK757">
        <v>605473.5625</v>
      </c>
      <c r="AL757">
        <v>552489.5625</v>
      </c>
      <c r="AM757">
        <v>591865.5625</v>
      </c>
    </row>
    <row r="758" spans="1:39" x14ac:dyDescent="0.2">
      <c r="A758">
        <v>12250</v>
      </c>
      <c r="B758">
        <v>539.53829450000001</v>
      </c>
      <c r="C758">
        <v>22.04771444</v>
      </c>
      <c r="D758" t="s">
        <v>3503</v>
      </c>
      <c r="E758" t="s">
        <v>3504</v>
      </c>
      <c r="F758" t="s">
        <v>3504</v>
      </c>
      <c r="G758" t="s">
        <v>3505</v>
      </c>
      <c r="H758" t="s">
        <v>3506</v>
      </c>
      <c r="I758">
        <v>9</v>
      </c>
      <c r="J758" s="2">
        <v>112000</v>
      </c>
      <c r="K758" s="1">
        <f t="shared" si="46"/>
        <v>0.88459642202071753</v>
      </c>
      <c r="L758" s="1">
        <f t="shared" si="47"/>
        <v>0.27083678651646009</v>
      </c>
      <c r="M758" s="1">
        <f t="shared" si="44"/>
        <v>0.2395812523040495</v>
      </c>
      <c r="N758" s="1">
        <f t="shared" si="45"/>
        <v>2.0721556295053865E-2</v>
      </c>
      <c r="O758">
        <v>162388.70310000001</v>
      </c>
      <c r="P758">
        <v>514322.46879999997</v>
      </c>
      <c r="Q758">
        <v>163307.14060000001</v>
      </c>
      <c r="R758">
        <v>336368.34379999997</v>
      </c>
      <c r="S758">
        <v>0</v>
      </c>
      <c r="T758">
        <v>122230.11719999999</v>
      </c>
      <c r="U758">
        <v>461609.375</v>
      </c>
      <c r="V758">
        <v>64055.324220000002</v>
      </c>
      <c r="W758">
        <v>43555.589840000001</v>
      </c>
      <c r="X758">
        <v>73129.601559999996</v>
      </c>
      <c r="Y758">
        <v>21256.646479999999</v>
      </c>
      <c r="Z758">
        <v>23398.144530000001</v>
      </c>
      <c r="AA758">
        <v>17703.34375</v>
      </c>
      <c r="AB758">
        <v>6592.2094729999999</v>
      </c>
      <c r="AC758">
        <v>285705.15629999997</v>
      </c>
      <c r="AD758">
        <v>22741.839840000001</v>
      </c>
      <c r="AE758">
        <v>194308.9688</v>
      </c>
      <c r="AF758">
        <v>156094.75</v>
      </c>
      <c r="AG758">
        <v>7314.9609380000002</v>
      </c>
      <c r="AH758">
        <v>24735.445309999999</v>
      </c>
      <c r="AI758">
        <v>7877.3564450000003</v>
      </c>
      <c r="AJ758">
        <v>22141.9375</v>
      </c>
      <c r="AK758">
        <v>45251.777340000001</v>
      </c>
      <c r="AL758">
        <v>18051.333979999999</v>
      </c>
      <c r="AM758">
        <v>15920.06445</v>
      </c>
    </row>
    <row r="759" spans="1:39" x14ac:dyDescent="0.2">
      <c r="A759">
        <v>40148</v>
      </c>
      <c r="B759">
        <v>403.24429249999997</v>
      </c>
      <c r="C759">
        <v>19.573556480000001</v>
      </c>
      <c r="D759" t="s">
        <v>3507</v>
      </c>
      <c r="E759" t="s">
        <v>3508</v>
      </c>
      <c r="F759" t="s">
        <v>3508</v>
      </c>
      <c r="G759" t="s">
        <v>3509</v>
      </c>
      <c r="H759" t="s">
        <v>3510</v>
      </c>
      <c r="I759">
        <v>11</v>
      </c>
      <c r="J759" s="2">
        <v>303000</v>
      </c>
      <c r="K759" s="1">
        <f t="shared" si="46"/>
        <v>0.67803872947673083</v>
      </c>
      <c r="L759" s="1">
        <f t="shared" si="47"/>
        <v>7.9378946163963144</v>
      </c>
      <c r="M759" s="1">
        <f t="shared" si="44"/>
        <v>5.3821999804215386</v>
      </c>
      <c r="N759" s="1">
        <f t="shared" si="45"/>
        <v>2.0755881700637961E-2</v>
      </c>
      <c r="O759">
        <v>28502.466799999998</v>
      </c>
      <c r="P759">
        <v>28498.1875</v>
      </c>
      <c r="Q759">
        <v>24800.117190000001</v>
      </c>
      <c r="R759">
        <v>24865.210940000001</v>
      </c>
      <c r="S759">
        <v>121136.6406</v>
      </c>
      <c r="T759">
        <v>0</v>
      </c>
      <c r="U759">
        <v>80249.484379999994</v>
      </c>
      <c r="V759">
        <v>196880.0938</v>
      </c>
      <c r="W759">
        <v>658728.25</v>
      </c>
      <c r="X759">
        <v>430755.8125</v>
      </c>
      <c r="Y759">
        <v>1737044.5</v>
      </c>
      <c r="Z759">
        <v>446125.71879999997</v>
      </c>
      <c r="AA759">
        <v>284871.25</v>
      </c>
      <c r="AB759">
        <v>111316.52340000001</v>
      </c>
      <c r="AC759">
        <v>75556.890629999994</v>
      </c>
      <c r="AD759">
        <v>263699.65629999997</v>
      </c>
      <c r="AE759">
        <v>0</v>
      </c>
      <c r="AF759">
        <v>0</v>
      </c>
      <c r="AG759">
        <v>383180.40629999997</v>
      </c>
      <c r="AH759">
        <v>406038.75</v>
      </c>
      <c r="AI759">
        <v>197328.5</v>
      </c>
      <c r="AJ759">
        <v>344058.84379999997</v>
      </c>
      <c r="AK759">
        <v>541877.6875</v>
      </c>
      <c r="AL759">
        <v>224253.5313</v>
      </c>
      <c r="AM759">
        <v>960614.125</v>
      </c>
    </row>
    <row r="760" spans="1:39" x14ac:dyDescent="0.2">
      <c r="A760">
        <v>5274</v>
      </c>
      <c r="B760">
        <v>442.12158570000003</v>
      </c>
      <c r="C760">
        <v>10.3141753</v>
      </c>
      <c r="D760" t="s">
        <v>3511</v>
      </c>
      <c r="E760" t="s">
        <v>3512</v>
      </c>
      <c r="F760" t="s">
        <v>3512</v>
      </c>
      <c r="G760" t="s">
        <v>3513</v>
      </c>
      <c r="H760" t="s">
        <v>3514</v>
      </c>
      <c r="I760">
        <v>22</v>
      </c>
      <c r="J760" s="2">
        <v>200000</v>
      </c>
      <c r="K760" s="1">
        <f t="shared" si="46"/>
        <v>0.76983171333921652</v>
      </c>
      <c r="L760" s="1">
        <f t="shared" si="47"/>
        <v>0.66056499664778501</v>
      </c>
      <c r="M760" s="1">
        <f t="shared" si="44"/>
        <v>0.50852388314127817</v>
      </c>
      <c r="N760" s="1">
        <f t="shared" si="45"/>
        <v>2.0891616476874483E-2</v>
      </c>
      <c r="O760">
        <v>370490.46879999997</v>
      </c>
      <c r="P760">
        <v>254331.5</v>
      </c>
      <c r="Q760">
        <v>235710.98439999999</v>
      </c>
      <c r="R760">
        <v>282423.90629999997</v>
      </c>
      <c r="S760">
        <v>154115.29689999999</v>
      </c>
      <c r="T760">
        <v>294560.84379999997</v>
      </c>
      <c r="U760">
        <v>501462.5</v>
      </c>
      <c r="V760">
        <v>144302.125</v>
      </c>
      <c r="W760">
        <v>58465.828130000002</v>
      </c>
      <c r="X760">
        <v>211666.5938</v>
      </c>
      <c r="Y760">
        <v>124221.625</v>
      </c>
      <c r="Z760">
        <v>79138.46875</v>
      </c>
      <c r="AA760">
        <v>371632.28129999997</v>
      </c>
      <c r="AB760">
        <v>53068.320310000003</v>
      </c>
      <c r="AC760">
        <v>394106.75</v>
      </c>
      <c r="AD760">
        <v>185646.6875</v>
      </c>
      <c r="AE760">
        <v>101503.7969</v>
      </c>
      <c r="AF760">
        <v>373746.15629999997</v>
      </c>
      <c r="AG760">
        <v>168202.26560000001</v>
      </c>
      <c r="AH760">
        <v>234412.26560000001</v>
      </c>
      <c r="AI760">
        <v>96792.632809999996</v>
      </c>
      <c r="AJ760">
        <v>81173.765629999994</v>
      </c>
      <c r="AK760">
        <v>63639.808590000001</v>
      </c>
      <c r="AL760">
        <v>50000.578130000002</v>
      </c>
      <c r="AM760">
        <v>110520.125</v>
      </c>
    </row>
    <row r="761" spans="1:39" x14ac:dyDescent="0.2">
      <c r="A761">
        <v>11585</v>
      </c>
      <c r="B761">
        <v>129.01820799999999</v>
      </c>
      <c r="C761">
        <v>1.8149857760000001</v>
      </c>
      <c r="D761" t="s">
        <v>3515</v>
      </c>
      <c r="E761" t="s">
        <v>3516</v>
      </c>
      <c r="F761" t="s">
        <v>3517</v>
      </c>
      <c r="G761" t="s">
        <v>3518</v>
      </c>
      <c r="H761" t="s">
        <v>3519</v>
      </c>
      <c r="I761">
        <v>24</v>
      </c>
      <c r="J761" s="2">
        <v>10300000</v>
      </c>
      <c r="K761" s="1">
        <f t="shared" si="46"/>
        <v>0.97417299508094879</v>
      </c>
      <c r="L761" s="1">
        <f t="shared" si="47"/>
        <v>1.5916371131367351</v>
      </c>
      <c r="M761" s="1">
        <f t="shared" si="44"/>
        <v>1.550529893586408</v>
      </c>
      <c r="N761" s="1">
        <f t="shared" si="45"/>
        <v>2.0934574512682925E-2</v>
      </c>
      <c r="O761" s="2">
        <v>15200000</v>
      </c>
      <c r="P761">
        <v>5897728</v>
      </c>
      <c r="Q761">
        <v>3530739.75</v>
      </c>
      <c r="R761">
        <v>4751530.5</v>
      </c>
      <c r="S761">
        <v>7595725.5</v>
      </c>
      <c r="T761">
        <v>3890512.25</v>
      </c>
      <c r="U761" s="2">
        <v>12400000</v>
      </c>
      <c r="V761">
        <v>6321823.5</v>
      </c>
      <c r="W761" s="2">
        <v>15400000</v>
      </c>
      <c r="X761" s="2">
        <v>11100000</v>
      </c>
      <c r="Y761" s="2">
        <v>14500000</v>
      </c>
      <c r="Z761" s="2">
        <v>11300000</v>
      </c>
      <c r="AA761" s="2">
        <v>10400000</v>
      </c>
      <c r="AB761" s="2">
        <v>10800000</v>
      </c>
      <c r="AC761">
        <v>8642567</v>
      </c>
      <c r="AD761" s="2">
        <v>12700000</v>
      </c>
      <c r="AE761">
        <v>9563006</v>
      </c>
      <c r="AF761" s="2">
        <v>13600000</v>
      </c>
      <c r="AG761">
        <v>9314168</v>
      </c>
      <c r="AH761" s="2">
        <v>12300000</v>
      </c>
      <c r="AI761">
        <v>8703980</v>
      </c>
      <c r="AJ761" s="2">
        <v>13000000</v>
      </c>
      <c r="AK761" s="2">
        <v>13100000</v>
      </c>
      <c r="AL761">
        <v>9961047</v>
      </c>
      <c r="AM761" s="2">
        <v>14400000</v>
      </c>
    </row>
    <row r="762" spans="1:39" x14ac:dyDescent="0.2">
      <c r="A762">
        <v>8331</v>
      </c>
      <c r="B762">
        <v>420.25386600000002</v>
      </c>
      <c r="C762">
        <v>10.65967627</v>
      </c>
      <c r="D762" t="s">
        <v>3520</v>
      </c>
      <c r="E762" t="s">
        <v>3521</v>
      </c>
      <c r="F762" t="s">
        <v>3522</v>
      </c>
      <c r="G762" t="s">
        <v>3523</v>
      </c>
      <c r="H762" t="s">
        <v>3524</v>
      </c>
      <c r="I762">
        <v>19</v>
      </c>
      <c r="J762" s="2">
        <v>325000</v>
      </c>
      <c r="K762" s="1">
        <f t="shared" si="46"/>
        <v>1.0441862344382216</v>
      </c>
      <c r="L762" s="1">
        <f t="shared" si="47"/>
        <v>0.48471000858430419</v>
      </c>
      <c r="M762" s="1">
        <f t="shared" si="44"/>
        <v>0.50612751865816263</v>
      </c>
      <c r="N762" s="1">
        <f t="shared" si="45"/>
        <v>2.0949263616991974E-2</v>
      </c>
      <c r="O762">
        <v>337230.375</v>
      </c>
      <c r="P762">
        <v>251865.60939999999</v>
      </c>
      <c r="Q762">
        <v>1060294.5</v>
      </c>
      <c r="R762">
        <v>438714.84379999997</v>
      </c>
      <c r="S762">
        <v>473397.8125</v>
      </c>
      <c r="T762">
        <v>432290.03129999997</v>
      </c>
      <c r="U762">
        <v>658726.5</v>
      </c>
      <c r="V762">
        <v>302921.15629999997</v>
      </c>
      <c r="W762">
        <v>97058.398440000004</v>
      </c>
      <c r="X762">
        <v>180818.2813</v>
      </c>
      <c r="Y762">
        <v>104524.77340000001</v>
      </c>
      <c r="Z762">
        <v>418241.125</v>
      </c>
      <c r="AA762">
        <v>129425.44530000001</v>
      </c>
      <c r="AB762">
        <v>171924.75</v>
      </c>
      <c r="AC762">
        <v>246861.54689999999</v>
      </c>
      <c r="AD762">
        <v>568387.4375</v>
      </c>
      <c r="AE762">
        <v>284042.34379999997</v>
      </c>
      <c r="AF762">
        <v>89175.109379999994</v>
      </c>
      <c r="AG762">
        <v>279406.90629999997</v>
      </c>
      <c r="AH762">
        <v>145311.51560000001</v>
      </c>
      <c r="AI762">
        <v>108698.63280000001</v>
      </c>
      <c r="AJ762">
        <v>346677.21879999997</v>
      </c>
      <c r="AK762">
        <v>391930.53129999997</v>
      </c>
      <c r="AL762">
        <v>320739.96879999997</v>
      </c>
      <c r="AM762">
        <v>286219.90629999997</v>
      </c>
    </row>
    <row r="763" spans="1:39" x14ac:dyDescent="0.2">
      <c r="A763">
        <v>1139</v>
      </c>
      <c r="B763">
        <v>439.08727169999997</v>
      </c>
      <c r="C763">
        <v>1.8266737669999999</v>
      </c>
      <c r="D763" t="s">
        <v>3525</v>
      </c>
      <c r="E763" t="s">
        <v>3526</v>
      </c>
      <c r="F763" t="s">
        <v>3526</v>
      </c>
      <c r="G763" t="s">
        <v>3527</v>
      </c>
      <c r="H763" t="s">
        <v>3528</v>
      </c>
      <c r="I763">
        <v>22</v>
      </c>
      <c r="J763" s="2">
        <v>721000</v>
      </c>
      <c r="K763" s="1">
        <f t="shared" si="46"/>
        <v>1.1022999419228932</v>
      </c>
      <c r="L763" s="1">
        <f t="shared" si="47"/>
        <v>0.38625221327247589</v>
      </c>
      <c r="M763" s="1">
        <f t="shared" si="44"/>
        <v>0.42576579225783912</v>
      </c>
      <c r="N763" s="1">
        <f t="shared" si="45"/>
        <v>2.0953350060296218E-2</v>
      </c>
      <c r="O763">
        <v>2696610.5</v>
      </c>
      <c r="P763">
        <v>654536.0625</v>
      </c>
      <c r="Q763">
        <v>1483381.375</v>
      </c>
      <c r="R763">
        <v>1624642.875</v>
      </c>
      <c r="S763">
        <v>784247.625</v>
      </c>
      <c r="T763">
        <v>1031213.875</v>
      </c>
      <c r="U763">
        <v>158361.8125</v>
      </c>
      <c r="V763">
        <v>1234955.25</v>
      </c>
      <c r="W763">
        <v>432640.09379999997</v>
      </c>
      <c r="X763">
        <v>562094.25</v>
      </c>
      <c r="Y763">
        <v>340274.34379999997</v>
      </c>
      <c r="Z763">
        <v>347080.0625</v>
      </c>
      <c r="AA763">
        <v>583603.25</v>
      </c>
      <c r="AB763">
        <v>574166.3125</v>
      </c>
      <c r="AC763">
        <v>456858.625</v>
      </c>
      <c r="AD763">
        <v>437549.90629999997</v>
      </c>
      <c r="AE763">
        <v>165697.8438</v>
      </c>
      <c r="AF763">
        <v>166306.26560000001</v>
      </c>
      <c r="AG763">
        <v>660098.1875</v>
      </c>
      <c r="AH763">
        <v>604603.4375</v>
      </c>
      <c r="AI763">
        <v>371345.90629999997</v>
      </c>
      <c r="AJ763">
        <v>471215.09379999997</v>
      </c>
      <c r="AK763">
        <v>912159.875</v>
      </c>
      <c r="AL763">
        <v>763163</v>
      </c>
      <c r="AM763">
        <v>516227.78129999997</v>
      </c>
    </row>
    <row r="764" spans="1:39" x14ac:dyDescent="0.2">
      <c r="A764">
        <v>9415</v>
      </c>
      <c r="B764">
        <v>271.18964720000002</v>
      </c>
      <c r="C764">
        <v>11.88603941</v>
      </c>
      <c r="D764" t="s">
        <v>3529</v>
      </c>
      <c r="E764" t="s">
        <v>3530</v>
      </c>
      <c r="F764" t="s">
        <v>3530</v>
      </c>
      <c r="G764" t="s">
        <v>3531</v>
      </c>
      <c r="H764" t="s">
        <v>3532</v>
      </c>
      <c r="I764">
        <v>13</v>
      </c>
      <c r="J764" s="2">
        <v>204000</v>
      </c>
      <c r="K764" s="1">
        <f t="shared" si="46"/>
        <v>0.93873255687156643</v>
      </c>
      <c r="L764" s="1">
        <f t="shared" si="47"/>
        <v>0.66185130801474501</v>
      </c>
      <c r="M764" s="1">
        <f t="shared" si="44"/>
        <v>0.62130137064147228</v>
      </c>
      <c r="N764" s="1">
        <f t="shared" si="45"/>
        <v>2.0961108911979491E-2</v>
      </c>
      <c r="O764">
        <v>274464.9375</v>
      </c>
      <c r="P764">
        <v>239751.76560000001</v>
      </c>
      <c r="Q764">
        <v>429972.9375</v>
      </c>
      <c r="R764">
        <v>301018.90629999997</v>
      </c>
      <c r="S764">
        <v>261092.8125</v>
      </c>
      <c r="T764">
        <v>230474.875</v>
      </c>
      <c r="U764">
        <v>273475.28129999997</v>
      </c>
      <c r="V764">
        <v>154588.64060000001</v>
      </c>
      <c r="W764">
        <v>89216.398440000004</v>
      </c>
      <c r="X764">
        <v>208808.60939999999</v>
      </c>
      <c r="Y764">
        <v>263796.5</v>
      </c>
      <c r="Z764">
        <v>265838.125</v>
      </c>
      <c r="AA764">
        <v>123108.1875</v>
      </c>
      <c r="AB764">
        <v>61090.28125</v>
      </c>
      <c r="AC764">
        <v>212088.54689999999</v>
      </c>
      <c r="AD764">
        <v>208855.64060000001</v>
      </c>
      <c r="AE764">
        <v>326364.28129999997</v>
      </c>
      <c r="AF764">
        <v>189171.04689999999</v>
      </c>
      <c r="AG764">
        <v>190023.3125</v>
      </c>
      <c r="AH764">
        <v>102657.53909999999</v>
      </c>
      <c r="AI764">
        <v>50648.519529999998</v>
      </c>
      <c r="AJ764">
        <v>210925.75</v>
      </c>
      <c r="AK764">
        <v>140807.5</v>
      </c>
      <c r="AL764">
        <v>78259.398440000004</v>
      </c>
      <c r="AM764">
        <v>224288.07810000001</v>
      </c>
    </row>
    <row r="765" spans="1:39" x14ac:dyDescent="0.2">
      <c r="A765">
        <v>1359</v>
      </c>
      <c r="B765">
        <v>603.3918347</v>
      </c>
      <c r="C765">
        <v>21.355780960000001</v>
      </c>
      <c r="D765" t="s">
        <v>3533</v>
      </c>
      <c r="E765" t="s">
        <v>3534</v>
      </c>
      <c r="F765" t="s">
        <v>3534</v>
      </c>
      <c r="G765" t="s">
        <v>3535</v>
      </c>
      <c r="H765" t="s">
        <v>3536</v>
      </c>
      <c r="I765">
        <v>25</v>
      </c>
      <c r="J765" s="2">
        <v>463000</v>
      </c>
      <c r="K765" s="1">
        <f t="shared" si="46"/>
        <v>1.4348795056309149</v>
      </c>
      <c r="L765" s="1">
        <f t="shared" si="47"/>
        <v>7.2905264986973778E-2</v>
      </c>
      <c r="M765" s="1">
        <f t="shared" si="44"/>
        <v>0.10461027058239979</v>
      </c>
      <c r="N765" s="1">
        <f t="shared" si="45"/>
        <v>2.0983854317338638E-2</v>
      </c>
      <c r="O765">
        <v>2217765.25</v>
      </c>
      <c r="P765">
        <v>2409029</v>
      </c>
      <c r="Q765">
        <v>3394766.75</v>
      </c>
      <c r="R765">
        <v>604721.5</v>
      </c>
      <c r="S765">
        <v>657759.375</v>
      </c>
      <c r="T765">
        <v>273552.53129999997</v>
      </c>
      <c r="U765">
        <v>80492.078129999994</v>
      </c>
      <c r="V765">
        <v>91411.234379999994</v>
      </c>
      <c r="W765">
        <v>35915.996090000001</v>
      </c>
      <c r="X765">
        <v>90090.617190000004</v>
      </c>
      <c r="Y765">
        <v>105058.2031</v>
      </c>
      <c r="Z765">
        <v>99428.75</v>
      </c>
      <c r="AA765">
        <v>71291.203129999994</v>
      </c>
      <c r="AB765">
        <v>123596.6406</v>
      </c>
      <c r="AC765">
        <v>51938.480470000002</v>
      </c>
      <c r="AD765">
        <v>132011.7188</v>
      </c>
      <c r="AE765">
        <v>150033.85939999999</v>
      </c>
      <c r="AF765">
        <v>119454.17969999999</v>
      </c>
      <c r="AG765">
        <v>243781.23439999999</v>
      </c>
      <c r="AH765">
        <v>91389.289059999996</v>
      </c>
      <c r="AI765">
        <v>102507.4375</v>
      </c>
      <c r="AJ765">
        <v>58769.875</v>
      </c>
      <c r="AK765">
        <v>205849.79689999999</v>
      </c>
      <c r="AL765">
        <v>68300.414059999996</v>
      </c>
      <c r="AM765">
        <v>104944.97659999999</v>
      </c>
    </row>
    <row r="766" spans="1:39" x14ac:dyDescent="0.2">
      <c r="A766">
        <v>12591</v>
      </c>
      <c r="B766">
        <v>621.43801640000004</v>
      </c>
      <c r="C766">
        <v>20.584710900000001</v>
      </c>
      <c r="D766" t="s">
        <v>3537</v>
      </c>
      <c r="E766" t="s">
        <v>3538</v>
      </c>
      <c r="F766" t="s">
        <v>3539</v>
      </c>
      <c r="G766" t="s">
        <v>3540</v>
      </c>
      <c r="H766" t="s">
        <v>3541</v>
      </c>
      <c r="I766">
        <v>19</v>
      </c>
      <c r="J766" s="2">
        <v>128000</v>
      </c>
      <c r="K766" s="1">
        <f t="shared" si="46"/>
        <v>1.0214984588838321</v>
      </c>
      <c r="L766" s="1">
        <f t="shared" si="47"/>
        <v>0.17196097240756777</v>
      </c>
      <c r="M766" s="1">
        <f t="shared" si="44"/>
        <v>0.17565786830249563</v>
      </c>
      <c r="N766" s="1">
        <f t="shared" si="45"/>
        <v>2.1167510445396751E-2</v>
      </c>
      <c r="O766">
        <v>97378.726559999996</v>
      </c>
      <c r="P766">
        <v>559511.0625</v>
      </c>
      <c r="Q766">
        <v>781199.4375</v>
      </c>
      <c r="R766">
        <v>137058.1875</v>
      </c>
      <c r="S766">
        <v>494569.5</v>
      </c>
      <c r="T766">
        <v>204505.8438</v>
      </c>
      <c r="U766">
        <v>47364.777340000001</v>
      </c>
      <c r="V766">
        <v>23480.988280000001</v>
      </c>
      <c r="W766">
        <v>71880.1875</v>
      </c>
      <c r="X766">
        <v>37807.363279999998</v>
      </c>
      <c r="Y766">
        <v>20301.025389999999</v>
      </c>
      <c r="Z766">
        <v>39742.542970000002</v>
      </c>
      <c r="AA766">
        <v>38719.519529999998</v>
      </c>
      <c r="AB766">
        <v>115533.50780000001</v>
      </c>
      <c r="AC766">
        <v>37902.460939999997</v>
      </c>
      <c r="AD766">
        <v>41373.65625</v>
      </c>
      <c r="AE766">
        <v>21923.177729999999</v>
      </c>
      <c r="AF766">
        <v>75259.140629999994</v>
      </c>
      <c r="AG766">
        <v>41268.179689999997</v>
      </c>
      <c r="AH766">
        <v>105543.5</v>
      </c>
      <c r="AI766">
        <v>77230.046879999994</v>
      </c>
      <c r="AJ766">
        <v>33284.597659999999</v>
      </c>
      <c r="AK766">
        <v>46814.605470000002</v>
      </c>
      <c r="AL766">
        <v>20940.699219999999</v>
      </c>
      <c r="AM766">
        <v>41157.007810000003</v>
      </c>
    </row>
    <row r="767" spans="1:39" x14ac:dyDescent="0.2">
      <c r="A767">
        <v>662</v>
      </c>
      <c r="B767">
        <v>820.60108519999994</v>
      </c>
      <c r="C767">
        <v>21.010319509999999</v>
      </c>
      <c r="D767" t="s">
        <v>3542</v>
      </c>
      <c r="E767" t="s">
        <v>3543</v>
      </c>
      <c r="F767" t="s">
        <v>3543</v>
      </c>
      <c r="G767" t="s">
        <v>3544</v>
      </c>
      <c r="H767" t="s">
        <v>3545</v>
      </c>
      <c r="I767">
        <v>9</v>
      </c>
      <c r="J767" s="2">
        <v>7070000</v>
      </c>
      <c r="K767" s="1">
        <f t="shared" si="46"/>
        <v>0.98568312055886931</v>
      </c>
      <c r="L767" s="1">
        <f t="shared" si="47"/>
        <v>0.54984474673654526</v>
      </c>
      <c r="M767" s="1">
        <f t="shared" si="44"/>
        <v>0.54197268578617919</v>
      </c>
      <c r="N767" s="1">
        <f t="shared" si="45"/>
        <v>2.1211759749127548E-2</v>
      </c>
      <c r="O767">
        <v>8370579</v>
      </c>
      <c r="P767" s="2">
        <v>15700000</v>
      </c>
      <c r="Q767">
        <v>9737384</v>
      </c>
      <c r="R767" s="2">
        <v>18700000</v>
      </c>
      <c r="S767">
        <v>8470084</v>
      </c>
      <c r="T767" s="2">
        <v>10100000</v>
      </c>
      <c r="U767">
        <v>6747227</v>
      </c>
      <c r="V767">
        <v>3978642.5</v>
      </c>
      <c r="W767">
        <v>4731724</v>
      </c>
      <c r="X767">
        <v>8176876</v>
      </c>
      <c r="Y767">
        <v>5354367.5</v>
      </c>
      <c r="Z767">
        <v>7528870.5</v>
      </c>
      <c r="AA767">
        <v>3974108.75</v>
      </c>
      <c r="AB767">
        <v>2977724</v>
      </c>
      <c r="AC767">
        <v>7765519</v>
      </c>
      <c r="AD767">
        <v>4470264</v>
      </c>
      <c r="AE767">
        <v>9882760</v>
      </c>
      <c r="AF767">
        <v>7965717</v>
      </c>
      <c r="AG767">
        <v>7302736</v>
      </c>
      <c r="AH767">
        <v>4766411.5</v>
      </c>
      <c r="AI767">
        <v>5640830</v>
      </c>
      <c r="AJ767">
        <v>4315538.5</v>
      </c>
      <c r="AK767">
        <v>4480261</v>
      </c>
      <c r="AL767">
        <v>4229099.5</v>
      </c>
      <c r="AM767">
        <v>1294070.875</v>
      </c>
    </row>
    <row r="768" spans="1:39" x14ac:dyDescent="0.2">
      <c r="A768">
        <v>2842</v>
      </c>
      <c r="B768">
        <v>250.17780089999999</v>
      </c>
      <c r="C768">
        <v>15.889674830000001</v>
      </c>
      <c r="D768" t="s">
        <v>3546</v>
      </c>
      <c r="E768" t="s">
        <v>3547</v>
      </c>
      <c r="F768" t="s">
        <v>3548</v>
      </c>
      <c r="G768" t="s">
        <v>3549</v>
      </c>
      <c r="H768" t="s">
        <v>3550</v>
      </c>
      <c r="I768">
        <v>16</v>
      </c>
      <c r="J768" s="2">
        <v>1220000</v>
      </c>
      <c r="K768" s="1">
        <f t="shared" si="46"/>
        <v>1.8102730692358144</v>
      </c>
      <c r="L768" s="1">
        <f t="shared" si="47"/>
        <v>7.7966854091892718E-2</v>
      </c>
      <c r="M768" s="1">
        <f t="shared" si="44"/>
        <v>0.14114129625559155</v>
      </c>
      <c r="N768" s="1">
        <f t="shared" si="45"/>
        <v>2.1247934390933247E-2</v>
      </c>
      <c r="O768">
        <v>1403897.75</v>
      </c>
      <c r="P768">
        <v>499199.28129999997</v>
      </c>
      <c r="Q768">
        <v>6186416.5</v>
      </c>
      <c r="R768">
        <v>2197346.75</v>
      </c>
      <c r="S768">
        <v>9294039</v>
      </c>
      <c r="T768">
        <v>2793347.75</v>
      </c>
      <c r="U768">
        <v>964012.0625</v>
      </c>
      <c r="V768">
        <v>1338155.375</v>
      </c>
      <c r="W768">
        <v>453728.4375</v>
      </c>
      <c r="X768">
        <v>200896.0313</v>
      </c>
      <c r="Y768">
        <v>151936.75</v>
      </c>
      <c r="Z768">
        <v>172905.0938</v>
      </c>
      <c r="AA768">
        <v>151644.76560000001</v>
      </c>
      <c r="AB768">
        <v>190512.79689999999</v>
      </c>
      <c r="AC768">
        <v>163846.0938</v>
      </c>
      <c r="AD768">
        <v>438472.4375</v>
      </c>
      <c r="AE768">
        <v>1349988.875</v>
      </c>
      <c r="AF768">
        <v>175975.7813</v>
      </c>
      <c r="AG768">
        <v>135345.5313</v>
      </c>
      <c r="AH768">
        <v>206250.125</v>
      </c>
      <c r="AI768">
        <v>696026.0625</v>
      </c>
      <c r="AJ768">
        <v>657919.25</v>
      </c>
      <c r="AK768">
        <v>244827.07810000001</v>
      </c>
      <c r="AL768">
        <v>183847.375</v>
      </c>
      <c r="AM768">
        <v>268038.6875</v>
      </c>
    </row>
    <row r="769" spans="1:39" x14ac:dyDescent="0.2">
      <c r="A769">
        <v>4749</v>
      </c>
      <c r="B769">
        <v>470.23315120000001</v>
      </c>
      <c r="C769">
        <v>10.096305210000001</v>
      </c>
      <c r="D769" t="s">
        <v>3551</v>
      </c>
      <c r="E769" t="s">
        <v>3552</v>
      </c>
      <c r="F769" t="s">
        <v>3552</v>
      </c>
      <c r="G769" t="s">
        <v>3553</v>
      </c>
      <c r="H769" t="s">
        <v>3554</v>
      </c>
      <c r="I769">
        <v>8</v>
      </c>
      <c r="J769" s="2">
        <v>281000</v>
      </c>
      <c r="K769" s="1">
        <f t="shared" si="46"/>
        <v>0.92976072073217952</v>
      </c>
      <c r="L769" s="1">
        <f t="shared" si="47"/>
        <v>0.50422918159836183</v>
      </c>
      <c r="M769" s="1">
        <f t="shared" si="44"/>
        <v>0.46881248729708996</v>
      </c>
      <c r="N769" s="1">
        <f t="shared" si="45"/>
        <v>2.1306604590905488E-2</v>
      </c>
      <c r="O769">
        <v>733648.25</v>
      </c>
      <c r="P769">
        <v>587431.125</v>
      </c>
      <c r="Q769">
        <v>305211.4375</v>
      </c>
      <c r="R769">
        <v>305185.09379999997</v>
      </c>
      <c r="S769">
        <v>552699.1875</v>
      </c>
      <c r="T769">
        <v>608514.4375</v>
      </c>
      <c r="U769">
        <v>249941.0313</v>
      </c>
      <c r="V769">
        <v>109246.13280000001</v>
      </c>
      <c r="W769">
        <v>168332.625</v>
      </c>
      <c r="X769">
        <v>332321.4375</v>
      </c>
      <c r="Y769">
        <v>113371.6875</v>
      </c>
      <c r="Z769">
        <v>148449.67189999999</v>
      </c>
      <c r="AA769">
        <v>101049.80469999999</v>
      </c>
      <c r="AB769">
        <v>193063.67189999999</v>
      </c>
      <c r="AC769">
        <v>290145.09379999997</v>
      </c>
      <c r="AD769">
        <v>393802.96879999997</v>
      </c>
      <c r="AE769">
        <v>264451.65629999997</v>
      </c>
      <c r="AF769">
        <v>111678.58590000001</v>
      </c>
      <c r="AG769">
        <v>535572.625</v>
      </c>
      <c r="AH769">
        <v>213519.3125</v>
      </c>
      <c r="AI769">
        <v>61707.714840000001</v>
      </c>
      <c r="AJ769">
        <v>102419.0313</v>
      </c>
      <c r="AK769">
        <v>102159.05469999999</v>
      </c>
      <c r="AL769">
        <v>289821.53129999997</v>
      </c>
      <c r="AM769">
        <v>139238.75</v>
      </c>
    </row>
    <row r="770" spans="1:39" x14ac:dyDescent="0.2">
      <c r="A770">
        <v>15550</v>
      </c>
      <c r="B770">
        <v>625.53532099999995</v>
      </c>
      <c r="C770">
        <v>18.922015949999999</v>
      </c>
      <c r="D770" t="s">
        <v>3555</v>
      </c>
      <c r="E770" t="s">
        <v>3556</v>
      </c>
      <c r="F770" t="s">
        <v>3557</v>
      </c>
      <c r="G770" t="s">
        <v>3558</v>
      </c>
      <c r="H770" t="s">
        <v>3559</v>
      </c>
      <c r="I770">
        <v>8</v>
      </c>
      <c r="J770" s="2">
        <v>448000</v>
      </c>
      <c r="K770" s="1">
        <f t="shared" si="46"/>
        <v>0.9085935429532962</v>
      </c>
      <c r="L770" s="1">
        <f t="shared" si="47"/>
        <v>0.45364346001382988</v>
      </c>
      <c r="M770" s="1">
        <f t="shared" ref="M770:M833" si="48">AVERAGE(AE770:AM770)/AVERAGE(O770:V770)</f>
        <v>0.41217751857155766</v>
      </c>
      <c r="N770" s="1">
        <f t="shared" ref="N770:N833" si="49">_xlfn.T.TEST(O770:V770,AE770:AM770,2,2)</f>
        <v>2.1311527560622871E-2</v>
      </c>
      <c r="O770">
        <v>1344070.375</v>
      </c>
      <c r="P770">
        <v>1018226.625</v>
      </c>
      <c r="Q770">
        <v>818948.3125</v>
      </c>
      <c r="R770">
        <v>810635.625</v>
      </c>
      <c r="S770">
        <v>138505.95310000001</v>
      </c>
      <c r="T770">
        <v>628840</v>
      </c>
      <c r="U770">
        <v>950111.375</v>
      </c>
      <c r="V770">
        <v>127620.80469999999</v>
      </c>
      <c r="W770">
        <v>101881.58590000001</v>
      </c>
      <c r="X770">
        <v>529049.375</v>
      </c>
      <c r="Y770">
        <v>62490.628909999999</v>
      </c>
      <c r="Z770">
        <v>593563.5</v>
      </c>
      <c r="AA770">
        <v>81878.4375</v>
      </c>
      <c r="AB770">
        <v>235426.6875</v>
      </c>
      <c r="AC770">
        <v>877215.5625</v>
      </c>
      <c r="AD770">
        <v>166392.5313</v>
      </c>
      <c r="AE770">
        <v>599606.5</v>
      </c>
      <c r="AF770">
        <v>862037.0625</v>
      </c>
      <c r="AG770">
        <v>148955.89060000001</v>
      </c>
      <c r="AH770">
        <v>122661.53909999999</v>
      </c>
      <c r="AI770">
        <v>217630.17189999999</v>
      </c>
      <c r="AJ770">
        <v>210120.89060000001</v>
      </c>
      <c r="AK770">
        <v>230887.6875</v>
      </c>
      <c r="AL770">
        <v>123401.36719999999</v>
      </c>
      <c r="AM770">
        <v>191295.10939999999</v>
      </c>
    </row>
    <row r="771" spans="1:39" x14ac:dyDescent="0.2">
      <c r="A771">
        <v>5993</v>
      </c>
      <c r="B771">
        <v>299.20208500000001</v>
      </c>
      <c r="C771">
        <v>18.77952749</v>
      </c>
      <c r="D771" t="s">
        <v>3560</v>
      </c>
      <c r="E771" t="s">
        <v>3561</v>
      </c>
      <c r="F771" t="s">
        <v>3562</v>
      </c>
      <c r="G771" t="s">
        <v>3563</v>
      </c>
      <c r="H771" t="s">
        <v>3564</v>
      </c>
      <c r="I771">
        <v>22</v>
      </c>
      <c r="J771" s="2">
        <v>207000</v>
      </c>
      <c r="K771" s="1">
        <f t="shared" ref="K771:K834" si="50">AVERAGE(AE771:AM771)/AVERAGE(W771:AD771)</f>
        <v>1.2608477639350129</v>
      </c>
      <c r="L771" s="1">
        <f t="shared" ref="L771:L834" si="51" xml:space="preserve"> AVERAGE(W771:AD771)  / AVERAGE(O771:V771)</f>
        <v>0.18156336899331837</v>
      </c>
      <c r="M771" s="1">
        <f t="shared" si="48"/>
        <v>0.22892376780773313</v>
      </c>
      <c r="N771" s="1">
        <f t="shared" si="49"/>
        <v>2.1341236761627882E-2</v>
      </c>
      <c r="O771">
        <v>309587.625</v>
      </c>
      <c r="P771">
        <v>936015.1875</v>
      </c>
      <c r="Q771">
        <v>952443.125</v>
      </c>
      <c r="R771">
        <v>827618.4375</v>
      </c>
      <c r="S771">
        <v>410232.15629999997</v>
      </c>
      <c r="T771">
        <v>85923.070309999996</v>
      </c>
      <c r="U771">
        <v>30753.691409999999</v>
      </c>
      <c r="V771">
        <v>50884.933590000001</v>
      </c>
      <c r="W771">
        <v>51436.640630000002</v>
      </c>
      <c r="X771">
        <v>169848.70310000001</v>
      </c>
      <c r="Y771">
        <v>52808.511720000002</v>
      </c>
      <c r="Z771">
        <v>113396.5313</v>
      </c>
      <c r="AA771">
        <v>35219.746090000001</v>
      </c>
      <c r="AB771">
        <v>96436.820309999996</v>
      </c>
      <c r="AC771">
        <v>57703.304689999997</v>
      </c>
      <c r="AD771">
        <v>77405.757809999996</v>
      </c>
      <c r="AE771">
        <v>44213.015630000002</v>
      </c>
      <c r="AF771">
        <v>47199.5625</v>
      </c>
      <c r="AG771">
        <v>60441.191409999999</v>
      </c>
      <c r="AH771">
        <v>170161.51560000001</v>
      </c>
      <c r="AI771">
        <v>60567.84375</v>
      </c>
      <c r="AJ771">
        <v>227237.95310000001</v>
      </c>
      <c r="AK771">
        <v>116220.88280000001</v>
      </c>
      <c r="AL771">
        <v>171537.1563</v>
      </c>
      <c r="AM771">
        <v>30452.76758</v>
      </c>
    </row>
    <row r="772" spans="1:39" x14ac:dyDescent="0.2">
      <c r="A772">
        <v>4107</v>
      </c>
      <c r="B772">
        <v>247.05737640000001</v>
      </c>
      <c r="C772">
        <v>1.698168787</v>
      </c>
      <c r="D772" t="s">
        <v>3565</v>
      </c>
      <c r="E772" t="s">
        <v>3566</v>
      </c>
      <c r="F772" t="s">
        <v>3567</v>
      </c>
      <c r="G772" t="s">
        <v>3568</v>
      </c>
      <c r="H772" t="s">
        <v>3569</v>
      </c>
      <c r="I772">
        <v>25</v>
      </c>
      <c r="J772" s="2">
        <v>1360000</v>
      </c>
      <c r="K772" s="1">
        <f t="shared" si="50"/>
        <v>0.82373350455060179</v>
      </c>
      <c r="L772" s="1">
        <f t="shared" si="51"/>
        <v>3.6943572516315513</v>
      </c>
      <c r="M772" s="1">
        <f t="shared" si="48"/>
        <v>3.0431658459483875</v>
      </c>
      <c r="N772" s="1">
        <f t="shared" si="49"/>
        <v>2.1372953485926594E-2</v>
      </c>
      <c r="O772">
        <v>526225.875</v>
      </c>
      <c r="P772">
        <v>496137.6875</v>
      </c>
      <c r="Q772">
        <v>936386.8125</v>
      </c>
      <c r="R772">
        <v>827644.125</v>
      </c>
      <c r="S772">
        <v>96038.6875</v>
      </c>
      <c r="T772">
        <v>312494.8125</v>
      </c>
      <c r="U772">
        <v>506493.1875</v>
      </c>
      <c r="V772">
        <v>471821.125</v>
      </c>
      <c r="W772">
        <v>769556.375</v>
      </c>
      <c r="X772">
        <v>633188.8125</v>
      </c>
      <c r="Y772">
        <v>3347640</v>
      </c>
      <c r="Z772">
        <v>3141344</v>
      </c>
      <c r="AA772">
        <v>1038539.75</v>
      </c>
      <c r="AB772">
        <v>736971.3125</v>
      </c>
      <c r="AC772">
        <v>2868522</v>
      </c>
      <c r="AD772">
        <v>2881685.75</v>
      </c>
      <c r="AE772">
        <v>1965918.25</v>
      </c>
      <c r="AF772">
        <v>1943661</v>
      </c>
      <c r="AG772">
        <v>577982.3125</v>
      </c>
      <c r="AH772">
        <v>1280925.25</v>
      </c>
      <c r="AI772">
        <v>434075.90629999997</v>
      </c>
      <c r="AJ772">
        <v>1296769.75</v>
      </c>
      <c r="AK772">
        <v>1707720</v>
      </c>
      <c r="AL772">
        <v>835337.0625</v>
      </c>
      <c r="AM772">
        <v>4244962.5</v>
      </c>
    </row>
    <row r="773" spans="1:39" x14ac:dyDescent="0.2">
      <c r="A773">
        <v>122</v>
      </c>
      <c r="B773">
        <v>499.31127750000002</v>
      </c>
      <c r="C773">
        <v>16.437208040000002</v>
      </c>
      <c r="D773" t="s">
        <v>3570</v>
      </c>
      <c r="E773" t="s">
        <v>3571</v>
      </c>
      <c r="F773" t="s">
        <v>3572</v>
      </c>
      <c r="G773" t="s">
        <v>3573</v>
      </c>
      <c r="H773" t="s">
        <v>3574</v>
      </c>
      <c r="I773">
        <v>25</v>
      </c>
      <c r="J773" s="2">
        <v>46400000</v>
      </c>
      <c r="K773" s="1">
        <f t="shared" si="50"/>
        <v>0.77273136688441124</v>
      </c>
      <c r="L773" s="1">
        <f t="shared" si="51"/>
        <v>0.74963790606248704</v>
      </c>
      <c r="M773" s="1">
        <f t="shared" si="48"/>
        <v>0.57926872382003358</v>
      </c>
      <c r="N773" s="1">
        <f t="shared" si="49"/>
        <v>2.139401371039415E-2</v>
      </c>
      <c r="O773" s="2">
        <v>39300000</v>
      </c>
      <c r="P773" s="2">
        <v>52700000</v>
      </c>
      <c r="Q773" s="2">
        <v>62400000</v>
      </c>
      <c r="R773" s="2">
        <v>85700000</v>
      </c>
      <c r="S773" s="2">
        <v>63900000</v>
      </c>
      <c r="T773" s="2">
        <v>87800000</v>
      </c>
      <c r="U773" s="2">
        <v>72400000</v>
      </c>
      <c r="V773" s="2">
        <v>19100000</v>
      </c>
      <c r="W773" s="2">
        <v>24900000</v>
      </c>
      <c r="X773" s="2">
        <v>33300000</v>
      </c>
      <c r="Y773" s="2">
        <v>30600000</v>
      </c>
      <c r="Z773" s="2">
        <v>25700000</v>
      </c>
      <c r="AA773" s="2">
        <v>96800000</v>
      </c>
      <c r="AB773" s="2">
        <v>16200000</v>
      </c>
      <c r="AC773" s="2">
        <v>84400000</v>
      </c>
      <c r="AD773" s="2">
        <v>50400000</v>
      </c>
      <c r="AE773" s="2">
        <v>45100000</v>
      </c>
      <c r="AF773" s="2">
        <v>60900000</v>
      </c>
      <c r="AG773" s="2">
        <v>53500000</v>
      </c>
      <c r="AH773" s="2">
        <v>34400000</v>
      </c>
      <c r="AI773" s="2">
        <v>14300000</v>
      </c>
      <c r="AJ773" s="2">
        <v>44700000</v>
      </c>
      <c r="AK773">
        <v>8955646</v>
      </c>
      <c r="AL773" s="2">
        <v>27000000</v>
      </c>
      <c r="AM773" s="2">
        <v>26100000</v>
      </c>
    </row>
    <row r="774" spans="1:39" x14ac:dyDescent="0.2">
      <c r="A774">
        <v>1924</v>
      </c>
      <c r="B774">
        <v>267.1355322</v>
      </c>
      <c r="C774">
        <v>11.088041479999999</v>
      </c>
      <c r="D774" t="s">
        <v>3575</v>
      </c>
      <c r="E774" t="s">
        <v>3576</v>
      </c>
      <c r="F774" t="s">
        <v>3576</v>
      </c>
      <c r="G774" t="s">
        <v>3577</v>
      </c>
      <c r="H774" t="s">
        <v>3578</v>
      </c>
      <c r="I774">
        <v>24</v>
      </c>
      <c r="J774" s="2">
        <v>317000</v>
      </c>
      <c r="K774" s="1">
        <f t="shared" si="50"/>
        <v>0.80400209065631922</v>
      </c>
      <c r="L774" s="1">
        <f t="shared" si="51"/>
        <v>0.44482722471285857</v>
      </c>
      <c r="M774" s="1">
        <f t="shared" si="48"/>
        <v>0.35764201864998657</v>
      </c>
      <c r="N774" s="1">
        <f t="shared" si="49"/>
        <v>2.1443526411668589E-2</v>
      </c>
      <c r="O774">
        <v>1387518.25</v>
      </c>
      <c r="P774">
        <v>524648.125</v>
      </c>
      <c r="Q774">
        <v>539435.0625</v>
      </c>
      <c r="R774">
        <v>219777.17189999999</v>
      </c>
      <c r="S774">
        <v>699384.375</v>
      </c>
      <c r="T774">
        <v>377067.375</v>
      </c>
      <c r="U774">
        <v>202160.60939999999</v>
      </c>
      <c r="V774">
        <v>339755.9375</v>
      </c>
      <c r="W774">
        <v>189914.2188</v>
      </c>
      <c r="X774">
        <v>283579.84379999997</v>
      </c>
      <c r="Y774">
        <v>659516.5</v>
      </c>
      <c r="Z774">
        <v>112163.11719999999</v>
      </c>
      <c r="AA774">
        <v>110905.2656</v>
      </c>
      <c r="AB774">
        <v>63904.28125</v>
      </c>
      <c r="AC774">
        <v>298946.5625</v>
      </c>
      <c r="AD774">
        <v>189266.42189999999</v>
      </c>
      <c r="AE774">
        <v>192114.1563</v>
      </c>
      <c r="AF774">
        <v>352625.9375</v>
      </c>
      <c r="AG774">
        <v>234585.32810000001</v>
      </c>
      <c r="AH774">
        <v>413839.03129999997</v>
      </c>
      <c r="AI774">
        <v>132587.125</v>
      </c>
      <c r="AJ774">
        <v>89056.6875</v>
      </c>
      <c r="AK774">
        <v>129385.7656</v>
      </c>
      <c r="AL774">
        <v>68648.09375</v>
      </c>
      <c r="AM774">
        <v>113125.83590000001</v>
      </c>
    </row>
    <row r="775" spans="1:39" x14ac:dyDescent="0.2">
      <c r="A775">
        <v>1446</v>
      </c>
      <c r="B775">
        <v>393.28406680000001</v>
      </c>
      <c r="C775">
        <v>16.921687179999999</v>
      </c>
      <c r="D775" t="s">
        <v>3579</v>
      </c>
      <c r="E775" t="s">
        <v>3580</v>
      </c>
      <c r="F775" t="s">
        <v>3580</v>
      </c>
      <c r="G775" t="s">
        <v>3581</v>
      </c>
      <c r="H775" t="s">
        <v>3582</v>
      </c>
      <c r="I775">
        <v>16</v>
      </c>
      <c r="J775" s="2">
        <v>379000000</v>
      </c>
      <c r="K775" s="1">
        <f t="shared" si="50"/>
        <v>0.86735687106706438</v>
      </c>
      <c r="L775" s="1">
        <f t="shared" si="51"/>
        <v>3.7618065531599458</v>
      </c>
      <c r="M775" s="1">
        <f t="shared" si="48"/>
        <v>3.2628287615083891</v>
      </c>
      <c r="N775" s="1">
        <f t="shared" si="49"/>
        <v>2.1580782898860763E-2</v>
      </c>
      <c r="O775">
        <v>3303878</v>
      </c>
      <c r="P775">
        <v>4250252.5</v>
      </c>
      <c r="Q775">
        <v>986600.25</v>
      </c>
      <c r="R775" s="2">
        <v>629000000</v>
      </c>
      <c r="S775" s="2">
        <v>38500000</v>
      </c>
      <c r="T775">
        <v>2617805</v>
      </c>
      <c r="U775">
        <v>3399546.25</v>
      </c>
      <c r="V775" s="2">
        <v>442000000</v>
      </c>
      <c r="W775" s="2">
        <v>689000000</v>
      </c>
      <c r="X775">
        <v>2489059</v>
      </c>
      <c r="Y775" s="2">
        <v>583000000</v>
      </c>
      <c r="Z775" s="2">
        <v>534000000</v>
      </c>
      <c r="AA775" s="2">
        <v>476000000</v>
      </c>
      <c r="AB775" s="2">
        <v>716000000</v>
      </c>
      <c r="AC775" s="2">
        <v>514000000</v>
      </c>
      <c r="AD775" s="2">
        <v>714000000</v>
      </c>
      <c r="AE775">
        <v>4314576.5</v>
      </c>
      <c r="AF775">
        <v>3745593</v>
      </c>
      <c r="AG775" s="2">
        <v>535000000</v>
      </c>
      <c r="AH775" s="2">
        <v>665000000</v>
      </c>
      <c r="AI775" s="2">
        <v>594000000</v>
      </c>
      <c r="AJ775" s="2">
        <v>614000000</v>
      </c>
      <c r="AK775" s="2">
        <v>550000000</v>
      </c>
      <c r="AL775" s="2">
        <v>573000000</v>
      </c>
      <c r="AM775" s="2">
        <v>587000000</v>
      </c>
    </row>
    <row r="776" spans="1:39" x14ac:dyDescent="0.2">
      <c r="A776">
        <v>6002</v>
      </c>
      <c r="B776">
        <v>595.35269649999998</v>
      </c>
      <c r="C776">
        <v>13.64337566</v>
      </c>
      <c r="D776" t="s">
        <v>3583</v>
      </c>
      <c r="E776" t="s">
        <v>3584</v>
      </c>
      <c r="F776" t="s">
        <v>3584</v>
      </c>
      <c r="G776" t="s">
        <v>3585</v>
      </c>
      <c r="H776" t="s">
        <v>3586</v>
      </c>
      <c r="I776">
        <v>25</v>
      </c>
      <c r="J776" s="2">
        <v>454000</v>
      </c>
      <c r="K776" s="1">
        <f t="shared" si="50"/>
        <v>0.85102504282285407</v>
      </c>
      <c r="L776" s="1">
        <f t="shared" si="51"/>
        <v>0.91478839718260818</v>
      </c>
      <c r="M776" s="1">
        <f t="shared" si="48"/>
        <v>0.77850783488617914</v>
      </c>
      <c r="N776" s="1">
        <f t="shared" si="49"/>
        <v>2.1593266322953809E-2</v>
      </c>
      <c r="O776">
        <v>546177.5625</v>
      </c>
      <c r="P776">
        <v>587098.3125</v>
      </c>
      <c r="Q776">
        <v>545975.0625</v>
      </c>
      <c r="R776">
        <v>474790.46879999997</v>
      </c>
      <c r="S776">
        <v>489975.125</v>
      </c>
      <c r="T776">
        <v>617780.5625</v>
      </c>
      <c r="U776">
        <v>419065.1875</v>
      </c>
      <c r="V776">
        <v>383802.78129999997</v>
      </c>
      <c r="W776">
        <v>419126.4375</v>
      </c>
      <c r="X776">
        <v>442157.03129999997</v>
      </c>
      <c r="Y776">
        <v>511861.46879999997</v>
      </c>
      <c r="Z776">
        <v>529897.5625</v>
      </c>
      <c r="AA776">
        <v>471501.3125</v>
      </c>
      <c r="AB776">
        <v>341649.59379999997</v>
      </c>
      <c r="AC776">
        <v>493520.15629999997</v>
      </c>
      <c r="AD776">
        <v>508594.875</v>
      </c>
      <c r="AE776">
        <v>455737.90629999997</v>
      </c>
      <c r="AF776">
        <v>509428.625</v>
      </c>
      <c r="AG776">
        <v>556599.1875</v>
      </c>
      <c r="AH776">
        <v>371272.65629999997</v>
      </c>
      <c r="AI776">
        <v>257719.20310000001</v>
      </c>
      <c r="AJ776">
        <v>418897.8125</v>
      </c>
      <c r="AK776">
        <v>352925.71879999997</v>
      </c>
      <c r="AL776">
        <v>310801.90629999997</v>
      </c>
      <c r="AM776">
        <v>326537.28129999997</v>
      </c>
    </row>
    <row r="777" spans="1:39" x14ac:dyDescent="0.2">
      <c r="A777">
        <v>692</v>
      </c>
      <c r="B777">
        <v>570.30466920000003</v>
      </c>
      <c r="C777">
        <v>16.38907644</v>
      </c>
      <c r="D777" t="s">
        <v>3587</v>
      </c>
      <c r="E777" t="s">
        <v>3588</v>
      </c>
      <c r="F777" t="s">
        <v>3588</v>
      </c>
      <c r="G777" t="s">
        <v>3589</v>
      </c>
      <c r="H777" t="s">
        <v>3590</v>
      </c>
      <c r="I777">
        <v>16</v>
      </c>
      <c r="J777" s="2">
        <v>2390000</v>
      </c>
      <c r="K777" s="1">
        <f t="shared" si="50"/>
        <v>0.79100459021551184</v>
      </c>
      <c r="L777" s="1">
        <f t="shared" si="51"/>
        <v>0.24338812625746195</v>
      </c>
      <c r="M777" s="1">
        <f t="shared" si="48"/>
        <v>0.19252112507360494</v>
      </c>
      <c r="N777" s="1">
        <f t="shared" si="49"/>
        <v>2.1780217959589298E-2</v>
      </c>
      <c r="O777">
        <v>7907589</v>
      </c>
      <c r="P777" s="2">
        <v>11800000</v>
      </c>
      <c r="Q777">
        <v>8886428</v>
      </c>
      <c r="R777">
        <v>205519.98439999999</v>
      </c>
      <c r="S777">
        <v>379237.78129999997</v>
      </c>
      <c r="T777">
        <v>4732187</v>
      </c>
      <c r="U777">
        <v>6847231</v>
      </c>
      <c r="V777">
        <v>107884.5781</v>
      </c>
      <c r="W777">
        <v>103586.39840000001</v>
      </c>
      <c r="X777">
        <v>8518259</v>
      </c>
      <c r="Y777">
        <v>235711.98439999999</v>
      </c>
      <c r="Z777">
        <v>377595.6875</v>
      </c>
      <c r="AA777">
        <v>353729.3125</v>
      </c>
      <c r="AB777">
        <v>89470.648440000004</v>
      </c>
      <c r="AC777">
        <v>172127.85939999999</v>
      </c>
      <c r="AD777">
        <v>95837.101559999996</v>
      </c>
      <c r="AE777">
        <v>4457171.5</v>
      </c>
      <c r="AF777">
        <v>3499139</v>
      </c>
      <c r="AG777">
        <v>149451.70310000001</v>
      </c>
      <c r="AH777">
        <v>94582.742190000004</v>
      </c>
      <c r="AI777">
        <v>80665.890629999994</v>
      </c>
      <c r="AJ777">
        <v>156875.4063</v>
      </c>
      <c r="AK777">
        <v>122020.4688</v>
      </c>
      <c r="AL777">
        <v>154724.42189999999</v>
      </c>
      <c r="AM777">
        <v>136399.95310000001</v>
      </c>
    </row>
    <row r="778" spans="1:39" x14ac:dyDescent="0.2">
      <c r="A778">
        <v>9990</v>
      </c>
      <c r="B778">
        <v>567.28306280000004</v>
      </c>
      <c r="C778">
        <v>11.12466131</v>
      </c>
      <c r="D778" t="s">
        <v>3591</v>
      </c>
      <c r="E778" t="s">
        <v>3592</v>
      </c>
      <c r="F778" t="s">
        <v>3592</v>
      </c>
      <c r="G778" t="s">
        <v>3593</v>
      </c>
      <c r="H778" t="s">
        <v>3594</v>
      </c>
      <c r="I778">
        <v>11</v>
      </c>
      <c r="J778" s="2">
        <v>144000</v>
      </c>
      <c r="K778" s="1">
        <f t="shared" si="50"/>
        <v>0.7924117451566578</v>
      </c>
      <c r="L778" s="1">
        <f t="shared" si="51"/>
        <v>0.90244649809291477</v>
      </c>
      <c r="M778" s="1">
        <f t="shared" si="48"/>
        <v>0.71510920446432114</v>
      </c>
      <c r="N778" s="1">
        <f t="shared" si="49"/>
        <v>2.1814036651997763E-2</v>
      </c>
      <c r="O778">
        <v>248330.10939999999</v>
      </c>
      <c r="P778">
        <v>132936.9375</v>
      </c>
      <c r="Q778">
        <v>164807.375</v>
      </c>
      <c r="R778">
        <v>189893.8125</v>
      </c>
      <c r="S778">
        <v>121645.00780000001</v>
      </c>
      <c r="T778">
        <v>150797.23439999999</v>
      </c>
      <c r="U778">
        <v>182589.54689999999</v>
      </c>
      <c r="V778">
        <v>141276.35939999999</v>
      </c>
      <c r="W778">
        <v>130909.9219</v>
      </c>
      <c r="X778">
        <v>98282.085940000004</v>
      </c>
      <c r="Y778">
        <v>245249.4375</v>
      </c>
      <c r="Z778">
        <v>108244.3281</v>
      </c>
      <c r="AA778">
        <v>113485.25780000001</v>
      </c>
      <c r="AB778">
        <v>132165.3438</v>
      </c>
      <c r="AC778">
        <v>184913.95310000001</v>
      </c>
      <c r="AD778">
        <v>189057.82810000001</v>
      </c>
      <c r="AE778">
        <v>138880.2188</v>
      </c>
      <c r="AF778">
        <v>90920.898440000004</v>
      </c>
      <c r="AG778">
        <v>104371.6563</v>
      </c>
      <c r="AH778">
        <v>100518.1875</v>
      </c>
      <c r="AI778">
        <v>78148.195309999996</v>
      </c>
      <c r="AJ778">
        <v>196615.0938</v>
      </c>
      <c r="AK778">
        <v>127644.625</v>
      </c>
      <c r="AL778">
        <v>97330.742190000004</v>
      </c>
      <c r="AM778">
        <v>137383.875</v>
      </c>
    </row>
    <row r="779" spans="1:39" x14ac:dyDescent="0.2">
      <c r="A779">
        <v>13185</v>
      </c>
      <c r="B779">
        <v>208.93426360000001</v>
      </c>
      <c r="C779">
        <v>6.5014997059999997</v>
      </c>
      <c r="D779" t="s">
        <v>3595</v>
      </c>
      <c r="E779" t="s">
        <v>3596</v>
      </c>
      <c r="F779" t="s">
        <v>3596</v>
      </c>
      <c r="G779" t="s">
        <v>3597</v>
      </c>
      <c r="H779" t="s">
        <v>3598</v>
      </c>
      <c r="I779">
        <v>21</v>
      </c>
      <c r="J779" s="2">
        <v>602000</v>
      </c>
      <c r="K779" s="1">
        <f t="shared" si="50"/>
        <v>1.1006669759749699</v>
      </c>
      <c r="L779" s="1">
        <f t="shared" si="51"/>
        <v>1.3031912091532163</v>
      </c>
      <c r="M779" s="1">
        <f t="shared" si="48"/>
        <v>1.4343795272958351</v>
      </c>
      <c r="N779" s="1">
        <f t="shared" si="49"/>
        <v>2.1861852228726861E-2</v>
      </c>
      <c r="O779">
        <v>118505.8125</v>
      </c>
      <c r="P779">
        <v>371223.1875</v>
      </c>
      <c r="Q779">
        <v>406028.375</v>
      </c>
      <c r="R779">
        <v>410592.90629999997</v>
      </c>
      <c r="S779">
        <v>704982.75</v>
      </c>
      <c r="T779">
        <v>775137.375</v>
      </c>
      <c r="U779">
        <v>355063.75</v>
      </c>
      <c r="V779">
        <v>702127.4375</v>
      </c>
      <c r="W779">
        <v>591288.1875</v>
      </c>
      <c r="X779">
        <v>630996.875</v>
      </c>
      <c r="Y779">
        <v>564440.4375</v>
      </c>
      <c r="Z779">
        <v>620047.375</v>
      </c>
      <c r="AA779">
        <v>623613.75</v>
      </c>
      <c r="AB779">
        <v>810933.9375</v>
      </c>
      <c r="AC779">
        <v>590950.625</v>
      </c>
      <c r="AD779">
        <v>576754.8125</v>
      </c>
      <c r="AE779">
        <v>613730.625</v>
      </c>
      <c r="AF779">
        <v>607386.9375</v>
      </c>
      <c r="AG779">
        <v>739709.9375</v>
      </c>
      <c r="AH779">
        <v>654046</v>
      </c>
      <c r="AI779">
        <v>845475.75</v>
      </c>
      <c r="AJ779">
        <v>674267.125</v>
      </c>
      <c r="AK779">
        <v>685686.125</v>
      </c>
      <c r="AL779">
        <v>806551.9375</v>
      </c>
      <c r="AM779">
        <v>575573.75</v>
      </c>
    </row>
    <row r="780" spans="1:39" x14ac:dyDescent="0.2">
      <c r="A780">
        <v>21050</v>
      </c>
      <c r="B780">
        <v>107.0532377</v>
      </c>
      <c r="C780">
        <v>1.729712629</v>
      </c>
      <c r="D780" t="s">
        <v>3599</v>
      </c>
      <c r="E780" t="s">
        <v>3600</v>
      </c>
      <c r="F780" t="s">
        <v>3601</v>
      </c>
      <c r="G780" t="s">
        <v>3602</v>
      </c>
      <c r="H780" t="s">
        <v>3603</v>
      </c>
      <c r="I780">
        <v>6</v>
      </c>
      <c r="J780" s="2">
        <v>320000</v>
      </c>
      <c r="K780" s="1">
        <f t="shared" si="50"/>
        <v>0.27506467207368629</v>
      </c>
      <c r="L780" s="1">
        <f t="shared" si="51"/>
        <v>0.97858756027389748</v>
      </c>
      <c r="M780" s="1">
        <f t="shared" si="48"/>
        <v>0.26917486636212834</v>
      </c>
      <c r="N780" s="1">
        <f t="shared" si="49"/>
        <v>2.190087685249905E-2</v>
      </c>
      <c r="O780">
        <v>257715.42189999999</v>
      </c>
      <c r="P780">
        <v>203942</v>
      </c>
      <c r="Q780">
        <v>1102206.125</v>
      </c>
      <c r="R780">
        <v>919836.8125</v>
      </c>
      <c r="S780">
        <v>207728.8438</v>
      </c>
      <c r="T780">
        <v>267088.1875</v>
      </c>
      <c r="U780">
        <v>250878.10939999999</v>
      </c>
      <c r="V780">
        <v>294631.4375</v>
      </c>
      <c r="W780">
        <v>0</v>
      </c>
      <c r="X780">
        <v>162954.7188</v>
      </c>
      <c r="Y780">
        <v>292977.84379999997</v>
      </c>
      <c r="Z780">
        <v>390223.40629999997</v>
      </c>
      <c r="AA780">
        <v>0</v>
      </c>
      <c r="AB780">
        <v>274631.5</v>
      </c>
      <c r="AC780">
        <v>178360.95310000001</v>
      </c>
      <c r="AD780">
        <v>2129848.75</v>
      </c>
      <c r="AE780">
        <v>0</v>
      </c>
      <c r="AF780">
        <v>29635.183590000001</v>
      </c>
      <c r="AG780">
        <v>0</v>
      </c>
      <c r="AH780">
        <v>134727.125</v>
      </c>
      <c r="AI780">
        <v>207413.17189999999</v>
      </c>
      <c r="AJ780">
        <v>254778.75</v>
      </c>
      <c r="AK780">
        <v>0</v>
      </c>
      <c r="AL780">
        <v>240553.76560000001</v>
      </c>
      <c r="AM780">
        <v>193987.48439999999</v>
      </c>
    </row>
    <row r="781" spans="1:39" x14ac:dyDescent="0.2">
      <c r="A781">
        <v>6755</v>
      </c>
      <c r="B781">
        <v>534.35736080000004</v>
      </c>
      <c r="C781">
        <v>19.31811072</v>
      </c>
      <c r="D781" t="s">
        <v>3604</v>
      </c>
      <c r="E781" t="s">
        <v>3605</v>
      </c>
      <c r="F781" t="s">
        <v>3606</v>
      </c>
      <c r="G781" t="s">
        <v>3607</v>
      </c>
      <c r="H781" t="s">
        <v>3608</v>
      </c>
      <c r="I781">
        <v>22</v>
      </c>
      <c r="J781" s="2">
        <v>107000</v>
      </c>
      <c r="K781" s="1">
        <f t="shared" si="50"/>
        <v>0.89743693664999413</v>
      </c>
      <c r="L781" s="1">
        <f t="shared" si="51"/>
        <v>0.33786512914659911</v>
      </c>
      <c r="M781" s="1">
        <f t="shared" si="48"/>
        <v>0.30321264650217855</v>
      </c>
      <c r="N781" s="1">
        <f t="shared" si="49"/>
        <v>2.1930015922314298E-2</v>
      </c>
      <c r="O781">
        <v>256492.39060000001</v>
      </c>
      <c r="P781">
        <v>394409.625</v>
      </c>
      <c r="Q781">
        <v>469652.65629999997</v>
      </c>
      <c r="R781">
        <v>119407.7031</v>
      </c>
      <c r="S781">
        <v>176365.0938</v>
      </c>
      <c r="T781">
        <v>50316.296880000002</v>
      </c>
      <c r="U781">
        <v>75872.5625</v>
      </c>
      <c r="V781">
        <v>43734.542970000002</v>
      </c>
      <c r="W781">
        <v>43210.070310000003</v>
      </c>
      <c r="X781">
        <v>40290.042970000002</v>
      </c>
      <c r="Y781">
        <v>106783.2031</v>
      </c>
      <c r="Z781">
        <v>55196.074220000002</v>
      </c>
      <c r="AA781">
        <v>68723.09375</v>
      </c>
      <c r="AB781">
        <v>92154.757809999996</v>
      </c>
      <c r="AC781">
        <v>65009.875</v>
      </c>
      <c r="AD781">
        <v>64571.738279999998</v>
      </c>
      <c r="AE781">
        <v>75771.851559999996</v>
      </c>
      <c r="AF781">
        <v>30454.255860000001</v>
      </c>
      <c r="AG781">
        <v>74994.039059999996</v>
      </c>
      <c r="AH781">
        <v>39948.957029999998</v>
      </c>
      <c r="AI781">
        <v>87203.265629999994</v>
      </c>
      <c r="AJ781">
        <v>55869.898439999997</v>
      </c>
      <c r="AK781">
        <v>60647.421880000002</v>
      </c>
      <c r="AL781">
        <v>66001.0625</v>
      </c>
      <c r="AM781">
        <v>50201.988279999998</v>
      </c>
    </row>
    <row r="782" spans="1:39" x14ac:dyDescent="0.2">
      <c r="A782">
        <v>15056</v>
      </c>
      <c r="B782">
        <v>413.12861600000002</v>
      </c>
      <c r="C782">
        <v>12.63962154</v>
      </c>
      <c r="D782" t="s">
        <v>3609</v>
      </c>
      <c r="E782" t="s">
        <v>3610</v>
      </c>
      <c r="F782" t="s">
        <v>3611</v>
      </c>
      <c r="G782" t="s">
        <v>3612</v>
      </c>
      <c r="H782" t="s">
        <v>3613</v>
      </c>
      <c r="I782">
        <v>8</v>
      </c>
      <c r="J782" s="2">
        <v>133000</v>
      </c>
      <c r="K782" s="1">
        <f t="shared" si="50"/>
        <v>0.80177999309848458</v>
      </c>
      <c r="L782" s="1">
        <f t="shared" si="51"/>
        <v>0.57309035940057795</v>
      </c>
      <c r="M782" s="1">
        <f t="shared" si="48"/>
        <v>0.4594923844050034</v>
      </c>
      <c r="N782" s="1">
        <f t="shared" si="49"/>
        <v>2.1964372921677851E-2</v>
      </c>
      <c r="O782">
        <v>156459.875</v>
      </c>
      <c r="P782">
        <v>166519.2188</v>
      </c>
      <c r="Q782">
        <v>196279.4688</v>
      </c>
      <c r="R782">
        <v>192375.1875</v>
      </c>
      <c r="S782">
        <v>157422.26560000001</v>
      </c>
      <c r="T782">
        <v>226968.10939999999</v>
      </c>
      <c r="U782">
        <v>421732.84379999997</v>
      </c>
      <c r="V782">
        <v>78608.179690000004</v>
      </c>
      <c r="W782">
        <v>69814.609379999994</v>
      </c>
      <c r="X782">
        <v>79523.015629999994</v>
      </c>
      <c r="Y782">
        <v>178312.2188</v>
      </c>
      <c r="Z782">
        <v>86003.90625</v>
      </c>
      <c r="AA782">
        <v>154483.92189999999</v>
      </c>
      <c r="AB782">
        <v>44877.984380000002</v>
      </c>
      <c r="AC782">
        <v>193590.2813</v>
      </c>
      <c r="AD782">
        <v>108255.53909999999</v>
      </c>
      <c r="AE782">
        <v>177362.79689999999</v>
      </c>
      <c r="AF782">
        <v>206798.26560000001</v>
      </c>
      <c r="AG782">
        <v>151393.98439999999</v>
      </c>
      <c r="AH782">
        <v>94689.828129999994</v>
      </c>
      <c r="AI782">
        <v>0</v>
      </c>
      <c r="AJ782">
        <v>52585.390630000002</v>
      </c>
      <c r="AK782">
        <v>0</v>
      </c>
      <c r="AL782">
        <v>58868.691409999999</v>
      </c>
      <c r="AM782">
        <v>83508.375</v>
      </c>
    </row>
    <row r="783" spans="1:39" x14ac:dyDescent="0.2">
      <c r="A783">
        <v>28875</v>
      </c>
      <c r="B783">
        <v>154.96760090000001</v>
      </c>
      <c r="C783">
        <v>22.89042182</v>
      </c>
      <c r="D783" t="s">
        <v>3614</v>
      </c>
      <c r="E783" t="s">
        <v>3615</v>
      </c>
      <c r="F783" t="s">
        <v>3615</v>
      </c>
      <c r="G783" t="s">
        <v>3616</v>
      </c>
      <c r="H783" t="s">
        <v>3617</v>
      </c>
      <c r="I783">
        <v>17</v>
      </c>
      <c r="J783" s="2">
        <v>1150000</v>
      </c>
      <c r="K783" s="1">
        <f t="shared" si="50"/>
        <v>1.2519002646800512</v>
      </c>
      <c r="L783" s="1">
        <f t="shared" si="51"/>
        <v>1.7491723362706608</v>
      </c>
      <c r="M783" s="1">
        <f t="shared" si="48"/>
        <v>2.1897893107482638</v>
      </c>
      <c r="N783" s="1">
        <f t="shared" si="49"/>
        <v>2.2020125152023142E-2</v>
      </c>
      <c r="O783">
        <v>0</v>
      </c>
      <c r="P783">
        <v>0</v>
      </c>
      <c r="Q783">
        <v>16201.78613</v>
      </c>
      <c r="R783">
        <v>32279.644530000001</v>
      </c>
      <c r="S783">
        <v>1537724.375</v>
      </c>
      <c r="T783">
        <v>536937.5625</v>
      </c>
      <c r="U783">
        <v>1580314</v>
      </c>
      <c r="V783">
        <v>1814910.875</v>
      </c>
      <c r="W783">
        <v>1343475</v>
      </c>
      <c r="X783">
        <v>1561748.75</v>
      </c>
      <c r="Y783">
        <v>1460133.75</v>
      </c>
      <c r="Z783">
        <v>1806430.25</v>
      </c>
      <c r="AA783">
        <v>1631518.375</v>
      </c>
      <c r="AB783">
        <v>1666921.25</v>
      </c>
      <c r="AC783">
        <v>32043.962889999999</v>
      </c>
      <c r="AD783">
        <v>150305.73439999999</v>
      </c>
      <c r="AE783">
        <v>1479282.5</v>
      </c>
      <c r="AF783">
        <v>241730.39060000001</v>
      </c>
      <c r="AG783">
        <v>1557173.125</v>
      </c>
      <c r="AH783">
        <v>1664212.5</v>
      </c>
      <c r="AI783">
        <v>1893617.25</v>
      </c>
      <c r="AJ783">
        <v>1610281</v>
      </c>
      <c r="AK783">
        <v>1696770.625</v>
      </c>
      <c r="AL783">
        <v>1737294.625</v>
      </c>
      <c r="AM783">
        <v>1714209.75</v>
      </c>
    </row>
    <row r="784" spans="1:39" x14ac:dyDescent="0.2">
      <c r="A784">
        <v>30127</v>
      </c>
      <c r="B784">
        <v>250.08687040000001</v>
      </c>
      <c r="C784">
        <v>11.86205962</v>
      </c>
      <c r="D784" t="s">
        <v>3618</v>
      </c>
      <c r="E784" t="s">
        <v>3619</v>
      </c>
      <c r="F784" t="s">
        <v>3619</v>
      </c>
      <c r="G784" t="s">
        <v>3620</v>
      </c>
      <c r="H784" t="s">
        <v>3621</v>
      </c>
      <c r="I784">
        <v>3</v>
      </c>
      <c r="J784" s="2">
        <v>122000</v>
      </c>
      <c r="K784" s="1">
        <f t="shared" si="50"/>
        <v>2.8720245892696186</v>
      </c>
      <c r="L784" s="1">
        <f t="shared" si="51"/>
        <v>5.797273144941447</v>
      </c>
      <c r="M784" s="1">
        <f t="shared" si="48"/>
        <v>16.649911022984249</v>
      </c>
      <c r="N784" s="1">
        <f t="shared" si="49"/>
        <v>2.2025485727755881E-2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102211.7969</v>
      </c>
      <c r="V784">
        <v>17111.261719999999</v>
      </c>
      <c r="W784">
        <v>37089.703130000002</v>
      </c>
      <c r="X784">
        <v>40636.59375</v>
      </c>
      <c r="Y784">
        <v>56369.304689999997</v>
      </c>
      <c r="Z784">
        <v>28144.839840000001</v>
      </c>
      <c r="AA784">
        <v>187962.42189999999</v>
      </c>
      <c r="AB784">
        <v>0</v>
      </c>
      <c r="AC784">
        <v>233216.48439999999</v>
      </c>
      <c r="AD784">
        <v>108329.0156</v>
      </c>
      <c r="AE784">
        <v>645586.125</v>
      </c>
      <c r="AF784">
        <v>644467.9375</v>
      </c>
      <c r="AG784">
        <v>72728.171879999994</v>
      </c>
      <c r="AH784">
        <v>57926.773439999997</v>
      </c>
      <c r="AI784">
        <v>47197.625</v>
      </c>
      <c r="AJ784">
        <v>221595.70310000001</v>
      </c>
      <c r="AK784">
        <v>60583.621090000001</v>
      </c>
      <c r="AL784">
        <v>64405.578130000002</v>
      </c>
      <c r="AM784">
        <v>420566.5625</v>
      </c>
    </row>
    <row r="785" spans="1:39" x14ac:dyDescent="0.2">
      <c r="A785">
        <v>3802</v>
      </c>
      <c r="B785">
        <v>432.20645630000001</v>
      </c>
      <c r="C785">
        <v>12.49399438</v>
      </c>
      <c r="D785" t="s">
        <v>3622</v>
      </c>
      <c r="E785" t="s">
        <v>3623</v>
      </c>
      <c r="F785" t="s">
        <v>3624</v>
      </c>
      <c r="G785" t="s">
        <v>3625</v>
      </c>
      <c r="H785" t="s">
        <v>3626</v>
      </c>
      <c r="I785">
        <v>14</v>
      </c>
      <c r="J785" s="2">
        <v>414000</v>
      </c>
      <c r="K785" s="1">
        <f t="shared" si="50"/>
        <v>0.86406862909803739</v>
      </c>
      <c r="L785" s="1">
        <f t="shared" si="51"/>
        <v>0.66781419479630111</v>
      </c>
      <c r="M785" s="1">
        <f t="shared" si="48"/>
        <v>0.57703729578984964</v>
      </c>
      <c r="N785" s="1">
        <f t="shared" si="49"/>
        <v>2.2127846827743887E-2</v>
      </c>
      <c r="O785">
        <v>579839.1875</v>
      </c>
      <c r="P785">
        <v>581137.5625</v>
      </c>
      <c r="Q785">
        <v>548435.8125</v>
      </c>
      <c r="R785">
        <v>782561.1875</v>
      </c>
      <c r="S785">
        <v>378496.65629999997</v>
      </c>
      <c r="T785">
        <v>806808.6875</v>
      </c>
      <c r="U785">
        <v>603662.875</v>
      </c>
      <c r="V785">
        <v>181466.7813</v>
      </c>
      <c r="W785">
        <v>310298</v>
      </c>
      <c r="X785">
        <v>246570.26560000001</v>
      </c>
      <c r="Y785">
        <v>350809.375</v>
      </c>
      <c r="Z785">
        <v>190734.1563</v>
      </c>
      <c r="AA785">
        <v>531905.125</v>
      </c>
      <c r="AB785">
        <v>181368.64060000001</v>
      </c>
      <c r="AC785">
        <v>794147.875</v>
      </c>
      <c r="AD785">
        <v>374226.46879999997</v>
      </c>
      <c r="AE785">
        <v>483382.5625</v>
      </c>
      <c r="AF785">
        <v>709304.125</v>
      </c>
      <c r="AG785">
        <v>289117.40629999997</v>
      </c>
      <c r="AH785">
        <v>308147.71879999997</v>
      </c>
      <c r="AI785">
        <v>166818.35939999999</v>
      </c>
      <c r="AJ785">
        <v>357413.75</v>
      </c>
      <c r="AK785">
        <v>159298.3125</v>
      </c>
      <c r="AL785">
        <v>220433.1875</v>
      </c>
      <c r="AM785">
        <v>202932.89060000001</v>
      </c>
    </row>
    <row r="786" spans="1:39" x14ac:dyDescent="0.2">
      <c r="A786">
        <v>17819</v>
      </c>
      <c r="B786">
        <v>235.14249150000001</v>
      </c>
      <c r="C786">
        <v>10.801385590000001</v>
      </c>
      <c r="D786" t="s">
        <v>3627</v>
      </c>
      <c r="E786" t="s">
        <v>3628</v>
      </c>
      <c r="F786" t="s">
        <v>3628</v>
      </c>
      <c r="G786" t="s">
        <v>3629</v>
      </c>
      <c r="H786" t="s">
        <v>3630</v>
      </c>
      <c r="I786">
        <v>10</v>
      </c>
      <c r="J786" s="2">
        <v>241000</v>
      </c>
      <c r="K786" s="1">
        <f t="shared" si="50"/>
        <v>1.2036805679407829</v>
      </c>
      <c r="L786" s="1">
        <f t="shared" si="51"/>
        <v>0.55527186383662197</v>
      </c>
      <c r="M786" s="1">
        <f t="shared" si="48"/>
        <v>0.66836995242440211</v>
      </c>
      <c r="N786" s="1">
        <f t="shared" si="49"/>
        <v>2.2266959107394756E-2</v>
      </c>
      <c r="O786">
        <v>335566.375</v>
      </c>
      <c r="P786">
        <v>262515.125</v>
      </c>
      <c r="Q786">
        <v>351197.8125</v>
      </c>
      <c r="R786">
        <v>500260.625</v>
      </c>
      <c r="S786">
        <v>334196.46879999997</v>
      </c>
      <c r="T786">
        <v>275874.28129999997</v>
      </c>
      <c r="U786">
        <v>379799.375</v>
      </c>
      <c r="V786">
        <v>171556.5</v>
      </c>
      <c r="W786">
        <v>172814.07810000001</v>
      </c>
      <c r="X786">
        <v>135361.3438</v>
      </c>
      <c r="Y786">
        <v>159283.6875</v>
      </c>
      <c r="Z786">
        <v>219185.42189999999</v>
      </c>
      <c r="AA786">
        <v>132738.7813</v>
      </c>
      <c r="AB786">
        <v>56446.582029999998</v>
      </c>
      <c r="AC786">
        <v>280272.0625</v>
      </c>
      <c r="AD786">
        <v>293694.3125</v>
      </c>
      <c r="AE786">
        <v>256417.45310000001</v>
      </c>
      <c r="AF786">
        <v>84156.609379999994</v>
      </c>
      <c r="AG786">
        <v>213019.4375</v>
      </c>
      <c r="AH786">
        <v>221162.39060000001</v>
      </c>
      <c r="AI786">
        <v>119399.9375</v>
      </c>
      <c r="AJ786">
        <v>253549.82810000001</v>
      </c>
      <c r="AK786">
        <v>218181.8438</v>
      </c>
      <c r="AL786">
        <v>240713.89060000001</v>
      </c>
      <c r="AM786">
        <v>356626.65629999997</v>
      </c>
    </row>
    <row r="787" spans="1:39" x14ac:dyDescent="0.2">
      <c r="A787">
        <v>1608</v>
      </c>
      <c r="B787">
        <v>312.11501099999998</v>
      </c>
      <c r="C787">
        <v>12.216137850000001</v>
      </c>
      <c r="D787" t="s">
        <v>3631</v>
      </c>
      <c r="E787" t="s">
        <v>3632</v>
      </c>
      <c r="F787" t="s">
        <v>3632</v>
      </c>
      <c r="G787" t="s">
        <v>3633</v>
      </c>
      <c r="H787" t="s">
        <v>3634</v>
      </c>
      <c r="I787">
        <v>22</v>
      </c>
      <c r="J787" s="2">
        <v>941000</v>
      </c>
      <c r="K787" s="1">
        <f t="shared" si="50"/>
        <v>0.62134408461234469</v>
      </c>
      <c r="L787" s="1">
        <f t="shared" si="51"/>
        <v>0.63260920709441026</v>
      </c>
      <c r="M787" s="1">
        <f t="shared" si="48"/>
        <v>0.3930679886994175</v>
      </c>
      <c r="N787" s="1">
        <f t="shared" si="49"/>
        <v>2.2413554731348671E-2</v>
      </c>
      <c r="O787">
        <v>1767382.375</v>
      </c>
      <c r="P787">
        <v>1536988.5</v>
      </c>
      <c r="Q787">
        <v>2141905.5</v>
      </c>
      <c r="R787">
        <v>1840442.75</v>
      </c>
      <c r="S787">
        <v>466766.40629999997</v>
      </c>
      <c r="T787">
        <v>342513.46879999997</v>
      </c>
      <c r="U787">
        <v>2837667.75</v>
      </c>
      <c r="V787">
        <v>400530.46879999997</v>
      </c>
      <c r="W787">
        <v>328844.3125</v>
      </c>
      <c r="X787">
        <v>512961.46879999997</v>
      </c>
      <c r="Y787">
        <v>798258.125</v>
      </c>
      <c r="Z787">
        <v>243087.1563</v>
      </c>
      <c r="AA787">
        <v>1650536.125</v>
      </c>
      <c r="AB787">
        <v>162864.45310000001</v>
      </c>
      <c r="AC787">
        <v>1780213</v>
      </c>
      <c r="AD787">
        <v>1693352.875</v>
      </c>
      <c r="AE787">
        <v>406640.15629999997</v>
      </c>
      <c r="AF787">
        <v>619703.75</v>
      </c>
      <c r="AG787">
        <v>746447.8125</v>
      </c>
      <c r="AH787">
        <v>1484163.125</v>
      </c>
      <c r="AI787">
        <v>364333.53129999997</v>
      </c>
      <c r="AJ787">
        <v>276678.96879999997</v>
      </c>
      <c r="AK787">
        <v>114807.92969999999</v>
      </c>
      <c r="AL787">
        <v>674067</v>
      </c>
      <c r="AM787">
        <v>325156.59379999997</v>
      </c>
    </row>
    <row r="788" spans="1:39" x14ac:dyDescent="0.2">
      <c r="A788">
        <v>2438</v>
      </c>
      <c r="B788">
        <v>294.08448120000003</v>
      </c>
      <c r="C788">
        <v>12.00743465</v>
      </c>
      <c r="D788" t="s">
        <v>3635</v>
      </c>
      <c r="E788" t="s">
        <v>3636</v>
      </c>
      <c r="F788" t="s">
        <v>3636</v>
      </c>
      <c r="G788" t="s">
        <v>3637</v>
      </c>
      <c r="H788" t="s">
        <v>3638</v>
      </c>
      <c r="I788">
        <v>24</v>
      </c>
      <c r="J788" s="2">
        <v>493000</v>
      </c>
      <c r="K788" s="1">
        <f t="shared" si="50"/>
        <v>1.1118309386110119</v>
      </c>
      <c r="L788" s="1">
        <f t="shared" si="51"/>
        <v>0.51526155462678414</v>
      </c>
      <c r="M788" s="1">
        <f t="shared" si="48"/>
        <v>0.57288373791086644</v>
      </c>
      <c r="N788" s="1">
        <f t="shared" si="49"/>
        <v>2.242724744775966E-2</v>
      </c>
      <c r="O788">
        <v>1005537.563</v>
      </c>
      <c r="P788">
        <v>1007598.875</v>
      </c>
      <c r="Q788">
        <v>949269.125</v>
      </c>
      <c r="R788">
        <v>848155</v>
      </c>
      <c r="S788">
        <v>423560.1875</v>
      </c>
      <c r="T788">
        <v>653049.125</v>
      </c>
      <c r="U788">
        <v>541084.8125</v>
      </c>
      <c r="V788">
        <v>280577.625</v>
      </c>
      <c r="W788">
        <v>267789.46879999997</v>
      </c>
      <c r="X788">
        <v>382041.34379999997</v>
      </c>
      <c r="Y788">
        <v>505433.3125</v>
      </c>
      <c r="Z788">
        <v>232540.0938</v>
      </c>
      <c r="AA788">
        <v>638935.3125</v>
      </c>
      <c r="AB788">
        <v>99317.4375</v>
      </c>
      <c r="AC788">
        <v>534295.9375</v>
      </c>
      <c r="AD788">
        <v>281188.90629999997</v>
      </c>
      <c r="AE788">
        <v>584949.5</v>
      </c>
      <c r="AF788">
        <v>871729.5625</v>
      </c>
      <c r="AG788">
        <v>405670.21879999997</v>
      </c>
      <c r="AH788">
        <v>375263.875</v>
      </c>
      <c r="AI788">
        <v>144087.0938</v>
      </c>
      <c r="AJ788">
        <v>386301.3125</v>
      </c>
      <c r="AK788">
        <v>279394.25</v>
      </c>
      <c r="AL788">
        <v>245539.3438</v>
      </c>
      <c r="AM788">
        <v>386374.1875</v>
      </c>
    </row>
    <row r="789" spans="1:39" x14ac:dyDescent="0.2">
      <c r="A789">
        <v>38270</v>
      </c>
      <c r="B789">
        <v>263.23721599999999</v>
      </c>
      <c r="C789">
        <v>21.089571339999999</v>
      </c>
      <c r="D789" t="s">
        <v>3639</v>
      </c>
      <c r="E789" t="s">
        <v>3640</v>
      </c>
      <c r="F789" t="s">
        <v>3641</v>
      </c>
      <c r="G789" t="s">
        <v>3642</v>
      </c>
      <c r="H789" t="s">
        <v>3643</v>
      </c>
      <c r="I789">
        <v>15</v>
      </c>
      <c r="J789" s="2">
        <v>345000</v>
      </c>
      <c r="K789" s="1">
        <f t="shared" si="50"/>
        <v>0.66573395035056737</v>
      </c>
      <c r="L789" s="1">
        <f t="shared" si="51"/>
        <v>5.6666348183570481</v>
      </c>
      <c r="M789" s="1">
        <f t="shared" si="48"/>
        <v>3.7724711828189075</v>
      </c>
      <c r="N789" s="1">
        <f t="shared" si="49"/>
        <v>2.2454269898520084E-2</v>
      </c>
      <c r="O789">
        <v>0</v>
      </c>
      <c r="P789">
        <v>0</v>
      </c>
      <c r="Q789">
        <v>0</v>
      </c>
      <c r="R789">
        <v>0</v>
      </c>
      <c r="S789">
        <v>399906.6875</v>
      </c>
      <c r="T789">
        <v>0</v>
      </c>
      <c r="U789">
        <v>0</v>
      </c>
      <c r="V789">
        <v>389640.1875</v>
      </c>
      <c r="W789">
        <v>622775.5625</v>
      </c>
      <c r="X789">
        <v>1118295</v>
      </c>
      <c r="Y789">
        <v>388342.21879999997</v>
      </c>
      <c r="Z789">
        <v>502382.1875</v>
      </c>
      <c r="AA789">
        <v>431016.34379999997</v>
      </c>
      <c r="AB789">
        <v>588219.8125</v>
      </c>
      <c r="AC789">
        <v>0</v>
      </c>
      <c r="AD789">
        <v>823042.6875</v>
      </c>
      <c r="AE789">
        <v>0</v>
      </c>
      <c r="AF789">
        <v>0</v>
      </c>
      <c r="AG789">
        <v>761225.25</v>
      </c>
      <c r="AH789">
        <v>593976.6875</v>
      </c>
      <c r="AI789">
        <v>445015.5</v>
      </c>
      <c r="AJ789">
        <v>426357.53129999997</v>
      </c>
      <c r="AK789">
        <v>307628.1875</v>
      </c>
      <c r="AL789">
        <v>343561.75</v>
      </c>
      <c r="AM789">
        <v>473095.78129999997</v>
      </c>
    </row>
    <row r="790" spans="1:39" x14ac:dyDescent="0.2">
      <c r="A790">
        <v>30483</v>
      </c>
      <c r="B790">
        <v>407.25626140000003</v>
      </c>
      <c r="C790">
        <v>19.411625050000001</v>
      </c>
      <c r="D790" t="s">
        <v>3644</v>
      </c>
      <c r="E790" t="s">
        <v>3645</v>
      </c>
      <c r="F790" t="s">
        <v>3645</v>
      </c>
      <c r="G790" t="s">
        <v>3646</v>
      </c>
      <c r="H790" t="s">
        <v>3647</v>
      </c>
      <c r="I790">
        <v>12</v>
      </c>
      <c r="J790" s="2">
        <v>245000</v>
      </c>
      <c r="K790" s="1">
        <f t="shared" si="50"/>
        <v>1.7263008965391446</v>
      </c>
      <c r="L790" s="1">
        <f t="shared" si="51"/>
        <v>3.1877604205431829</v>
      </c>
      <c r="M790" s="1">
        <f t="shared" si="48"/>
        <v>5.5030336719356967</v>
      </c>
      <c r="N790" s="1">
        <f t="shared" si="49"/>
        <v>2.2658392877049276E-2</v>
      </c>
      <c r="O790">
        <v>0</v>
      </c>
      <c r="P790">
        <v>0</v>
      </c>
      <c r="Q790">
        <v>87588.695309999996</v>
      </c>
      <c r="R790">
        <v>0</v>
      </c>
      <c r="S790">
        <v>249537.1563</v>
      </c>
      <c r="T790">
        <v>13993.69434</v>
      </c>
      <c r="U790">
        <v>48496.402340000001</v>
      </c>
      <c r="V790">
        <v>191329.60939999999</v>
      </c>
      <c r="W790">
        <v>143495.25</v>
      </c>
      <c r="X790">
        <v>248929.3125</v>
      </c>
      <c r="Y790">
        <v>131202.35939999999</v>
      </c>
      <c r="Z790">
        <v>331409.90629999997</v>
      </c>
      <c r="AA790">
        <v>161238.0625</v>
      </c>
      <c r="AB790">
        <v>284144.71879999997</v>
      </c>
      <c r="AC790">
        <v>0</v>
      </c>
      <c r="AD790">
        <v>583373.25</v>
      </c>
      <c r="AE790">
        <v>0</v>
      </c>
      <c r="AF790">
        <v>21613.957030000001</v>
      </c>
      <c r="AG790">
        <v>112896.16409999999</v>
      </c>
      <c r="AH790">
        <v>416383.03129999997</v>
      </c>
      <c r="AI790">
        <v>477898.59379999997</v>
      </c>
      <c r="AJ790">
        <v>251851.5313</v>
      </c>
      <c r="AK790">
        <v>518262.6875</v>
      </c>
      <c r="AL790">
        <v>1063064.875</v>
      </c>
      <c r="AM790">
        <v>796521.625</v>
      </c>
    </row>
    <row r="791" spans="1:39" x14ac:dyDescent="0.2">
      <c r="A791">
        <v>131</v>
      </c>
      <c r="B791">
        <v>498.26330569999999</v>
      </c>
      <c r="C791">
        <v>16.937549069999999</v>
      </c>
      <c r="D791" t="s">
        <v>3648</v>
      </c>
      <c r="E791" t="s">
        <v>3649</v>
      </c>
      <c r="F791" t="s">
        <v>3650</v>
      </c>
      <c r="G791" t="s">
        <v>3651</v>
      </c>
      <c r="H791" t="s">
        <v>3652</v>
      </c>
      <c r="I791">
        <v>24</v>
      </c>
      <c r="J791" s="2">
        <v>26500000</v>
      </c>
      <c r="K791" s="1">
        <f t="shared" si="50"/>
        <v>0.78505091193912946</v>
      </c>
      <c r="L791" s="1">
        <f t="shared" si="51"/>
        <v>0.68641043446718264</v>
      </c>
      <c r="M791" s="1">
        <f t="shared" si="48"/>
        <v>0.53886713754299576</v>
      </c>
      <c r="N791" s="1">
        <f t="shared" si="49"/>
        <v>2.2746405244147203E-2</v>
      </c>
      <c r="O791" s="2">
        <v>38600000</v>
      </c>
      <c r="P791" s="2">
        <v>72300000</v>
      </c>
      <c r="Q791" s="2">
        <v>38200000</v>
      </c>
      <c r="R791" s="2">
        <v>33200000</v>
      </c>
      <c r="S791" s="2">
        <v>50600000</v>
      </c>
      <c r="T791" s="2">
        <v>20300000</v>
      </c>
      <c r="U791" s="2">
        <v>26500000</v>
      </c>
      <c r="V791">
        <v>9631266</v>
      </c>
      <c r="W791" s="2">
        <v>25800000</v>
      </c>
      <c r="X791" s="2">
        <v>22800000</v>
      </c>
      <c r="Y791" s="2">
        <v>26300000</v>
      </c>
      <c r="Z791" s="2">
        <v>22700000</v>
      </c>
      <c r="AA791" s="2">
        <v>27900000</v>
      </c>
      <c r="AB791" s="2">
        <v>16000000</v>
      </c>
      <c r="AC791" s="2">
        <v>30700000</v>
      </c>
      <c r="AD791" s="2">
        <v>26400000</v>
      </c>
      <c r="AE791" s="2">
        <v>21400000</v>
      </c>
      <c r="AF791" s="2">
        <v>24200000</v>
      </c>
      <c r="AG791" s="2">
        <v>13600000</v>
      </c>
      <c r="AH791" s="2">
        <v>18700000</v>
      </c>
      <c r="AI791" s="2">
        <v>11000000</v>
      </c>
      <c r="AJ791" s="2">
        <v>23800000</v>
      </c>
      <c r="AK791" s="2">
        <v>22400000</v>
      </c>
      <c r="AL791" s="2">
        <v>20700000</v>
      </c>
      <c r="AM791" s="2">
        <v>19600000</v>
      </c>
    </row>
    <row r="792" spans="1:39" x14ac:dyDescent="0.2">
      <c r="A792">
        <v>900</v>
      </c>
      <c r="B792">
        <v>374.28965879999998</v>
      </c>
      <c r="C792">
        <v>15.63327784</v>
      </c>
      <c r="D792" t="s">
        <v>3653</v>
      </c>
      <c r="E792" t="s">
        <v>3654</v>
      </c>
      <c r="F792" t="s">
        <v>3654</v>
      </c>
      <c r="G792" t="s">
        <v>3655</v>
      </c>
      <c r="H792" t="s">
        <v>3656</v>
      </c>
      <c r="I792">
        <v>25</v>
      </c>
      <c r="J792" s="2">
        <v>3110000</v>
      </c>
      <c r="K792" s="1">
        <f t="shared" si="50"/>
        <v>0.87590046043906888</v>
      </c>
      <c r="L792" s="1">
        <f t="shared" si="51"/>
        <v>0.73642705227015282</v>
      </c>
      <c r="M792" s="1">
        <f t="shared" si="48"/>
        <v>0.64503679416321313</v>
      </c>
      <c r="N792" s="1">
        <f t="shared" si="49"/>
        <v>2.2817604340250479E-2</v>
      </c>
      <c r="O792">
        <v>5738638</v>
      </c>
      <c r="P792">
        <v>3909544.25</v>
      </c>
      <c r="Q792">
        <v>3926290.5</v>
      </c>
      <c r="R792">
        <v>5403969.5</v>
      </c>
      <c r="S792">
        <v>4274692</v>
      </c>
      <c r="T792">
        <v>4346309.5</v>
      </c>
      <c r="U792">
        <v>2602661.5</v>
      </c>
      <c r="V792">
        <v>1360541.625</v>
      </c>
      <c r="W792">
        <v>2769510.75</v>
      </c>
      <c r="X792">
        <v>3280696.5</v>
      </c>
      <c r="Y792">
        <v>3100228</v>
      </c>
      <c r="Z792">
        <v>1930204.75</v>
      </c>
      <c r="AA792">
        <v>4151860.5</v>
      </c>
      <c r="AB792">
        <v>877623.75</v>
      </c>
      <c r="AC792">
        <v>3476717.5</v>
      </c>
      <c r="AD792">
        <v>3656745.25</v>
      </c>
      <c r="AE792">
        <v>3727569.5</v>
      </c>
      <c r="AF792">
        <v>3667564</v>
      </c>
      <c r="AG792">
        <v>2485508</v>
      </c>
      <c r="AH792">
        <v>2898355.75</v>
      </c>
      <c r="AI792">
        <v>1384426.375</v>
      </c>
      <c r="AJ792">
        <v>2662130.75</v>
      </c>
      <c r="AK792">
        <v>2093278.5</v>
      </c>
      <c r="AL792">
        <v>1597907.25</v>
      </c>
      <c r="AM792">
        <v>2387212</v>
      </c>
    </row>
    <row r="793" spans="1:39" x14ac:dyDescent="0.2">
      <c r="A793">
        <v>22979</v>
      </c>
      <c r="B793">
        <v>786.53109010000003</v>
      </c>
      <c r="C793">
        <v>20.989909610000002</v>
      </c>
      <c r="D793" t="s">
        <v>3657</v>
      </c>
      <c r="E793" t="s">
        <v>3658</v>
      </c>
      <c r="F793" t="s">
        <v>3659</v>
      </c>
      <c r="G793" t="s">
        <v>3660</v>
      </c>
      <c r="H793" t="s">
        <v>3661</v>
      </c>
      <c r="I793">
        <v>15</v>
      </c>
      <c r="J793" s="2">
        <v>344000</v>
      </c>
      <c r="K793" s="1">
        <f t="shared" si="50"/>
        <v>0.98338545762229468</v>
      </c>
      <c r="L793" s="1">
        <f t="shared" si="51"/>
        <v>1.7976520267999418</v>
      </c>
      <c r="M793" s="1">
        <f t="shared" si="48"/>
        <v>1.7677848610203064</v>
      </c>
      <c r="N793" s="1">
        <f t="shared" si="49"/>
        <v>2.2995731262589535E-2</v>
      </c>
      <c r="O793">
        <v>56728.71875</v>
      </c>
      <c r="P793">
        <v>589868.4375</v>
      </c>
      <c r="Q793">
        <v>85917.53125</v>
      </c>
      <c r="R793">
        <v>271252.875</v>
      </c>
      <c r="S793">
        <v>224103.10939999999</v>
      </c>
      <c r="T793">
        <v>201326.04689999999</v>
      </c>
      <c r="U793">
        <v>190138.39060000001</v>
      </c>
      <c r="V793">
        <v>179297.23439999999</v>
      </c>
      <c r="W793">
        <v>248558.92189999999</v>
      </c>
      <c r="X793">
        <v>314936.5625</v>
      </c>
      <c r="Y793">
        <v>508818.71879999997</v>
      </c>
      <c r="Z793">
        <v>630911.4375</v>
      </c>
      <c r="AA793">
        <v>641957.3125</v>
      </c>
      <c r="AB793">
        <v>338998.59379999997</v>
      </c>
      <c r="AC793">
        <v>276891.875</v>
      </c>
      <c r="AD793">
        <v>272241.65629999997</v>
      </c>
      <c r="AE793">
        <v>347694.3125</v>
      </c>
      <c r="AF793">
        <v>319779.59379999997</v>
      </c>
      <c r="AG793">
        <v>330948.0625</v>
      </c>
      <c r="AH793">
        <v>333438.84379999997</v>
      </c>
      <c r="AI793">
        <v>310330.375</v>
      </c>
      <c r="AJ793">
        <v>394063.84379999997</v>
      </c>
      <c r="AK793">
        <v>552169.8125</v>
      </c>
      <c r="AL793">
        <v>350934.375</v>
      </c>
      <c r="AM793">
        <v>637685.1875</v>
      </c>
    </row>
    <row r="794" spans="1:39" x14ac:dyDescent="0.2">
      <c r="A794">
        <v>2181</v>
      </c>
      <c r="B794">
        <v>286.1124701</v>
      </c>
      <c r="C794">
        <v>12.533856200000001</v>
      </c>
      <c r="D794" t="s">
        <v>3662</v>
      </c>
      <c r="E794" t="s">
        <v>3663</v>
      </c>
      <c r="F794" t="s">
        <v>3664</v>
      </c>
      <c r="G794" t="s">
        <v>3665</v>
      </c>
      <c r="H794" t="s">
        <v>3666</v>
      </c>
      <c r="I794">
        <v>25</v>
      </c>
      <c r="J794" s="2">
        <v>641000</v>
      </c>
      <c r="K794" s="1">
        <f t="shared" si="50"/>
        <v>1.0768816391756648</v>
      </c>
      <c r="L794" s="1">
        <f t="shared" si="51"/>
        <v>0.59194315637584816</v>
      </c>
      <c r="M794" s="1">
        <f t="shared" si="48"/>
        <v>0.63745271653684021</v>
      </c>
      <c r="N794" s="1">
        <f t="shared" si="49"/>
        <v>2.3022065815268479E-2</v>
      </c>
      <c r="O794">
        <v>1174707.25</v>
      </c>
      <c r="P794">
        <v>974102.375</v>
      </c>
      <c r="Q794">
        <v>909201.5</v>
      </c>
      <c r="R794">
        <v>1049920.125</v>
      </c>
      <c r="S794">
        <v>625166.4375</v>
      </c>
      <c r="T794">
        <v>1006415.188</v>
      </c>
      <c r="U794">
        <v>829886.625</v>
      </c>
      <c r="V794">
        <v>367876.78129999997</v>
      </c>
      <c r="W794">
        <v>419094.15629999997</v>
      </c>
      <c r="X794">
        <v>563288.75</v>
      </c>
      <c r="Y794">
        <v>574803</v>
      </c>
      <c r="Z794">
        <v>334601.34379999997</v>
      </c>
      <c r="AA794">
        <v>627174.5</v>
      </c>
      <c r="AB794">
        <v>254605.1563</v>
      </c>
      <c r="AC794">
        <v>757897.4375</v>
      </c>
      <c r="AD794">
        <v>575008.875</v>
      </c>
      <c r="AE794">
        <v>760694.25</v>
      </c>
      <c r="AF794">
        <v>1102994.125</v>
      </c>
      <c r="AG794">
        <v>561413.75</v>
      </c>
      <c r="AH794">
        <v>534381.1875</v>
      </c>
      <c r="AI794">
        <v>283664.09379999997</v>
      </c>
      <c r="AJ794">
        <v>473033.8125</v>
      </c>
      <c r="AK794">
        <v>347363.84379999997</v>
      </c>
      <c r="AL794">
        <v>346791.375</v>
      </c>
      <c r="AM794">
        <v>564622.375</v>
      </c>
    </row>
    <row r="795" spans="1:39" x14ac:dyDescent="0.2">
      <c r="A795">
        <v>4529</v>
      </c>
      <c r="B795">
        <v>400.95471500000002</v>
      </c>
      <c r="C795">
        <v>2.2810132439999999</v>
      </c>
      <c r="D795" t="s">
        <v>3667</v>
      </c>
      <c r="E795" t="s">
        <v>3668</v>
      </c>
      <c r="F795" t="s">
        <v>3668</v>
      </c>
      <c r="G795" t="s">
        <v>3669</v>
      </c>
      <c r="H795" t="s">
        <v>3670</v>
      </c>
      <c r="I795">
        <v>25</v>
      </c>
      <c r="J795" s="2">
        <v>860000</v>
      </c>
      <c r="K795" s="1">
        <f t="shared" si="50"/>
        <v>0.9123762193196292</v>
      </c>
      <c r="L795" s="1">
        <f t="shared" si="51"/>
        <v>0.682243933643781</v>
      </c>
      <c r="M795" s="1">
        <f t="shared" si="48"/>
        <v>0.62246314083166487</v>
      </c>
      <c r="N795" s="1">
        <f t="shared" si="49"/>
        <v>2.3128463477237224E-2</v>
      </c>
      <c r="O795">
        <v>779990.1875</v>
      </c>
      <c r="P795">
        <v>1598166.75</v>
      </c>
      <c r="Q795">
        <v>1061569.625</v>
      </c>
      <c r="R795">
        <v>901639.4375</v>
      </c>
      <c r="S795">
        <v>1764142.875</v>
      </c>
      <c r="T795">
        <v>991203.125</v>
      </c>
      <c r="U795">
        <v>1464834.375</v>
      </c>
      <c r="V795">
        <v>462249.875</v>
      </c>
      <c r="W795">
        <v>1188263</v>
      </c>
      <c r="X795">
        <v>904173.5625</v>
      </c>
      <c r="Y795">
        <v>500414</v>
      </c>
      <c r="Z795">
        <v>958153.875</v>
      </c>
      <c r="AA795">
        <v>1133567.125</v>
      </c>
      <c r="AB795">
        <v>459956.1875</v>
      </c>
      <c r="AC795">
        <v>641190.5</v>
      </c>
      <c r="AD795">
        <v>370712</v>
      </c>
      <c r="AE795">
        <v>425313.5</v>
      </c>
      <c r="AF795">
        <v>464305.625</v>
      </c>
      <c r="AG795">
        <v>941993.9375</v>
      </c>
      <c r="AH795">
        <v>673412.0625</v>
      </c>
      <c r="AI795">
        <v>657937.375</v>
      </c>
      <c r="AJ795">
        <v>1020567.313</v>
      </c>
      <c r="AK795">
        <v>643195</v>
      </c>
      <c r="AL795">
        <v>991955.875</v>
      </c>
      <c r="AM795">
        <v>500422.4375</v>
      </c>
    </row>
    <row r="796" spans="1:39" x14ac:dyDescent="0.2">
      <c r="A796">
        <v>17770</v>
      </c>
      <c r="B796">
        <v>794.50750000000005</v>
      </c>
      <c r="C796">
        <v>21.30891029</v>
      </c>
      <c r="D796" t="s">
        <v>3671</v>
      </c>
      <c r="E796" t="s">
        <v>3672</v>
      </c>
      <c r="F796" t="s">
        <v>3673</v>
      </c>
      <c r="G796" t="s">
        <v>3674</v>
      </c>
      <c r="H796" t="s">
        <v>3675</v>
      </c>
      <c r="I796">
        <v>23</v>
      </c>
      <c r="J796" s="2">
        <v>329000</v>
      </c>
      <c r="K796" s="1">
        <f t="shared" si="50"/>
        <v>1.2055113791222936</v>
      </c>
      <c r="L796" s="1">
        <f t="shared" si="51"/>
        <v>0.43595491889469906</v>
      </c>
      <c r="M796" s="1">
        <f t="shared" si="48"/>
        <v>0.52554861551189624</v>
      </c>
      <c r="N796" s="1">
        <f t="shared" si="49"/>
        <v>2.3155686896771967E-2</v>
      </c>
      <c r="O796">
        <v>533675.6875</v>
      </c>
      <c r="P796">
        <v>506336.625</v>
      </c>
      <c r="Q796">
        <v>672427.625</v>
      </c>
      <c r="R796">
        <v>505554.0625</v>
      </c>
      <c r="S796">
        <v>1001994.625</v>
      </c>
      <c r="T796">
        <v>491635.90629999997</v>
      </c>
      <c r="U796">
        <v>128965.125</v>
      </c>
      <c r="V796">
        <v>220506.2813</v>
      </c>
      <c r="W796">
        <v>161185.23439999999</v>
      </c>
      <c r="X796">
        <v>214216.6563</v>
      </c>
      <c r="Y796">
        <v>233648.5</v>
      </c>
      <c r="Z796">
        <v>223767.75</v>
      </c>
      <c r="AA796">
        <v>100940.0625</v>
      </c>
      <c r="AB796">
        <v>333209.5625</v>
      </c>
      <c r="AC796">
        <v>289112.125</v>
      </c>
      <c r="AD796">
        <v>214374.85939999999</v>
      </c>
      <c r="AE796">
        <v>195699.01560000001</v>
      </c>
      <c r="AF796">
        <v>220926.79689999999</v>
      </c>
      <c r="AG796">
        <v>179990.3125</v>
      </c>
      <c r="AH796">
        <v>203644.35939999999</v>
      </c>
      <c r="AI796">
        <v>261471.4688</v>
      </c>
      <c r="AJ796">
        <v>300801.46879999997</v>
      </c>
      <c r="AK796">
        <v>495594.15629999997</v>
      </c>
      <c r="AL796">
        <v>217820.4688</v>
      </c>
      <c r="AM796">
        <v>325143.21879999997</v>
      </c>
    </row>
    <row r="797" spans="1:39" x14ac:dyDescent="0.2">
      <c r="A797">
        <v>3333</v>
      </c>
      <c r="B797">
        <v>535.27358760000004</v>
      </c>
      <c r="C797">
        <v>13.023794130000001</v>
      </c>
      <c r="D797" t="s">
        <v>3676</v>
      </c>
      <c r="E797" t="s">
        <v>3677</v>
      </c>
      <c r="F797" t="s">
        <v>3678</v>
      </c>
      <c r="G797" t="s">
        <v>3679</v>
      </c>
      <c r="H797" t="s">
        <v>3680</v>
      </c>
      <c r="I797">
        <v>17</v>
      </c>
      <c r="J797" s="2">
        <v>1240000</v>
      </c>
      <c r="K797" s="1">
        <f t="shared" si="50"/>
        <v>1.0118065385601664</v>
      </c>
      <c r="L797" s="1">
        <f t="shared" si="51"/>
        <v>0.84375999483263897</v>
      </c>
      <c r="M797" s="1">
        <f t="shared" si="48"/>
        <v>0.85372187974715641</v>
      </c>
      <c r="N797" s="1">
        <f t="shared" si="49"/>
        <v>2.3220166267888684E-2</v>
      </c>
      <c r="O797">
        <v>1145143.125</v>
      </c>
      <c r="P797">
        <v>1466497</v>
      </c>
      <c r="Q797">
        <v>1477041.375</v>
      </c>
      <c r="R797">
        <v>1637060.375</v>
      </c>
      <c r="S797">
        <v>1476909.25</v>
      </c>
      <c r="T797">
        <v>1164182.375</v>
      </c>
      <c r="U797">
        <v>1461705.375</v>
      </c>
      <c r="V797">
        <v>1209977.625</v>
      </c>
      <c r="W797">
        <v>1171071.125</v>
      </c>
      <c r="X797">
        <v>1202892.125</v>
      </c>
      <c r="Y797">
        <v>1327940.375</v>
      </c>
      <c r="Z797">
        <v>1385813.875</v>
      </c>
      <c r="AA797">
        <v>1137778.375</v>
      </c>
      <c r="AB797">
        <v>766054.125</v>
      </c>
      <c r="AC797">
        <v>1112693.25</v>
      </c>
      <c r="AD797">
        <v>1209615.375</v>
      </c>
      <c r="AE797">
        <v>1273154.25</v>
      </c>
      <c r="AF797">
        <v>1341865.25</v>
      </c>
      <c r="AG797">
        <v>1179833.125</v>
      </c>
      <c r="AH797">
        <v>1030576.688</v>
      </c>
      <c r="AI797">
        <v>910915.625</v>
      </c>
      <c r="AJ797">
        <v>1332181</v>
      </c>
      <c r="AK797">
        <v>1286163.25</v>
      </c>
      <c r="AL797">
        <v>1072872.5</v>
      </c>
      <c r="AM797">
        <v>1174239.25</v>
      </c>
    </row>
    <row r="798" spans="1:39" x14ac:dyDescent="0.2">
      <c r="A798">
        <v>201</v>
      </c>
      <c r="B798">
        <v>364.06528559999998</v>
      </c>
      <c r="C798">
        <v>2.8486719119999999</v>
      </c>
      <c r="D798" t="s">
        <v>3681</v>
      </c>
      <c r="E798" t="s">
        <v>3682</v>
      </c>
      <c r="F798" t="s">
        <v>3683</v>
      </c>
      <c r="G798" t="s">
        <v>3684</v>
      </c>
      <c r="H798" t="s">
        <v>3685</v>
      </c>
      <c r="I798">
        <v>25</v>
      </c>
      <c r="J798" s="2">
        <v>30300000</v>
      </c>
      <c r="K798" s="1">
        <f t="shared" si="50"/>
        <v>0.80484448114505924</v>
      </c>
      <c r="L798" s="1">
        <f t="shared" si="51"/>
        <v>0.8201828648831696</v>
      </c>
      <c r="M798" s="1">
        <f t="shared" si="48"/>
        <v>0.66011965233096292</v>
      </c>
      <c r="N798" s="1">
        <f t="shared" si="49"/>
        <v>2.3228483210921663E-2</v>
      </c>
      <c r="O798" s="2">
        <v>34300000</v>
      </c>
      <c r="P798" s="2">
        <v>25500000</v>
      </c>
      <c r="Q798" s="2">
        <v>35800000</v>
      </c>
      <c r="R798" s="2">
        <v>36700000</v>
      </c>
      <c r="S798" s="2">
        <v>65600000</v>
      </c>
      <c r="T798" s="2">
        <v>33900000</v>
      </c>
      <c r="U798" s="2">
        <v>26600000</v>
      </c>
      <c r="V798" s="2">
        <v>36900000</v>
      </c>
      <c r="W798" s="2">
        <v>32800000</v>
      </c>
      <c r="X798" s="2">
        <v>19400000</v>
      </c>
      <c r="Y798" s="2">
        <v>17700000</v>
      </c>
      <c r="Z798" s="2">
        <v>43300000</v>
      </c>
      <c r="AA798" s="2">
        <v>32000000</v>
      </c>
      <c r="AB798" s="2">
        <v>33200000</v>
      </c>
      <c r="AC798" s="2">
        <v>31700000</v>
      </c>
      <c r="AD798" s="2">
        <v>32100000</v>
      </c>
      <c r="AE798" s="2">
        <v>31000000</v>
      </c>
      <c r="AF798" s="2">
        <v>13700000</v>
      </c>
      <c r="AG798" s="2">
        <v>37200000</v>
      </c>
      <c r="AH798" s="2">
        <v>20100000</v>
      </c>
      <c r="AI798" s="2">
        <v>15300000</v>
      </c>
      <c r="AJ798" s="2">
        <v>29400000</v>
      </c>
      <c r="AK798" s="2">
        <v>19500000</v>
      </c>
      <c r="AL798" s="2">
        <v>24600000</v>
      </c>
      <c r="AM798" s="2">
        <v>28500000</v>
      </c>
    </row>
    <row r="799" spans="1:39" x14ac:dyDescent="0.2">
      <c r="A799">
        <v>578</v>
      </c>
      <c r="B799">
        <v>150.07768039999999</v>
      </c>
      <c r="C799">
        <v>2.4794491879999998</v>
      </c>
      <c r="D799" t="s">
        <v>3686</v>
      </c>
      <c r="E799" t="s">
        <v>3687</v>
      </c>
      <c r="F799" t="s">
        <v>3688</v>
      </c>
      <c r="G799" t="s">
        <v>3689</v>
      </c>
      <c r="H799" t="s">
        <v>3690</v>
      </c>
      <c r="I799">
        <v>25</v>
      </c>
      <c r="J799" s="2">
        <v>6510000</v>
      </c>
      <c r="K799" s="1">
        <f t="shared" si="50"/>
        <v>1.0444912915278002</v>
      </c>
      <c r="L799" s="1">
        <f t="shared" si="51"/>
        <v>0.64607653063259107</v>
      </c>
      <c r="M799" s="1">
        <f t="shared" si="48"/>
        <v>0.67482130990623534</v>
      </c>
      <c r="N799" s="1">
        <f t="shared" si="49"/>
        <v>2.3234385616548649E-2</v>
      </c>
      <c r="O799" s="2">
        <v>10100000</v>
      </c>
      <c r="P799">
        <v>9942847</v>
      </c>
      <c r="Q799" s="2">
        <v>13100000</v>
      </c>
      <c r="R799">
        <v>8209851</v>
      </c>
      <c r="S799">
        <v>4632105</v>
      </c>
      <c r="T799">
        <v>8127097</v>
      </c>
      <c r="U799">
        <v>8665012</v>
      </c>
      <c r="V799">
        <v>4928918</v>
      </c>
      <c r="W799">
        <v>4181143.5</v>
      </c>
      <c r="X799">
        <v>5594310.5</v>
      </c>
      <c r="Y799">
        <v>6208823.5</v>
      </c>
      <c r="Z799">
        <v>4464410</v>
      </c>
      <c r="AA799">
        <v>5035257.5</v>
      </c>
      <c r="AB799">
        <v>3991668.25</v>
      </c>
      <c r="AC799">
        <v>7452820.5</v>
      </c>
      <c r="AD799">
        <v>6814714</v>
      </c>
      <c r="AE799">
        <v>7569789.5</v>
      </c>
      <c r="AF799">
        <v>6672102</v>
      </c>
      <c r="AG799">
        <v>5446470</v>
      </c>
      <c r="AH799">
        <v>8132455.5</v>
      </c>
      <c r="AI799">
        <v>2740724.5</v>
      </c>
      <c r="AJ799">
        <v>5583855</v>
      </c>
      <c r="AK799">
        <v>4975721</v>
      </c>
      <c r="AL799">
        <v>4348205</v>
      </c>
      <c r="AM799">
        <v>5931181.5</v>
      </c>
    </row>
    <row r="800" spans="1:39" x14ac:dyDescent="0.2">
      <c r="A800">
        <v>12382</v>
      </c>
      <c r="B800">
        <v>409.03063709999998</v>
      </c>
      <c r="C800">
        <v>13.4091738</v>
      </c>
      <c r="D800" t="s">
        <v>3691</v>
      </c>
      <c r="E800" t="s">
        <v>3692</v>
      </c>
      <c r="F800" t="s">
        <v>3692</v>
      </c>
      <c r="G800" t="s">
        <v>3693</v>
      </c>
      <c r="H800" t="s">
        <v>3694</v>
      </c>
      <c r="I800">
        <v>23</v>
      </c>
      <c r="J800" s="2">
        <v>398000</v>
      </c>
      <c r="K800" s="1">
        <f t="shared" si="50"/>
        <v>1.0264245545283264</v>
      </c>
      <c r="L800" s="1">
        <f t="shared" si="51"/>
        <v>0.56585640552763561</v>
      </c>
      <c r="M800" s="1">
        <f t="shared" si="48"/>
        <v>0.58080890897070336</v>
      </c>
      <c r="N800" s="1">
        <f t="shared" si="49"/>
        <v>2.3345466946470196E-2</v>
      </c>
      <c r="O800">
        <v>749227.5</v>
      </c>
      <c r="P800">
        <v>659499.6875</v>
      </c>
      <c r="Q800">
        <v>669587.1875</v>
      </c>
      <c r="R800">
        <v>686763.0625</v>
      </c>
      <c r="S800">
        <v>517237.1875</v>
      </c>
      <c r="T800">
        <v>490158.875</v>
      </c>
      <c r="U800">
        <v>457251.3125</v>
      </c>
      <c r="V800">
        <v>257668.5</v>
      </c>
      <c r="W800">
        <v>189703.20310000001</v>
      </c>
      <c r="X800">
        <v>469111.9375</v>
      </c>
      <c r="Y800">
        <v>126163.9844</v>
      </c>
      <c r="Z800">
        <v>316334.1875</v>
      </c>
      <c r="AA800">
        <v>392999.28129999997</v>
      </c>
      <c r="AB800">
        <v>128169.5156</v>
      </c>
      <c r="AC800">
        <v>672222.1875</v>
      </c>
      <c r="AD800">
        <v>244515.95310000001</v>
      </c>
      <c r="AE800">
        <v>0</v>
      </c>
      <c r="AF800">
        <v>689250.3125</v>
      </c>
      <c r="AG800">
        <v>151552.875</v>
      </c>
      <c r="AH800">
        <v>334236.125</v>
      </c>
      <c r="AI800">
        <v>217568.0313</v>
      </c>
      <c r="AJ800">
        <v>493552.875</v>
      </c>
      <c r="AK800">
        <v>526975.125</v>
      </c>
      <c r="AL800">
        <v>185768.85939999999</v>
      </c>
      <c r="AM800">
        <v>333203.5625</v>
      </c>
    </row>
    <row r="801" spans="1:39" x14ac:dyDescent="0.2">
      <c r="A801">
        <v>28895</v>
      </c>
      <c r="B801">
        <v>282.27955170000001</v>
      </c>
      <c r="C801">
        <v>19.292082700000002</v>
      </c>
      <c r="D801" t="s">
        <v>3695</v>
      </c>
      <c r="E801" t="s">
        <v>3696</v>
      </c>
      <c r="F801" t="s">
        <v>3696</v>
      </c>
      <c r="G801" t="s">
        <v>3697</v>
      </c>
      <c r="H801" t="s">
        <v>3698</v>
      </c>
      <c r="I801">
        <v>16</v>
      </c>
      <c r="J801" s="2">
        <v>935000</v>
      </c>
      <c r="K801" s="1">
        <f t="shared" si="50"/>
        <v>0.83554532229456246</v>
      </c>
      <c r="L801" s="1">
        <f t="shared" si="51"/>
        <v>4.3904596582524587</v>
      </c>
      <c r="M801" s="1">
        <f t="shared" si="48"/>
        <v>3.6684280301758259</v>
      </c>
      <c r="N801" s="1">
        <f t="shared" si="49"/>
        <v>2.3541832987030702E-2</v>
      </c>
      <c r="O801">
        <v>41850.21875</v>
      </c>
      <c r="P801">
        <v>58331.335939999997</v>
      </c>
      <c r="Q801">
        <v>126167.9375</v>
      </c>
      <c r="R801">
        <v>122825.6094</v>
      </c>
      <c r="S801">
        <v>1466396.625</v>
      </c>
      <c r="T801">
        <v>0</v>
      </c>
      <c r="U801">
        <v>0</v>
      </c>
      <c r="V801">
        <v>641258.1875</v>
      </c>
      <c r="W801">
        <v>2676823.25</v>
      </c>
      <c r="X801">
        <v>1186660.625</v>
      </c>
      <c r="Y801">
        <v>1567126.625</v>
      </c>
      <c r="Z801">
        <v>1429109</v>
      </c>
      <c r="AA801">
        <v>1316231.25</v>
      </c>
      <c r="AB801">
        <v>1083207</v>
      </c>
      <c r="AC801">
        <v>0</v>
      </c>
      <c r="AD801">
        <v>1527454.875</v>
      </c>
      <c r="AE801">
        <v>0</v>
      </c>
      <c r="AF801">
        <v>0</v>
      </c>
      <c r="AG801">
        <v>1067639.875</v>
      </c>
      <c r="AH801">
        <v>1125050.625</v>
      </c>
      <c r="AI801">
        <v>964452.5625</v>
      </c>
      <c r="AJ801">
        <v>1573059.5</v>
      </c>
      <c r="AK801">
        <v>2307145.5</v>
      </c>
      <c r="AL801">
        <v>1131478</v>
      </c>
      <c r="AM801">
        <v>1970465.625</v>
      </c>
    </row>
    <row r="802" spans="1:39" x14ac:dyDescent="0.2">
      <c r="A802">
        <v>19865</v>
      </c>
      <c r="B802">
        <v>403.17259769999998</v>
      </c>
      <c r="C802">
        <v>9.9537681140000007</v>
      </c>
      <c r="D802" t="s">
        <v>3699</v>
      </c>
      <c r="E802" t="s">
        <v>3700</v>
      </c>
      <c r="F802" t="s">
        <v>3701</v>
      </c>
      <c r="G802" t="s">
        <v>3702</v>
      </c>
      <c r="H802" t="s">
        <v>3703</v>
      </c>
      <c r="I802">
        <v>15</v>
      </c>
      <c r="J802" s="2">
        <v>132000</v>
      </c>
      <c r="K802" s="1">
        <f t="shared" si="50"/>
        <v>0.84748784732953375</v>
      </c>
      <c r="L802" s="1">
        <f t="shared" si="51"/>
        <v>2.5164148415131251</v>
      </c>
      <c r="M802" s="1">
        <f t="shared" si="48"/>
        <v>2.1326309970220483</v>
      </c>
      <c r="N802" s="1">
        <f t="shared" si="49"/>
        <v>2.3580890463013128E-2</v>
      </c>
      <c r="O802">
        <v>45540.820310000003</v>
      </c>
      <c r="P802">
        <v>68548.601559999996</v>
      </c>
      <c r="Q802">
        <v>81982.960940000004</v>
      </c>
      <c r="R802">
        <v>119298.6094</v>
      </c>
      <c r="S802">
        <v>47782.339840000001</v>
      </c>
      <c r="T802">
        <v>102701.4375</v>
      </c>
      <c r="U802">
        <v>65287.175779999998</v>
      </c>
      <c r="V802">
        <v>28526.822270000001</v>
      </c>
      <c r="W802">
        <v>148670.3438</v>
      </c>
      <c r="X802">
        <v>54739.183590000001</v>
      </c>
      <c r="Y802">
        <v>364381.375</v>
      </c>
      <c r="Z802">
        <v>234301.5938</v>
      </c>
      <c r="AA802">
        <v>68191.828129999994</v>
      </c>
      <c r="AB802">
        <v>39587.6875</v>
      </c>
      <c r="AC802">
        <v>247817.9375</v>
      </c>
      <c r="AD802">
        <v>250668.8438</v>
      </c>
      <c r="AE802">
        <v>191070.57810000001</v>
      </c>
      <c r="AF802">
        <v>142671.25</v>
      </c>
      <c r="AG802">
        <v>47420.816409999999</v>
      </c>
      <c r="AH802">
        <v>126614.25780000001</v>
      </c>
      <c r="AI802">
        <v>129339.3906</v>
      </c>
      <c r="AJ802">
        <v>72467.523440000004</v>
      </c>
      <c r="AK802">
        <v>80503.578129999994</v>
      </c>
      <c r="AL802">
        <v>289806.59379999997</v>
      </c>
      <c r="AM802">
        <v>262868.84379999997</v>
      </c>
    </row>
    <row r="803" spans="1:39" x14ac:dyDescent="0.2">
      <c r="A803">
        <v>2753</v>
      </c>
      <c r="B803">
        <v>275.05435790000001</v>
      </c>
      <c r="C803">
        <v>1.611452712</v>
      </c>
      <c r="D803" t="s">
        <v>3704</v>
      </c>
      <c r="E803" t="s">
        <v>3705</v>
      </c>
      <c r="F803" t="s">
        <v>3705</v>
      </c>
      <c r="G803" t="s">
        <v>3706</v>
      </c>
      <c r="H803" t="s">
        <v>3707</v>
      </c>
      <c r="I803">
        <v>25</v>
      </c>
      <c r="J803" s="2">
        <v>563000</v>
      </c>
      <c r="K803" s="1">
        <f t="shared" si="50"/>
        <v>0.97248072652226092</v>
      </c>
      <c r="L803" s="1">
        <f t="shared" si="51"/>
        <v>0.71893698620801849</v>
      </c>
      <c r="M803" s="1">
        <f t="shared" si="48"/>
        <v>0.69915236267129854</v>
      </c>
      <c r="N803" s="1">
        <f t="shared" si="49"/>
        <v>2.3785866598303937E-2</v>
      </c>
      <c r="O803">
        <v>865537.8125</v>
      </c>
      <c r="P803">
        <v>790006.8125</v>
      </c>
      <c r="Q803">
        <v>653600.1875</v>
      </c>
      <c r="R803">
        <v>612938.0625</v>
      </c>
      <c r="S803">
        <v>1126311.375</v>
      </c>
      <c r="T803">
        <v>619132.125</v>
      </c>
      <c r="U803">
        <v>598498.5625</v>
      </c>
      <c r="V803">
        <v>346887.75</v>
      </c>
      <c r="W803">
        <v>593412.25</v>
      </c>
      <c r="X803">
        <v>476160.90629999997</v>
      </c>
      <c r="Y803">
        <v>463112.75</v>
      </c>
      <c r="Z803">
        <v>497078.375</v>
      </c>
      <c r="AA803">
        <v>392123.65629999997</v>
      </c>
      <c r="AB803">
        <v>426980.09379999997</v>
      </c>
      <c r="AC803">
        <v>619199.875</v>
      </c>
      <c r="AD803">
        <v>567262.625</v>
      </c>
      <c r="AE803">
        <v>456946.46879999997</v>
      </c>
      <c r="AF803">
        <v>531861.6875</v>
      </c>
      <c r="AG803">
        <v>351237.84379999997</v>
      </c>
      <c r="AH803">
        <v>509280.59379999997</v>
      </c>
      <c r="AI803">
        <v>341355.59379999997</v>
      </c>
      <c r="AJ803">
        <v>535170.9375</v>
      </c>
      <c r="AK803">
        <v>499258.15629999997</v>
      </c>
      <c r="AL803">
        <v>523106.84379999997</v>
      </c>
      <c r="AM803">
        <v>666598.1875</v>
      </c>
    </row>
    <row r="804" spans="1:39" x14ac:dyDescent="0.2">
      <c r="A804">
        <v>20545</v>
      </c>
      <c r="B804">
        <v>857.51446290000001</v>
      </c>
      <c r="C804">
        <v>21.41931842</v>
      </c>
      <c r="D804" t="s">
        <v>3708</v>
      </c>
      <c r="E804" t="s">
        <v>3709</v>
      </c>
      <c r="F804" t="s">
        <v>3710</v>
      </c>
      <c r="G804" t="s">
        <v>3711</v>
      </c>
      <c r="H804" t="s">
        <v>3712</v>
      </c>
      <c r="I804">
        <v>14</v>
      </c>
      <c r="J804" s="2">
        <v>1670000</v>
      </c>
      <c r="K804" s="1">
        <f t="shared" si="50"/>
        <v>2.0476059355209664</v>
      </c>
      <c r="L804" s="1">
        <f t="shared" si="51"/>
        <v>8.6792437166135661E-2</v>
      </c>
      <c r="M804" s="1">
        <f t="shared" si="48"/>
        <v>0.17771670949970991</v>
      </c>
      <c r="N804" s="1">
        <f t="shared" si="49"/>
        <v>2.3789082883926421E-2</v>
      </c>
      <c r="O804">
        <v>2695040.5</v>
      </c>
      <c r="P804">
        <v>8800766</v>
      </c>
      <c r="Q804" s="2">
        <v>10800000</v>
      </c>
      <c r="R804">
        <v>5126315.5</v>
      </c>
      <c r="S804">
        <v>3469896</v>
      </c>
      <c r="T804">
        <v>1357520.25</v>
      </c>
      <c r="U804">
        <v>140147.8125</v>
      </c>
      <c r="V804">
        <v>105156.91409999999</v>
      </c>
      <c r="W804">
        <v>366085.28129999997</v>
      </c>
      <c r="X804">
        <v>56332.003909999999</v>
      </c>
      <c r="Y804">
        <v>432983.40629999997</v>
      </c>
      <c r="Z804">
        <v>1050681.5</v>
      </c>
      <c r="AA804">
        <v>372636.4375</v>
      </c>
      <c r="AB804">
        <v>141289.57810000001</v>
      </c>
      <c r="AC804">
        <v>349026.1875</v>
      </c>
      <c r="AD804">
        <v>51272.222659999999</v>
      </c>
      <c r="AE804">
        <v>174861.17189999999</v>
      </c>
      <c r="AF804">
        <v>161527.29689999999</v>
      </c>
      <c r="AG804">
        <v>572846.5625</v>
      </c>
      <c r="AH804">
        <v>242133.29689999999</v>
      </c>
      <c r="AI804">
        <v>1533450.375</v>
      </c>
      <c r="AJ804">
        <v>597987.25</v>
      </c>
      <c r="AK804">
        <v>704485.4375</v>
      </c>
      <c r="AL804">
        <v>822264.625</v>
      </c>
      <c r="AM804">
        <v>1687180.125</v>
      </c>
    </row>
    <row r="805" spans="1:39" x14ac:dyDescent="0.2">
      <c r="A805">
        <v>6109</v>
      </c>
      <c r="B805">
        <v>618.38516240000001</v>
      </c>
      <c r="C805">
        <v>14.49711288</v>
      </c>
      <c r="D805" t="s">
        <v>3713</v>
      </c>
      <c r="E805" t="s">
        <v>3714</v>
      </c>
      <c r="F805" t="s">
        <v>3714</v>
      </c>
      <c r="G805" t="s">
        <v>3715</v>
      </c>
      <c r="H805" t="s">
        <v>3716</v>
      </c>
      <c r="I805">
        <v>25</v>
      </c>
      <c r="J805" s="2">
        <v>221000</v>
      </c>
      <c r="K805" s="1">
        <f t="shared" si="50"/>
        <v>1.0797684375635455</v>
      </c>
      <c r="L805" s="1">
        <f t="shared" si="51"/>
        <v>0.54765005278636059</v>
      </c>
      <c r="M805" s="1">
        <f t="shared" si="48"/>
        <v>0.59133524182872177</v>
      </c>
      <c r="N805" s="1">
        <f t="shared" si="49"/>
        <v>2.3881553236075475E-2</v>
      </c>
      <c r="O805">
        <v>534224.25</v>
      </c>
      <c r="P805">
        <v>288399.71879999997</v>
      </c>
      <c r="Q805">
        <v>233795.51560000001</v>
      </c>
      <c r="R805">
        <v>341194.71879999997</v>
      </c>
      <c r="S805">
        <v>180486.14060000001</v>
      </c>
      <c r="T805">
        <v>340863.875</v>
      </c>
      <c r="U805">
        <v>452970.59379999997</v>
      </c>
      <c r="V805">
        <v>123000.69530000001</v>
      </c>
      <c r="W805">
        <v>164335.67189999999</v>
      </c>
      <c r="X805">
        <v>152801.51560000001</v>
      </c>
      <c r="Y805">
        <v>179524.6875</v>
      </c>
      <c r="Z805">
        <v>136897.3438</v>
      </c>
      <c r="AA805">
        <v>190717.9375</v>
      </c>
      <c r="AB805">
        <v>87625.1875</v>
      </c>
      <c r="AC805">
        <v>269881.78129999997</v>
      </c>
      <c r="AD805">
        <v>184567.4375</v>
      </c>
      <c r="AE805">
        <v>239212.25</v>
      </c>
      <c r="AF805">
        <v>290547.09379999997</v>
      </c>
      <c r="AG805">
        <v>167431.04689999999</v>
      </c>
      <c r="AH805">
        <v>260422.7188</v>
      </c>
      <c r="AI805">
        <v>136499.4688</v>
      </c>
      <c r="AJ805">
        <v>135612.10939999999</v>
      </c>
      <c r="AK805">
        <v>103369.2813</v>
      </c>
      <c r="AL805">
        <v>151145.23439999999</v>
      </c>
      <c r="AM805">
        <v>175522</v>
      </c>
    </row>
    <row r="806" spans="1:39" x14ac:dyDescent="0.2">
      <c r="A806">
        <v>770</v>
      </c>
      <c r="B806">
        <v>292.1941387</v>
      </c>
      <c r="C806">
        <v>22.78151008</v>
      </c>
      <c r="D806" t="s">
        <v>3717</v>
      </c>
      <c r="E806" t="s">
        <v>3718</v>
      </c>
      <c r="F806" t="s">
        <v>3719</v>
      </c>
      <c r="G806" t="s">
        <v>3720</v>
      </c>
      <c r="H806" t="s">
        <v>3721</v>
      </c>
      <c r="I806">
        <v>3</v>
      </c>
      <c r="J806" s="2">
        <v>1000000</v>
      </c>
      <c r="K806" s="1">
        <f t="shared" si="50"/>
        <v>1.4478620513861855</v>
      </c>
      <c r="L806" s="1">
        <f t="shared" si="51"/>
        <v>3.5037715155003195E-2</v>
      </c>
      <c r="M806" s="1">
        <f t="shared" si="48"/>
        <v>5.0729778140207772E-2</v>
      </c>
      <c r="N806" s="1">
        <f t="shared" si="49"/>
        <v>2.3887093118263685E-2</v>
      </c>
      <c r="O806">
        <v>6780626</v>
      </c>
      <c r="P806">
        <v>7533173.5</v>
      </c>
      <c r="Q806">
        <v>5621474</v>
      </c>
      <c r="R806">
        <v>2117442.25</v>
      </c>
      <c r="S806">
        <v>0</v>
      </c>
      <c r="T806">
        <v>850404.625</v>
      </c>
      <c r="U806">
        <v>0</v>
      </c>
      <c r="V806">
        <v>0</v>
      </c>
      <c r="W806">
        <v>84517.039059999996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410809.75</v>
      </c>
      <c r="AD806">
        <v>307146.21879999997</v>
      </c>
      <c r="AE806">
        <v>311428.40629999997</v>
      </c>
      <c r="AF806">
        <v>613795.3125</v>
      </c>
      <c r="AG806">
        <v>0</v>
      </c>
      <c r="AH806">
        <v>71526.976559999996</v>
      </c>
      <c r="AI806">
        <v>156645.60939999999</v>
      </c>
      <c r="AJ806">
        <v>0</v>
      </c>
      <c r="AK806">
        <v>153707.6875</v>
      </c>
      <c r="AL806">
        <v>0</v>
      </c>
      <c r="AM806">
        <v>0</v>
      </c>
    </row>
    <row r="807" spans="1:39" x14ac:dyDescent="0.2">
      <c r="A807">
        <v>7152</v>
      </c>
      <c r="B807">
        <v>515.12571439999999</v>
      </c>
      <c r="C807">
        <v>1.962943873</v>
      </c>
      <c r="D807" t="s">
        <v>3722</v>
      </c>
      <c r="E807" t="s">
        <v>3723</v>
      </c>
      <c r="F807" t="s">
        <v>3724</v>
      </c>
      <c r="G807" t="s">
        <v>3725</v>
      </c>
      <c r="H807" t="s">
        <v>3726</v>
      </c>
      <c r="I807">
        <v>11</v>
      </c>
      <c r="J807" s="2">
        <v>250000</v>
      </c>
      <c r="K807" s="1">
        <f t="shared" si="50"/>
        <v>1.0636217465319464</v>
      </c>
      <c r="L807" s="1">
        <f t="shared" si="51"/>
        <v>0.23476129277023788</v>
      </c>
      <c r="M807" s="1">
        <f t="shared" si="48"/>
        <v>0.24969721623437804</v>
      </c>
      <c r="N807" s="1">
        <f t="shared" si="49"/>
        <v>2.3898777090206377E-2</v>
      </c>
      <c r="O807">
        <v>233732.1563</v>
      </c>
      <c r="P807">
        <v>421842.40629999997</v>
      </c>
      <c r="Q807">
        <v>200023.07810000001</v>
      </c>
      <c r="R807">
        <v>1347988.25</v>
      </c>
      <c r="S807">
        <v>895299.5625</v>
      </c>
      <c r="T807">
        <v>681166.0625</v>
      </c>
      <c r="U807">
        <v>245524.89060000001</v>
      </c>
      <c r="V807">
        <v>106104.8125</v>
      </c>
      <c r="W807">
        <v>342544.625</v>
      </c>
      <c r="X807">
        <v>80957.59375</v>
      </c>
      <c r="Y807">
        <v>75988.992190000004</v>
      </c>
      <c r="Z807">
        <v>96303.132809999996</v>
      </c>
      <c r="AA807">
        <v>51786.652340000001</v>
      </c>
      <c r="AB807">
        <v>136074.57810000001</v>
      </c>
      <c r="AC807">
        <v>68281.15625</v>
      </c>
      <c r="AD807">
        <v>118022.0938</v>
      </c>
      <c r="AE807">
        <v>0</v>
      </c>
      <c r="AF807">
        <v>0</v>
      </c>
      <c r="AG807">
        <v>369492.96879999997</v>
      </c>
      <c r="AH807">
        <v>35915.3125</v>
      </c>
      <c r="AI807">
        <v>73434.492190000004</v>
      </c>
      <c r="AJ807">
        <v>0</v>
      </c>
      <c r="AK807">
        <v>72584.46875</v>
      </c>
      <c r="AL807">
        <v>434303</v>
      </c>
      <c r="AM807">
        <v>174897.7188</v>
      </c>
    </row>
    <row r="808" spans="1:39" x14ac:dyDescent="0.2">
      <c r="A808">
        <v>8065</v>
      </c>
      <c r="B808">
        <v>457.22676510000002</v>
      </c>
      <c r="C808">
        <v>17.58792236</v>
      </c>
      <c r="D808" t="s">
        <v>3727</v>
      </c>
      <c r="E808" t="s">
        <v>3728</v>
      </c>
      <c r="F808" t="s">
        <v>3729</v>
      </c>
      <c r="G808" t="s">
        <v>3730</v>
      </c>
      <c r="H808" t="s">
        <v>3731</v>
      </c>
      <c r="I808">
        <v>25</v>
      </c>
      <c r="J808" s="2">
        <v>264000</v>
      </c>
      <c r="K808" s="1">
        <f t="shared" si="50"/>
        <v>1.0988785666724556</v>
      </c>
      <c r="L808" s="1">
        <f t="shared" si="51"/>
        <v>0.58430047927753503</v>
      </c>
      <c r="M808" s="1">
        <f t="shared" si="48"/>
        <v>0.64207527317452651</v>
      </c>
      <c r="N808" s="1">
        <f t="shared" si="49"/>
        <v>2.3964576992267179E-2</v>
      </c>
      <c r="O808">
        <v>190048.60939999999</v>
      </c>
      <c r="P808">
        <v>534593.4375</v>
      </c>
      <c r="Q808">
        <v>411827.5</v>
      </c>
      <c r="R808">
        <v>452927</v>
      </c>
      <c r="S808">
        <v>460925.03129999997</v>
      </c>
      <c r="T808">
        <v>251897.98439999999</v>
      </c>
      <c r="U808">
        <v>419446.96879999997</v>
      </c>
      <c r="V808">
        <v>143091.79689999999</v>
      </c>
      <c r="W808">
        <v>206629.48439999999</v>
      </c>
      <c r="X808">
        <v>171298.3438</v>
      </c>
      <c r="Y808">
        <v>170398.67189999999</v>
      </c>
      <c r="Z808">
        <v>306358.40629999997</v>
      </c>
      <c r="AA808">
        <v>186040.875</v>
      </c>
      <c r="AB808">
        <v>97347.710940000004</v>
      </c>
      <c r="AC808">
        <v>185831.01560000001</v>
      </c>
      <c r="AD808">
        <v>349975.15629999997</v>
      </c>
      <c r="AE808">
        <v>285613.78129999997</v>
      </c>
      <c r="AF808">
        <v>246306.54689999999</v>
      </c>
      <c r="AG808">
        <v>197692.0938</v>
      </c>
      <c r="AH808">
        <v>187632.5</v>
      </c>
      <c r="AI808">
        <v>179147.9375</v>
      </c>
      <c r="AJ808">
        <v>252387.07810000001</v>
      </c>
      <c r="AK808">
        <v>164868.23439999999</v>
      </c>
      <c r="AL808">
        <v>324020.375</v>
      </c>
      <c r="AM808">
        <v>231645.75</v>
      </c>
    </row>
    <row r="809" spans="1:39" x14ac:dyDescent="0.2">
      <c r="A809">
        <v>1866</v>
      </c>
      <c r="B809">
        <v>354.2636688</v>
      </c>
      <c r="C809">
        <v>16.068681359999999</v>
      </c>
      <c r="D809" t="s">
        <v>3732</v>
      </c>
      <c r="E809" t="s">
        <v>3733</v>
      </c>
      <c r="F809" t="s">
        <v>3733</v>
      </c>
      <c r="G809" t="s">
        <v>3734</v>
      </c>
      <c r="H809" t="s">
        <v>3735</v>
      </c>
      <c r="I809">
        <v>25</v>
      </c>
      <c r="J809" s="2">
        <v>1190000</v>
      </c>
      <c r="K809" s="1">
        <f t="shared" si="50"/>
        <v>1.0842522560090357</v>
      </c>
      <c r="L809" s="1">
        <f t="shared" si="51"/>
        <v>0.52680934223481368</v>
      </c>
      <c r="M809" s="1">
        <f t="shared" si="48"/>
        <v>0.5711942178047329</v>
      </c>
      <c r="N809" s="1">
        <f t="shared" si="49"/>
        <v>2.3998988160610364E-2</v>
      </c>
      <c r="O809">
        <v>2408013.25</v>
      </c>
      <c r="P809">
        <v>2395429</v>
      </c>
      <c r="Q809">
        <v>658073.375</v>
      </c>
      <c r="R809">
        <v>2529965</v>
      </c>
      <c r="S809">
        <v>1400155.125</v>
      </c>
      <c r="T809">
        <v>1564590.125</v>
      </c>
      <c r="U809">
        <v>2133631.25</v>
      </c>
      <c r="V809">
        <v>658783.0625</v>
      </c>
      <c r="W809">
        <v>1250243.5</v>
      </c>
      <c r="X809">
        <v>1153347.875</v>
      </c>
      <c r="Y809">
        <v>485614.125</v>
      </c>
      <c r="Z809">
        <v>524167.625</v>
      </c>
      <c r="AA809">
        <v>1608851.125</v>
      </c>
      <c r="AB809">
        <v>324519.90629999997</v>
      </c>
      <c r="AC809">
        <v>914429.0625</v>
      </c>
      <c r="AD809">
        <v>981738.875</v>
      </c>
      <c r="AE809">
        <v>1077883.625</v>
      </c>
      <c r="AF809">
        <v>1948408.125</v>
      </c>
      <c r="AG809">
        <v>855246.9375</v>
      </c>
      <c r="AH809">
        <v>974577.25</v>
      </c>
      <c r="AI809">
        <v>606020.875</v>
      </c>
      <c r="AJ809">
        <v>1111204.625</v>
      </c>
      <c r="AK809">
        <v>552760.1875</v>
      </c>
      <c r="AL809">
        <v>818219.5</v>
      </c>
      <c r="AM809">
        <v>890465.625</v>
      </c>
    </row>
    <row r="810" spans="1:39" x14ac:dyDescent="0.2">
      <c r="A810">
        <v>1984</v>
      </c>
      <c r="B810">
        <v>244.1294235</v>
      </c>
      <c r="C810">
        <v>1.8990754299999999</v>
      </c>
      <c r="D810" t="s">
        <v>3736</v>
      </c>
      <c r="E810" t="s">
        <v>3737</v>
      </c>
      <c r="F810" t="s">
        <v>3738</v>
      </c>
      <c r="G810" t="s">
        <v>3739</v>
      </c>
      <c r="H810" t="s">
        <v>3740</v>
      </c>
      <c r="I810">
        <v>24</v>
      </c>
      <c r="J810" s="2">
        <v>3900000</v>
      </c>
      <c r="K810" s="1">
        <f t="shared" si="50"/>
        <v>1.1284321336536556</v>
      </c>
      <c r="L810" s="1">
        <f t="shared" si="51"/>
        <v>1.3293163951549949</v>
      </c>
      <c r="M810" s="1">
        <f t="shared" si="48"/>
        <v>1.5000433360855365</v>
      </c>
      <c r="N810" s="1">
        <f t="shared" si="49"/>
        <v>2.4030936193690778E-2</v>
      </c>
      <c r="O810">
        <v>2247135.75</v>
      </c>
      <c r="P810">
        <v>2749686</v>
      </c>
      <c r="Q810">
        <v>3544950.5</v>
      </c>
      <c r="R810">
        <v>4451710.5</v>
      </c>
      <c r="S810">
        <v>1942673.625</v>
      </c>
      <c r="T810">
        <v>3068316</v>
      </c>
      <c r="U810">
        <v>3517060.25</v>
      </c>
      <c r="V810">
        <v>2739586.75</v>
      </c>
      <c r="W810">
        <v>3376126.75</v>
      </c>
      <c r="X810">
        <v>2525526.5</v>
      </c>
      <c r="Y810">
        <v>5784402.5</v>
      </c>
      <c r="Z810">
        <v>4735159</v>
      </c>
      <c r="AA810">
        <v>3274545</v>
      </c>
      <c r="AB810">
        <v>2179767.75</v>
      </c>
      <c r="AC810">
        <v>4084948.25</v>
      </c>
      <c r="AD810">
        <v>6290228</v>
      </c>
      <c r="AE810">
        <v>5364346.5</v>
      </c>
      <c r="AF810">
        <v>4094593.5</v>
      </c>
      <c r="AG810">
        <v>3567264</v>
      </c>
      <c r="AH810">
        <v>5022013.5</v>
      </c>
      <c r="AI810">
        <v>2902341.5</v>
      </c>
      <c r="AJ810">
        <v>3803129.75</v>
      </c>
      <c r="AK810">
        <v>5271439.5</v>
      </c>
      <c r="AL810">
        <v>3091357</v>
      </c>
      <c r="AM810">
        <v>7825336.5</v>
      </c>
    </row>
    <row r="811" spans="1:39" x14ac:dyDescent="0.2">
      <c r="A811">
        <v>17200</v>
      </c>
      <c r="B811">
        <v>255.11295380000001</v>
      </c>
      <c r="C811">
        <v>13.563901749999999</v>
      </c>
      <c r="D811" t="s">
        <v>3741</v>
      </c>
      <c r="E811" t="s">
        <v>3742</v>
      </c>
      <c r="F811" t="s">
        <v>3743</v>
      </c>
      <c r="G811" t="s">
        <v>3744</v>
      </c>
      <c r="H811" t="s">
        <v>3745</v>
      </c>
      <c r="I811">
        <v>13</v>
      </c>
      <c r="J811" s="2">
        <v>288000</v>
      </c>
      <c r="K811" s="1">
        <f t="shared" si="50"/>
        <v>0.82541815598657664</v>
      </c>
      <c r="L811" s="1">
        <f t="shared" si="51"/>
        <v>0.79678476981870849</v>
      </c>
      <c r="M811" s="1">
        <f t="shared" si="48"/>
        <v>0.65768061542194722</v>
      </c>
      <c r="N811" s="1">
        <f t="shared" si="49"/>
        <v>2.4044767101914215E-2</v>
      </c>
      <c r="O811">
        <v>352917.9375</v>
      </c>
      <c r="P811">
        <v>333921.09379999997</v>
      </c>
      <c r="Q811">
        <v>271098.3125</v>
      </c>
      <c r="R811">
        <v>373740</v>
      </c>
      <c r="S811">
        <v>460830.96879999997</v>
      </c>
      <c r="T811">
        <v>517033.65629999997</v>
      </c>
      <c r="U811">
        <v>370062.21879999997</v>
      </c>
      <c r="V811">
        <v>158184.04689999999</v>
      </c>
      <c r="W811">
        <v>295880.9375</v>
      </c>
      <c r="X811">
        <v>435129.71879999997</v>
      </c>
      <c r="Y811">
        <v>260920.14060000001</v>
      </c>
      <c r="Z811">
        <v>223275.1875</v>
      </c>
      <c r="AA811">
        <v>281283.5625</v>
      </c>
      <c r="AB811">
        <v>121425.75780000001</v>
      </c>
      <c r="AC811">
        <v>388266.75</v>
      </c>
      <c r="AD811">
        <v>254924.39060000001</v>
      </c>
      <c r="AE811">
        <v>249393.98439999999</v>
      </c>
      <c r="AF811">
        <v>306859.9375</v>
      </c>
      <c r="AG811">
        <v>275288.75</v>
      </c>
      <c r="AH811">
        <v>250222.20310000001</v>
      </c>
      <c r="AI811">
        <v>61587.085939999997</v>
      </c>
      <c r="AJ811">
        <v>365981.5625</v>
      </c>
      <c r="AK811">
        <v>144529.7813</v>
      </c>
      <c r="AL811">
        <v>250896.85939999999</v>
      </c>
      <c r="AM811">
        <v>194892.9375</v>
      </c>
    </row>
    <row r="812" spans="1:39" x14ac:dyDescent="0.2">
      <c r="A812">
        <v>1094</v>
      </c>
      <c r="B812">
        <v>397.17160339999998</v>
      </c>
      <c r="C812">
        <v>9.4014185159999997</v>
      </c>
      <c r="D812" t="s">
        <v>3746</v>
      </c>
      <c r="E812" t="s">
        <v>3747</v>
      </c>
      <c r="F812" t="s">
        <v>3748</v>
      </c>
      <c r="G812" t="s">
        <v>3749</v>
      </c>
      <c r="H812" t="s">
        <v>3750</v>
      </c>
      <c r="I812">
        <v>25</v>
      </c>
      <c r="J812" s="2">
        <v>2570000</v>
      </c>
      <c r="K812" s="1">
        <f t="shared" si="50"/>
        <v>0.86090203052886061</v>
      </c>
      <c r="L812" s="1">
        <f t="shared" si="51"/>
        <v>0.7395417758480981</v>
      </c>
      <c r="M812" s="1">
        <f t="shared" si="48"/>
        <v>0.63667301648854713</v>
      </c>
      <c r="N812" s="1">
        <f t="shared" si="49"/>
        <v>2.4120647514900284E-2</v>
      </c>
      <c r="O812">
        <v>4503932.5</v>
      </c>
      <c r="P812">
        <v>2908374.5</v>
      </c>
      <c r="Q812">
        <v>3802127.25</v>
      </c>
      <c r="R812">
        <v>4423870.5</v>
      </c>
      <c r="S812">
        <v>3886823</v>
      </c>
      <c r="T812">
        <v>3430938.25</v>
      </c>
      <c r="U812">
        <v>1229345.125</v>
      </c>
      <c r="V812">
        <v>1994063.375</v>
      </c>
      <c r="W812">
        <v>1902992.25</v>
      </c>
      <c r="X812">
        <v>2212289.75</v>
      </c>
      <c r="Y812">
        <v>3824553</v>
      </c>
      <c r="Z812">
        <v>2024585.625</v>
      </c>
      <c r="AA812">
        <v>1986028</v>
      </c>
      <c r="AB812">
        <v>834958.4375</v>
      </c>
      <c r="AC812">
        <v>3519199</v>
      </c>
      <c r="AD812">
        <v>3056209</v>
      </c>
      <c r="AE812">
        <v>2894643.5</v>
      </c>
      <c r="AF812">
        <v>1499362.5</v>
      </c>
      <c r="AG812">
        <v>2809428.25</v>
      </c>
      <c r="AH812">
        <v>1430647.25</v>
      </c>
      <c r="AI812">
        <v>815874.625</v>
      </c>
      <c r="AJ812">
        <v>2865402</v>
      </c>
      <c r="AK812">
        <v>1583516.25</v>
      </c>
      <c r="AL812">
        <v>2147437.25</v>
      </c>
      <c r="AM812">
        <v>2704924</v>
      </c>
    </row>
    <row r="813" spans="1:39" x14ac:dyDescent="0.2">
      <c r="A813">
        <v>5251</v>
      </c>
      <c r="B813">
        <v>289.2265744</v>
      </c>
      <c r="C813">
        <v>19.077768160000002</v>
      </c>
      <c r="D813" t="s">
        <v>3751</v>
      </c>
      <c r="E813" t="s">
        <v>3752</v>
      </c>
      <c r="F813" t="s">
        <v>3753</v>
      </c>
      <c r="G813" t="s">
        <v>3754</v>
      </c>
      <c r="H813" t="s">
        <v>3755</v>
      </c>
      <c r="I813">
        <v>7</v>
      </c>
      <c r="J813" s="2">
        <v>151000</v>
      </c>
      <c r="K813" s="1">
        <f t="shared" si="50"/>
        <v>1.6098329743859614</v>
      </c>
      <c r="L813" s="1">
        <f t="shared" si="51"/>
        <v>0.15024350048752252</v>
      </c>
      <c r="M813" s="1">
        <f t="shared" si="48"/>
        <v>0.24186694127198702</v>
      </c>
      <c r="N813" s="1">
        <f t="shared" si="49"/>
        <v>2.4153410332473937E-2</v>
      </c>
      <c r="O813">
        <v>649571.6875</v>
      </c>
      <c r="P813">
        <v>403945.09379999997</v>
      </c>
      <c r="Q813">
        <v>173755.32810000001</v>
      </c>
      <c r="R813">
        <v>502871.71879999997</v>
      </c>
      <c r="S813">
        <v>0</v>
      </c>
      <c r="T813">
        <v>404906.75</v>
      </c>
      <c r="U813">
        <v>514748.53129999997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398115.09379999997</v>
      </c>
      <c r="AD813">
        <v>0</v>
      </c>
      <c r="AE813">
        <v>272111.03129999997</v>
      </c>
      <c r="AF813">
        <v>448900.125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</row>
    <row r="814" spans="1:39" x14ac:dyDescent="0.2">
      <c r="A814">
        <v>11643</v>
      </c>
      <c r="B814">
        <v>372.1850665</v>
      </c>
      <c r="C814">
        <v>13.34597973</v>
      </c>
      <c r="D814" t="s">
        <v>3756</v>
      </c>
      <c r="E814" t="s">
        <v>3757</v>
      </c>
      <c r="F814" t="s">
        <v>3757</v>
      </c>
      <c r="G814" t="s">
        <v>3758</v>
      </c>
      <c r="H814" t="s">
        <v>3759</v>
      </c>
      <c r="I814">
        <v>19</v>
      </c>
      <c r="J814" s="2">
        <v>1850000</v>
      </c>
      <c r="K814" s="1">
        <f t="shared" si="50"/>
        <v>1.0055871792341382</v>
      </c>
      <c r="L814" s="1">
        <f t="shared" si="51"/>
        <v>0.58645091675890204</v>
      </c>
      <c r="M814" s="1">
        <f t="shared" si="48"/>
        <v>0.5897275231428587</v>
      </c>
      <c r="N814" s="1">
        <f t="shared" si="49"/>
        <v>2.4334294277172177E-2</v>
      </c>
      <c r="O814">
        <v>3334715.75</v>
      </c>
      <c r="P814">
        <v>3414659</v>
      </c>
      <c r="Q814">
        <v>2467872.25</v>
      </c>
      <c r="R814">
        <v>2683924.75</v>
      </c>
      <c r="S814">
        <v>1351226.125</v>
      </c>
      <c r="T814">
        <v>3474460</v>
      </c>
      <c r="U814">
        <v>2698168</v>
      </c>
      <c r="V814">
        <v>1136950.625</v>
      </c>
      <c r="W814">
        <v>1372920.125</v>
      </c>
      <c r="X814">
        <v>1902256.125</v>
      </c>
      <c r="Y814">
        <v>1434129.25</v>
      </c>
      <c r="Z814">
        <v>1092241.875</v>
      </c>
      <c r="AA814">
        <v>2793224.5</v>
      </c>
      <c r="AB814">
        <v>266743.21879999997</v>
      </c>
      <c r="AC814">
        <v>1660604.5</v>
      </c>
      <c r="AD814">
        <v>1536470.375</v>
      </c>
      <c r="AE814">
        <v>2012930.625</v>
      </c>
      <c r="AF814">
        <v>3116225.75</v>
      </c>
      <c r="AG814">
        <v>1666318.5</v>
      </c>
      <c r="AH814">
        <v>1790287</v>
      </c>
      <c r="AI814">
        <v>419251.78129999997</v>
      </c>
      <c r="AJ814">
        <v>1725336.25</v>
      </c>
      <c r="AK814">
        <v>758888.125</v>
      </c>
      <c r="AL814">
        <v>594858.375</v>
      </c>
      <c r="AM814">
        <v>1557612.5</v>
      </c>
    </row>
    <row r="815" spans="1:39" x14ac:dyDescent="0.2">
      <c r="A815">
        <v>40311</v>
      </c>
      <c r="B815">
        <v>723.44453299999998</v>
      </c>
      <c r="C815">
        <v>19.87359472</v>
      </c>
      <c r="D815" t="s">
        <v>3760</v>
      </c>
      <c r="E815" t="s">
        <v>3761</v>
      </c>
      <c r="F815" t="s">
        <v>3762</v>
      </c>
      <c r="G815" t="s">
        <v>3763</v>
      </c>
      <c r="H815" t="s">
        <v>3764</v>
      </c>
      <c r="I815">
        <v>9</v>
      </c>
      <c r="J815" s="2">
        <v>168000</v>
      </c>
      <c r="K815" s="1">
        <f t="shared" si="50"/>
        <v>0.93083246831111932</v>
      </c>
      <c r="L815" s="1">
        <f t="shared" si="51"/>
        <v>3.0824488702213522</v>
      </c>
      <c r="M815" s="1">
        <f t="shared" si="48"/>
        <v>2.8692434903109625</v>
      </c>
      <c r="N815" s="1">
        <f t="shared" si="49"/>
        <v>2.4485229258683624E-2</v>
      </c>
      <c r="O815">
        <v>45745.625</v>
      </c>
      <c r="P815">
        <v>157740.125</v>
      </c>
      <c r="Q815">
        <v>46263.3125</v>
      </c>
      <c r="R815">
        <v>53504.25</v>
      </c>
      <c r="S815">
        <v>135802.98439999999</v>
      </c>
      <c r="T815">
        <v>0</v>
      </c>
      <c r="U815">
        <v>25155.29883</v>
      </c>
      <c r="V815">
        <v>111917.64840000001</v>
      </c>
      <c r="W815">
        <v>397974.34379999997</v>
      </c>
      <c r="X815">
        <v>230213.2188</v>
      </c>
      <c r="Y815">
        <v>440148.71879999997</v>
      </c>
      <c r="Z815">
        <v>155441.89060000001</v>
      </c>
      <c r="AA815">
        <v>267975.5</v>
      </c>
      <c r="AB815">
        <v>81784.351559999996</v>
      </c>
      <c r="AC815">
        <v>21635.257809999999</v>
      </c>
      <c r="AD815">
        <v>180715.6563</v>
      </c>
      <c r="AE815">
        <v>45859.007810000003</v>
      </c>
      <c r="AF815">
        <v>30470.5</v>
      </c>
      <c r="AG815">
        <v>361204.625</v>
      </c>
      <c r="AH815">
        <v>402921.1875</v>
      </c>
      <c r="AI815">
        <v>111077.71090000001</v>
      </c>
      <c r="AJ815">
        <v>215849.85939999999</v>
      </c>
      <c r="AK815">
        <v>220733.95310000001</v>
      </c>
      <c r="AL815">
        <v>110025.5</v>
      </c>
      <c r="AM815">
        <v>361544.625</v>
      </c>
    </row>
    <row r="816" spans="1:39" x14ac:dyDescent="0.2">
      <c r="A816">
        <v>574</v>
      </c>
      <c r="B816">
        <v>435.25219240000001</v>
      </c>
      <c r="C816">
        <v>19.548886119999999</v>
      </c>
      <c r="D816" t="s">
        <v>3765</v>
      </c>
      <c r="E816" t="s">
        <v>3766</v>
      </c>
      <c r="F816" t="s">
        <v>3767</v>
      </c>
      <c r="G816" t="s">
        <v>3768</v>
      </c>
      <c r="H816" t="s">
        <v>3769</v>
      </c>
      <c r="I816">
        <v>25</v>
      </c>
      <c r="J816" s="2">
        <v>1730000</v>
      </c>
      <c r="K816" s="1">
        <f t="shared" si="50"/>
        <v>0.86217082168854708</v>
      </c>
      <c r="L816" s="1">
        <f t="shared" si="51"/>
        <v>0.23470828315504938</v>
      </c>
      <c r="M816" s="1">
        <f t="shared" si="48"/>
        <v>0.20235863334489712</v>
      </c>
      <c r="N816" s="1">
        <f t="shared" si="49"/>
        <v>2.4517434961230294E-2</v>
      </c>
      <c r="O816">
        <v>6306352.5</v>
      </c>
      <c r="P816">
        <v>9786210</v>
      </c>
      <c r="Q816">
        <v>7221527.5</v>
      </c>
      <c r="R816">
        <v>2004711.25</v>
      </c>
      <c r="S816">
        <v>1909405.75</v>
      </c>
      <c r="T816">
        <v>706375</v>
      </c>
      <c r="U816">
        <v>1181532.625</v>
      </c>
      <c r="V816">
        <v>483291.3125</v>
      </c>
      <c r="W816">
        <v>696914.9375</v>
      </c>
      <c r="X816">
        <v>629761.5</v>
      </c>
      <c r="Y816">
        <v>703584.5</v>
      </c>
      <c r="Z816">
        <v>1290076.5</v>
      </c>
      <c r="AA816">
        <v>557984.125</v>
      </c>
      <c r="AB816">
        <v>598072.1875</v>
      </c>
      <c r="AC816">
        <v>935450.25</v>
      </c>
      <c r="AD816">
        <v>1535381.75</v>
      </c>
      <c r="AE816">
        <v>557244.75</v>
      </c>
      <c r="AF816">
        <v>572055.875</v>
      </c>
      <c r="AG816">
        <v>562472.75</v>
      </c>
      <c r="AH816">
        <v>697327.375</v>
      </c>
      <c r="AI816">
        <v>598992.5</v>
      </c>
      <c r="AJ816">
        <v>609240</v>
      </c>
      <c r="AK816">
        <v>727068.5</v>
      </c>
      <c r="AL816">
        <v>1127923.375</v>
      </c>
      <c r="AM816">
        <v>1286082.125</v>
      </c>
    </row>
    <row r="817" spans="1:39" x14ac:dyDescent="0.2">
      <c r="A817">
        <v>6281</v>
      </c>
      <c r="B817">
        <v>350.12833369999998</v>
      </c>
      <c r="C817">
        <v>11.64191797</v>
      </c>
      <c r="D817" t="s">
        <v>3770</v>
      </c>
      <c r="E817" t="s">
        <v>3771</v>
      </c>
      <c r="F817" t="s">
        <v>3771</v>
      </c>
      <c r="G817" t="s">
        <v>3772</v>
      </c>
      <c r="H817" t="s">
        <v>3773</v>
      </c>
      <c r="I817">
        <v>14</v>
      </c>
      <c r="J817" s="2">
        <v>184000</v>
      </c>
      <c r="K817" s="1">
        <f t="shared" si="50"/>
        <v>0.94555774652248381</v>
      </c>
      <c r="L817" s="1">
        <f t="shared" si="51"/>
        <v>0.67524972032153452</v>
      </c>
      <c r="M817" s="1">
        <f t="shared" si="48"/>
        <v>0.63848760388716763</v>
      </c>
      <c r="N817" s="1">
        <f t="shared" si="49"/>
        <v>2.4523519151787066E-2</v>
      </c>
      <c r="O817">
        <v>289871.4375</v>
      </c>
      <c r="P817">
        <v>332408.28129999997</v>
      </c>
      <c r="Q817">
        <v>199326.5938</v>
      </c>
      <c r="R817">
        <v>230249.85939999999</v>
      </c>
      <c r="S817">
        <v>233998.39060000001</v>
      </c>
      <c r="T817">
        <v>315846.96879999997</v>
      </c>
      <c r="U817">
        <v>182558.7188</v>
      </c>
      <c r="V817">
        <v>137040.51560000001</v>
      </c>
      <c r="W817">
        <v>136225.375</v>
      </c>
      <c r="X817">
        <v>106498.4375</v>
      </c>
      <c r="Y817">
        <v>222410.92189999999</v>
      </c>
      <c r="Z817">
        <v>78136.34375</v>
      </c>
      <c r="AA817">
        <v>265941.625</v>
      </c>
      <c r="AB817">
        <v>53812.007810000003</v>
      </c>
      <c r="AC817">
        <v>297951.09379999997</v>
      </c>
      <c r="AD817">
        <v>136382</v>
      </c>
      <c r="AE817">
        <v>235399.4375</v>
      </c>
      <c r="AF817">
        <v>285989.03129999997</v>
      </c>
      <c r="AG817">
        <v>160491.5938</v>
      </c>
      <c r="AH817">
        <v>144189.8438</v>
      </c>
      <c r="AI817">
        <v>80723.007809999996</v>
      </c>
      <c r="AJ817">
        <v>191015.64060000001</v>
      </c>
      <c r="AK817">
        <v>54727.421880000002</v>
      </c>
      <c r="AL817">
        <v>104659.13280000001</v>
      </c>
      <c r="AM817">
        <v>122872.4531</v>
      </c>
    </row>
    <row r="818" spans="1:39" x14ac:dyDescent="0.2">
      <c r="A818">
        <v>2685</v>
      </c>
      <c r="B818">
        <v>513.25450320000004</v>
      </c>
      <c r="C818">
        <v>13.18435189</v>
      </c>
      <c r="D818" t="s">
        <v>3774</v>
      </c>
      <c r="E818" t="s">
        <v>3775</v>
      </c>
      <c r="F818" t="s">
        <v>3776</v>
      </c>
      <c r="G818" t="s">
        <v>3777</v>
      </c>
      <c r="H818" t="s">
        <v>3778</v>
      </c>
      <c r="I818">
        <v>12</v>
      </c>
      <c r="J818" s="2">
        <v>426000</v>
      </c>
      <c r="K818" s="1">
        <f t="shared" si="50"/>
        <v>0.76014910227916632</v>
      </c>
      <c r="L818" s="1">
        <f t="shared" si="51"/>
        <v>0.72829316809633193</v>
      </c>
      <c r="M818" s="1">
        <f t="shared" si="48"/>
        <v>0.55361139792447667</v>
      </c>
      <c r="N818" s="1">
        <f t="shared" si="49"/>
        <v>2.4549784465341094E-2</v>
      </c>
      <c r="O818">
        <v>890538.3125</v>
      </c>
      <c r="P818">
        <v>743960.5625</v>
      </c>
      <c r="Q818">
        <v>895221.1875</v>
      </c>
      <c r="R818">
        <v>529893.875</v>
      </c>
      <c r="S818">
        <v>536035.875</v>
      </c>
      <c r="T818">
        <v>443385.8125</v>
      </c>
      <c r="U818">
        <v>328127.65629999997</v>
      </c>
      <c r="V818">
        <v>164622.07810000001</v>
      </c>
      <c r="W818">
        <v>313171.625</v>
      </c>
      <c r="X818">
        <v>305383.03129999997</v>
      </c>
      <c r="Y818">
        <v>955849.75</v>
      </c>
      <c r="Z818">
        <v>261805.79689999999</v>
      </c>
      <c r="AA818">
        <v>542851</v>
      </c>
      <c r="AB818">
        <v>54842.207029999998</v>
      </c>
      <c r="AC818">
        <v>543929.4375</v>
      </c>
      <c r="AD818">
        <v>322635.46879999997</v>
      </c>
      <c r="AE818">
        <v>271350.6875</v>
      </c>
      <c r="AF818">
        <v>274356.0625</v>
      </c>
      <c r="AG818">
        <v>630718.625</v>
      </c>
      <c r="AH818">
        <v>372212.09379999997</v>
      </c>
      <c r="AI818">
        <v>108752.0625</v>
      </c>
      <c r="AJ818">
        <v>369167.8125</v>
      </c>
      <c r="AK818">
        <v>183255.8438</v>
      </c>
      <c r="AL818">
        <v>288314.34379999997</v>
      </c>
      <c r="AM818">
        <v>324326.5</v>
      </c>
    </row>
    <row r="819" spans="1:39" x14ac:dyDescent="0.2">
      <c r="A819">
        <v>5369</v>
      </c>
      <c r="B819">
        <v>783.45618530000002</v>
      </c>
      <c r="C819">
        <v>18.216960199999999</v>
      </c>
      <c r="D819" t="s">
        <v>3779</v>
      </c>
      <c r="E819" t="s">
        <v>3780</v>
      </c>
      <c r="F819" t="s">
        <v>3780</v>
      </c>
      <c r="G819" t="s">
        <v>3781</v>
      </c>
      <c r="H819" t="s">
        <v>3782</v>
      </c>
      <c r="I819">
        <v>25</v>
      </c>
      <c r="J819" s="2">
        <v>274000</v>
      </c>
      <c r="K819" s="1">
        <f t="shared" si="50"/>
        <v>0.95508502467979506</v>
      </c>
      <c r="L819" s="1">
        <f t="shared" si="51"/>
        <v>0.44852532941352369</v>
      </c>
      <c r="M819" s="1">
        <f t="shared" si="48"/>
        <v>0.42837982531242846</v>
      </c>
      <c r="N819" s="1">
        <f t="shared" si="49"/>
        <v>2.4749269607400946E-2</v>
      </c>
      <c r="O819">
        <v>362884.125</v>
      </c>
      <c r="P819">
        <v>627284.0625</v>
      </c>
      <c r="Q819">
        <v>959792.875</v>
      </c>
      <c r="R819">
        <v>579052.75</v>
      </c>
      <c r="S819">
        <v>428566.34379999997</v>
      </c>
      <c r="T819">
        <v>336503.96879999997</v>
      </c>
      <c r="U819">
        <v>194601.51560000001</v>
      </c>
      <c r="V819">
        <v>64875.148439999997</v>
      </c>
      <c r="W819">
        <v>131078.73439999999</v>
      </c>
      <c r="X819">
        <v>160416.10939999999</v>
      </c>
      <c r="Y819">
        <v>219801.70310000001</v>
      </c>
      <c r="Z819">
        <v>89355.75</v>
      </c>
      <c r="AA819">
        <v>387466.6875</v>
      </c>
      <c r="AB819">
        <v>72115.085940000004</v>
      </c>
      <c r="AC819">
        <v>349482.53129999997</v>
      </c>
      <c r="AD819">
        <v>184145.42189999999</v>
      </c>
      <c r="AE819">
        <v>258327.7813</v>
      </c>
      <c r="AF819">
        <v>376941.46879999997</v>
      </c>
      <c r="AG819">
        <v>364672.9375</v>
      </c>
      <c r="AH819">
        <v>131831.76560000001</v>
      </c>
      <c r="AI819">
        <v>64340.835939999997</v>
      </c>
      <c r="AJ819">
        <v>205442.14060000001</v>
      </c>
      <c r="AK819">
        <v>74955.5</v>
      </c>
      <c r="AL819">
        <v>81670.945309999996</v>
      </c>
      <c r="AM819">
        <v>154374.5938</v>
      </c>
    </row>
    <row r="820" spans="1:39" x14ac:dyDescent="0.2">
      <c r="A820">
        <v>1771</v>
      </c>
      <c r="B820">
        <v>302.1241296</v>
      </c>
      <c r="C820">
        <v>13.297409679999999</v>
      </c>
      <c r="D820" t="s">
        <v>3783</v>
      </c>
      <c r="E820" t="s">
        <v>3784</v>
      </c>
      <c r="F820" t="s">
        <v>3784</v>
      </c>
      <c r="G820" t="s">
        <v>3785</v>
      </c>
      <c r="H820" t="s">
        <v>3786</v>
      </c>
      <c r="I820">
        <v>25</v>
      </c>
      <c r="J820" s="2">
        <v>914000</v>
      </c>
      <c r="K820" s="1">
        <f t="shared" si="50"/>
        <v>1.0629357031956752</v>
      </c>
      <c r="L820" s="1">
        <f t="shared" si="51"/>
        <v>0.53792059977079687</v>
      </c>
      <c r="M820" s="1">
        <f t="shared" si="48"/>
        <v>0.57177501098081129</v>
      </c>
      <c r="N820" s="1">
        <f t="shared" si="49"/>
        <v>2.4774654246358344E-2</v>
      </c>
      <c r="O820">
        <v>1528623</v>
      </c>
      <c r="P820">
        <v>1426222.5</v>
      </c>
      <c r="Q820">
        <v>709392.625</v>
      </c>
      <c r="R820">
        <v>1999355.875</v>
      </c>
      <c r="S820">
        <v>859994.5625</v>
      </c>
      <c r="T820">
        <v>1804043.375</v>
      </c>
      <c r="U820">
        <v>1415413.125</v>
      </c>
      <c r="V820">
        <v>733690.4375</v>
      </c>
      <c r="W820">
        <v>500329.84379999997</v>
      </c>
      <c r="X820">
        <v>600560.9375</v>
      </c>
      <c r="Y820">
        <v>928873.3125</v>
      </c>
      <c r="Z820">
        <v>553163.8125</v>
      </c>
      <c r="AA820">
        <v>993849.25</v>
      </c>
      <c r="AB820">
        <v>263004.8125</v>
      </c>
      <c r="AC820">
        <v>768340.375</v>
      </c>
      <c r="AD820">
        <v>1027529.5</v>
      </c>
      <c r="AE820">
        <v>1115701.875</v>
      </c>
      <c r="AF820">
        <v>1702373</v>
      </c>
      <c r="AG820">
        <v>709896.25</v>
      </c>
      <c r="AH820">
        <v>712122.5</v>
      </c>
      <c r="AI820">
        <v>364555.375</v>
      </c>
      <c r="AJ820">
        <v>733892.3125</v>
      </c>
      <c r="AK820">
        <v>278880.375</v>
      </c>
      <c r="AL820">
        <v>423436.625</v>
      </c>
      <c r="AM820">
        <v>698269.1875</v>
      </c>
    </row>
    <row r="821" spans="1:39" x14ac:dyDescent="0.2">
      <c r="A821">
        <v>12351</v>
      </c>
      <c r="B821">
        <v>193.06431240000001</v>
      </c>
      <c r="C821">
        <v>1.9527706819999999</v>
      </c>
      <c r="D821" t="s">
        <v>3787</v>
      </c>
      <c r="E821" t="s">
        <v>3788</v>
      </c>
      <c r="F821" t="s">
        <v>3789</v>
      </c>
      <c r="G821" t="s">
        <v>3790</v>
      </c>
      <c r="H821" t="s">
        <v>3791</v>
      </c>
      <c r="I821">
        <v>12</v>
      </c>
      <c r="J821" s="2">
        <v>128000</v>
      </c>
      <c r="K821" s="1">
        <f t="shared" si="50"/>
        <v>0.65064566436118687</v>
      </c>
      <c r="L821" s="1">
        <f t="shared" si="51"/>
        <v>0.64799428666769321</v>
      </c>
      <c r="M821" s="1">
        <f t="shared" si="48"/>
        <v>0.42161467315115458</v>
      </c>
      <c r="N821" s="1">
        <f t="shared" si="49"/>
        <v>2.4953927179077608E-2</v>
      </c>
      <c r="O821">
        <v>158546.6875</v>
      </c>
      <c r="P821">
        <v>212399.4688</v>
      </c>
      <c r="Q821">
        <v>278936.4375</v>
      </c>
      <c r="R821">
        <v>190667.79689999999</v>
      </c>
      <c r="S821">
        <v>0</v>
      </c>
      <c r="T821">
        <v>183797.10939999999</v>
      </c>
      <c r="U821">
        <v>363319.03129999997</v>
      </c>
      <c r="V821">
        <v>124926.03909999999</v>
      </c>
      <c r="W821">
        <v>230405.23439999999</v>
      </c>
      <c r="X821">
        <v>104285.96090000001</v>
      </c>
      <c r="Y821">
        <v>0</v>
      </c>
      <c r="Z821">
        <v>97664.585940000004</v>
      </c>
      <c r="AA821">
        <v>125761.52340000001</v>
      </c>
      <c r="AB821">
        <v>69490.9375</v>
      </c>
      <c r="AC821">
        <v>225562.92189999999</v>
      </c>
      <c r="AD821">
        <v>126980.17969999999</v>
      </c>
      <c r="AE821">
        <v>0</v>
      </c>
      <c r="AF821">
        <v>0</v>
      </c>
      <c r="AG821">
        <v>79139.148440000004</v>
      </c>
      <c r="AH821">
        <v>73246.96875</v>
      </c>
      <c r="AI821">
        <v>126503.8906</v>
      </c>
      <c r="AJ821">
        <v>153573.70310000001</v>
      </c>
      <c r="AK821">
        <v>79166.695309999996</v>
      </c>
      <c r="AL821">
        <v>205817.2188</v>
      </c>
      <c r="AM821">
        <v>0</v>
      </c>
    </row>
    <row r="822" spans="1:39" x14ac:dyDescent="0.2">
      <c r="A822">
        <v>3592</v>
      </c>
      <c r="B822">
        <v>391.09817320000002</v>
      </c>
      <c r="C822">
        <v>11.88561582</v>
      </c>
      <c r="D822" t="s">
        <v>3792</v>
      </c>
      <c r="E822" t="s">
        <v>3793</v>
      </c>
      <c r="F822" t="s">
        <v>3793</v>
      </c>
      <c r="G822" t="s">
        <v>3794</v>
      </c>
      <c r="H822" t="s">
        <v>3795</v>
      </c>
      <c r="I822">
        <v>23</v>
      </c>
      <c r="J822" s="2">
        <v>401000</v>
      </c>
      <c r="K822" s="1">
        <f t="shared" si="50"/>
        <v>0.93735132546674693</v>
      </c>
      <c r="L822" s="1">
        <f t="shared" si="51"/>
        <v>0.66616708365222965</v>
      </c>
      <c r="M822" s="1">
        <f t="shared" si="48"/>
        <v>0.62443259884373481</v>
      </c>
      <c r="N822" s="1">
        <f t="shared" si="49"/>
        <v>2.5029555546729435E-2</v>
      </c>
      <c r="O822">
        <v>623189.625</v>
      </c>
      <c r="P822">
        <v>573766.625</v>
      </c>
      <c r="Q822">
        <v>377609.28129999997</v>
      </c>
      <c r="R822">
        <v>590007.8125</v>
      </c>
      <c r="S822">
        <v>410162.65629999997</v>
      </c>
      <c r="T822">
        <v>682788.4375</v>
      </c>
      <c r="U822">
        <v>768667.75</v>
      </c>
      <c r="V822">
        <v>207025.5938</v>
      </c>
      <c r="W822">
        <v>232420.4688</v>
      </c>
      <c r="X822">
        <v>271656.75</v>
      </c>
      <c r="Y822">
        <v>350271.9375</v>
      </c>
      <c r="Z822">
        <v>221973.6875</v>
      </c>
      <c r="AA822">
        <v>516699.375</v>
      </c>
      <c r="AB822">
        <v>201503.7813</v>
      </c>
      <c r="AC822">
        <v>524661.75</v>
      </c>
      <c r="AD822">
        <v>500842.59379999997</v>
      </c>
      <c r="AE822">
        <v>442235.28129999997</v>
      </c>
      <c r="AF822">
        <v>611515.5625</v>
      </c>
      <c r="AG822">
        <v>357222.8125</v>
      </c>
      <c r="AH822">
        <v>397882.53129999997</v>
      </c>
      <c r="AI822">
        <v>138199.01560000001</v>
      </c>
      <c r="AJ822">
        <v>302972.3125</v>
      </c>
      <c r="AK822">
        <v>167546.3438</v>
      </c>
      <c r="AL822">
        <v>246274.875</v>
      </c>
      <c r="AM822">
        <v>309930.34379999997</v>
      </c>
    </row>
    <row r="823" spans="1:39" x14ac:dyDescent="0.2">
      <c r="A823">
        <v>31447</v>
      </c>
      <c r="B823">
        <v>459.23192690000002</v>
      </c>
      <c r="C823">
        <v>10.27407891</v>
      </c>
      <c r="D823" t="s">
        <v>3796</v>
      </c>
      <c r="E823" t="s">
        <v>3797</v>
      </c>
      <c r="F823" t="s">
        <v>3797</v>
      </c>
      <c r="G823" t="s">
        <v>3798</v>
      </c>
      <c r="H823" t="s">
        <v>3799</v>
      </c>
      <c r="I823">
        <v>4</v>
      </c>
      <c r="J823" s="2">
        <v>125000</v>
      </c>
      <c r="K823" s="1">
        <f t="shared" si="50"/>
        <v>0.97868502357726916</v>
      </c>
      <c r="L823" s="1">
        <f t="shared" si="51"/>
        <v>0.48652907458537342</v>
      </c>
      <c r="M823" s="1">
        <f t="shared" si="48"/>
        <v>0.47615871883161315</v>
      </c>
      <c r="N823" s="1">
        <f t="shared" si="49"/>
        <v>2.507307855606538E-2</v>
      </c>
      <c r="O823">
        <v>144023.4688</v>
      </c>
      <c r="P823">
        <v>118365.66409999999</v>
      </c>
      <c r="Q823">
        <v>253021.95310000001</v>
      </c>
      <c r="R823">
        <v>146712.42189999999</v>
      </c>
      <c r="S823">
        <v>150090.25</v>
      </c>
      <c r="T823">
        <v>260506.1875</v>
      </c>
      <c r="U823">
        <v>413781.875</v>
      </c>
      <c r="V823">
        <v>62594.265630000002</v>
      </c>
      <c r="W823">
        <v>137782.4375</v>
      </c>
      <c r="X823">
        <v>90829.460940000004</v>
      </c>
      <c r="Y823">
        <v>76271.359379999994</v>
      </c>
      <c r="Z823">
        <v>89234.171879999994</v>
      </c>
      <c r="AA823">
        <v>77576.34375</v>
      </c>
      <c r="AB823">
        <v>41338.832029999998</v>
      </c>
      <c r="AC823">
        <v>118692.99219999999</v>
      </c>
      <c r="AD823">
        <v>121954.6875</v>
      </c>
      <c r="AE823">
        <v>163615.98439999999</v>
      </c>
      <c r="AF823">
        <v>64471.644529999998</v>
      </c>
      <c r="AG823">
        <v>77871.585940000004</v>
      </c>
      <c r="AH823">
        <v>97307.625</v>
      </c>
      <c r="AI823">
        <v>38119.097659999999</v>
      </c>
      <c r="AJ823">
        <v>97426.828129999994</v>
      </c>
      <c r="AK823">
        <v>49733.644529999998</v>
      </c>
      <c r="AL823">
        <v>60510.148439999997</v>
      </c>
      <c r="AM823">
        <v>180761</v>
      </c>
    </row>
    <row r="824" spans="1:39" x14ac:dyDescent="0.2">
      <c r="A824">
        <v>6829</v>
      </c>
      <c r="B824">
        <v>197.11746729999999</v>
      </c>
      <c r="C824">
        <v>13.70436759</v>
      </c>
      <c r="D824" t="s">
        <v>3800</v>
      </c>
      <c r="E824" t="s">
        <v>3801</v>
      </c>
      <c r="F824" t="s">
        <v>3802</v>
      </c>
      <c r="G824" t="s">
        <v>3803</v>
      </c>
      <c r="H824" t="s">
        <v>3804</v>
      </c>
      <c r="I824">
        <v>21</v>
      </c>
      <c r="J824" s="2">
        <v>493000</v>
      </c>
      <c r="K824" s="1">
        <f t="shared" si="50"/>
        <v>1.2746919928964431</v>
      </c>
      <c r="L824" s="1">
        <f t="shared" si="51"/>
        <v>0.99043908159328942</v>
      </c>
      <c r="M824" s="1">
        <f t="shared" si="48"/>
        <v>1.2625047667586728</v>
      </c>
      <c r="N824" s="1">
        <f t="shared" si="49"/>
        <v>2.5089802682772291E-2</v>
      </c>
      <c r="O824">
        <v>454421.5</v>
      </c>
      <c r="P824">
        <v>399497.03129999997</v>
      </c>
      <c r="Q824">
        <v>402589.78129999997</v>
      </c>
      <c r="R824">
        <v>643517.5</v>
      </c>
      <c r="S824">
        <v>338082.5625</v>
      </c>
      <c r="T824">
        <v>438134.125</v>
      </c>
      <c r="U824">
        <v>478508.6875</v>
      </c>
      <c r="V824">
        <v>462363.40629999997</v>
      </c>
      <c r="W824">
        <v>439245.3125</v>
      </c>
      <c r="X824">
        <v>414716.84379999997</v>
      </c>
      <c r="Y824">
        <v>367432.5</v>
      </c>
      <c r="Z824">
        <v>470953</v>
      </c>
      <c r="AA824">
        <v>457495.3125</v>
      </c>
      <c r="AB824">
        <v>491780.1875</v>
      </c>
      <c r="AC824">
        <v>447049.09379999997</v>
      </c>
      <c r="AD824">
        <v>493859.40629999997</v>
      </c>
      <c r="AE824">
        <v>431721.09379999997</v>
      </c>
      <c r="AF824">
        <v>722991.3125</v>
      </c>
      <c r="AG824">
        <v>411493</v>
      </c>
      <c r="AH824">
        <v>515732.8125</v>
      </c>
      <c r="AI824">
        <v>608940.25</v>
      </c>
      <c r="AJ824">
        <v>604559.25</v>
      </c>
      <c r="AK824">
        <v>535176.5</v>
      </c>
      <c r="AL824">
        <v>641710.1875</v>
      </c>
      <c r="AM824">
        <v>665128.0625</v>
      </c>
    </row>
    <row r="825" spans="1:39" x14ac:dyDescent="0.2">
      <c r="A825">
        <v>12055</v>
      </c>
      <c r="B825">
        <v>271.07652769999999</v>
      </c>
      <c r="C825">
        <v>9.3671181790000002</v>
      </c>
      <c r="D825" t="s">
        <v>3805</v>
      </c>
      <c r="E825" t="s">
        <v>3806</v>
      </c>
      <c r="F825" t="s">
        <v>3806</v>
      </c>
      <c r="G825" t="s">
        <v>3807</v>
      </c>
      <c r="H825" t="s">
        <v>3808</v>
      </c>
      <c r="I825">
        <v>24</v>
      </c>
      <c r="J825" s="2">
        <v>677000</v>
      </c>
      <c r="K825" s="1">
        <f t="shared" si="50"/>
        <v>1.3012872028340057</v>
      </c>
      <c r="L825" s="1">
        <f t="shared" si="51"/>
        <v>1.1090397695376766</v>
      </c>
      <c r="M825" s="1">
        <f t="shared" si="48"/>
        <v>1.4431792595333535</v>
      </c>
      <c r="N825" s="1">
        <f t="shared" si="49"/>
        <v>2.5209334048734284E-2</v>
      </c>
      <c r="O825">
        <v>233525.875</v>
      </c>
      <c r="P825">
        <v>941548.875</v>
      </c>
      <c r="Q825">
        <v>587219.25</v>
      </c>
      <c r="R825">
        <v>605456.1875</v>
      </c>
      <c r="S825">
        <v>532722.9375</v>
      </c>
      <c r="T825">
        <v>445817.4375</v>
      </c>
      <c r="U825">
        <v>842977</v>
      </c>
      <c r="V825">
        <v>342049.90629999997</v>
      </c>
      <c r="W825">
        <v>960015.875</v>
      </c>
      <c r="X825">
        <v>1194973.25</v>
      </c>
      <c r="Y825">
        <v>489867.4375</v>
      </c>
      <c r="Z825">
        <v>507008.40629999997</v>
      </c>
      <c r="AA825">
        <v>424772.5625</v>
      </c>
      <c r="AB825">
        <v>374463.6875</v>
      </c>
      <c r="AC825">
        <v>383061.9375</v>
      </c>
      <c r="AD825">
        <v>691248.125</v>
      </c>
      <c r="AE825">
        <v>656007.5625</v>
      </c>
      <c r="AF825">
        <v>664889.4375</v>
      </c>
      <c r="AG825">
        <v>572578.375</v>
      </c>
      <c r="AH825">
        <v>1085446.375</v>
      </c>
      <c r="AI825">
        <v>804333.6875</v>
      </c>
      <c r="AJ825">
        <v>1040123.188</v>
      </c>
      <c r="AK825">
        <v>813058.625</v>
      </c>
      <c r="AL825">
        <v>953412.75</v>
      </c>
      <c r="AM825">
        <v>767091.3125</v>
      </c>
    </row>
    <row r="826" spans="1:39" x14ac:dyDescent="0.2">
      <c r="A826">
        <v>113</v>
      </c>
      <c r="B826">
        <v>452.27892939999998</v>
      </c>
      <c r="C826">
        <v>18.623118900000001</v>
      </c>
      <c r="D826" t="s">
        <v>3809</v>
      </c>
      <c r="E826" t="s">
        <v>3810</v>
      </c>
      <c r="F826" t="s">
        <v>3811</v>
      </c>
      <c r="G826" t="s">
        <v>3812</v>
      </c>
      <c r="H826" t="s">
        <v>3813</v>
      </c>
      <c r="I826">
        <v>25</v>
      </c>
      <c r="J826" s="2">
        <v>57500000</v>
      </c>
      <c r="K826" s="1">
        <f t="shared" si="50"/>
        <v>0.94622088609516863</v>
      </c>
      <c r="L826" s="1">
        <f t="shared" si="51"/>
        <v>0.53541117939713201</v>
      </c>
      <c r="M826" s="1">
        <f t="shared" si="48"/>
        <v>0.50661724059441349</v>
      </c>
      <c r="N826" s="1">
        <f t="shared" si="49"/>
        <v>2.5266912880472694E-2</v>
      </c>
      <c r="O826" s="2">
        <v>42200000</v>
      </c>
      <c r="P826" s="2">
        <v>153000000</v>
      </c>
      <c r="Q826" s="2">
        <v>158000000</v>
      </c>
      <c r="R826" s="2">
        <v>80900000</v>
      </c>
      <c r="S826" s="2">
        <v>49500000</v>
      </c>
      <c r="T826" s="2">
        <v>64300000</v>
      </c>
      <c r="U826" s="2">
        <v>110000000</v>
      </c>
      <c r="V826" s="2">
        <v>25500000</v>
      </c>
      <c r="W826" s="2">
        <v>42400000</v>
      </c>
      <c r="X826" s="2">
        <v>36500000</v>
      </c>
      <c r="Y826" s="2">
        <v>41000000</v>
      </c>
      <c r="Z826" s="2">
        <v>35600000</v>
      </c>
      <c r="AA826" s="2">
        <v>46200000</v>
      </c>
      <c r="AB826" s="2">
        <v>32100000</v>
      </c>
      <c r="AC826" s="2">
        <v>53600000</v>
      </c>
      <c r="AD826" s="2">
        <v>78500000</v>
      </c>
      <c r="AE826" s="2">
        <v>38800000</v>
      </c>
      <c r="AF826" s="2">
        <v>49200000</v>
      </c>
      <c r="AG826" s="2">
        <v>22800000</v>
      </c>
      <c r="AH826" s="2">
        <v>44500000</v>
      </c>
      <c r="AI826" s="2">
        <v>49800000</v>
      </c>
      <c r="AJ826" s="2">
        <v>45500000</v>
      </c>
      <c r="AK826" s="2">
        <v>41100000</v>
      </c>
      <c r="AL826" s="2">
        <v>53200000</v>
      </c>
      <c r="AM826" s="2">
        <v>44600000</v>
      </c>
    </row>
    <row r="827" spans="1:39" x14ac:dyDescent="0.2">
      <c r="A827">
        <v>12977</v>
      </c>
      <c r="B827">
        <v>260.04508759999999</v>
      </c>
      <c r="C827">
        <v>6.7509481359999999</v>
      </c>
      <c r="D827" t="s">
        <v>3814</v>
      </c>
      <c r="E827" t="s">
        <v>3815</v>
      </c>
      <c r="F827" t="s">
        <v>3816</v>
      </c>
      <c r="G827" t="s">
        <v>3817</v>
      </c>
      <c r="H827" t="s">
        <v>3818</v>
      </c>
      <c r="I827">
        <v>23</v>
      </c>
      <c r="J827" s="2">
        <v>150000</v>
      </c>
      <c r="K827" s="1">
        <f t="shared" si="50"/>
        <v>0.77570247201708398</v>
      </c>
      <c r="L827" s="1">
        <f t="shared" si="51"/>
        <v>0.86768129627970692</v>
      </c>
      <c r="M827" s="1">
        <f t="shared" si="48"/>
        <v>0.67306252644715647</v>
      </c>
      <c r="N827" s="1">
        <f t="shared" si="49"/>
        <v>2.5299703070286901E-2</v>
      </c>
      <c r="O827">
        <v>138556.04689999999</v>
      </c>
      <c r="P827">
        <v>188205.95310000001</v>
      </c>
      <c r="Q827">
        <v>146480.4063</v>
      </c>
      <c r="R827">
        <v>290547.09379999997</v>
      </c>
      <c r="S827">
        <v>168947.92189999999</v>
      </c>
      <c r="T827">
        <v>188236.95310000001</v>
      </c>
      <c r="U827">
        <v>217950.125</v>
      </c>
      <c r="V827">
        <v>92256.890629999994</v>
      </c>
      <c r="W827">
        <v>93452.140629999994</v>
      </c>
      <c r="X827">
        <v>110664.5938</v>
      </c>
      <c r="Y827">
        <v>186702.20310000001</v>
      </c>
      <c r="Z827">
        <v>126230.2188</v>
      </c>
      <c r="AA827">
        <v>207850.5938</v>
      </c>
      <c r="AB827">
        <v>48997.746090000001</v>
      </c>
      <c r="AC827">
        <v>321267.125</v>
      </c>
      <c r="AD827">
        <v>146644.70310000001</v>
      </c>
      <c r="AE827">
        <v>148584.3125</v>
      </c>
      <c r="AF827">
        <v>165109.29689999999</v>
      </c>
      <c r="AG827">
        <v>125647.8438</v>
      </c>
      <c r="AH827">
        <v>138429.35939999999</v>
      </c>
      <c r="AI827">
        <v>73962.148440000004</v>
      </c>
      <c r="AJ827">
        <v>122718.66409999999</v>
      </c>
      <c r="AK827">
        <v>76997.375</v>
      </c>
      <c r="AL827">
        <v>73988.460940000004</v>
      </c>
      <c r="AM827">
        <v>158246.42189999999</v>
      </c>
    </row>
    <row r="828" spans="1:39" x14ac:dyDescent="0.2">
      <c r="A828">
        <v>4670</v>
      </c>
      <c r="B828">
        <v>345.2105487</v>
      </c>
      <c r="C828">
        <v>17.955293380000001</v>
      </c>
      <c r="D828" t="s">
        <v>3819</v>
      </c>
      <c r="E828" t="s">
        <v>3820</v>
      </c>
      <c r="F828" t="s">
        <v>3821</v>
      </c>
      <c r="G828" t="s">
        <v>3822</v>
      </c>
      <c r="H828" t="s">
        <v>3823</v>
      </c>
      <c r="I828">
        <v>21</v>
      </c>
      <c r="J828" s="2">
        <v>288000</v>
      </c>
      <c r="K828" s="1">
        <f t="shared" si="50"/>
        <v>0.91311504975925994</v>
      </c>
      <c r="L828" s="1">
        <f t="shared" si="51"/>
        <v>0.60993354837199487</v>
      </c>
      <c r="M828" s="1">
        <f t="shared" si="48"/>
        <v>0.55693950237153611</v>
      </c>
      <c r="N828" s="1">
        <f t="shared" si="49"/>
        <v>2.5378419608071388E-2</v>
      </c>
      <c r="O828">
        <v>441548.5</v>
      </c>
      <c r="P828">
        <v>649379.375</v>
      </c>
      <c r="Q828">
        <v>332857.8125</v>
      </c>
      <c r="R828">
        <v>484889.6875</v>
      </c>
      <c r="S828">
        <v>326871.5625</v>
      </c>
      <c r="T828">
        <v>514830.96879999997</v>
      </c>
      <c r="U828">
        <v>365472.8125</v>
      </c>
      <c r="V828">
        <v>103488.4219</v>
      </c>
      <c r="W828">
        <v>149697.35939999999</v>
      </c>
      <c r="X828">
        <v>167718.8125</v>
      </c>
      <c r="Y828">
        <v>181998.0313</v>
      </c>
      <c r="Z828">
        <v>167893.2813</v>
      </c>
      <c r="AA828">
        <v>528073.25</v>
      </c>
      <c r="AB828">
        <v>101012.42969999999</v>
      </c>
      <c r="AC828">
        <v>418529.625</v>
      </c>
      <c r="AD828">
        <v>248660.1563</v>
      </c>
      <c r="AE828">
        <v>383062.25</v>
      </c>
      <c r="AF828">
        <v>501523.96879999997</v>
      </c>
      <c r="AG828">
        <v>215362.42189999999</v>
      </c>
      <c r="AH828">
        <v>229778.57810000001</v>
      </c>
      <c r="AI828">
        <v>146659.5313</v>
      </c>
      <c r="AJ828">
        <v>179092.42189999999</v>
      </c>
      <c r="AK828">
        <v>87120.789059999996</v>
      </c>
      <c r="AL828">
        <v>149911.54689999999</v>
      </c>
      <c r="AM828">
        <v>124587.77340000001</v>
      </c>
    </row>
    <row r="829" spans="1:39" x14ac:dyDescent="0.2">
      <c r="A829">
        <v>40326</v>
      </c>
      <c r="B829">
        <v>200.1158413</v>
      </c>
      <c r="C829">
        <v>1.831409828</v>
      </c>
      <c r="D829" t="s">
        <v>3824</v>
      </c>
      <c r="E829" t="s">
        <v>3825</v>
      </c>
      <c r="F829" t="s">
        <v>3825</v>
      </c>
      <c r="G829" t="s">
        <v>3826</v>
      </c>
      <c r="H829" t="s">
        <v>3827</v>
      </c>
      <c r="I829">
        <v>8</v>
      </c>
      <c r="J829" s="2">
        <v>176000</v>
      </c>
      <c r="K829" s="1">
        <f t="shared" si="50"/>
        <v>0.49323489746457783</v>
      </c>
      <c r="L829" s="1" t="e">
        <f t="shared" si="51"/>
        <v>#DIV/0!</v>
      </c>
      <c r="M829" s="1" t="e">
        <f t="shared" si="48"/>
        <v>#DIV/0!</v>
      </c>
      <c r="N829" s="1">
        <f t="shared" si="49"/>
        <v>2.5391717020500325E-2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382527.78129999997</v>
      </c>
      <c r="X829">
        <v>0</v>
      </c>
      <c r="Y829">
        <v>473070.46879999997</v>
      </c>
      <c r="Z829">
        <v>677620.8125</v>
      </c>
      <c r="AA829">
        <v>0</v>
      </c>
      <c r="AB829">
        <v>343653.5</v>
      </c>
      <c r="AC829">
        <v>500221.71879999997</v>
      </c>
      <c r="AD829">
        <v>459798.65629999997</v>
      </c>
      <c r="AE829">
        <v>224818.0625</v>
      </c>
      <c r="AF829">
        <v>221418.26560000001</v>
      </c>
      <c r="AG829">
        <v>0</v>
      </c>
      <c r="AH829">
        <v>235429.2813</v>
      </c>
      <c r="AI829">
        <v>0</v>
      </c>
      <c r="AJ829">
        <v>0</v>
      </c>
      <c r="AK829">
        <v>309221.75</v>
      </c>
      <c r="AL829">
        <v>0</v>
      </c>
      <c r="AM829">
        <v>583274.0625</v>
      </c>
    </row>
    <row r="830" spans="1:39" x14ac:dyDescent="0.2">
      <c r="A830">
        <v>3041</v>
      </c>
      <c r="B830">
        <v>306.14783390000002</v>
      </c>
      <c r="C830">
        <v>9.6757522460000001</v>
      </c>
      <c r="D830" t="s">
        <v>3828</v>
      </c>
      <c r="E830" t="s">
        <v>3829</v>
      </c>
      <c r="F830" t="s">
        <v>3830</v>
      </c>
      <c r="G830" t="s">
        <v>3831</v>
      </c>
      <c r="H830" t="s">
        <v>3832</v>
      </c>
      <c r="I830">
        <v>22</v>
      </c>
      <c r="J830" s="2">
        <v>881000</v>
      </c>
      <c r="K830" s="1">
        <f t="shared" si="50"/>
        <v>1.1828080149885476</v>
      </c>
      <c r="L830" s="1">
        <f t="shared" si="51"/>
        <v>0.5209867299068548</v>
      </c>
      <c r="M830" s="1">
        <f t="shared" si="48"/>
        <v>0.6162272798365015</v>
      </c>
      <c r="N830" s="1">
        <f t="shared" si="49"/>
        <v>2.5528298176642181E-2</v>
      </c>
      <c r="O830">
        <v>1279368.375</v>
      </c>
      <c r="P830">
        <v>1287403.375</v>
      </c>
      <c r="Q830">
        <v>1659940.5</v>
      </c>
      <c r="R830">
        <v>2055673.125</v>
      </c>
      <c r="S830">
        <v>585611.5625</v>
      </c>
      <c r="T830">
        <v>1196325</v>
      </c>
      <c r="U830">
        <v>1361506.25</v>
      </c>
      <c r="V830">
        <v>517268.9375</v>
      </c>
      <c r="W830">
        <v>525919.25</v>
      </c>
      <c r="X830">
        <v>533073.3125</v>
      </c>
      <c r="Y830">
        <v>555220.75</v>
      </c>
      <c r="Z830">
        <v>625893.5625</v>
      </c>
      <c r="AA830">
        <v>775131.625</v>
      </c>
      <c r="AB830">
        <v>272729.09379999997</v>
      </c>
      <c r="AC830">
        <v>818496.1875</v>
      </c>
      <c r="AD830">
        <v>1073757.875</v>
      </c>
      <c r="AE830">
        <v>866932.625</v>
      </c>
      <c r="AF830">
        <v>478383.90629999997</v>
      </c>
      <c r="AG830">
        <v>623967.0625</v>
      </c>
      <c r="AH830">
        <v>620236.3125</v>
      </c>
      <c r="AI830">
        <v>345478.625</v>
      </c>
      <c r="AJ830">
        <v>968132.875</v>
      </c>
      <c r="AK830">
        <v>878609.3125</v>
      </c>
      <c r="AL830">
        <v>1111751.25</v>
      </c>
      <c r="AM830">
        <v>999616.6875</v>
      </c>
    </row>
    <row r="831" spans="1:39" x14ac:dyDescent="0.2">
      <c r="A831">
        <v>1767</v>
      </c>
      <c r="B831">
        <v>275.16784669999998</v>
      </c>
      <c r="C831">
        <v>15.04914819</v>
      </c>
      <c r="D831" t="s">
        <v>3833</v>
      </c>
      <c r="E831" t="s">
        <v>3834</v>
      </c>
      <c r="F831" t="s">
        <v>3835</v>
      </c>
      <c r="G831" t="s">
        <v>3836</v>
      </c>
      <c r="H831" t="s">
        <v>3837</v>
      </c>
      <c r="I831">
        <v>24</v>
      </c>
      <c r="J831" s="2">
        <v>1580000</v>
      </c>
      <c r="K831" s="1">
        <f t="shared" si="50"/>
        <v>0.88983055524679866</v>
      </c>
      <c r="L831" s="1">
        <f t="shared" si="51"/>
        <v>0.4476146843261003</v>
      </c>
      <c r="M831" s="1">
        <f t="shared" si="48"/>
        <v>0.3983012230905143</v>
      </c>
      <c r="N831" s="1">
        <f t="shared" si="49"/>
        <v>2.5625566933762133E-2</v>
      </c>
      <c r="O831">
        <v>2549157.5</v>
      </c>
      <c r="P831">
        <v>1033550.875</v>
      </c>
      <c r="Q831">
        <v>1516945.625</v>
      </c>
      <c r="R831">
        <v>2978033.25</v>
      </c>
      <c r="S831">
        <v>1303609</v>
      </c>
      <c r="T831">
        <v>3913606</v>
      </c>
      <c r="U831">
        <v>6304117</v>
      </c>
      <c r="V831">
        <v>1229914.125</v>
      </c>
      <c r="W831">
        <v>1180466.75</v>
      </c>
      <c r="X831">
        <v>881347.375</v>
      </c>
      <c r="Y831">
        <v>624129.8125</v>
      </c>
      <c r="Z831">
        <v>529342.75</v>
      </c>
      <c r="AA831">
        <v>1534651.75</v>
      </c>
      <c r="AB831">
        <v>1389467.75</v>
      </c>
      <c r="AC831">
        <v>1555255.75</v>
      </c>
      <c r="AD831">
        <v>1628674.5</v>
      </c>
      <c r="AE831">
        <v>509060.9375</v>
      </c>
      <c r="AF831">
        <v>2162924</v>
      </c>
      <c r="AG831">
        <v>932849.5</v>
      </c>
      <c r="AH831">
        <v>1112798.5</v>
      </c>
      <c r="AI831">
        <v>557829.0625</v>
      </c>
      <c r="AJ831">
        <v>894707.8125</v>
      </c>
      <c r="AK831">
        <v>412205.15629999997</v>
      </c>
      <c r="AL831">
        <v>1688921.75</v>
      </c>
      <c r="AM831">
        <v>1061916.625</v>
      </c>
    </row>
    <row r="832" spans="1:39" x14ac:dyDescent="0.2">
      <c r="A832">
        <v>1513</v>
      </c>
      <c r="B832">
        <v>382.17020869999999</v>
      </c>
      <c r="C832">
        <v>16.08124183</v>
      </c>
      <c r="D832" t="s">
        <v>3838</v>
      </c>
      <c r="E832" t="s">
        <v>3839</v>
      </c>
      <c r="F832" t="s">
        <v>3840</v>
      </c>
      <c r="G832" t="s">
        <v>3841</v>
      </c>
      <c r="H832" t="s">
        <v>3842</v>
      </c>
      <c r="I832">
        <v>24</v>
      </c>
      <c r="J832" s="2">
        <v>1360000</v>
      </c>
      <c r="K832" s="1">
        <f t="shared" si="50"/>
        <v>0.94815780543898776</v>
      </c>
      <c r="L832" s="1">
        <f t="shared" si="51"/>
        <v>0.59202820105075149</v>
      </c>
      <c r="M832" s="1">
        <f t="shared" si="48"/>
        <v>0.56133615986627239</v>
      </c>
      <c r="N832" s="1">
        <f t="shared" si="49"/>
        <v>2.569889909786402E-2</v>
      </c>
      <c r="O832">
        <v>1936510</v>
      </c>
      <c r="P832">
        <v>1560135.875</v>
      </c>
      <c r="Q832">
        <v>1502758.5</v>
      </c>
      <c r="R832">
        <v>2810750</v>
      </c>
      <c r="S832">
        <v>1459945.5</v>
      </c>
      <c r="T832">
        <v>2984929.75</v>
      </c>
      <c r="U832">
        <v>2467851.5</v>
      </c>
      <c r="V832">
        <v>527217.3125</v>
      </c>
      <c r="W832">
        <v>813096.3125</v>
      </c>
      <c r="X832">
        <v>814045.625</v>
      </c>
      <c r="Y832">
        <v>985891</v>
      </c>
      <c r="Z832">
        <v>849390.625</v>
      </c>
      <c r="AA832">
        <v>1853778.25</v>
      </c>
      <c r="AB832">
        <v>506167.40629999997</v>
      </c>
      <c r="AC832">
        <v>1985077.125</v>
      </c>
      <c r="AD832">
        <v>1221042</v>
      </c>
      <c r="AE832">
        <v>1245471.75</v>
      </c>
      <c r="AF832">
        <v>2401251</v>
      </c>
      <c r="AG832">
        <v>1149233.125</v>
      </c>
      <c r="AH832">
        <v>1103503.25</v>
      </c>
      <c r="AI832">
        <v>574460.625</v>
      </c>
      <c r="AJ832">
        <v>1108492.75</v>
      </c>
      <c r="AK832">
        <v>486598.28129999997</v>
      </c>
      <c r="AL832">
        <v>786186.125</v>
      </c>
      <c r="AM832">
        <v>775288.75</v>
      </c>
    </row>
    <row r="833" spans="1:39" x14ac:dyDescent="0.2">
      <c r="A833">
        <v>1499</v>
      </c>
      <c r="B833">
        <v>215.06994259999999</v>
      </c>
      <c r="C833">
        <v>1.530253453</v>
      </c>
      <c r="D833" t="s">
        <v>3843</v>
      </c>
      <c r="E833" t="s">
        <v>3844</v>
      </c>
      <c r="F833" t="s">
        <v>3845</v>
      </c>
      <c r="G833" t="s">
        <v>3846</v>
      </c>
      <c r="H833" t="s">
        <v>3847</v>
      </c>
      <c r="I833">
        <v>24</v>
      </c>
      <c r="J833" s="2">
        <v>3320000</v>
      </c>
      <c r="K833" s="1">
        <f t="shared" si="50"/>
        <v>1.0453665392778269</v>
      </c>
      <c r="L833" s="1">
        <f t="shared" si="51"/>
        <v>0.67305651600291361</v>
      </c>
      <c r="M833" s="1">
        <f t="shared" si="48"/>
        <v>0.70359076087235695</v>
      </c>
      <c r="N833" s="1">
        <f t="shared" si="49"/>
        <v>2.5708037214876349E-2</v>
      </c>
      <c r="O833">
        <v>3123843.25</v>
      </c>
      <c r="P833">
        <v>5409891</v>
      </c>
      <c r="Q833">
        <v>4000762.5</v>
      </c>
      <c r="R833">
        <v>4774526.5</v>
      </c>
      <c r="S833">
        <v>3572150.5</v>
      </c>
      <c r="T833">
        <v>2610980.75</v>
      </c>
      <c r="U833">
        <v>5771820.5</v>
      </c>
      <c r="V833">
        <v>4414486</v>
      </c>
      <c r="W833">
        <v>3547176</v>
      </c>
      <c r="X833">
        <v>3844443.25</v>
      </c>
      <c r="Y833">
        <v>1418941.625</v>
      </c>
      <c r="Z833">
        <v>2939740.25</v>
      </c>
      <c r="AA833">
        <v>868014.25</v>
      </c>
      <c r="AB833">
        <v>4361778.5</v>
      </c>
      <c r="AC833">
        <v>2675047.75</v>
      </c>
      <c r="AD833">
        <v>3012366</v>
      </c>
      <c r="AE833">
        <v>1594412.375</v>
      </c>
      <c r="AF833">
        <v>1244853.625</v>
      </c>
      <c r="AG833">
        <v>2491809.25</v>
      </c>
      <c r="AH833">
        <v>3574830.5</v>
      </c>
      <c r="AI833">
        <v>4034295.75</v>
      </c>
      <c r="AJ833">
        <v>3449447.25</v>
      </c>
      <c r="AK833">
        <v>3822586.75</v>
      </c>
      <c r="AL833">
        <v>3351108.25</v>
      </c>
      <c r="AM833">
        <v>3094492</v>
      </c>
    </row>
    <row r="834" spans="1:39" x14ac:dyDescent="0.2">
      <c r="A834">
        <v>7034</v>
      </c>
      <c r="B834">
        <v>242.09645190000001</v>
      </c>
      <c r="C834">
        <v>11.62384709</v>
      </c>
      <c r="D834" t="s">
        <v>3848</v>
      </c>
      <c r="E834" t="s">
        <v>3849</v>
      </c>
      <c r="F834" t="s">
        <v>3849</v>
      </c>
      <c r="G834" t="s">
        <v>3850</v>
      </c>
      <c r="H834" t="s">
        <v>3851</v>
      </c>
      <c r="I834">
        <v>16</v>
      </c>
      <c r="J834" s="2">
        <v>173000</v>
      </c>
      <c r="K834" s="1">
        <f t="shared" si="50"/>
        <v>0.68678167852603089</v>
      </c>
      <c r="L834" s="1">
        <f t="shared" si="51"/>
        <v>0.44676058087564469</v>
      </c>
      <c r="M834" s="1">
        <f t="shared" ref="M834:M897" si="52">AVERAGE(AE834:AM834)/AVERAGE(O834:V834)</f>
        <v>0.30682698163303984</v>
      </c>
      <c r="N834" s="1">
        <f t="shared" ref="N834:N897" si="53">_xlfn.T.TEST(O834:V834,AE834:AM834,2,2)</f>
        <v>2.5756574239782407E-2</v>
      </c>
      <c r="O834">
        <v>239647.5</v>
      </c>
      <c r="P834">
        <v>298034.28129999997</v>
      </c>
      <c r="Q834">
        <v>0</v>
      </c>
      <c r="R834">
        <v>420363.9375</v>
      </c>
      <c r="S834">
        <v>594530.1875</v>
      </c>
      <c r="T834">
        <v>115242.82030000001</v>
      </c>
      <c r="U834">
        <v>678332.875</v>
      </c>
      <c r="V834">
        <v>72067.585940000004</v>
      </c>
      <c r="W834">
        <v>35179.988279999998</v>
      </c>
      <c r="X834">
        <v>151339.64060000001</v>
      </c>
      <c r="Y834">
        <v>37814.4375</v>
      </c>
      <c r="Z834">
        <v>77997.132809999996</v>
      </c>
      <c r="AA834">
        <v>365388.03129999997</v>
      </c>
      <c r="AB834">
        <v>12990.403319999999</v>
      </c>
      <c r="AC834">
        <v>267659.59379999997</v>
      </c>
      <c r="AD834">
        <v>131995.7813</v>
      </c>
      <c r="AE834">
        <v>39000.085939999997</v>
      </c>
      <c r="AF834">
        <v>172221.9063</v>
      </c>
      <c r="AG834">
        <v>77711.523440000004</v>
      </c>
      <c r="AH834">
        <v>133560.7813</v>
      </c>
      <c r="AI834">
        <v>57687.324220000002</v>
      </c>
      <c r="AJ834">
        <v>44730.066409999999</v>
      </c>
      <c r="AK834">
        <v>73721.875</v>
      </c>
      <c r="AL834">
        <v>31220.724610000001</v>
      </c>
      <c r="AM834">
        <v>204867.4688</v>
      </c>
    </row>
    <row r="835" spans="1:39" x14ac:dyDescent="0.2">
      <c r="A835">
        <v>3766</v>
      </c>
      <c r="B835">
        <v>474.25624019999998</v>
      </c>
      <c r="C835">
        <v>9.8700528480000003</v>
      </c>
      <c r="D835" t="s">
        <v>3852</v>
      </c>
      <c r="E835" t="s">
        <v>3853</v>
      </c>
      <c r="F835" t="s">
        <v>3854</v>
      </c>
      <c r="G835" t="s">
        <v>3855</v>
      </c>
      <c r="H835" t="s">
        <v>3856</v>
      </c>
      <c r="I835">
        <v>25</v>
      </c>
      <c r="J835" s="2">
        <v>475000</v>
      </c>
      <c r="K835" s="1">
        <f t="shared" ref="K835:K898" si="54">AVERAGE(AE835:AM835)/AVERAGE(W835:AD835)</f>
        <v>1.2802597272055074</v>
      </c>
      <c r="L835" s="1">
        <f t="shared" ref="L835:L898" si="55" xml:space="preserve"> AVERAGE(W835:AD835)  / AVERAGE(O835:V835)</f>
        <v>0.5031640482549794</v>
      </c>
      <c r="M835" s="1">
        <f t="shared" si="52"/>
        <v>0.64418066715853872</v>
      </c>
      <c r="N835" s="1">
        <f t="shared" si="53"/>
        <v>2.5823133449849069E-2</v>
      </c>
      <c r="O835">
        <v>988633.1875</v>
      </c>
      <c r="P835">
        <v>745177.0625</v>
      </c>
      <c r="Q835">
        <v>722462</v>
      </c>
      <c r="R835">
        <v>898411.6875</v>
      </c>
      <c r="S835">
        <v>550231.6875</v>
      </c>
      <c r="T835">
        <v>576448.1875</v>
      </c>
      <c r="U835">
        <v>571758.75</v>
      </c>
      <c r="V835">
        <v>278476.78129999997</v>
      </c>
      <c r="W835">
        <v>256581.5313</v>
      </c>
      <c r="X835">
        <v>312408.25</v>
      </c>
      <c r="Y835">
        <v>179558.89060000001</v>
      </c>
      <c r="Z835">
        <v>316993</v>
      </c>
      <c r="AA835">
        <v>429226.375</v>
      </c>
      <c r="AB835">
        <v>204831.375</v>
      </c>
      <c r="AC835">
        <v>462731.15629999997</v>
      </c>
      <c r="AD835">
        <v>520338.53129999997</v>
      </c>
      <c r="AE835">
        <v>456174.3125</v>
      </c>
      <c r="AF835">
        <v>242026.26560000001</v>
      </c>
      <c r="AG835">
        <v>318753.71879999997</v>
      </c>
      <c r="AH835">
        <v>304441.75</v>
      </c>
      <c r="AI835">
        <v>188151.79689999999</v>
      </c>
      <c r="AJ835">
        <v>672321.3125</v>
      </c>
      <c r="AK835">
        <v>518484.65629999997</v>
      </c>
      <c r="AL835">
        <v>599821.3125</v>
      </c>
      <c r="AM835">
        <v>563652.25</v>
      </c>
    </row>
    <row r="836" spans="1:39" x14ac:dyDescent="0.2">
      <c r="A836">
        <v>3256</v>
      </c>
      <c r="B836">
        <v>142.08653229999999</v>
      </c>
      <c r="C836">
        <v>9.4080846640000004</v>
      </c>
      <c r="D836" t="s">
        <v>3857</v>
      </c>
      <c r="E836" t="s">
        <v>3858</v>
      </c>
      <c r="F836" t="s">
        <v>3859</v>
      </c>
      <c r="G836" t="s">
        <v>3860</v>
      </c>
      <c r="H836" t="s">
        <v>3861</v>
      </c>
      <c r="I836">
        <v>18</v>
      </c>
      <c r="J836" s="2">
        <v>989000</v>
      </c>
      <c r="K836" s="1">
        <f t="shared" si="54"/>
        <v>1.0030070570778402</v>
      </c>
      <c r="L836" s="1">
        <f t="shared" si="55"/>
        <v>0.68221979472169125</v>
      </c>
      <c r="M836" s="1">
        <f t="shared" si="52"/>
        <v>0.68427126858405185</v>
      </c>
      <c r="N836" s="1">
        <f t="shared" si="53"/>
        <v>2.5848148461492967E-2</v>
      </c>
      <c r="O836">
        <v>1183058.125</v>
      </c>
      <c r="P836">
        <v>927718.25</v>
      </c>
      <c r="Q836">
        <v>945605.1875</v>
      </c>
      <c r="R836">
        <v>1186372.125</v>
      </c>
      <c r="S836">
        <v>2232299.25</v>
      </c>
      <c r="T836">
        <v>1396457.75</v>
      </c>
      <c r="U836">
        <v>997929.1875</v>
      </c>
      <c r="V836">
        <v>1211459.625</v>
      </c>
      <c r="W836">
        <v>791968.125</v>
      </c>
      <c r="X836">
        <v>995543.1875</v>
      </c>
      <c r="Y836">
        <v>1034390.625</v>
      </c>
      <c r="Z836">
        <v>758732.4375</v>
      </c>
      <c r="AA836">
        <v>1028625.75</v>
      </c>
      <c r="AB836">
        <v>899612.3125</v>
      </c>
      <c r="AC836">
        <v>836369.25</v>
      </c>
      <c r="AD836">
        <v>532147.5</v>
      </c>
      <c r="AE836">
        <v>1001623.813</v>
      </c>
      <c r="AF836">
        <v>1193770.625</v>
      </c>
      <c r="AG836">
        <v>1219176.625</v>
      </c>
      <c r="AH836">
        <v>708127.75</v>
      </c>
      <c r="AI836">
        <v>695228.625</v>
      </c>
      <c r="AJ836">
        <v>821372.9375</v>
      </c>
      <c r="AK836">
        <v>754426.75</v>
      </c>
      <c r="AL836">
        <v>722038</v>
      </c>
      <c r="AM836">
        <v>644563.5</v>
      </c>
    </row>
    <row r="837" spans="1:39" x14ac:dyDescent="0.2">
      <c r="A837">
        <v>10436</v>
      </c>
      <c r="B837">
        <v>413.26637210000001</v>
      </c>
      <c r="C837">
        <v>1.4295879199999999</v>
      </c>
      <c r="D837" t="s">
        <v>3862</v>
      </c>
      <c r="E837" t="s">
        <v>3863</v>
      </c>
      <c r="F837" t="s">
        <v>3863</v>
      </c>
      <c r="G837" t="s">
        <v>3864</v>
      </c>
      <c r="H837" t="s">
        <v>3865</v>
      </c>
      <c r="I837">
        <v>22</v>
      </c>
      <c r="J837" s="2">
        <v>226000</v>
      </c>
      <c r="K837" s="1">
        <f t="shared" si="54"/>
        <v>0.82674282399947419</v>
      </c>
      <c r="L837" s="1">
        <f t="shared" si="55"/>
        <v>0.92094827298220616</v>
      </c>
      <c r="M837" s="1">
        <f t="shared" si="52"/>
        <v>0.76138737596274786</v>
      </c>
      <c r="N837" s="1">
        <f t="shared" si="53"/>
        <v>2.5887940395883244E-2</v>
      </c>
      <c r="O837">
        <v>229885.7188</v>
      </c>
      <c r="P837">
        <v>254191.64060000001</v>
      </c>
      <c r="Q837">
        <v>234427.4063</v>
      </c>
      <c r="R837">
        <v>285300.5625</v>
      </c>
      <c r="S837">
        <v>271321.6875</v>
      </c>
      <c r="T837">
        <v>260552.48439999999</v>
      </c>
      <c r="U837">
        <v>309624.96879999997</v>
      </c>
      <c r="V837">
        <v>188484.9063</v>
      </c>
      <c r="W837">
        <v>259554.875</v>
      </c>
      <c r="X837">
        <v>330548.34379999997</v>
      </c>
      <c r="Y837">
        <v>192551.1563</v>
      </c>
      <c r="Z837">
        <v>214216.6563</v>
      </c>
      <c r="AA837">
        <v>245678.8125</v>
      </c>
      <c r="AB837">
        <v>195918.42189999999</v>
      </c>
      <c r="AC837">
        <v>201367.51560000001</v>
      </c>
      <c r="AD837">
        <v>233179.0313</v>
      </c>
      <c r="AE837">
        <v>239287.1875</v>
      </c>
      <c r="AF837">
        <v>182826.5</v>
      </c>
      <c r="AG837">
        <v>272435.75</v>
      </c>
      <c r="AH837">
        <v>168977.35939999999</v>
      </c>
      <c r="AI837">
        <v>284877</v>
      </c>
      <c r="AJ837">
        <v>159069.2813</v>
      </c>
      <c r="AK837">
        <v>187406.2813</v>
      </c>
      <c r="AL837">
        <v>113890.3281</v>
      </c>
      <c r="AM837">
        <v>133294.5625</v>
      </c>
    </row>
    <row r="838" spans="1:39" x14ac:dyDescent="0.2">
      <c r="A838">
        <v>7039</v>
      </c>
      <c r="B838">
        <v>331.04445920000001</v>
      </c>
      <c r="C838">
        <v>2.6505332140000002</v>
      </c>
      <c r="D838" t="s">
        <v>3866</v>
      </c>
      <c r="E838" t="s">
        <v>3867</v>
      </c>
      <c r="F838" t="s">
        <v>3868</v>
      </c>
      <c r="G838" t="s">
        <v>3869</v>
      </c>
      <c r="H838" t="s">
        <v>3870</v>
      </c>
      <c r="I838">
        <v>16</v>
      </c>
      <c r="J838" s="2">
        <v>197000</v>
      </c>
      <c r="K838" s="1">
        <f t="shared" si="54"/>
        <v>0.78126343392534525</v>
      </c>
      <c r="L838" s="1">
        <f t="shared" si="55"/>
        <v>0.80782749555184941</v>
      </c>
      <c r="M838" s="1">
        <f t="shared" si="52"/>
        <v>0.63112608319414942</v>
      </c>
      <c r="N838" s="1">
        <f t="shared" si="53"/>
        <v>2.5908801211745415E-2</v>
      </c>
      <c r="O838">
        <v>239362.35939999999</v>
      </c>
      <c r="P838">
        <v>261607.10939999999</v>
      </c>
      <c r="Q838">
        <v>161966.8125</v>
      </c>
      <c r="R838">
        <v>293846.6875</v>
      </c>
      <c r="S838">
        <v>406676.84379999997</v>
      </c>
      <c r="T838">
        <v>212336.4063</v>
      </c>
      <c r="U838">
        <v>286282.46879999997</v>
      </c>
      <c r="V838">
        <v>96218.296879999994</v>
      </c>
      <c r="W838">
        <v>356162.71879999997</v>
      </c>
      <c r="X838">
        <v>310252.125</v>
      </c>
      <c r="Y838">
        <v>155346.4375</v>
      </c>
      <c r="Z838">
        <v>133096.67189999999</v>
      </c>
      <c r="AA838">
        <v>176065.85939999999</v>
      </c>
      <c r="AB838">
        <v>155350.6875</v>
      </c>
      <c r="AC838">
        <v>181848.9688</v>
      </c>
      <c r="AD838">
        <v>113842.67969999999</v>
      </c>
      <c r="AE838">
        <v>91838.359379999994</v>
      </c>
      <c r="AF838">
        <v>207966.9688</v>
      </c>
      <c r="AG838">
        <v>135276.625</v>
      </c>
      <c r="AH838">
        <v>193802.14060000001</v>
      </c>
      <c r="AI838">
        <v>83105.203129999994</v>
      </c>
      <c r="AJ838">
        <v>235303.9375</v>
      </c>
      <c r="AK838">
        <v>111101.625</v>
      </c>
      <c r="AL838">
        <v>194926.7188</v>
      </c>
      <c r="AM838">
        <v>137102.26560000001</v>
      </c>
    </row>
    <row r="839" spans="1:39" x14ac:dyDescent="0.2">
      <c r="A839">
        <v>27079</v>
      </c>
      <c r="B839">
        <v>427.24411259999999</v>
      </c>
      <c r="C839">
        <v>19.25718174</v>
      </c>
      <c r="D839" t="s">
        <v>3871</v>
      </c>
      <c r="E839" t="s">
        <v>3872</v>
      </c>
      <c r="F839" t="s">
        <v>3872</v>
      </c>
      <c r="G839" t="s">
        <v>3873</v>
      </c>
      <c r="H839" t="s">
        <v>3874</v>
      </c>
      <c r="I839">
        <v>17</v>
      </c>
      <c r="J839" s="2">
        <v>1680000</v>
      </c>
      <c r="K839" s="1">
        <f t="shared" si="54"/>
        <v>0.69708272765546397</v>
      </c>
      <c r="L839" s="1">
        <f t="shared" si="55"/>
        <v>8.4545032835300908</v>
      </c>
      <c r="M839" s="1">
        <f t="shared" si="52"/>
        <v>5.8934882098552324</v>
      </c>
      <c r="N839" s="1">
        <f t="shared" si="53"/>
        <v>2.5924970919680018E-2</v>
      </c>
      <c r="O839">
        <v>105283.5781</v>
      </c>
      <c r="P839">
        <v>290701.1875</v>
      </c>
      <c r="Q839">
        <v>200111.54689999999</v>
      </c>
      <c r="R839">
        <v>219574.4063</v>
      </c>
      <c r="S839">
        <v>444398.875</v>
      </c>
      <c r="T839">
        <v>109996.42969999999</v>
      </c>
      <c r="U839">
        <v>169080</v>
      </c>
      <c r="V839">
        <v>1064357.375</v>
      </c>
      <c r="W839">
        <v>4918450</v>
      </c>
      <c r="X839">
        <v>2421331.5</v>
      </c>
      <c r="Y839">
        <v>8812601</v>
      </c>
      <c r="Z839">
        <v>1841274.875</v>
      </c>
      <c r="AA839">
        <v>1567834</v>
      </c>
      <c r="AB839">
        <v>494400.5</v>
      </c>
      <c r="AC839">
        <v>425858.65629999997</v>
      </c>
      <c r="AD839">
        <v>1529577.5</v>
      </c>
      <c r="AE839">
        <v>92801.875</v>
      </c>
      <c r="AF839">
        <v>181058.1563</v>
      </c>
      <c r="AG839">
        <v>2218247.25</v>
      </c>
      <c r="AH839">
        <v>2471741.75</v>
      </c>
      <c r="AI839">
        <v>796060.875</v>
      </c>
      <c r="AJ839">
        <v>1761826.5</v>
      </c>
      <c r="AK839">
        <v>2720806</v>
      </c>
      <c r="AL839">
        <v>1067043.75</v>
      </c>
      <c r="AM839">
        <v>5952095</v>
      </c>
    </row>
    <row r="840" spans="1:39" x14ac:dyDescent="0.2">
      <c r="A840">
        <v>622</v>
      </c>
      <c r="B840">
        <v>451.20186219999999</v>
      </c>
      <c r="C840">
        <v>15.79295376</v>
      </c>
      <c r="D840" t="s">
        <v>3875</v>
      </c>
      <c r="E840" t="s">
        <v>3876</v>
      </c>
      <c r="F840" t="s">
        <v>3877</v>
      </c>
      <c r="G840" t="s">
        <v>3878</v>
      </c>
      <c r="H840" t="s">
        <v>3879</v>
      </c>
      <c r="I840">
        <v>25</v>
      </c>
      <c r="J840" s="2">
        <v>3260000</v>
      </c>
      <c r="K840" s="1">
        <f t="shared" si="54"/>
        <v>0.80747042833136184</v>
      </c>
      <c r="L840" s="1">
        <f t="shared" si="55"/>
        <v>0.51655024455622867</v>
      </c>
      <c r="M840" s="1">
        <f t="shared" si="52"/>
        <v>0.41709904722648772</v>
      </c>
      <c r="N840" s="1">
        <f t="shared" si="53"/>
        <v>2.5934376417798416E-2</v>
      </c>
      <c r="O840">
        <v>5664895.5</v>
      </c>
      <c r="P840">
        <v>1793605.25</v>
      </c>
      <c r="Q840">
        <v>2487824.75</v>
      </c>
      <c r="R840">
        <v>6307262</v>
      </c>
      <c r="S840">
        <v>5276348</v>
      </c>
      <c r="T840" s="2">
        <v>10100000</v>
      </c>
      <c r="U840">
        <v>7894422</v>
      </c>
      <c r="V840">
        <v>1505470.5</v>
      </c>
      <c r="W840">
        <v>1815175</v>
      </c>
      <c r="X840">
        <v>1365001.5</v>
      </c>
      <c r="Y840">
        <v>1953505.875</v>
      </c>
      <c r="Z840">
        <v>796665.0625</v>
      </c>
      <c r="AA840">
        <v>4967884.5</v>
      </c>
      <c r="AB840">
        <v>1817926.75</v>
      </c>
      <c r="AC840">
        <v>5015007</v>
      </c>
      <c r="AD840">
        <v>3462802</v>
      </c>
      <c r="AE840">
        <v>1033336</v>
      </c>
      <c r="AF840">
        <v>6592033</v>
      </c>
      <c r="AG840">
        <v>2323472.5</v>
      </c>
      <c r="AH840">
        <v>2655588.5</v>
      </c>
      <c r="AI840">
        <v>520812.6875</v>
      </c>
      <c r="AJ840">
        <v>2450893.25</v>
      </c>
      <c r="AK840">
        <v>432899.125</v>
      </c>
      <c r="AL840">
        <v>1913859.375</v>
      </c>
      <c r="AM840">
        <v>1329795.5</v>
      </c>
    </row>
    <row r="841" spans="1:39" x14ac:dyDescent="0.2">
      <c r="A841">
        <v>563</v>
      </c>
      <c r="B841">
        <v>295.22848449999998</v>
      </c>
      <c r="C841">
        <v>19.067826119999999</v>
      </c>
      <c r="D841" t="s">
        <v>3880</v>
      </c>
      <c r="E841" t="s">
        <v>3881</v>
      </c>
      <c r="F841" t="s">
        <v>3882</v>
      </c>
      <c r="G841" t="s">
        <v>3883</v>
      </c>
      <c r="H841" t="s">
        <v>3884</v>
      </c>
      <c r="I841">
        <v>25</v>
      </c>
      <c r="J841" s="2">
        <v>1620000</v>
      </c>
      <c r="K841" s="1">
        <f t="shared" si="54"/>
        <v>0.9855683154464534</v>
      </c>
      <c r="L841" s="1">
        <f t="shared" si="55"/>
        <v>0.27532275867865857</v>
      </c>
      <c r="M841" s="1">
        <f t="shared" si="52"/>
        <v>0.27134938747499593</v>
      </c>
      <c r="N841" s="1">
        <f t="shared" si="53"/>
        <v>2.6045757799980279E-2</v>
      </c>
      <c r="O841">
        <v>6495745</v>
      </c>
      <c r="P841">
        <v>6017720.5</v>
      </c>
      <c r="Q841">
        <v>7167081.5</v>
      </c>
      <c r="R841">
        <v>2390524</v>
      </c>
      <c r="S841">
        <v>1298142.625</v>
      </c>
      <c r="T841">
        <v>788782.9375</v>
      </c>
      <c r="U841">
        <v>865584.875</v>
      </c>
      <c r="V841">
        <v>627796</v>
      </c>
      <c r="W841">
        <v>870810.375</v>
      </c>
      <c r="X841">
        <v>1207117.25</v>
      </c>
      <c r="Y841">
        <v>835584.25</v>
      </c>
      <c r="Z841">
        <v>837080.4375</v>
      </c>
      <c r="AA841">
        <v>817829.6875</v>
      </c>
      <c r="AB841">
        <v>886931.9375</v>
      </c>
      <c r="AC841">
        <v>694498.75</v>
      </c>
      <c r="AD841">
        <v>912555.3125</v>
      </c>
      <c r="AE841">
        <v>875723.5</v>
      </c>
      <c r="AF841">
        <v>893127</v>
      </c>
      <c r="AG841">
        <v>724551</v>
      </c>
      <c r="AH841">
        <v>1186330.875</v>
      </c>
      <c r="AI841">
        <v>643229.125</v>
      </c>
      <c r="AJ841">
        <v>884309.5</v>
      </c>
      <c r="AK841">
        <v>856976.5625</v>
      </c>
      <c r="AL841">
        <v>786914</v>
      </c>
      <c r="AM841">
        <v>979384.6875</v>
      </c>
    </row>
    <row r="842" spans="1:39" x14ac:dyDescent="0.2">
      <c r="A842">
        <v>17767</v>
      </c>
      <c r="B842">
        <v>395.25743770000003</v>
      </c>
      <c r="C842">
        <v>20.417567699999999</v>
      </c>
      <c r="D842" t="s">
        <v>3885</v>
      </c>
      <c r="E842" t="s">
        <v>3886</v>
      </c>
      <c r="F842" t="s">
        <v>3886</v>
      </c>
      <c r="G842" t="s">
        <v>3887</v>
      </c>
      <c r="H842" t="s">
        <v>3888</v>
      </c>
      <c r="I842">
        <v>19</v>
      </c>
      <c r="J842" s="2">
        <v>224000</v>
      </c>
      <c r="K842" s="1">
        <f t="shared" si="54"/>
        <v>1.0378087534846032</v>
      </c>
      <c r="L842" s="1">
        <f t="shared" si="55"/>
        <v>0.24016659840386506</v>
      </c>
      <c r="M842" s="1">
        <f t="shared" si="52"/>
        <v>0.24924699811815249</v>
      </c>
      <c r="N842" s="1">
        <f t="shared" si="53"/>
        <v>2.6093112648043759E-2</v>
      </c>
      <c r="O842">
        <v>1077262.75</v>
      </c>
      <c r="P842">
        <v>1048607.625</v>
      </c>
      <c r="Q842">
        <v>676467.6875</v>
      </c>
      <c r="R842">
        <v>363112.59379999997</v>
      </c>
      <c r="S842">
        <v>243955.48439999999</v>
      </c>
      <c r="T842">
        <v>112996.875</v>
      </c>
      <c r="U842">
        <v>122921.53909999999</v>
      </c>
      <c r="V842">
        <v>43280.914060000003</v>
      </c>
      <c r="W842">
        <v>132110.6563</v>
      </c>
      <c r="X842">
        <v>100278.78909999999</v>
      </c>
      <c r="Y842">
        <v>91931.34375</v>
      </c>
      <c r="Z842">
        <v>66933.9375</v>
      </c>
      <c r="AA842">
        <v>130393.5469</v>
      </c>
      <c r="AB842">
        <v>73022.351559999996</v>
      </c>
      <c r="AC842">
        <v>151293.92189999999</v>
      </c>
      <c r="AD842">
        <v>139915.2813</v>
      </c>
      <c r="AE842">
        <v>98057.96875</v>
      </c>
      <c r="AF842">
        <v>103851.17969999999</v>
      </c>
      <c r="AG842">
        <v>81348.515629999994</v>
      </c>
      <c r="AH842">
        <v>96298.898440000004</v>
      </c>
      <c r="AI842">
        <v>70255.171879999994</v>
      </c>
      <c r="AJ842">
        <v>123238.24219999999</v>
      </c>
      <c r="AK842">
        <v>127055.0469</v>
      </c>
      <c r="AL842">
        <v>135594.23439999999</v>
      </c>
      <c r="AM842">
        <v>198596.3125</v>
      </c>
    </row>
    <row r="843" spans="1:39" x14ac:dyDescent="0.2">
      <c r="A843">
        <v>1202</v>
      </c>
      <c r="B843">
        <v>263.13042109999998</v>
      </c>
      <c r="C843">
        <v>12.948869480000001</v>
      </c>
      <c r="D843" t="s">
        <v>3889</v>
      </c>
      <c r="E843" t="s">
        <v>3890</v>
      </c>
      <c r="F843" t="s">
        <v>3891</v>
      </c>
      <c r="G843" t="s">
        <v>3892</v>
      </c>
      <c r="H843" t="s">
        <v>3893</v>
      </c>
      <c r="I843">
        <v>25</v>
      </c>
      <c r="J843" s="2">
        <v>1850000</v>
      </c>
      <c r="K843" s="1">
        <f t="shared" si="54"/>
        <v>0.74930111171673208</v>
      </c>
      <c r="L843" s="1">
        <f t="shared" si="55"/>
        <v>0.5984322502274898</v>
      </c>
      <c r="M843" s="1">
        <f t="shared" si="52"/>
        <v>0.44840595038260372</v>
      </c>
      <c r="N843" s="1">
        <f t="shared" si="53"/>
        <v>2.6126113106267185E-2</v>
      </c>
      <c r="O843">
        <v>4032218</v>
      </c>
      <c r="P843">
        <v>1497042.125</v>
      </c>
      <c r="Q843">
        <v>804834</v>
      </c>
      <c r="R843">
        <v>4818232.5</v>
      </c>
      <c r="S843">
        <v>2241070.75</v>
      </c>
      <c r="T843">
        <v>3764755.75</v>
      </c>
      <c r="U843">
        <v>4110980.25</v>
      </c>
      <c r="V843">
        <v>747991.9375</v>
      </c>
      <c r="W843">
        <v>812866.375</v>
      </c>
      <c r="X843">
        <v>1039541.938</v>
      </c>
      <c r="Y843">
        <v>1462643.5</v>
      </c>
      <c r="Z843">
        <v>843839.1875</v>
      </c>
      <c r="AA843">
        <v>2831949.75</v>
      </c>
      <c r="AB843">
        <v>468210.96879999997</v>
      </c>
      <c r="AC843">
        <v>4426301.5</v>
      </c>
      <c r="AD843">
        <v>1290404.625</v>
      </c>
      <c r="AE843">
        <v>1556085.125</v>
      </c>
      <c r="AF843">
        <v>3287987.5</v>
      </c>
      <c r="AG843">
        <v>1319509.375</v>
      </c>
      <c r="AH843">
        <v>1193435.375</v>
      </c>
      <c r="AI843">
        <v>787248.25</v>
      </c>
      <c r="AJ843">
        <v>1007454.063</v>
      </c>
      <c r="AK843">
        <v>543418.8125</v>
      </c>
      <c r="AL843">
        <v>750344.875</v>
      </c>
      <c r="AM843">
        <v>661202.875</v>
      </c>
    </row>
    <row r="844" spans="1:39" x14ac:dyDescent="0.2">
      <c r="A844">
        <v>1514</v>
      </c>
      <c r="B844">
        <v>255.2330432</v>
      </c>
      <c r="C844">
        <v>20.61465445</v>
      </c>
      <c r="D844" t="s">
        <v>3894</v>
      </c>
      <c r="E844" t="s">
        <v>3895</v>
      </c>
      <c r="F844" t="s">
        <v>3896</v>
      </c>
      <c r="G844" t="s">
        <v>3897</v>
      </c>
      <c r="H844" t="s">
        <v>3898</v>
      </c>
      <c r="I844">
        <v>24</v>
      </c>
      <c r="J844" s="2">
        <v>462000</v>
      </c>
      <c r="K844" s="1">
        <f t="shared" si="54"/>
        <v>0.99852266840503212</v>
      </c>
      <c r="L844" s="1">
        <f t="shared" si="55"/>
        <v>0.4384198412636508</v>
      </c>
      <c r="M844" s="1">
        <f t="shared" si="52"/>
        <v>0.43777214978029116</v>
      </c>
      <c r="N844" s="1">
        <f t="shared" si="53"/>
        <v>2.6151828138809449E-2</v>
      </c>
      <c r="O844">
        <v>1934839.375</v>
      </c>
      <c r="P844">
        <v>670640.5625</v>
      </c>
      <c r="Q844">
        <v>765430.6875</v>
      </c>
      <c r="R844">
        <v>739949.5625</v>
      </c>
      <c r="S844">
        <v>697813.125</v>
      </c>
      <c r="T844">
        <v>497348.0625</v>
      </c>
      <c r="U844">
        <v>335577.96879999997</v>
      </c>
      <c r="V844">
        <v>334797.03129999997</v>
      </c>
      <c r="W844">
        <v>234601.375</v>
      </c>
      <c r="X844">
        <v>305862.9375</v>
      </c>
      <c r="Y844">
        <v>299134.1875</v>
      </c>
      <c r="Z844">
        <v>351585.9375</v>
      </c>
      <c r="AA844">
        <v>364858.1875</v>
      </c>
      <c r="AB844">
        <v>393604.96879999997</v>
      </c>
      <c r="AC844">
        <v>346232.75</v>
      </c>
      <c r="AD844">
        <v>324290.40629999997</v>
      </c>
      <c r="AE844">
        <v>355327.5</v>
      </c>
      <c r="AF844">
        <v>318689.65629999997</v>
      </c>
      <c r="AG844">
        <v>253849.75</v>
      </c>
      <c r="AH844">
        <v>287422.25</v>
      </c>
      <c r="AI844">
        <v>361201</v>
      </c>
      <c r="AJ844">
        <v>426061.28129999997</v>
      </c>
      <c r="AK844">
        <v>335937.0625</v>
      </c>
      <c r="AL844">
        <v>313919.53129999997</v>
      </c>
      <c r="AM844">
        <v>290929.34379999997</v>
      </c>
    </row>
    <row r="845" spans="1:39" x14ac:dyDescent="0.2">
      <c r="A845">
        <v>3768</v>
      </c>
      <c r="B845">
        <v>137.09677669999999</v>
      </c>
      <c r="C845">
        <v>8.5598519310000007</v>
      </c>
      <c r="D845" t="s">
        <v>3899</v>
      </c>
      <c r="E845" t="s">
        <v>3900</v>
      </c>
      <c r="F845" t="s">
        <v>3901</v>
      </c>
      <c r="G845" t="s">
        <v>3902</v>
      </c>
      <c r="H845" t="s">
        <v>3903</v>
      </c>
      <c r="I845">
        <v>12</v>
      </c>
      <c r="J845" s="2">
        <v>689000</v>
      </c>
      <c r="K845" s="1">
        <f t="shared" si="54"/>
        <v>0.98479290515418971</v>
      </c>
      <c r="L845" s="1">
        <f t="shared" si="55"/>
        <v>0.74940522413521415</v>
      </c>
      <c r="M845" s="1">
        <f t="shared" si="52"/>
        <v>0.73800894781384418</v>
      </c>
      <c r="N845" s="1">
        <f t="shared" si="53"/>
        <v>2.6323517722529395E-2</v>
      </c>
      <c r="O845">
        <v>987746.1875</v>
      </c>
      <c r="P845">
        <v>631205.0625</v>
      </c>
      <c r="Q845">
        <v>872294.375</v>
      </c>
      <c r="R845">
        <v>1148814.375</v>
      </c>
      <c r="S845">
        <v>856188.75</v>
      </c>
      <c r="T845">
        <v>604339.1875</v>
      </c>
      <c r="U845">
        <v>894843.5</v>
      </c>
      <c r="V845">
        <v>686023.6875</v>
      </c>
      <c r="W845">
        <v>651175.875</v>
      </c>
      <c r="X845">
        <v>515780.875</v>
      </c>
      <c r="Y845">
        <v>297091.75</v>
      </c>
      <c r="Z845">
        <v>527426.75</v>
      </c>
      <c r="AA845">
        <v>609683.6875</v>
      </c>
      <c r="AB845">
        <v>498462.75</v>
      </c>
      <c r="AC845">
        <v>1034053.313</v>
      </c>
      <c r="AD845">
        <v>873442.375</v>
      </c>
      <c r="AE845">
        <v>439977.5</v>
      </c>
      <c r="AF845">
        <v>317833.125</v>
      </c>
      <c r="AG845">
        <v>699694.375</v>
      </c>
      <c r="AH845">
        <v>749641</v>
      </c>
      <c r="AI845">
        <v>539909.4375</v>
      </c>
      <c r="AJ845">
        <v>592470.0625</v>
      </c>
      <c r="AK845">
        <v>609723.9375</v>
      </c>
      <c r="AL845">
        <v>938345.3125</v>
      </c>
      <c r="AM845">
        <v>659750.625</v>
      </c>
    </row>
    <row r="846" spans="1:39" x14ac:dyDescent="0.2">
      <c r="A846">
        <v>3205</v>
      </c>
      <c r="B846">
        <v>413.16410710000002</v>
      </c>
      <c r="C846">
        <v>13.001875890000001</v>
      </c>
      <c r="D846" t="s">
        <v>3904</v>
      </c>
      <c r="E846" t="s">
        <v>3905</v>
      </c>
      <c r="F846" t="s">
        <v>3906</v>
      </c>
      <c r="G846" t="s">
        <v>3907</v>
      </c>
      <c r="H846" t="s">
        <v>3908</v>
      </c>
      <c r="I846">
        <v>18</v>
      </c>
      <c r="J846" s="2">
        <v>380000</v>
      </c>
      <c r="K846" s="1">
        <f t="shared" si="54"/>
        <v>0.79519579279023378</v>
      </c>
      <c r="L846" s="1">
        <f t="shared" si="55"/>
        <v>0.70994972076553864</v>
      </c>
      <c r="M846" s="1">
        <f t="shared" si="52"/>
        <v>0.56454903104535759</v>
      </c>
      <c r="N846" s="1">
        <f t="shared" si="53"/>
        <v>2.6734960379581816E-2</v>
      </c>
      <c r="O846">
        <v>717746.375</v>
      </c>
      <c r="P846">
        <v>591866.6875</v>
      </c>
      <c r="Q846">
        <v>786365.8125</v>
      </c>
      <c r="R846">
        <v>605076</v>
      </c>
      <c r="S846">
        <v>457507.25</v>
      </c>
      <c r="T846">
        <v>441533.9375</v>
      </c>
      <c r="U846">
        <v>404105.5625</v>
      </c>
      <c r="V846">
        <v>46297.816409999999</v>
      </c>
      <c r="W846">
        <v>281218.15629999997</v>
      </c>
      <c r="X846">
        <v>129285.4531</v>
      </c>
      <c r="Y846">
        <v>575481.375</v>
      </c>
      <c r="Z846">
        <v>151615.1563</v>
      </c>
      <c r="AA846">
        <v>588479.8125</v>
      </c>
      <c r="AB846">
        <v>31481.962889999999</v>
      </c>
      <c r="AC846">
        <v>726808.9375</v>
      </c>
      <c r="AD846">
        <v>391280.09379999997</v>
      </c>
      <c r="AE846">
        <v>482010.28129999997</v>
      </c>
      <c r="AF846">
        <v>431873.71879999997</v>
      </c>
      <c r="AG846">
        <v>280985.15629999997</v>
      </c>
      <c r="AH846">
        <v>221933.0938</v>
      </c>
      <c r="AI846">
        <v>48996.914060000003</v>
      </c>
      <c r="AJ846">
        <v>381286.5625</v>
      </c>
      <c r="AK846">
        <v>199589.125</v>
      </c>
      <c r="AL846">
        <v>210087.375</v>
      </c>
      <c r="AM846">
        <v>315781.5</v>
      </c>
    </row>
    <row r="847" spans="1:39" x14ac:dyDescent="0.2">
      <c r="A847">
        <v>3459</v>
      </c>
      <c r="B847">
        <v>418.19366760000003</v>
      </c>
      <c r="C847">
        <v>8.7672904440000003</v>
      </c>
      <c r="D847" t="s">
        <v>3909</v>
      </c>
      <c r="E847" t="s">
        <v>3910</v>
      </c>
      <c r="F847" t="s">
        <v>3910</v>
      </c>
      <c r="G847" t="s">
        <v>3911</v>
      </c>
      <c r="H847" t="s">
        <v>3912</v>
      </c>
      <c r="I847">
        <v>19</v>
      </c>
      <c r="J847" s="2">
        <v>502000</v>
      </c>
      <c r="K847" s="1">
        <f t="shared" si="54"/>
        <v>1.4793555020038223</v>
      </c>
      <c r="L847" s="1">
        <f t="shared" si="55"/>
        <v>0.38642678818468462</v>
      </c>
      <c r="M847" s="1">
        <f t="shared" si="52"/>
        <v>0.57166259522267882</v>
      </c>
      <c r="N847" s="1">
        <f t="shared" si="53"/>
        <v>2.6841829366591973E-2</v>
      </c>
      <c r="O847">
        <v>1093547.625</v>
      </c>
      <c r="P847">
        <v>453131.28129999997</v>
      </c>
      <c r="Q847">
        <v>1011098.75</v>
      </c>
      <c r="R847">
        <v>733768.4375</v>
      </c>
      <c r="S847">
        <v>450163.875</v>
      </c>
      <c r="T847">
        <v>1027137.063</v>
      </c>
      <c r="U847">
        <v>1003960.438</v>
      </c>
      <c r="V847">
        <v>407304.28129999997</v>
      </c>
      <c r="W847">
        <v>445980.53129999997</v>
      </c>
      <c r="X847">
        <v>154524.79689999999</v>
      </c>
      <c r="Y847">
        <v>187980.125</v>
      </c>
      <c r="Z847">
        <v>233112.8438</v>
      </c>
      <c r="AA847">
        <v>148309.0313</v>
      </c>
      <c r="AB847">
        <v>171747.6563</v>
      </c>
      <c r="AC847">
        <v>521207.6875</v>
      </c>
      <c r="AD847">
        <v>525298.0625</v>
      </c>
      <c r="AE847">
        <v>861908.5625</v>
      </c>
      <c r="AF847">
        <v>263837.5</v>
      </c>
      <c r="AG847">
        <v>339159.03129999997</v>
      </c>
      <c r="AH847">
        <v>358217.875</v>
      </c>
      <c r="AI847">
        <v>226293.79689999999</v>
      </c>
      <c r="AJ847">
        <v>493198.34379999997</v>
      </c>
      <c r="AK847">
        <v>207633.04689999999</v>
      </c>
      <c r="AL847">
        <v>884615.0625</v>
      </c>
      <c r="AM847">
        <v>339692.84379999997</v>
      </c>
    </row>
    <row r="848" spans="1:39" x14ac:dyDescent="0.2">
      <c r="A848">
        <v>2525</v>
      </c>
      <c r="B848">
        <v>390.17021060000002</v>
      </c>
      <c r="C848">
        <v>12.79121694</v>
      </c>
      <c r="D848" t="s">
        <v>3913</v>
      </c>
      <c r="E848" t="s">
        <v>3914</v>
      </c>
      <c r="F848" t="s">
        <v>3914</v>
      </c>
      <c r="G848" t="s">
        <v>3915</v>
      </c>
      <c r="H848" t="s">
        <v>3916</v>
      </c>
      <c r="I848">
        <v>19</v>
      </c>
      <c r="J848" s="2">
        <v>406000</v>
      </c>
      <c r="K848" s="1">
        <f t="shared" si="54"/>
        <v>1.1259928492919251</v>
      </c>
      <c r="L848" s="1">
        <f t="shared" si="55"/>
        <v>0.49657120060658277</v>
      </c>
      <c r="M848" s="1">
        <f t="shared" si="52"/>
        <v>0.55913562104731829</v>
      </c>
      <c r="N848" s="1">
        <f t="shared" si="53"/>
        <v>2.6907358651513349E-2</v>
      </c>
      <c r="O848">
        <v>961675.625</v>
      </c>
      <c r="P848">
        <v>762970.8125</v>
      </c>
      <c r="Q848">
        <v>908822.875</v>
      </c>
      <c r="R848">
        <v>446020.65629999997</v>
      </c>
      <c r="S848">
        <v>514393.8125</v>
      </c>
      <c r="T848">
        <v>387260.09379999997</v>
      </c>
      <c r="U848">
        <v>680293.75</v>
      </c>
      <c r="V848">
        <v>115996.47659999999</v>
      </c>
      <c r="W848">
        <v>220854.8125</v>
      </c>
      <c r="X848">
        <v>178935.0938</v>
      </c>
      <c r="Y848">
        <v>230850.29689999999</v>
      </c>
      <c r="Z848">
        <v>239873.5938</v>
      </c>
      <c r="AA848">
        <v>433976.5</v>
      </c>
      <c r="AB848">
        <v>241722.8438</v>
      </c>
      <c r="AC848">
        <v>584433.5</v>
      </c>
      <c r="AD848">
        <v>241689.54689999999</v>
      </c>
      <c r="AE848">
        <v>415429.125</v>
      </c>
      <c r="AF848">
        <v>517331.96879999997</v>
      </c>
      <c r="AG848">
        <v>212765.0625</v>
      </c>
      <c r="AH848">
        <v>226466.73439999999</v>
      </c>
      <c r="AI848">
        <v>171027.0938</v>
      </c>
      <c r="AJ848">
        <v>330078.5625</v>
      </c>
      <c r="AK848">
        <v>222903.39060000001</v>
      </c>
      <c r="AL848">
        <v>572719.1875</v>
      </c>
      <c r="AM848">
        <v>336416.65629999997</v>
      </c>
    </row>
    <row r="849" spans="1:39" x14ac:dyDescent="0.2">
      <c r="A849">
        <v>1714</v>
      </c>
      <c r="B849">
        <v>289.13047060000002</v>
      </c>
      <c r="C849">
        <v>13.2287052</v>
      </c>
      <c r="D849" t="s">
        <v>3917</v>
      </c>
      <c r="E849" t="s">
        <v>3918</v>
      </c>
      <c r="F849" t="s">
        <v>3919</v>
      </c>
      <c r="G849" t="s">
        <v>3920</v>
      </c>
      <c r="H849" t="s">
        <v>3921</v>
      </c>
      <c r="I849">
        <v>25</v>
      </c>
      <c r="J849" s="2">
        <v>781000</v>
      </c>
      <c r="K849" s="1">
        <f t="shared" si="54"/>
        <v>0.94300716568978182</v>
      </c>
      <c r="L849" s="1">
        <f t="shared" si="55"/>
        <v>0.62367471717365408</v>
      </c>
      <c r="M849" s="1">
        <f t="shared" si="52"/>
        <v>0.5881297273543038</v>
      </c>
      <c r="N849" s="1">
        <f t="shared" si="53"/>
        <v>2.6952426887064264E-2</v>
      </c>
      <c r="O849">
        <v>1607084.375</v>
      </c>
      <c r="P849">
        <v>952614</v>
      </c>
      <c r="Q849">
        <v>989843.4375</v>
      </c>
      <c r="R849">
        <v>1686169.375</v>
      </c>
      <c r="S849">
        <v>867697</v>
      </c>
      <c r="T849">
        <v>903032.0625</v>
      </c>
      <c r="U849">
        <v>939183.4375</v>
      </c>
      <c r="V849">
        <v>595913.9375</v>
      </c>
      <c r="W849">
        <v>632563.375</v>
      </c>
      <c r="X849">
        <v>514992.625</v>
      </c>
      <c r="Y849">
        <v>544456.75</v>
      </c>
      <c r="Z849">
        <v>588414.4375</v>
      </c>
      <c r="AA849">
        <v>954754</v>
      </c>
      <c r="AB849">
        <v>441200.0625</v>
      </c>
      <c r="AC849">
        <v>1102035.625</v>
      </c>
      <c r="AD849">
        <v>548724.1875</v>
      </c>
      <c r="AE849">
        <v>971107.9375</v>
      </c>
      <c r="AF849">
        <v>1155141.25</v>
      </c>
      <c r="AG849">
        <v>468958.125</v>
      </c>
      <c r="AH849">
        <v>1157974.75</v>
      </c>
      <c r="AI849">
        <v>350987.96879999997</v>
      </c>
      <c r="AJ849">
        <v>483793.96879999997</v>
      </c>
      <c r="AK849">
        <v>241164.875</v>
      </c>
      <c r="AL849">
        <v>379730.625</v>
      </c>
      <c r="AM849">
        <v>442614.21879999997</v>
      </c>
    </row>
    <row r="850" spans="1:39" x14ac:dyDescent="0.2">
      <c r="A850">
        <v>6494</v>
      </c>
      <c r="B850">
        <v>276.16364499999997</v>
      </c>
      <c r="C850">
        <v>2.8509861010000002</v>
      </c>
      <c r="D850" t="s">
        <v>3922</v>
      </c>
      <c r="E850" t="s">
        <v>3923</v>
      </c>
      <c r="F850" t="s">
        <v>3924</v>
      </c>
      <c r="G850" t="s">
        <v>3925</v>
      </c>
      <c r="H850" t="s">
        <v>3926</v>
      </c>
      <c r="I850">
        <v>19</v>
      </c>
      <c r="J850" s="2">
        <v>620000</v>
      </c>
      <c r="K850" s="1">
        <f t="shared" si="54"/>
        <v>1.2634814031252628</v>
      </c>
      <c r="L850" s="1">
        <f t="shared" si="55"/>
        <v>0.47865960822867049</v>
      </c>
      <c r="M850" s="1">
        <f t="shared" si="52"/>
        <v>0.60477751342414909</v>
      </c>
      <c r="N850" s="1">
        <f t="shared" si="53"/>
        <v>2.701161807957048E-2</v>
      </c>
      <c r="O850">
        <v>488530.28129999997</v>
      </c>
      <c r="P850">
        <v>993297.5625</v>
      </c>
      <c r="Q850">
        <v>826721.375</v>
      </c>
      <c r="R850">
        <v>1493434.75</v>
      </c>
      <c r="S850">
        <v>548151.0625</v>
      </c>
      <c r="T850">
        <v>1131054.75</v>
      </c>
      <c r="U850">
        <v>1269453.75</v>
      </c>
      <c r="V850">
        <v>427412.65629999997</v>
      </c>
      <c r="W850">
        <v>405801.59379999997</v>
      </c>
      <c r="X850">
        <v>353646.25</v>
      </c>
      <c r="Y850">
        <v>382668.375</v>
      </c>
      <c r="Z850">
        <v>581922</v>
      </c>
      <c r="AA850">
        <v>496101.78129999997</v>
      </c>
      <c r="AB850">
        <v>481636.625</v>
      </c>
      <c r="AC850">
        <v>302220.5625</v>
      </c>
      <c r="AD850">
        <v>431848.375</v>
      </c>
      <c r="AE850">
        <v>256251.3438</v>
      </c>
      <c r="AF850">
        <v>623066.75</v>
      </c>
      <c r="AG850">
        <v>350131.9375</v>
      </c>
      <c r="AH850">
        <v>779262.5</v>
      </c>
      <c r="AI850">
        <v>408593.34379999997</v>
      </c>
      <c r="AJ850">
        <v>476205.65629999997</v>
      </c>
      <c r="AK850">
        <v>656205.3125</v>
      </c>
      <c r="AL850">
        <v>596064.25</v>
      </c>
      <c r="AM850">
        <v>737986.75</v>
      </c>
    </row>
    <row r="851" spans="1:39" x14ac:dyDescent="0.2">
      <c r="A851">
        <v>15391</v>
      </c>
      <c r="B851">
        <v>237.14870089999999</v>
      </c>
      <c r="C851">
        <v>13.599432029999999</v>
      </c>
      <c r="D851" t="s">
        <v>3927</v>
      </c>
      <c r="E851" t="s">
        <v>3928</v>
      </c>
      <c r="F851" t="s">
        <v>3929</v>
      </c>
      <c r="G851" t="s">
        <v>3930</v>
      </c>
      <c r="H851" t="s">
        <v>3931</v>
      </c>
      <c r="I851">
        <v>22</v>
      </c>
      <c r="J851" s="2">
        <v>702000</v>
      </c>
      <c r="K851" s="1">
        <f t="shared" si="54"/>
        <v>1.1387755903536132</v>
      </c>
      <c r="L851" s="1">
        <f t="shared" si="55"/>
        <v>0.59613298113764368</v>
      </c>
      <c r="M851" s="1">
        <f t="shared" si="52"/>
        <v>0.67886168752427956</v>
      </c>
      <c r="N851" s="1">
        <f t="shared" si="53"/>
        <v>2.7155856818390511E-2</v>
      </c>
      <c r="O851">
        <v>1035975.063</v>
      </c>
      <c r="P851">
        <v>1280124.625</v>
      </c>
      <c r="Q851">
        <v>1152778.625</v>
      </c>
      <c r="R851">
        <v>958312</v>
      </c>
      <c r="S851">
        <v>570264.1875</v>
      </c>
      <c r="T851">
        <v>1109257.5</v>
      </c>
      <c r="U851">
        <v>883852.8125</v>
      </c>
      <c r="V851">
        <v>445378.09379999997</v>
      </c>
      <c r="W851">
        <v>355936.28129999997</v>
      </c>
      <c r="X851">
        <v>704903.5625</v>
      </c>
      <c r="Y851">
        <v>596952.75</v>
      </c>
      <c r="Z851">
        <v>373120.59379999997</v>
      </c>
      <c r="AA851">
        <v>563552.625</v>
      </c>
      <c r="AB851">
        <v>360150.8125</v>
      </c>
      <c r="AC851">
        <v>875348.4375</v>
      </c>
      <c r="AD851">
        <v>602845.75</v>
      </c>
      <c r="AE851">
        <v>890024.625</v>
      </c>
      <c r="AF851">
        <v>995824.3125</v>
      </c>
      <c r="AG851">
        <v>673800.375</v>
      </c>
      <c r="AH851">
        <v>679410.875</v>
      </c>
      <c r="AI851">
        <v>410136.125</v>
      </c>
      <c r="AJ851">
        <v>619750.1875</v>
      </c>
      <c r="AK851">
        <v>350073.78129999997</v>
      </c>
      <c r="AL851">
        <v>598133.375</v>
      </c>
      <c r="AM851">
        <v>461820.1875</v>
      </c>
    </row>
    <row r="852" spans="1:39" x14ac:dyDescent="0.2">
      <c r="A852">
        <v>4709</v>
      </c>
      <c r="B852">
        <v>345.25466920000002</v>
      </c>
      <c r="C852">
        <v>20.14415194</v>
      </c>
      <c r="D852" t="s">
        <v>3932</v>
      </c>
      <c r="E852" t="s">
        <v>3933</v>
      </c>
      <c r="F852" t="s">
        <v>3934</v>
      </c>
      <c r="G852" t="s">
        <v>3935</v>
      </c>
      <c r="H852" t="s">
        <v>3936</v>
      </c>
      <c r="I852">
        <v>5</v>
      </c>
      <c r="J852" s="2">
        <v>137000</v>
      </c>
      <c r="K852" s="1">
        <f t="shared" si="54"/>
        <v>2.6266763297150906</v>
      </c>
      <c r="L852" s="1">
        <f t="shared" si="55"/>
        <v>6.0642709863699594E-2</v>
      </c>
      <c r="M852" s="1">
        <f t="shared" si="52"/>
        <v>0.15928877056875956</v>
      </c>
      <c r="N852" s="1">
        <f t="shared" si="53"/>
        <v>2.7172088223606651E-2</v>
      </c>
      <c r="O852">
        <v>740599.8125</v>
      </c>
      <c r="P852">
        <v>431439.53129999997</v>
      </c>
      <c r="Q852">
        <v>897576.1875</v>
      </c>
      <c r="R852">
        <v>400824.46879999997</v>
      </c>
      <c r="S852">
        <v>0</v>
      </c>
      <c r="T852">
        <v>163240.20310000001</v>
      </c>
      <c r="U852">
        <v>131048.5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167660.64060000001</v>
      </c>
      <c r="AD852">
        <v>0</v>
      </c>
      <c r="AE852">
        <v>320113</v>
      </c>
      <c r="AF852">
        <v>175326.01560000001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</row>
    <row r="853" spans="1:39" x14ac:dyDescent="0.2">
      <c r="A853">
        <v>1966</v>
      </c>
      <c r="B853">
        <v>292.10333980000001</v>
      </c>
      <c r="C853">
        <v>10.215241320000001</v>
      </c>
      <c r="D853" t="s">
        <v>3937</v>
      </c>
      <c r="E853" t="s">
        <v>3938</v>
      </c>
      <c r="F853" t="s">
        <v>3939</v>
      </c>
      <c r="G853" t="s">
        <v>3940</v>
      </c>
      <c r="H853" t="s">
        <v>3941</v>
      </c>
      <c r="I853">
        <v>25</v>
      </c>
      <c r="J853" s="2">
        <v>742000</v>
      </c>
      <c r="K853" s="1">
        <f t="shared" si="54"/>
        <v>1.0325826754947736</v>
      </c>
      <c r="L853" s="1">
        <f t="shared" si="55"/>
        <v>0.59684866997987485</v>
      </c>
      <c r="M853" s="1">
        <f t="shared" si="52"/>
        <v>0.61629559651331633</v>
      </c>
      <c r="N853" s="1">
        <f t="shared" si="53"/>
        <v>2.7198850205453366E-2</v>
      </c>
      <c r="O853">
        <v>1351032.75</v>
      </c>
      <c r="P853">
        <v>1376302.25</v>
      </c>
      <c r="Q853">
        <v>744109.25</v>
      </c>
      <c r="R853">
        <v>998020.625</v>
      </c>
      <c r="S853">
        <v>677549.0625</v>
      </c>
      <c r="T853">
        <v>1211788</v>
      </c>
      <c r="U853">
        <v>1274621.625</v>
      </c>
      <c r="V853">
        <v>466442.125</v>
      </c>
      <c r="W853">
        <v>436098.90629999997</v>
      </c>
      <c r="X853">
        <v>668429.75</v>
      </c>
      <c r="Y853">
        <v>610299.25</v>
      </c>
      <c r="Z853">
        <v>480017.78129999997</v>
      </c>
      <c r="AA853">
        <v>704608.875</v>
      </c>
      <c r="AB853">
        <v>281127.875</v>
      </c>
      <c r="AC853">
        <v>1043966.625</v>
      </c>
      <c r="AD853">
        <v>609845</v>
      </c>
      <c r="AE853">
        <v>735872</v>
      </c>
      <c r="AF853">
        <v>1335576.75</v>
      </c>
      <c r="AG853">
        <v>680359.3125</v>
      </c>
      <c r="AH853">
        <v>673339.375</v>
      </c>
      <c r="AI853">
        <v>336253.6875</v>
      </c>
      <c r="AJ853">
        <v>597854</v>
      </c>
      <c r="AK853">
        <v>304310.3125</v>
      </c>
      <c r="AL853">
        <v>407605.6875</v>
      </c>
      <c r="AM853">
        <v>544729.375</v>
      </c>
    </row>
    <row r="854" spans="1:39" x14ac:dyDescent="0.2">
      <c r="A854">
        <v>96</v>
      </c>
      <c r="B854">
        <v>281.06038150000001</v>
      </c>
      <c r="C854">
        <v>10.2604974</v>
      </c>
      <c r="D854" t="s">
        <v>3942</v>
      </c>
      <c r="E854" t="s">
        <v>3943</v>
      </c>
      <c r="F854" t="s">
        <v>3944</v>
      </c>
      <c r="G854" t="s">
        <v>3945</v>
      </c>
      <c r="H854" t="s">
        <v>3946</v>
      </c>
      <c r="I854">
        <v>25</v>
      </c>
      <c r="J854" s="2">
        <v>16200000</v>
      </c>
      <c r="K854" s="1">
        <f t="shared" si="54"/>
        <v>0.93413906489894338</v>
      </c>
      <c r="L854" s="1">
        <f t="shared" si="55"/>
        <v>0.49825987208936617</v>
      </c>
      <c r="M854" s="1">
        <f t="shared" si="52"/>
        <v>0.46544401099022764</v>
      </c>
      <c r="N854" s="1">
        <f t="shared" si="53"/>
        <v>2.7293455021060477E-2</v>
      </c>
      <c r="O854" s="2">
        <v>49200000</v>
      </c>
      <c r="P854" s="2">
        <v>20500000</v>
      </c>
      <c r="Q854" s="2">
        <v>45900000</v>
      </c>
      <c r="R854" s="2">
        <v>15700000</v>
      </c>
      <c r="S854" s="2">
        <v>11600000</v>
      </c>
      <c r="T854" s="2">
        <v>30000000</v>
      </c>
      <c r="U854" s="2">
        <v>20300000</v>
      </c>
      <c r="V854">
        <v>7035424</v>
      </c>
      <c r="W854" s="2">
        <v>10600000</v>
      </c>
      <c r="X854" s="2">
        <v>10900000</v>
      </c>
      <c r="Y854" s="2">
        <v>13100000</v>
      </c>
      <c r="Z854">
        <v>3604532.25</v>
      </c>
      <c r="AA854" s="2">
        <v>16300000</v>
      </c>
      <c r="AB854">
        <v>6464744.5</v>
      </c>
      <c r="AC854" s="2">
        <v>23600000</v>
      </c>
      <c r="AD854" s="2">
        <v>15200000</v>
      </c>
      <c r="AE854" s="2">
        <v>13200000</v>
      </c>
      <c r="AF854" s="2">
        <v>17000000</v>
      </c>
      <c r="AG854" s="2">
        <v>17900000</v>
      </c>
      <c r="AH854" s="2">
        <v>14900000</v>
      </c>
      <c r="AI854" s="2">
        <v>11100000</v>
      </c>
      <c r="AJ854">
        <v>7603080</v>
      </c>
      <c r="AK854">
        <v>3931737.75</v>
      </c>
      <c r="AL854">
        <v>4213358.5</v>
      </c>
      <c r="AM854" s="2">
        <v>15000000</v>
      </c>
    </row>
    <row r="855" spans="1:39" x14ac:dyDescent="0.2">
      <c r="A855">
        <v>1207</v>
      </c>
      <c r="B855">
        <v>331.17820619999998</v>
      </c>
      <c r="C855">
        <v>14.828967479999999</v>
      </c>
      <c r="D855" t="s">
        <v>3947</v>
      </c>
      <c r="E855" t="s">
        <v>3948</v>
      </c>
      <c r="F855" t="s">
        <v>3949</v>
      </c>
      <c r="G855" t="s">
        <v>3950</v>
      </c>
      <c r="H855" t="s">
        <v>3951</v>
      </c>
      <c r="I855">
        <v>25</v>
      </c>
      <c r="J855" s="2">
        <v>1410000</v>
      </c>
      <c r="K855" s="1">
        <f t="shared" si="54"/>
        <v>0.94225919121018209</v>
      </c>
      <c r="L855" s="1">
        <f t="shared" si="55"/>
        <v>0.63619095824804384</v>
      </c>
      <c r="M855" s="1">
        <f t="shared" si="52"/>
        <v>0.59945677777403261</v>
      </c>
      <c r="N855" s="1">
        <f t="shared" si="53"/>
        <v>2.7341050892538788E-2</v>
      </c>
      <c r="O855">
        <v>2526882.75</v>
      </c>
      <c r="P855">
        <v>1707208.75</v>
      </c>
      <c r="Q855">
        <v>1464162</v>
      </c>
      <c r="R855">
        <v>2221233</v>
      </c>
      <c r="S855">
        <v>1911966.875</v>
      </c>
      <c r="T855">
        <v>2593374.5</v>
      </c>
      <c r="U855">
        <v>2030319.125</v>
      </c>
      <c r="V855">
        <v>760137.125</v>
      </c>
      <c r="W855">
        <v>1367621</v>
      </c>
      <c r="X855">
        <v>713978.5</v>
      </c>
      <c r="Y855">
        <v>1276506.875</v>
      </c>
      <c r="Z855">
        <v>619922.0625</v>
      </c>
      <c r="AA855">
        <v>2446251.25</v>
      </c>
      <c r="AB855">
        <v>459905.625</v>
      </c>
      <c r="AC855">
        <v>1705019.75</v>
      </c>
      <c r="AD855">
        <v>1090621.125</v>
      </c>
      <c r="AE855">
        <v>2293281.75</v>
      </c>
      <c r="AF855">
        <v>2206300</v>
      </c>
      <c r="AG855">
        <v>987678.5</v>
      </c>
      <c r="AH855">
        <v>1106016</v>
      </c>
      <c r="AI855">
        <v>518408.03129999997</v>
      </c>
      <c r="AJ855">
        <v>1108947.25</v>
      </c>
      <c r="AK855">
        <v>392083.8125</v>
      </c>
      <c r="AL855">
        <v>902580.875</v>
      </c>
      <c r="AM855">
        <v>745722.125</v>
      </c>
    </row>
    <row r="856" spans="1:39" x14ac:dyDescent="0.2">
      <c r="A856">
        <v>8403</v>
      </c>
      <c r="B856">
        <v>337.08772970000001</v>
      </c>
      <c r="C856">
        <v>18.28115128</v>
      </c>
      <c r="D856" t="s">
        <v>3952</v>
      </c>
      <c r="E856" t="s">
        <v>3953</v>
      </c>
      <c r="F856" t="s">
        <v>3954</v>
      </c>
      <c r="G856" t="s">
        <v>3955</v>
      </c>
      <c r="H856" t="s">
        <v>3956</v>
      </c>
      <c r="I856">
        <v>4</v>
      </c>
      <c r="J856" s="2">
        <v>106000</v>
      </c>
      <c r="K856" s="1">
        <f t="shared" si="54"/>
        <v>0.93724105877489161</v>
      </c>
      <c r="L856" s="1">
        <f t="shared" si="55"/>
        <v>0.28957763635268291</v>
      </c>
      <c r="M856" s="1">
        <f t="shared" si="52"/>
        <v>0.2714040504927191</v>
      </c>
      <c r="N856" s="1">
        <f t="shared" si="53"/>
        <v>2.7341142034460794E-2</v>
      </c>
      <c r="O856">
        <v>332366.75</v>
      </c>
      <c r="P856">
        <v>332601.875</v>
      </c>
      <c r="Q856">
        <v>318261.28129999997</v>
      </c>
      <c r="R856">
        <v>143755.51560000001</v>
      </c>
      <c r="S856">
        <v>0</v>
      </c>
      <c r="T856">
        <v>259902.48439999999</v>
      </c>
      <c r="U856">
        <v>279922.25</v>
      </c>
      <c r="V856">
        <v>0</v>
      </c>
      <c r="W856">
        <v>0</v>
      </c>
      <c r="X856">
        <v>214841.375</v>
      </c>
      <c r="Y856">
        <v>0</v>
      </c>
      <c r="Z856">
        <v>36413.257810000003</v>
      </c>
      <c r="AA856">
        <v>0</v>
      </c>
      <c r="AB856">
        <v>0</v>
      </c>
      <c r="AC856">
        <v>231416.3125</v>
      </c>
      <c r="AD856">
        <v>0</v>
      </c>
      <c r="AE856">
        <v>290683.09379999997</v>
      </c>
      <c r="AF856">
        <v>218243.3125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</row>
    <row r="857" spans="1:39" x14ac:dyDescent="0.2">
      <c r="A857">
        <v>7888</v>
      </c>
      <c r="B857">
        <v>664.48377170000003</v>
      </c>
      <c r="C857">
        <v>19.441516960000001</v>
      </c>
      <c r="D857" t="s">
        <v>3957</v>
      </c>
      <c r="E857" t="s">
        <v>3958</v>
      </c>
      <c r="F857" t="s">
        <v>3959</v>
      </c>
      <c r="G857" t="s">
        <v>3960</v>
      </c>
      <c r="H857" t="s">
        <v>3961</v>
      </c>
      <c r="I857">
        <v>4</v>
      </c>
      <c r="J857" s="2">
        <v>127000</v>
      </c>
      <c r="K857" s="1">
        <f t="shared" si="54"/>
        <v>3.0679067256619192</v>
      </c>
      <c r="L857" s="1">
        <f t="shared" si="55"/>
        <v>9.6932854323522818E-2</v>
      </c>
      <c r="M857" s="1">
        <f t="shared" si="52"/>
        <v>0.29738095571674272</v>
      </c>
      <c r="N857" s="1">
        <f t="shared" si="53"/>
        <v>2.7375395414231837E-2</v>
      </c>
      <c r="O857">
        <v>366638.5625</v>
      </c>
      <c r="P857">
        <v>507287.875</v>
      </c>
      <c r="Q857">
        <v>602237.5625</v>
      </c>
      <c r="R857">
        <v>185762.875</v>
      </c>
      <c r="S857">
        <v>0</v>
      </c>
      <c r="T857">
        <v>160387.76560000001</v>
      </c>
      <c r="U857">
        <v>286622.25</v>
      </c>
      <c r="V857">
        <v>113477.38280000001</v>
      </c>
      <c r="W857">
        <v>0</v>
      </c>
      <c r="X857">
        <v>0</v>
      </c>
      <c r="Y857">
        <v>0</v>
      </c>
      <c r="Z857">
        <v>24450.599610000001</v>
      </c>
      <c r="AA857">
        <v>0</v>
      </c>
      <c r="AB857">
        <v>0</v>
      </c>
      <c r="AC857">
        <v>190974.35939999999</v>
      </c>
      <c r="AD857">
        <v>0</v>
      </c>
      <c r="AE857">
        <v>295473.53129999997</v>
      </c>
      <c r="AF857">
        <v>262541.09379999997</v>
      </c>
      <c r="AG857">
        <v>70890.125</v>
      </c>
      <c r="AH857">
        <v>0</v>
      </c>
      <c r="AI857">
        <v>114611.8906</v>
      </c>
      <c r="AJ857">
        <v>0</v>
      </c>
      <c r="AK857">
        <v>0</v>
      </c>
      <c r="AL857">
        <v>0</v>
      </c>
      <c r="AM857">
        <v>0</v>
      </c>
    </row>
    <row r="858" spans="1:39" x14ac:dyDescent="0.2">
      <c r="A858">
        <v>792</v>
      </c>
      <c r="B858">
        <v>425.17717290000002</v>
      </c>
      <c r="C858">
        <v>2.2913948400000002</v>
      </c>
      <c r="D858" t="s">
        <v>3962</v>
      </c>
      <c r="E858" t="s">
        <v>3963</v>
      </c>
      <c r="F858" t="s">
        <v>3964</v>
      </c>
      <c r="G858" t="s">
        <v>3965</v>
      </c>
      <c r="H858" t="s">
        <v>3966</v>
      </c>
      <c r="I858">
        <v>25</v>
      </c>
      <c r="J858" s="2">
        <v>3820000</v>
      </c>
      <c r="K858" s="1">
        <f t="shared" si="54"/>
        <v>0.91427331477534435</v>
      </c>
      <c r="L858" s="1">
        <f t="shared" si="55"/>
        <v>0.66438410998704145</v>
      </c>
      <c r="M858" s="1">
        <f t="shared" si="52"/>
        <v>0.6074286625219194</v>
      </c>
      <c r="N858" s="1">
        <f t="shared" si="53"/>
        <v>2.7382215615049461E-2</v>
      </c>
      <c r="O858">
        <v>6574208.5</v>
      </c>
      <c r="P858">
        <v>2880917.75</v>
      </c>
      <c r="Q858">
        <v>6939027.5</v>
      </c>
      <c r="R858">
        <v>5416883.5</v>
      </c>
      <c r="S858">
        <v>3923055.75</v>
      </c>
      <c r="T858">
        <v>3464710.25</v>
      </c>
      <c r="U858">
        <v>5443455</v>
      </c>
      <c r="V858">
        <v>6025078</v>
      </c>
      <c r="W858">
        <v>3737493</v>
      </c>
      <c r="X858">
        <v>4953724</v>
      </c>
      <c r="Y858">
        <v>3752784</v>
      </c>
      <c r="Z858">
        <v>2342235.5</v>
      </c>
      <c r="AA858">
        <v>3028346.5</v>
      </c>
      <c r="AB858">
        <v>4272468</v>
      </c>
      <c r="AC858">
        <v>2057812</v>
      </c>
      <c r="AD858">
        <v>2873869</v>
      </c>
      <c r="AE858">
        <v>4229717.5</v>
      </c>
      <c r="AF858">
        <v>3681549.5</v>
      </c>
      <c r="AG858">
        <v>3359276.25</v>
      </c>
      <c r="AH858">
        <v>1893349.5</v>
      </c>
      <c r="AI858">
        <v>2170666.25</v>
      </c>
      <c r="AJ858">
        <v>1056345.75</v>
      </c>
      <c r="AK858">
        <v>4106301.25</v>
      </c>
      <c r="AL858">
        <v>733471.375</v>
      </c>
      <c r="AM858">
        <v>6559641.5</v>
      </c>
    </row>
    <row r="859" spans="1:39" x14ac:dyDescent="0.2">
      <c r="A859">
        <v>32851</v>
      </c>
      <c r="B859">
        <v>325.0677991</v>
      </c>
      <c r="C859">
        <v>22.75506481</v>
      </c>
      <c r="D859" t="s">
        <v>3967</v>
      </c>
      <c r="E859" t="s">
        <v>3968</v>
      </c>
      <c r="F859" t="s">
        <v>3969</v>
      </c>
      <c r="G859" t="s">
        <v>3970</v>
      </c>
      <c r="H859" t="s">
        <v>3971</v>
      </c>
      <c r="I859">
        <v>4</v>
      </c>
      <c r="J859" s="2">
        <v>856000</v>
      </c>
      <c r="K859" s="1">
        <f t="shared" si="54"/>
        <v>0.4062973474215274</v>
      </c>
      <c r="L859" s="1">
        <f t="shared" si="55"/>
        <v>0.77227359543363416</v>
      </c>
      <c r="M859" s="1">
        <f t="shared" si="52"/>
        <v>0.31377271330837131</v>
      </c>
      <c r="N859" s="1">
        <f t="shared" si="53"/>
        <v>2.7509492320375892E-2</v>
      </c>
      <c r="O859">
        <v>1744219</v>
      </c>
      <c r="P859">
        <v>1732939.375</v>
      </c>
      <c r="Q859">
        <v>2231241</v>
      </c>
      <c r="R859">
        <v>1915753.375</v>
      </c>
      <c r="S859">
        <v>139850.92189999999</v>
      </c>
      <c r="T859">
        <v>1992918.625</v>
      </c>
      <c r="U859">
        <v>186079</v>
      </c>
      <c r="V859">
        <v>121047.91409999999</v>
      </c>
      <c r="W859">
        <v>1259659.875</v>
      </c>
      <c r="X859">
        <v>48355.375</v>
      </c>
      <c r="Y859">
        <v>1131487.625</v>
      </c>
      <c r="Z859">
        <v>920033.0625</v>
      </c>
      <c r="AA859">
        <v>1065269.875</v>
      </c>
      <c r="AB859">
        <v>265712.03129999997</v>
      </c>
      <c r="AC859">
        <v>1375945.125</v>
      </c>
      <c r="AD859">
        <v>1705736.5</v>
      </c>
      <c r="AE859">
        <v>1170801.875</v>
      </c>
      <c r="AF859">
        <v>1313406.375</v>
      </c>
      <c r="AG859">
        <v>161316.5</v>
      </c>
      <c r="AH859">
        <v>115213.5625</v>
      </c>
      <c r="AI859">
        <v>198252.5938</v>
      </c>
      <c r="AJ859">
        <v>186121.82810000001</v>
      </c>
      <c r="AK859">
        <v>199764.89060000001</v>
      </c>
      <c r="AL859">
        <v>71561.421879999994</v>
      </c>
      <c r="AM859">
        <v>136112.98439999999</v>
      </c>
    </row>
    <row r="860" spans="1:39" x14ac:dyDescent="0.2">
      <c r="A860">
        <v>8757</v>
      </c>
      <c r="B860">
        <v>555.24119870000004</v>
      </c>
      <c r="C860">
        <v>9.0622720109999992</v>
      </c>
      <c r="D860" t="s">
        <v>3972</v>
      </c>
      <c r="E860" t="s">
        <v>3973</v>
      </c>
      <c r="F860" t="s">
        <v>3974</v>
      </c>
      <c r="G860" t="s">
        <v>3975</v>
      </c>
      <c r="H860" t="s">
        <v>3976</v>
      </c>
      <c r="I860">
        <v>6</v>
      </c>
      <c r="J860" s="2">
        <v>171000</v>
      </c>
      <c r="K860" s="1">
        <f t="shared" si="54"/>
        <v>1.212250187443964</v>
      </c>
      <c r="L860" s="1">
        <f t="shared" si="55"/>
        <v>0.46885822188086279</v>
      </c>
      <c r="M860" s="1">
        <f t="shared" si="52"/>
        <v>0.56837346735971961</v>
      </c>
      <c r="N860" s="1">
        <f t="shared" si="53"/>
        <v>2.7539725402027499E-2</v>
      </c>
      <c r="O860">
        <v>311477.53129999997</v>
      </c>
      <c r="P860">
        <v>98545.585940000004</v>
      </c>
      <c r="Q860">
        <v>334937.6875</v>
      </c>
      <c r="R860">
        <v>415642.75</v>
      </c>
      <c r="S860">
        <v>244805.45310000001</v>
      </c>
      <c r="T860">
        <v>182897.39060000001</v>
      </c>
      <c r="U860">
        <v>247402.64060000001</v>
      </c>
      <c r="V860">
        <v>193133.54689999999</v>
      </c>
      <c r="W860">
        <v>149938.82810000001</v>
      </c>
      <c r="X860">
        <v>59270.457029999998</v>
      </c>
      <c r="Y860">
        <v>100762.52340000001</v>
      </c>
      <c r="Z860">
        <v>211375.1875</v>
      </c>
      <c r="AA860">
        <v>115491.78909999999</v>
      </c>
      <c r="AB860">
        <v>69601.429690000004</v>
      </c>
      <c r="AC860">
        <v>141484.60939999999</v>
      </c>
      <c r="AD860">
        <v>103314.7031</v>
      </c>
      <c r="AE860">
        <v>284503.375</v>
      </c>
      <c r="AF860">
        <v>100814.0938</v>
      </c>
      <c r="AG860">
        <v>247757.42189999999</v>
      </c>
      <c r="AH860">
        <v>68522.1875</v>
      </c>
      <c r="AI860">
        <v>54491.230470000002</v>
      </c>
      <c r="AJ860">
        <v>135233.4375</v>
      </c>
      <c r="AK860">
        <v>79864.210940000004</v>
      </c>
      <c r="AL860">
        <v>225307.2813</v>
      </c>
      <c r="AM860">
        <v>100789.5938</v>
      </c>
    </row>
    <row r="861" spans="1:39" x14ac:dyDescent="0.2">
      <c r="A861">
        <v>4478</v>
      </c>
      <c r="B861">
        <v>297.14478329999997</v>
      </c>
      <c r="C861">
        <v>10.04888614</v>
      </c>
      <c r="D861" t="s">
        <v>3977</v>
      </c>
      <c r="E861" t="s">
        <v>3978</v>
      </c>
      <c r="F861" t="s">
        <v>3979</v>
      </c>
      <c r="G861" t="s">
        <v>3980</v>
      </c>
      <c r="H861" t="s">
        <v>3981</v>
      </c>
      <c r="I861">
        <v>22</v>
      </c>
      <c r="J861" s="2">
        <v>173000</v>
      </c>
      <c r="K861" s="1">
        <f t="shared" si="54"/>
        <v>1.0002407937913367</v>
      </c>
      <c r="L861" s="1">
        <f t="shared" si="55"/>
        <v>0.55374421862919476</v>
      </c>
      <c r="M861" s="1">
        <f t="shared" si="52"/>
        <v>0.55387755679902917</v>
      </c>
      <c r="N861" s="1">
        <f t="shared" si="53"/>
        <v>2.7651993624867192E-2</v>
      </c>
      <c r="O861">
        <v>470811.84379999997</v>
      </c>
      <c r="P861">
        <v>364375.5</v>
      </c>
      <c r="Q861">
        <v>355089</v>
      </c>
      <c r="R861">
        <v>208254.4063</v>
      </c>
      <c r="S861">
        <v>170743.10939999999</v>
      </c>
      <c r="T861">
        <v>192678.125</v>
      </c>
      <c r="U861">
        <v>129960.4844</v>
      </c>
      <c r="V861">
        <v>91180.046879999994</v>
      </c>
      <c r="W861">
        <v>91205.070309999996</v>
      </c>
      <c r="X861">
        <v>122070.21090000001</v>
      </c>
      <c r="Y861">
        <v>364852.375</v>
      </c>
      <c r="Z861">
        <v>84620.875</v>
      </c>
      <c r="AA861">
        <v>120165.41409999999</v>
      </c>
      <c r="AB861">
        <v>69111.375</v>
      </c>
      <c r="AC861">
        <v>150135.8125</v>
      </c>
      <c r="AD861">
        <v>95964.882809999996</v>
      </c>
      <c r="AE861">
        <v>187505.10939999999</v>
      </c>
      <c r="AF861">
        <v>161376.1875</v>
      </c>
      <c r="AG861">
        <v>116954.78909999999</v>
      </c>
      <c r="AH861">
        <v>163668.76560000001</v>
      </c>
      <c r="AI861">
        <v>142714.9688</v>
      </c>
      <c r="AJ861">
        <v>130706.24219999999</v>
      </c>
      <c r="AK861">
        <v>118066.21090000001</v>
      </c>
      <c r="AL861">
        <v>121653.82030000001</v>
      </c>
      <c r="AM861">
        <v>93043.148440000004</v>
      </c>
    </row>
    <row r="862" spans="1:39" x14ac:dyDescent="0.2">
      <c r="A862">
        <v>4582</v>
      </c>
      <c r="B862">
        <v>465.17217770000002</v>
      </c>
      <c r="C862">
        <v>11.19076136</v>
      </c>
      <c r="D862" t="s">
        <v>3982</v>
      </c>
      <c r="E862" t="s">
        <v>3983</v>
      </c>
      <c r="F862" t="s">
        <v>3984</v>
      </c>
      <c r="G862" t="s">
        <v>3985</v>
      </c>
      <c r="H862" t="s">
        <v>3986</v>
      </c>
      <c r="I862">
        <v>25</v>
      </c>
      <c r="J862" s="2">
        <v>426000</v>
      </c>
      <c r="K862" s="1">
        <f t="shared" si="54"/>
        <v>1.0447275851384554</v>
      </c>
      <c r="L862" s="1">
        <f t="shared" si="55"/>
        <v>0.50657507658254919</v>
      </c>
      <c r="M862" s="1">
        <f t="shared" si="52"/>
        <v>0.52923295644941482</v>
      </c>
      <c r="N862" s="1">
        <f t="shared" si="53"/>
        <v>2.7855114318377824E-2</v>
      </c>
      <c r="O862">
        <v>767255.8125</v>
      </c>
      <c r="P862">
        <v>438604</v>
      </c>
      <c r="Q862">
        <v>317997.59379999997</v>
      </c>
      <c r="R862">
        <v>653576.25</v>
      </c>
      <c r="S862">
        <v>597700.25</v>
      </c>
      <c r="T862">
        <v>887549.25</v>
      </c>
      <c r="U862">
        <v>1121808.125</v>
      </c>
      <c r="V862">
        <v>277087.125</v>
      </c>
      <c r="W862">
        <v>193586.01560000001</v>
      </c>
      <c r="X862">
        <v>379674</v>
      </c>
      <c r="Y862">
        <v>230149.4063</v>
      </c>
      <c r="Z862">
        <v>255965</v>
      </c>
      <c r="AA862">
        <v>535134.6875</v>
      </c>
      <c r="AB862">
        <v>240277.26560000001</v>
      </c>
      <c r="AC862">
        <v>468311.34379999997</v>
      </c>
      <c r="AD862">
        <v>260971.75</v>
      </c>
      <c r="AE862">
        <v>331671.875</v>
      </c>
      <c r="AF862">
        <v>846427.6875</v>
      </c>
      <c r="AG862">
        <v>388547.65629999997</v>
      </c>
      <c r="AH862">
        <v>407070.03129999997</v>
      </c>
      <c r="AI862">
        <v>256627.25</v>
      </c>
      <c r="AJ862">
        <v>253798.0313</v>
      </c>
      <c r="AK862">
        <v>116359.58590000001</v>
      </c>
      <c r="AL862">
        <v>219999.125</v>
      </c>
      <c r="AM862">
        <v>193097.125</v>
      </c>
    </row>
    <row r="863" spans="1:39" x14ac:dyDescent="0.2">
      <c r="A863">
        <v>29430</v>
      </c>
      <c r="B863">
        <v>398.36408139999998</v>
      </c>
      <c r="C863">
        <v>21.634036040000002</v>
      </c>
      <c r="D863" t="s">
        <v>3987</v>
      </c>
      <c r="E863" t="s">
        <v>3988</v>
      </c>
      <c r="F863" t="s">
        <v>3988</v>
      </c>
      <c r="G863" t="s">
        <v>3989</v>
      </c>
      <c r="H863" t="s">
        <v>3990</v>
      </c>
      <c r="I863">
        <v>16</v>
      </c>
      <c r="J863" s="2">
        <v>377000</v>
      </c>
      <c r="K863" s="1">
        <f t="shared" si="54"/>
        <v>0.59093193978983849</v>
      </c>
      <c r="L863" s="1">
        <f t="shared" si="55"/>
        <v>5.1077375957775608</v>
      </c>
      <c r="M863" s="1">
        <f t="shared" si="52"/>
        <v>3.0183252854103197</v>
      </c>
      <c r="N863" s="1">
        <f t="shared" si="53"/>
        <v>2.7890119879772753E-2</v>
      </c>
      <c r="O863">
        <v>27755.589840000001</v>
      </c>
      <c r="P863">
        <v>22220.810549999998</v>
      </c>
      <c r="Q863">
        <v>16472.464840000001</v>
      </c>
      <c r="R863">
        <v>13361.7793</v>
      </c>
      <c r="S863">
        <v>577828.1875</v>
      </c>
      <c r="T863">
        <v>10337.608399999999</v>
      </c>
      <c r="U863">
        <v>14450.42578</v>
      </c>
      <c r="V863">
        <v>309410.53129999997</v>
      </c>
      <c r="W863">
        <v>1104349.75</v>
      </c>
      <c r="X863">
        <v>1236276.125</v>
      </c>
      <c r="Y863">
        <v>689113</v>
      </c>
      <c r="Z863">
        <v>292041.21879999997</v>
      </c>
      <c r="AA863">
        <v>666409.3125</v>
      </c>
      <c r="AB863">
        <v>423830.09379999997</v>
      </c>
      <c r="AC863">
        <v>12931.789059999999</v>
      </c>
      <c r="AD863">
        <v>641093.875</v>
      </c>
      <c r="AE863">
        <v>12549.45117</v>
      </c>
      <c r="AF863">
        <v>23297.056639999999</v>
      </c>
      <c r="AG863">
        <v>361319.6875</v>
      </c>
      <c r="AH863">
        <v>495872.875</v>
      </c>
      <c r="AI863">
        <v>493558.625</v>
      </c>
      <c r="AJ863">
        <v>480340.65629999997</v>
      </c>
      <c r="AK863">
        <v>612665.1875</v>
      </c>
      <c r="AL863">
        <v>472202.71879999997</v>
      </c>
      <c r="AM863">
        <v>416092.625</v>
      </c>
    </row>
    <row r="864" spans="1:39" x14ac:dyDescent="0.2">
      <c r="A864">
        <v>7880</v>
      </c>
      <c r="B864">
        <v>569.25819260000003</v>
      </c>
      <c r="C864">
        <v>23.195900219999999</v>
      </c>
      <c r="D864" t="s">
        <v>3991</v>
      </c>
      <c r="E864" t="s">
        <v>3992</v>
      </c>
      <c r="F864" t="s">
        <v>3993</v>
      </c>
      <c r="G864" t="s">
        <v>3994</v>
      </c>
      <c r="H864" t="s">
        <v>3995</v>
      </c>
      <c r="I864">
        <v>5</v>
      </c>
      <c r="J864" s="2">
        <v>105000</v>
      </c>
      <c r="K864" s="1">
        <f t="shared" si="54"/>
        <v>0.73197001103119175</v>
      </c>
      <c r="L864" s="1">
        <f t="shared" si="55"/>
        <v>9.348549138611998E-3</v>
      </c>
      <c r="M864" s="1">
        <f t="shared" si="52"/>
        <v>6.8428576161154624E-3</v>
      </c>
      <c r="N864" s="1">
        <f t="shared" si="53"/>
        <v>2.7908426411209674E-2</v>
      </c>
      <c r="O864">
        <v>197974.14060000001</v>
      </c>
      <c r="P864">
        <v>354276.9375</v>
      </c>
      <c r="Q864">
        <v>980916.5625</v>
      </c>
      <c r="R864">
        <v>888659.5</v>
      </c>
      <c r="S864">
        <v>116741.3906</v>
      </c>
      <c r="T864">
        <v>34859.535159999999</v>
      </c>
      <c r="U864">
        <v>0</v>
      </c>
      <c r="V864">
        <v>6233.9028319999998</v>
      </c>
      <c r="W864">
        <v>13478.03125</v>
      </c>
      <c r="X864">
        <v>0</v>
      </c>
      <c r="Y864">
        <v>0</v>
      </c>
      <c r="Z864">
        <v>0</v>
      </c>
      <c r="AA864">
        <v>10638.065430000001</v>
      </c>
      <c r="AB864">
        <v>0</v>
      </c>
      <c r="AC864">
        <v>0</v>
      </c>
      <c r="AD864">
        <v>0</v>
      </c>
      <c r="AE864">
        <v>0</v>
      </c>
      <c r="AF864">
        <v>15034.166020000001</v>
      </c>
      <c r="AG864">
        <v>0</v>
      </c>
      <c r="AH864">
        <v>4824.6259769999997</v>
      </c>
      <c r="AI864">
        <v>0</v>
      </c>
      <c r="AJ864">
        <v>0</v>
      </c>
      <c r="AK864">
        <v>0</v>
      </c>
      <c r="AL864">
        <v>0</v>
      </c>
      <c r="AM864">
        <v>0</v>
      </c>
    </row>
    <row r="865" spans="1:39" x14ac:dyDescent="0.2">
      <c r="A865">
        <v>1751</v>
      </c>
      <c r="B865">
        <v>328.22333980000002</v>
      </c>
      <c r="C865">
        <v>10.597692110000001</v>
      </c>
      <c r="D865" t="s">
        <v>3996</v>
      </c>
      <c r="E865" t="s">
        <v>3997</v>
      </c>
      <c r="F865" t="s">
        <v>3998</v>
      </c>
      <c r="G865" t="s">
        <v>3999</v>
      </c>
      <c r="H865" t="s">
        <v>4000</v>
      </c>
      <c r="I865">
        <v>24</v>
      </c>
      <c r="J865" s="2">
        <v>2030000</v>
      </c>
      <c r="K865" s="1">
        <f t="shared" si="54"/>
        <v>1.0850838832049383</v>
      </c>
      <c r="L865" s="1">
        <f t="shared" si="55"/>
        <v>0.468202209109229</v>
      </c>
      <c r="M865" s="1">
        <f t="shared" si="52"/>
        <v>0.50803867118537271</v>
      </c>
      <c r="N865" s="1">
        <f t="shared" si="53"/>
        <v>2.790935869619943E-2</v>
      </c>
      <c r="O865">
        <v>2576986</v>
      </c>
      <c r="P865">
        <v>6028424.5</v>
      </c>
      <c r="Q865">
        <v>3132945.25</v>
      </c>
      <c r="R865">
        <v>2738096.25</v>
      </c>
      <c r="S865">
        <v>1300419.5</v>
      </c>
      <c r="T865">
        <v>4362270.5</v>
      </c>
      <c r="U865">
        <v>4210991.5</v>
      </c>
      <c r="V865">
        <v>577368.625</v>
      </c>
      <c r="W865">
        <v>1157926.375</v>
      </c>
      <c r="X865">
        <v>1294522</v>
      </c>
      <c r="Y865">
        <v>746493.625</v>
      </c>
      <c r="Z865">
        <v>2134929.25</v>
      </c>
      <c r="AA865">
        <v>1080938.5</v>
      </c>
      <c r="AB865">
        <v>679436.3125</v>
      </c>
      <c r="AC865">
        <v>2045958.5</v>
      </c>
      <c r="AD865">
        <v>2530907</v>
      </c>
      <c r="AE865">
        <v>1916375.5</v>
      </c>
      <c r="AF865">
        <v>678533.0625</v>
      </c>
      <c r="AG865">
        <v>1054509</v>
      </c>
      <c r="AH865">
        <v>1141774.25</v>
      </c>
      <c r="AI865">
        <v>924437</v>
      </c>
      <c r="AJ865">
        <v>1737275.875</v>
      </c>
      <c r="AK865">
        <v>1957885.875</v>
      </c>
      <c r="AL865">
        <v>1973724.375</v>
      </c>
      <c r="AM865">
        <v>2862637</v>
      </c>
    </row>
    <row r="866" spans="1:39" x14ac:dyDescent="0.2">
      <c r="A866">
        <v>16228</v>
      </c>
      <c r="B866">
        <v>217.15958910000001</v>
      </c>
      <c r="C866">
        <v>15.942468249999999</v>
      </c>
      <c r="D866" t="s">
        <v>4001</v>
      </c>
      <c r="E866" t="s">
        <v>4002</v>
      </c>
      <c r="F866" t="s">
        <v>4003</v>
      </c>
      <c r="G866" t="s">
        <v>4004</v>
      </c>
      <c r="H866" t="s">
        <v>4005</v>
      </c>
      <c r="I866">
        <v>16</v>
      </c>
      <c r="J866" s="2">
        <v>105000</v>
      </c>
      <c r="K866" s="1">
        <f t="shared" si="54"/>
        <v>0.83414188297449054</v>
      </c>
      <c r="L866" s="1">
        <f t="shared" si="55"/>
        <v>0.54344447666922735</v>
      </c>
      <c r="M866" s="1">
        <f t="shared" si="52"/>
        <v>0.45330979906095592</v>
      </c>
      <c r="N866" s="1">
        <f t="shared" si="53"/>
        <v>2.7921433580936784E-2</v>
      </c>
      <c r="O866">
        <v>0</v>
      </c>
      <c r="P866">
        <v>102378.5625</v>
      </c>
      <c r="Q866">
        <v>202997.70310000001</v>
      </c>
      <c r="R866">
        <v>332622.46879999997</v>
      </c>
      <c r="S866">
        <v>229501.98439999999</v>
      </c>
      <c r="T866">
        <v>146407.1875</v>
      </c>
      <c r="U866">
        <v>184327.4375</v>
      </c>
      <c r="V866">
        <v>74824.664059999996</v>
      </c>
      <c r="W866">
        <v>63144.96875</v>
      </c>
      <c r="X866">
        <v>137442.9375</v>
      </c>
      <c r="Y866">
        <v>75024.210940000004</v>
      </c>
      <c r="Z866">
        <v>91764.929690000004</v>
      </c>
      <c r="AA866">
        <v>184106.7813</v>
      </c>
      <c r="AB866">
        <v>36704.558590000001</v>
      </c>
      <c r="AC866">
        <v>71945.140629999994</v>
      </c>
      <c r="AD866">
        <v>31703.902340000001</v>
      </c>
      <c r="AE866">
        <v>66925.320309999996</v>
      </c>
      <c r="AF866">
        <v>51594.378909999999</v>
      </c>
      <c r="AG866">
        <v>101699.14840000001</v>
      </c>
      <c r="AH866">
        <v>64504.632810000003</v>
      </c>
      <c r="AI866">
        <v>68775.867190000004</v>
      </c>
      <c r="AJ866">
        <v>77438.59375</v>
      </c>
      <c r="AK866">
        <v>39465.835939999997</v>
      </c>
      <c r="AL866">
        <v>137739.375</v>
      </c>
      <c r="AM866">
        <v>41083.746090000001</v>
      </c>
    </row>
    <row r="867" spans="1:39" x14ac:dyDescent="0.2">
      <c r="A867">
        <v>3272</v>
      </c>
      <c r="B867">
        <v>375.29366879999998</v>
      </c>
      <c r="C867">
        <v>15.63147768</v>
      </c>
      <c r="D867" t="s">
        <v>4006</v>
      </c>
      <c r="E867" t="s">
        <v>4007</v>
      </c>
      <c r="F867" t="s">
        <v>4008</v>
      </c>
      <c r="G867" t="s">
        <v>4009</v>
      </c>
      <c r="H867" t="s">
        <v>4010</v>
      </c>
      <c r="I867">
        <v>25</v>
      </c>
      <c r="J867" s="2">
        <v>645000</v>
      </c>
      <c r="K867" s="1">
        <f t="shared" si="54"/>
        <v>0.86322410190093601</v>
      </c>
      <c r="L867" s="1">
        <f t="shared" si="55"/>
        <v>0.76606158234534127</v>
      </c>
      <c r="M867" s="1">
        <f t="shared" si="52"/>
        <v>0.66128282142086725</v>
      </c>
      <c r="N867" s="1">
        <f t="shared" si="53"/>
        <v>2.8030592038722157E-2</v>
      </c>
      <c r="O867">
        <v>1175321.75</v>
      </c>
      <c r="P867">
        <v>784633.6875</v>
      </c>
      <c r="Q867">
        <v>804609.875</v>
      </c>
      <c r="R867">
        <v>935955.6875</v>
      </c>
      <c r="S867">
        <v>1042504.375</v>
      </c>
      <c r="T867">
        <v>801157</v>
      </c>
      <c r="U867">
        <v>591404.5</v>
      </c>
      <c r="V867">
        <v>291000.125</v>
      </c>
      <c r="W867">
        <v>604757.125</v>
      </c>
      <c r="X867">
        <v>717492.375</v>
      </c>
      <c r="Y867">
        <v>698163.875</v>
      </c>
      <c r="Z867">
        <v>423402.59379999997</v>
      </c>
      <c r="AA867">
        <v>756548.75</v>
      </c>
      <c r="AB867">
        <v>234527.125</v>
      </c>
      <c r="AC867">
        <v>786169.3125</v>
      </c>
      <c r="AD867">
        <v>702100.25</v>
      </c>
      <c r="AE867">
        <v>760201.8125</v>
      </c>
      <c r="AF867">
        <v>845282.6875</v>
      </c>
      <c r="AG867">
        <v>529901.25</v>
      </c>
      <c r="AH867">
        <v>619355.625</v>
      </c>
      <c r="AI867">
        <v>291179.15629999997</v>
      </c>
      <c r="AJ867">
        <v>527729.6875</v>
      </c>
      <c r="AK867">
        <v>393607.03129999997</v>
      </c>
      <c r="AL867">
        <v>342853.21879999997</v>
      </c>
      <c r="AM867">
        <v>470905.0625</v>
      </c>
    </row>
    <row r="868" spans="1:39" x14ac:dyDescent="0.2">
      <c r="A868">
        <v>3271</v>
      </c>
      <c r="B868">
        <v>350.1205612</v>
      </c>
      <c r="C868">
        <v>15.075852709999999</v>
      </c>
      <c r="D868" t="s">
        <v>4011</v>
      </c>
      <c r="E868" t="s">
        <v>4012</v>
      </c>
      <c r="F868" t="s">
        <v>4013</v>
      </c>
      <c r="G868" t="s">
        <v>4014</v>
      </c>
      <c r="H868" t="s">
        <v>4015</v>
      </c>
      <c r="I868">
        <v>8</v>
      </c>
      <c r="J868" s="2">
        <v>200000</v>
      </c>
      <c r="K868" s="1">
        <f t="shared" si="54"/>
        <v>0.56966086684597295</v>
      </c>
      <c r="L868" s="1">
        <f t="shared" si="55"/>
        <v>0.60312142851566064</v>
      </c>
      <c r="M868" s="1">
        <f t="shared" si="52"/>
        <v>0.34357467578161277</v>
      </c>
      <c r="N868" s="1">
        <f t="shared" si="53"/>
        <v>2.8170985551789936E-2</v>
      </c>
      <c r="O868">
        <v>697776.9375</v>
      </c>
      <c r="P868">
        <v>51302.464840000001</v>
      </c>
      <c r="Q868">
        <v>270370.625</v>
      </c>
      <c r="R868">
        <v>430801.21879999997</v>
      </c>
      <c r="S868">
        <v>273552</v>
      </c>
      <c r="T868">
        <v>415826.71879999997</v>
      </c>
      <c r="U868">
        <v>336554.6875</v>
      </c>
      <c r="V868">
        <v>41169.632810000003</v>
      </c>
      <c r="W868">
        <v>345018.71879999997</v>
      </c>
      <c r="X868">
        <v>165111.70310000001</v>
      </c>
      <c r="Y868">
        <v>445230.90629999997</v>
      </c>
      <c r="Z868">
        <v>193482.67189999999</v>
      </c>
      <c r="AA868">
        <v>0</v>
      </c>
      <c r="AB868">
        <v>145317.375</v>
      </c>
      <c r="AC868">
        <v>0</v>
      </c>
      <c r="AD868">
        <v>224108.9375</v>
      </c>
      <c r="AE868">
        <v>0</v>
      </c>
      <c r="AF868">
        <v>0</v>
      </c>
      <c r="AG868">
        <v>340539.03129999997</v>
      </c>
      <c r="AH868">
        <v>310263.125</v>
      </c>
      <c r="AI868">
        <v>71276.226559999996</v>
      </c>
      <c r="AJ868">
        <v>0</v>
      </c>
      <c r="AK868">
        <v>77814.492190000004</v>
      </c>
      <c r="AL868">
        <v>25688.29883</v>
      </c>
      <c r="AM868">
        <v>147430.4063</v>
      </c>
    </row>
    <row r="869" spans="1:39" x14ac:dyDescent="0.2">
      <c r="A869">
        <v>7121</v>
      </c>
      <c r="B869">
        <v>418.23575679999999</v>
      </c>
      <c r="C869">
        <v>9.4106360299999992</v>
      </c>
      <c r="D869" t="s">
        <v>4016</v>
      </c>
      <c r="E869" t="s">
        <v>4017</v>
      </c>
      <c r="F869" t="s">
        <v>4017</v>
      </c>
      <c r="G869" t="s">
        <v>4018</v>
      </c>
      <c r="H869" t="s">
        <v>4019</v>
      </c>
      <c r="I869">
        <v>20</v>
      </c>
      <c r="J869" s="2">
        <v>544000</v>
      </c>
      <c r="K869" s="1">
        <f t="shared" si="54"/>
        <v>1.1719050567632752</v>
      </c>
      <c r="L869" s="1">
        <f t="shared" si="55"/>
        <v>0.50956694318345097</v>
      </c>
      <c r="M869" s="1">
        <f t="shared" si="52"/>
        <v>0.59716407747609079</v>
      </c>
      <c r="N869" s="1">
        <f t="shared" si="53"/>
        <v>2.822705032136167E-2</v>
      </c>
      <c r="O869">
        <v>426271.71879999997</v>
      </c>
      <c r="P869">
        <v>861706.75</v>
      </c>
      <c r="Q869">
        <v>1025377.5</v>
      </c>
      <c r="R869">
        <v>576479.875</v>
      </c>
      <c r="S869">
        <v>773920.1875</v>
      </c>
      <c r="T869">
        <v>500063.875</v>
      </c>
      <c r="U869">
        <v>1331617.5</v>
      </c>
      <c r="V869">
        <v>738845.625</v>
      </c>
      <c r="W869">
        <v>346839.78129999997</v>
      </c>
      <c r="X869">
        <v>503338.78129999997</v>
      </c>
      <c r="Y869">
        <v>113110.2344</v>
      </c>
      <c r="Z869">
        <v>848766.9375</v>
      </c>
      <c r="AA869">
        <v>265290.59379999997</v>
      </c>
      <c r="AB869">
        <v>403697.46879999997</v>
      </c>
      <c r="AC869">
        <v>240768.1563</v>
      </c>
      <c r="AD869">
        <v>454972.59379999997</v>
      </c>
      <c r="AE869">
        <v>397578.5625</v>
      </c>
      <c r="AF869">
        <v>305376.1875</v>
      </c>
      <c r="AG869">
        <v>315300</v>
      </c>
      <c r="AH869">
        <v>225849.67189999999</v>
      </c>
      <c r="AI869">
        <v>354080.71879999997</v>
      </c>
      <c r="AJ869">
        <v>794991</v>
      </c>
      <c r="AK869">
        <v>577445.5</v>
      </c>
      <c r="AL869">
        <v>890997.375</v>
      </c>
      <c r="AM869">
        <v>326632.09379999997</v>
      </c>
    </row>
    <row r="870" spans="1:39" x14ac:dyDescent="0.2">
      <c r="A870">
        <v>19110</v>
      </c>
      <c r="B870">
        <v>291.19365169999998</v>
      </c>
      <c r="C870">
        <v>16.984223700000001</v>
      </c>
      <c r="D870" t="s">
        <v>4020</v>
      </c>
      <c r="E870" t="s">
        <v>4021</v>
      </c>
      <c r="F870" t="s">
        <v>4022</v>
      </c>
      <c r="G870" t="s">
        <v>4023</v>
      </c>
      <c r="H870" t="s">
        <v>4024</v>
      </c>
      <c r="I870">
        <v>19</v>
      </c>
      <c r="J870" s="2">
        <v>730000</v>
      </c>
      <c r="K870" s="1">
        <f t="shared" si="54"/>
        <v>0.88624149493823767</v>
      </c>
      <c r="L870" s="1">
        <f t="shared" si="55"/>
        <v>2.4082062052389386</v>
      </c>
      <c r="M870" s="1">
        <f t="shared" si="52"/>
        <v>2.1342522674504969</v>
      </c>
      <c r="N870" s="1">
        <f t="shared" si="53"/>
        <v>2.8302956230831067E-2</v>
      </c>
      <c r="O870">
        <v>292947.71879999997</v>
      </c>
      <c r="P870">
        <v>164801.9063</v>
      </c>
      <c r="Q870">
        <v>67439.226559999996</v>
      </c>
      <c r="R870">
        <v>1354095.875</v>
      </c>
      <c r="S870">
        <v>114157.7813</v>
      </c>
      <c r="T870">
        <v>173074.23439999999</v>
      </c>
      <c r="U870">
        <v>244805.26560000001</v>
      </c>
      <c r="V870">
        <v>730197.75</v>
      </c>
      <c r="W870">
        <v>1259675.375</v>
      </c>
      <c r="X870">
        <v>200952.875</v>
      </c>
      <c r="Y870">
        <v>1192879.875</v>
      </c>
      <c r="Z870">
        <v>715698.4375</v>
      </c>
      <c r="AA870">
        <v>868542.75</v>
      </c>
      <c r="AB870">
        <v>1229872</v>
      </c>
      <c r="AC870">
        <v>738251.1875</v>
      </c>
      <c r="AD870">
        <v>1359554.875</v>
      </c>
      <c r="AE870">
        <v>424281.375</v>
      </c>
      <c r="AF870">
        <v>306467.3125</v>
      </c>
      <c r="AG870">
        <v>972854.3125</v>
      </c>
      <c r="AH870">
        <v>1286339.25</v>
      </c>
      <c r="AI870">
        <v>923183.9375</v>
      </c>
      <c r="AJ870">
        <v>865020.875</v>
      </c>
      <c r="AK870">
        <v>740926.625</v>
      </c>
      <c r="AL870">
        <v>878156.6875</v>
      </c>
      <c r="AM870">
        <v>1145664.75</v>
      </c>
    </row>
    <row r="871" spans="1:39" x14ac:dyDescent="0.2">
      <c r="A871">
        <v>46192</v>
      </c>
      <c r="B871">
        <v>267.26879819999999</v>
      </c>
      <c r="C871">
        <v>18.536471339999999</v>
      </c>
      <c r="D871" t="s">
        <v>4025</v>
      </c>
      <c r="E871" t="s">
        <v>4026</v>
      </c>
      <c r="F871" t="s">
        <v>4027</v>
      </c>
      <c r="G871" t="s">
        <v>4028</v>
      </c>
      <c r="H871" t="s">
        <v>4029</v>
      </c>
      <c r="I871">
        <v>10</v>
      </c>
      <c r="J871" s="2">
        <v>316000</v>
      </c>
      <c r="K871" s="1">
        <f t="shared" si="54"/>
        <v>0.93391408440479495</v>
      </c>
      <c r="L871" s="1">
        <f t="shared" si="55"/>
        <v>2.6196927418049314</v>
      </c>
      <c r="M871" s="1">
        <f t="shared" si="52"/>
        <v>2.4465679483846392</v>
      </c>
      <c r="N871" s="1">
        <f t="shared" si="53"/>
        <v>2.8398392799411573E-2</v>
      </c>
      <c r="O871">
        <v>21328.126950000002</v>
      </c>
      <c r="P871">
        <v>16623.574219999999</v>
      </c>
      <c r="Q871">
        <v>67446.515629999994</v>
      </c>
      <c r="R871">
        <v>346314.78129999997</v>
      </c>
      <c r="S871">
        <v>357944.4375</v>
      </c>
      <c r="T871">
        <v>18476.34375</v>
      </c>
      <c r="U871">
        <v>36235.394529999998</v>
      </c>
      <c r="V871">
        <v>373601.4375</v>
      </c>
      <c r="W871">
        <v>401745.875</v>
      </c>
      <c r="X871">
        <v>362488.9375</v>
      </c>
      <c r="Y871">
        <v>461264.875</v>
      </c>
      <c r="Z871">
        <v>415355.34379999997</v>
      </c>
      <c r="AA871">
        <v>409406.9375</v>
      </c>
      <c r="AB871">
        <v>426782.96879999997</v>
      </c>
      <c r="AC871">
        <v>305097.40629999997</v>
      </c>
      <c r="AD871">
        <v>460960.28129999997</v>
      </c>
      <c r="AE871">
        <v>14846.24805</v>
      </c>
      <c r="AF871">
        <v>24646.873049999998</v>
      </c>
      <c r="AG871">
        <v>526788.4375</v>
      </c>
      <c r="AH871">
        <v>433628.875</v>
      </c>
      <c r="AI871">
        <v>507451.4375</v>
      </c>
      <c r="AJ871">
        <v>445388.1875</v>
      </c>
      <c r="AK871">
        <v>479891.28129999997</v>
      </c>
      <c r="AL871">
        <v>506717.78129999997</v>
      </c>
      <c r="AM871">
        <v>468017.5</v>
      </c>
    </row>
    <row r="872" spans="1:39" x14ac:dyDescent="0.2">
      <c r="A872">
        <v>2366</v>
      </c>
      <c r="B872">
        <v>508.34920039999997</v>
      </c>
      <c r="C872">
        <v>21.02650658</v>
      </c>
      <c r="D872" t="s">
        <v>4030</v>
      </c>
      <c r="E872" t="s">
        <v>4031</v>
      </c>
      <c r="F872" t="s">
        <v>4031</v>
      </c>
      <c r="G872" t="s">
        <v>4032</v>
      </c>
      <c r="H872" t="s">
        <v>4033</v>
      </c>
      <c r="I872">
        <v>6</v>
      </c>
      <c r="J872" s="2">
        <v>1090000</v>
      </c>
      <c r="K872" s="1">
        <f t="shared" si="54"/>
        <v>0.89239492686030675</v>
      </c>
      <c r="L872" s="1">
        <f t="shared" si="55"/>
        <v>0.60805006701067998</v>
      </c>
      <c r="M872" s="1">
        <f t="shared" si="52"/>
        <v>0.54262079507740035</v>
      </c>
      <c r="N872" s="1">
        <f t="shared" si="53"/>
        <v>2.8422278578268092E-2</v>
      </c>
      <c r="O872">
        <v>1771394.875</v>
      </c>
      <c r="P872">
        <v>2392073.5</v>
      </c>
      <c r="Q872">
        <v>2075665.625</v>
      </c>
      <c r="R872">
        <v>1699151.5</v>
      </c>
      <c r="S872">
        <v>504788.65629999997</v>
      </c>
      <c r="T872">
        <v>899360.6875</v>
      </c>
      <c r="U872">
        <v>2493393.25</v>
      </c>
      <c r="V872">
        <v>464905.6875</v>
      </c>
      <c r="W872">
        <v>781639.5625</v>
      </c>
      <c r="X872">
        <v>1308153.375</v>
      </c>
      <c r="Y872">
        <v>831883</v>
      </c>
      <c r="Z872">
        <v>727119.5625</v>
      </c>
      <c r="AA872">
        <v>729660.3125</v>
      </c>
      <c r="AB872">
        <v>630953.5625</v>
      </c>
      <c r="AC872">
        <v>1312684.125</v>
      </c>
      <c r="AD872">
        <v>1157368.5</v>
      </c>
      <c r="AE872">
        <v>893408.8125</v>
      </c>
      <c r="AF872">
        <v>1490366</v>
      </c>
      <c r="AG872">
        <v>492825.4375</v>
      </c>
      <c r="AH872">
        <v>684215.25</v>
      </c>
      <c r="AI872">
        <v>709006.9375</v>
      </c>
      <c r="AJ872">
        <v>602287.6875</v>
      </c>
      <c r="AK872">
        <v>769004.25</v>
      </c>
      <c r="AL872">
        <v>793635.6875</v>
      </c>
      <c r="AM872">
        <v>1074213.125</v>
      </c>
    </row>
    <row r="873" spans="1:39" x14ac:dyDescent="0.2">
      <c r="A873">
        <v>6958</v>
      </c>
      <c r="B873">
        <v>809.51725339999996</v>
      </c>
      <c r="C873">
        <v>20.89900956</v>
      </c>
      <c r="D873" t="s">
        <v>4034</v>
      </c>
      <c r="E873" t="s">
        <v>4035</v>
      </c>
      <c r="F873" t="s">
        <v>4036</v>
      </c>
      <c r="G873" t="s">
        <v>4037</v>
      </c>
      <c r="H873" t="s">
        <v>4038</v>
      </c>
      <c r="I873">
        <v>21</v>
      </c>
      <c r="J873" s="2">
        <v>158000</v>
      </c>
      <c r="K873" s="1">
        <f t="shared" si="54"/>
        <v>0.95106713222674255</v>
      </c>
      <c r="L873" s="1">
        <f t="shared" si="55"/>
        <v>0.54682083984276852</v>
      </c>
      <c r="M873" s="1">
        <f t="shared" si="52"/>
        <v>0.52006332799108068</v>
      </c>
      <c r="N873" s="1">
        <f t="shared" si="53"/>
        <v>2.8439830474345201E-2</v>
      </c>
      <c r="O873">
        <v>243729.51560000001</v>
      </c>
      <c r="P873">
        <v>449212.71879999997</v>
      </c>
      <c r="Q873">
        <v>388568.78129999997</v>
      </c>
      <c r="R873">
        <v>284480.1875</v>
      </c>
      <c r="S873">
        <v>184322.5625</v>
      </c>
      <c r="T873">
        <v>132311.125</v>
      </c>
      <c r="U873">
        <v>77171.992190000004</v>
      </c>
      <c r="V873">
        <v>88687.46875</v>
      </c>
      <c r="W873">
        <v>120805.125</v>
      </c>
      <c r="X873">
        <v>121600.72659999999</v>
      </c>
      <c r="Y873">
        <v>121710.42969999999</v>
      </c>
      <c r="Z873">
        <v>136975.4375</v>
      </c>
      <c r="AA873">
        <v>111402.2031</v>
      </c>
      <c r="AB873">
        <v>137626.01560000001</v>
      </c>
      <c r="AC873">
        <v>143598.82810000001</v>
      </c>
      <c r="AD873">
        <v>117071</v>
      </c>
      <c r="AE873">
        <v>124608.3125</v>
      </c>
      <c r="AF873">
        <v>125597.9063</v>
      </c>
      <c r="AG873">
        <v>97027.695309999996</v>
      </c>
      <c r="AH873">
        <v>113702.8281</v>
      </c>
      <c r="AI873">
        <v>122544.07030000001</v>
      </c>
      <c r="AJ873">
        <v>124037.52340000001</v>
      </c>
      <c r="AK873">
        <v>146151.5313</v>
      </c>
      <c r="AL873">
        <v>124590.99219999999</v>
      </c>
      <c r="AM873">
        <v>103234.17969999999</v>
      </c>
    </row>
    <row r="874" spans="1:39" x14ac:dyDescent="0.2">
      <c r="A874">
        <v>9369</v>
      </c>
      <c r="B874">
        <v>271.16588009999998</v>
      </c>
      <c r="C874">
        <v>16.620128359999999</v>
      </c>
      <c r="D874" t="s">
        <v>4039</v>
      </c>
      <c r="E874" t="s">
        <v>4040</v>
      </c>
      <c r="F874" t="s">
        <v>4041</v>
      </c>
      <c r="G874" t="s">
        <v>4042</v>
      </c>
      <c r="H874" t="s">
        <v>4043</v>
      </c>
      <c r="I874">
        <v>6</v>
      </c>
      <c r="J874" s="2">
        <v>171000</v>
      </c>
      <c r="K874" s="1">
        <f t="shared" si="54"/>
        <v>0.90675716467739265</v>
      </c>
      <c r="L874" s="1">
        <f t="shared" si="55"/>
        <v>0.78129237905983617</v>
      </c>
      <c r="M874" s="1">
        <f t="shared" si="52"/>
        <v>0.7084424624203518</v>
      </c>
      <c r="N874" s="1">
        <f t="shared" si="53"/>
        <v>2.8439963613568157E-2</v>
      </c>
      <c r="O874">
        <v>277043.46879999997</v>
      </c>
      <c r="P874">
        <v>224869.1875</v>
      </c>
      <c r="Q874">
        <v>182494.98439999999</v>
      </c>
      <c r="R874">
        <v>261199.25</v>
      </c>
      <c r="S874">
        <v>177609.8438</v>
      </c>
      <c r="T874">
        <v>204527.9688</v>
      </c>
      <c r="U874">
        <v>207791.4063</v>
      </c>
      <c r="V874">
        <v>118682.86719999999</v>
      </c>
      <c r="W874">
        <v>97464.804690000004</v>
      </c>
      <c r="X874">
        <v>204416.9688</v>
      </c>
      <c r="Y874">
        <v>203714.73439999999</v>
      </c>
      <c r="Z874">
        <v>108529.4219</v>
      </c>
      <c r="AA874">
        <v>161535.29689999999</v>
      </c>
      <c r="AB874">
        <v>74652.359379999994</v>
      </c>
      <c r="AC874">
        <v>204480.42189999999</v>
      </c>
      <c r="AD874">
        <v>237634.67189999999</v>
      </c>
      <c r="AE874">
        <v>232002.5</v>
      </c>
      <c r="AF874">
        <v>209394.7813</v>
      </c>
      <c r="AG874">
        <v>120525.63280000001</v>
      </c>
      <c r="AH874">
        <v>187202.5625</v>
      </c>
      <c r="AI874">
        <v>97334.429690000004</v>
      </c>
      <c r="AJ874">
        <v>104389.58590000001</v>
      </c>
      <c r="AK874">
        <v>83454.921879999994</v>
      </c>
      <c r="AL874">
        <v>147137.625</v>
      </c>
      <c r="AM874">
        <v>136966.79689999999</v>
      </c>
    </row>
    <row r="875" spans="1:39" x14ac:dyDescent="0.2">
      <c r="A875">
        <v>38601</v>
      </c>
      <c r="B875">
        <v>647.51065159999996</v>
      </c>
      <c r="C875">
        <v>17.117617020000001</v>
      </c>
      <c r="D875" t="s">
        <v>4044</v>
      </c>
      <c r="E875" t="s">
        <v>4045</v>
      </c>
      <c r="F875" t="s">
        <v>4045</v>
      </c>
      <c r="G875" t="s">
        <v>4046</v>
      </c>
      <c r="H875" t="s">
        <v>4047</v>
      </c>
      <c r="I875">
        <v>9</v>
      </c>
      <c r="J875" s="2">
        <v>295000</v>
      </c>
      <c r="K875" s="1">
        <f t="shared" si="54"/>
        <v>0.88402155029213503</v>
      </c>
      <c r="L875" s="1">
        <f t="shared" si="55"/>
        <v>5.0092713402638571</v>
      </c>
      <c r="M875" s="1">
        <f t="shared" si="52"/>
        <v>4.428303816054016</v>
      </c>
      <c r="N875" s="1">
        <f t="shared" si="53"/>
        <v>2.8755816941190643E-2</v>
      </c>
      <c r="O875">
        <v>0</v>
      </c>
      <c r="P875">
        <v>0</v>
      </c>
      <c r="Q875">
        <v>0</v>
      </c>
      <c r="R875">
        <v>448346.15629999997</v>
      </c>
      <c r="S875">
        <v>0</v>
      </c>
      <c r="T875">
        <v>0</v>
      </c>
      <c r="U875">
        <v>0</v>
      </c>
      <c r="V875">
        <v>223676.07810000001</v>
      </c>
      <c r="W875">
        <v>625331.75</v>
      </c>
      <c r="X875">
        <v>0</v>
      </c>
      <c r="Y875">
        <v>533108.125</v>
      </c>
      <c r="Z875">
        <v>302373.5</v>
      </c>
      <c r="AA875">
        <v>384192.25</v>
      </c>
      <c r="AB875">
        <v>465559.21879999997</v>
      </c>
      <c r="AC875">
        <v>519616.125</v>
      </c>
      <c r="AD875">
        <v>536160.75</v>
      </c>
      <c r="AE875">
        <v>0</v>
      </c>
      <c r="AF875">
        <v>0</v>
      </c>
      <c r="AG875">
        <v>367097.75</v>
      </c>
      <c r="AH875">
        <v>641510.8125</v>
      </c>
      <c r="AI875">
        <v>282082.625</v>
      </c>
      <c r="AJ875">
        <v>688725.75</v>
      </c>
      <c r="AK875">
        <v>340697.34379999997</v>
      </c>
      <c r="AL875">
        <v>192174.67189999999</v>
      </c>
      <c r="AM875">
        <v>835619.5</v>
      </c>
    </row>
    <row r="876" spans="1:39" x14ac:dyDescent="0.2">
      <c r="A876">
        <v>18807</v>
      </c>
      <c r="B876">
        <v>201.0690918</v>
      </c>
      <c r="C876">
        <v>12.92462377</v>
      </c>
      <c r="D876" t="s">
        <v>4048</v>
      </c>
      <c r="E876" t="s">
        <v>4049</v>
      </c>
      <c r="F876" t="s">
        <v>4049</v>
      </c>
      <c r="G876" t="s">
        <v>4050</v>
      </c>
      <c r="H876" t="s">
        <v>4051</v>
      </c>
      <c r="I876">
        <v>18</v>
      </c>
      <c r="J876" s="2">
        <v>250000</v>
      </c>
      <c r="K876" s="1">
        <f t="shared" si="54"/>
        <v>0.54905932879972341</v>
      </c>
      <c r="L876" s="1">
        <f t="shared" si="55"/>
        <v>0.67896273113273498</v>
      </c>
      <c r="M876" s="1">
        <f t="shared" si="52"/>
        <v>0.37279082143576653</v>
      </c>
      <c r="N876" s="1">
        <f t="shared" si="53"/>
        <v>2.8767129581572359E-2</v>
      </c>
      <c r="O876">
        <v>130999.16409999999</v>
      </c>
      <c r="P876">
        <v>130415.7656</v>
      </c>
      <c r="Q876">
        <v>182298.32810000001</v>
      </c>
      <c r="R876">
        <v>674466.1875</v>
      </c>
      <c r="S876">
        <v>285906.75</v>
      </c>
      <c r="T876">
        <v>445418.6875</v>
      </c>
      <c r="U876">
        <v>887807.5625</v>
      </c>
      <c r="V876">
        <v>242147.60939999999</v>
      </c>
      <c r="W876">
        <v>85141.046879999994</v>
      </c>
      <c r="X876">
        <v>84371.03125</v>
      </c>
      <c r="Y876">
        <v>113487.6406</v>
      </c>
      <c r="Z876">
        <v>164974.79689999999</v>
      </c>
      <c r="AA876">
        <v>651689.875</v>
      </c>
      <c r="AB876">
        <v>98952.070309999996</v>
      </c>
      <c r="AC876">
        <v>367119.46879999997</v>
      </c>
      <c r="AD876">
        <v>457206.40629999997</v>
      </c>
      <c r="AE876">
        <v>185890.5938</v>
      </c>
      <c r="AF876">
        <v>188903.25</v>
      </c>
      <c r="AG876">
        <v>0</v>
      </c>
      <c r="AH876">
        <v>92663.382809999996</v>
      </c>
      <c r="AI876">
        <v>68914.734379999994</v>
      </c>
      <c r="AJ876">
        <v>213257.2188</v>
      </c>
      <c r="AK876">
        <v>86752.492190000004</v>
      </c>
      <c r="AL876">
        <v>254497.8438</v>
      </c>
      <c r="AM876">
        <v>158675.26560000001</v>
      </c>
    </row>
    <row r="877" spans="1:39" x14ac:dyDescent="0.2">
      <c r="A877">
        <v>1787</v>
      </c>
      <c r="B877">
        <v>383.11601719999999</v>
      </c>
      <c r="C877">
        <v>1.592769557</v>
      </c>
      <c r="D877" t="s">
        <v>4052</v>
      </c>
      <c r="E877" t="s">
        <v>4053</v>
      </c>
      <c r="F877" t="s">
        <v>4054</v>
      </c>
      <c r="G877" t="s">
        <v>4055</v>
      </c>
      <c r="H877" t="s">
        <v>4056</v>
      </c>
      <c r="I877">
        <v>22</v>
      </c>
      <c r="J877" s="2">
        <v>1530000</v>
      </c>
      <c r="K877" s="1">
        <f t="shared" si="54"/>
        <v>1.1255736331090274</v>
      </c>
      <c r="L877" s="1">
        <f t="shared" si="55"/>
        <v>0.52663686719530756</v>
      </c>
      <c r="M877" s="1">
        <f t="shared" si="52"/>
        <v>0.59276857193817867</v>
      </c>
      <c r="N877" s="1">
        <f t="shared" si="53"/>
        <v>2.8849849034077796E-2</v>
      </c>
      <c r="O877">
        <v>2516799.5</v>
      </c>
      <c r="P877">
        <v>3132386.5</v>
      </c>
      <c r="Q877">
        <v>1178089.625</v>
      </c>
      <c r="R877">
        <v>3730749</v>
      </c>
      <c r="S877">
        <v>2032500.125</v>
      </c>
      <c r="T877">
        <v>1475760.875</v>
      </c>
      <c r="U877">
        <v>1993388.625</v>
      </c>
      <c r="V877">
        <v>1406390.625</v>
      </c>
      <c r="W877">
        <v>1337963.5</v>
      </c>
      <c r="X877">
        <v>1289434.125</v>
      </c>
      <c r="Y877">
        <v>1008746.063</v>
      </c>
      <c r="Z877">
        <v>444729.0625</v>
      </c>
      <c r="AA877">
        <v>2101029.75</v>
      </c>
      <c r="AB877">
        <v>659178.3125</v>
      </c>
      <c r="AC877">
        <v>1528461.75</v>
      </c>
      <c r="AD877">
        <v>828731.125</v>
      </c>
      <c r="AE877">
        <v>706130.5625</v>
      </c>
      <c r="AF877">
        <v>1404133.5</v>
      </c>
      <c r="AG877">
        <v>2257954.25</v>
      </c>
      <c r="AH877">
        <v>2229310.25</v>
      </c>
      <c r="AI877">
        <v>602583.625</v>
      </c>
      <c r="AJ877">
        <v>1419598.375</v>
      </c>
      <c r="AK877">
        <v>1082184.875</v>
      </c>
      <c r="AL877">
        <v>738700.6875</v>
      </c>
      <c r="AM877">
        <v>1206905</v>
      </c>
    </row>
    <row r="878" spans="1:39" x14ac:dyDescent="0.2">
      <c r="A878">
        <v>5318</v>
      </c>
      <c r="B878">
        <v>275.14684510000001</v>
      </c>
      <c r="C878">
        <v>10.517071830000001</v>
      </c>
      <c r="D878" t="s">
        <v>4057</v>
      </c>
      <c r="E878" t="s">
        <v>4058</v>
      </c>
      <c r="F878" t="s">
        <v>4059</v>
      </c>
      <c r="G878" t="s">
        <v>4060</v>
      </c>
      <c r="H878" t="s">
        <v>4061</v>
      </c>
      <c r="I878">
        <v>25</v>
      </c>
      <c r="J878" s="2">
        <v>913000</v>
      </c>
      <c r="K878" s="1">
        <f t="shared" si="54"/>
        <v>1.3201710126586721</v>
      </c>
      <c r="L878" s="1">
        <f t="shared" si="55"/>
        <v>0.26751055576710697</v>
      </c>
      <c r="M878" s="1">
        <f t="shared" si="52"/>
        <v>0.35315968130394582</v>
      </c>
      <c r="N878" s="1">
        <f t="shared" si="53"/>
        <v>2.886693533421774E-2</v>
      </c>
      <c r="O878">
        <v>2890009.5</v>
      </c>
      <c r="P878">
        <v>825710.8125</v>
      </c>
      <c r="Q878">
        <v>450036.65629999997</v>
      </c>
      <c r="R878">
        <v>1944886</v>
      </c>
      <c r="S878">
        <v>694525.5</v>
      </c>
      <c r="T878">
        <v>421593.875</v>
      </c>
      <c r="U878">
        <v>3894693.5</v>
      </c>
      <c r="V878">
        <v>2584870</v>
      </c>
      <c r="W878">
        <v>530851.1875</v>
      </c>
      <c r="X878">
        <v>513455.40629999997</v>
      </c>
      <c r="Y878">
        <v>443787.65629999997</v>
      </c>
      <c r="Z878">
        <v>383370.375</v>
      </c>
      <c r="AA878">
        <v>508800.96879999997</v>
      </c>
      <c r="AB878">
        <v>489382.625</v>
      </c>
      <c r="AC878">
        <v>430569.59379999997</v>
      </c>
      <c r="AD878">
        <v>366369.03129999997</v>
      </c>
      <c r="AE878">
        <v>365668.5625</v>
      </c>
      <c r="AF878">
        <v>580783.25</v>
      </c>
      <c r="AG878">
        <v>484110.5</v>
      </c>
      <c r="AH878">
        <v>1674230.25</v>
      </c>
      <c r="AI878">
        <v>496609.34379999997</v>
      </c>
      <c r="AJ878">
        <v>460959.78129999997</v>
      </c>
      <c r="AK878">
        <v>500853.46879999997</v>
      </c>
      <c r="AL878">
        <v>453182.0625</v>
      </c>
      <c r="AM878">
        <v>429189.65629999997</v>
      </c>
    </row>
    <row r="879" spans="1:39" x14ac:dyDescent="0.2">
      <c r="A879">
        <v>20699</v>
      </c>
      <c r="B879">
        <v>541.24858640000002</v>
      </c>
      <c r="C879">
        <v>13.216496039999999</v>
      </c>
      <c r="D879" t="s">
        <v>4062</v>
      </c>
      <c r="E879" t="s">
        <v>4063</v>
      </c>
      <c r="F879" t="s">
        <v>4063</v>
      </c>
      <c r="G879" t="s">
        <v>4064</v>
      </c>
      <c r="H879" t="s">
        <v>4065</v>
      </c>
      <c r="I879">
        <v>19</v>
      </c>
      <c r="J879" s="2">
        <v>304000</v>
      </c>
      <c r="K879" s="1">
        <f t="shared" si="54"/>
        <v>0.93835392839139509</v>
      </c>
      <c r="L879" s="1">
        <f t="shared" si="55"/>
        <v>0.3947301970567646</v>
      </c>
      <c r="M879" s="1">
        <f t="shared" si="52"/>
        <v>0.37039663106292459</v>
      </c>
      <c r="N879" s="1">
        <f t="shared" si="53"/>
        <v>2.8893558350412043E-2</v>
      </c>
      <c r="O879">
        <v>413985.28129999997</v>
      </c>
      <c r="P879">
        <v>1369276.875</v>
      </c>
      <c r="Q879">
        <v>299002.21879999997</v>
      </c>
      <c r="R879">
        <v>572760.8125</v>
      </c>
      <c r="S879">
        <v>315746.46879999997</v>
      </c>
      <c r="T879">
        <v>261744.6875</v>
      </c>
      <c r="U879">
        <v>811223.5625</v>
      </c>
      <c r="V879">
        <v>148645.875</v>
      </c>
      <c r="W879">
        <v>124974.69530000001</v>
      </c>
      <c r="X879">
        <v>273335.9375</v>
      </c>
      <c r="Y879">
        <v>247292.82810000001</v>
      </c>
      <c r="Z879">
        <v>116403.55469999999</v>
      </c>
      <c r="AA879">
        <v>304637.375</v>
      </c>
      <c r="AB879">
        <v>91661.515629999994</v>
      </c>
      <c r="AC879">
        <v>324396.21879999997</v>
      </c>
      <c r="AD879">
        <v>172159.14060000001</v>
      </c>
      <c r="AE879">
        <v>204309.875</v>
      </c>
      <c r="AF879">
        <v>397965.0625</v>
      </c>
      <c r="AG879">
        <v>201742.1875</v>
      </c>
      <c r="AH879">
        <v>148340.1563</v>
      </c>
      <c r="AI879">
        <v>133795.4375</v>
      </c>
      <c r="AJ879">
        <v>219070.2813</v>
      </c>
      <c r="AK879">
        <v>70510.398440000004</v>
      </c>
      <c r="AL879">
        <v>130880.86719999999</v>
      </c>
      <c r="AM879">
        <v>240337</v>
      </c>
    </row>
    <row r="880" spans="1:39" x14ac:dyDescent="0.2">
      <c r="A880">
        <v>260</v>
      </c>
      <c r="B880">
        <v>176.10311100000001</v>
      </c>
      <c r="C880">
        <v>1.614481939</v>
      </c>
      <c r="D880" t="s">
        <v>4066</v>
      </c>
      <c r="E880" t="s">
        <v>4067</v>
      </c>
      <c r="F880" t="s">
        <v>4068</v>
      </c>
      <c r="G880" t="s">
        <v>4069</v>
      </c>
      <c r="H880" t="s">
        <v>4070</v>
      </c>
      <c r="I880">
        <v>25</v>
      </c>
      <c r="J880" s="2">
        <v>14800000</v>
      </c>
      <c r="K880" s="1">
        <f t="shared" si="54"/>
        <v>0.74793349914391283</v>
      </c>
      <c r="L880" s="1">
        <f t="shared" si="55"/>
        <v>0.86647926914968376</v>
      </c>
      <c r="M880" s="1">
        <f t="shared" si="52"/>
        <v>0.6480688717107832</v>
      </c>
      <c r="N880" s="1">
        <f t="shared" si="53"/>
        <v>2.9081314235999817E-2</v>
      </c>
      <c r="O880" s="2">
        <v>25800000</v>
      </c>
      <c r="P880" s="2">
        <v>30700000</v>
      </c>
      <c r="Q880" s="2">
        <v>18100000</v>
      </c>
      <c r="R880" s="2">
        <v>12800000</v>
      </c>
      <c r="S880" s="2">
        <v>13200000</v>
      </c>
      <c r="T880" s="2">
        <v>11600000</v>
      </c>
      <c r="U880" s="2">
        <v>17300000</v>
      </c>
      <c r="V880" s="2">
        <v>12800000</v>
      </c>
      <c r="W880" s="2">
        <v>15800000</v>
      </c>
      <c r="X880" s="2">
        <v>30400000</v>
      </c>
      <c r="Y880" s="2">
        <v>13700000</v>
      </c>
      <c r="Z880" s="2">
        <v>10300000</v>
      </c>
      <c r="AA880" s="2">
        <v>10600000</v>
      </c>
      <c r="AB880" s="2">
        <v>17700000</v>
      </c>
      <c r="AC880" s="2">
        <v>13000000</v>
      </c>
      <c r="AD880" s="2">
        <v>11800000</v>
      </c>
      <c r="AE880">
        <v>4952257.5</v>
      </c>
      <c r="AF880">
        <v>8695468</v>
      </c>
      <c r="AG880" s="2">
        <v>13400000</v>
      </c>
      <c r="AH880" s="2">
        <v>15500000</v>
      </c>
      <c r="AI880" s="2">
        <v>10100000</v>
      </c>
      <c r="AJ880" s="2">
        <v>15000000</v>
      </c>
      <c r="AK880" s="2">
        <v>12200000</v>
      </c>
      <c r="AL880" s="2">
        <v>11000000</v>
      </c>
      <c r="AM880" s="2">
        <v>12900000</v>
      </c>
    </row>
    <row r="881" spans="1:39" x14ac:dyDescent="0.2">
      <c r="A881">
        <v>1257</v>
      </c>
      <c r="B881">
        <v>337.16773740000002</v>
      </c>
      <c r="C881">
        <v>14.17497052</v>
      </c>
      <c r="D881" t="s">
        <v>4071</v>
      </c>
      <c r="E881" t="s">
        <v>4072</v>
      </c>
      <c r="F881" t="s">
        <v>4073</v>
      </c>
      <c r="G881" t="s">
        <v>4074</v>
      </c>
      <c r="H881" t="s">
        <v>4075</v>
      </c>
      <c r="I881">
        <v>25</v>
      </c>
      <c r="J881" s="2">
        <v>2150000</v>
      </c>
      <c r="K881" s="1">
        <f t="shared" si="54"/>
        <v>0.82433683989649353</v>
      </c>
      <c r="L881" s="1">
        <f t="shared" si="55"/>
        <v>0.61816022038977425</v>
      </c>
      <c r="M881" s="1">
        <f t="shared" si="52"/>
        <v>0.50957224262582645</v>
      </c>
      <c r="N881" s="1">
        <f t="shared" si="53"/>
        <v>2.911449354779614E-2</v>
      </c>
      <c r="O881">
        <v>2417149.25</v>
      </c>
      <c r="P881">
        <v>2842820.75</v>
      </c>
      <c r="Q881">
        <v>2357584.25</v>
      </c>
      <c r="R881">
        <v>5525304.5</v>
      </c>
      <c r="S881">
        <v>1163669.125</v>
      </c>
      <c r="T881">
        <v>3348625.25</v>
      </c>
      <c r="U881">
        <v>5495941</v>
      </c>
      <c r="V881">
        <v>1404446.25</v>
      </c>
      <c r="W881">
        <v>964871.625</v>
      </c>
      <c r="X881">
        <v>1436072.875</v>
      </c>
      <c r="Y881">
        <v>954753.125</v>
      </c>
      <c r="Z881">
        <v>1155707.375</v>
      </c>
      <c r="AA881">
        <v>2413127.25</v>
      </c>
      <c r="AB881">
        <v>2052737.25</v>
      </c>
      <c r="AC881">
        <v>3354752</v>
      </c>
      <c r="AD881">
        <v>2847236.75</v>
      </c>
      <c r="AE881">
        <v>569175.0625</v>
      </c>
      <c r="AF881">
        <v>1432470.25</v>
      </c>
      <c r="AG881">
        <v>1398430</v>
      </c>
      <c r="AH881">
        <v>3297807</v>
      </c>
      <c r="AI881">
        <v>1354640.375</v>
      </c>
      <c r="AJ881">
        <v>1429891.5</v>
      </c>
      <c r="AK881">
        <v>694843.3125</v>
      </c>
      <c r="AL881">
        <v>1635132.75</v>
      </c>
      <c r="AM881">
        <v>2264534.25</v>
      </c>
    </row>
    <row r="882" spans="1:39" x14ac:dyDescent="0.2">
      <c r="A882">
        <v>5130</v>
      </c>
      <c r="B882">
        <v>324.14918519999998</v>
      </c>
      <c r="C882">
        <v>10.29182894</v>
      </c>
      <c r="D882" t="s">
        <v>4076</v>
      </c>
      <c r="E882" t="s">
        <v>4077</v>
      </c>
      <c r="F882" t="s">
        <v>4077</v>
      </c>
      <c r="G882" t="s">
        <v>4078</v>
      </c>
      <c r="H882" t="s">
        <v>4079</v>
      </c>
      <c r="I882">
        <v>24</v>
      </c>
      <c r="J882" s="2">
        <v>189000</v>
      </c>
      <c r="K882" s="1">
        <f t="shared" si="54"/>
        <v>0.95091852843080171</v>
      </c>
      <c r="L882" s="1">
        <f t="shared" si="55"/>
        <v>0.64963783083815863</v>
      </c>
      <c r="M882" s="1">
        <f t="shared" si="52"/>
        <v>0.61775265011359992</v>
      </c>
      <c r="N882" s="1">
        <f t="shared" si="53"/>
        <v>2.9124574970088229E-2</v>
      </c>
      <c r="O882">
        <v>385146.21879999997</v>
      </c>
      <c r="P882">
        <v>235244.45310000001</v>
      </c>
      <c r="Q882">
        <v>254878.01560000001</v>
      </c>
      <c r="R882">
        <v>292474.40629999997</v>
      </c>
      <c r="S882">
        <v>238889.85939999999</v>
      </c>
      <c r="T882">
        <v>275084.78129999997</v>
      </c>
      <c r="U882">
        <v>263982.46879999997</v>
      </c>
      <c r="V882">
        <v>70675.679690000004</v>
      </c>
      <c r="W882">
        <v>119974.9688</v>
      </c>
      <c r="X882">
        <v>157434.5625</v>
      </c>
      <c r="Y882">
        <v>170710.04689999999</v>
      </c>
      <c r="Z882">
        <v>114605.24219999999</v>
      </c>
      <c r="AA882">
        <v>286276.1875</v>
      </c>
      <c r="AB882">
        <v>68302.15625</v>
      </c>
      <c r="AC882">
        <v>306480.0625</v>
      </c>
      <c r="AD882">
        <v>86130.828129999994</v>
      </c>
      <c r="AE882">
        <v>199437.10939999999</v>
      </c>
      <c r="AF882">
        <v>282990.28129999997</v>
      </c>
      <c r="AG882">
        <v>140928.25</v>
      </c>
      <c r="AH882">
        <v>246708.4688</v>
      </c>
      <c r="AI882">
        <v>70934.179690000004</v>
      </c>
      <c r="AJ882">
        <v>115669.9688</v>
      </c>
      <c r="AK882">
        <v>64945.042970000002</v>
      </c>
      <c r="AL882">
        <v>96128.90625</v>
      </c>
      <c r="AM882">
        <v>183582.0313</v>
      </c>
    </row>
    <row r="883" spans="1:39" x14ac:dyDescent="0.2">
      <c r="A883">
        <v>23853</v>
      </c>
      <c r="B883">
        <v>453.15658450000001</v>
      </c>
      <c r="C883">
        <v>12.351231909999999</v>
      </c>
      <c r="D883" t="s">
        <v>4080</v>
      </c>
      <c r="E883" t="s">
        <v>4081</v>
      </c>
      <c r="F883" t="s">
        <v>4081</v>
      </c>
      <c r="G883" t="s">
        <v>4082</v>
      </c>
      <c r="H883" t="s">
        <v>4083</v>
      </c>
      <c r="I883">
        <v>10</v>
      </c>
      <c r="J883" s="2">
        <v>105000</v>
      </c>
      <c r="K883" s="1">
        <f t="shared" si="54"/>
        <v>0.68478181320359877</v>
      </c>
      <c r="L883" s="1">
        <f t="shared" si="55"/>
        <v>0.86305412422800443</v>
      </c>
      <c r="M883" s="1">
        <f t="shared" si="52"/>
        <v>0.59100376808169675</v>
      </c>
      <c r="N883" s="1">
        <f t="shared" si="53"/>
        <v>2.9282954970539364E-2</v>
      </c>
      <c r="O883">
        <v>152400.9688</v>
      </c>
      <c r="P883">
        <v>116457.7656</v>
      </c>
      <c r="Q883">
        <v>211623.95310000001</v>
      </c>
      <c r="R883">
        <v>214655.9063</v>
      </c>
      <c r="S883">
        <v>78309.25</v>
      </c>
      <c r="T883">
        <v>136830.70310000001</v>
      </c>
      <c r="U883">
        <v>60612.160159999999</v>
      </c>
      <c r="V883">
        <v>62614.882810000003</v>
      </c>
      <c r="W883">
        <v>126763.75780000001</v>
      </c>
      <c r="X883">
        <v>98534.773440000004</v>
      </c>
      <c r="Y883">
        <v>115367.9375</v>
      </c>
      <c r="Z883">
        <v>82663.335940000004</v>
      </c>
      <c r="AA883">
        <v>102985.30469999999</v>
      </c>
      <c r="AB883">
        <v>100822.5</v>
      </c>
      <c r="AC883">
        <v>215683.04689999999</v>
      </c>
      <c r="AD883">
        <v>49150.605470000002</v>
      </c>
      <c r="AE883">
        <v>61837.851560000003</v>
      </c>
      <c r="AF883">
        <v>107518.11719999999</v>
      </c>
      <c r="AG883">
        <v>43548.953130000002</v>
      </c>
      <c r="AH883">
        <v>102336.3125</v>
      </c>
      <c r="AI883">
        <v>78738.835940000004</v>
      </c>
      <c r="AJ883">
        <v>57022.046880000002</v>
      </c>
      <c r="AK883">
        <v>58343.816409999999</v>
      </c>
      <c r="AL883">
        <v>85937.390629999994</v>
      </c>
      <c r="AM883">
        <v>91873.085940000004</v>
      </c>
    </row>
    <row r="884" spans="1:39" x14ac:dyDescent="0.2">
      <c r="A884">
        <v>383</v>
      </c>
      <c r="B884">
        <v>318.10199160000002</v>
      </c>
      <c r="C884">
        <v>10.732099359999999</v>
      </c>
      <c r="D884" t="s">
        <v>4084</v>
      </c>
      <c r="E884" t="s">
        <v>4085</v>
      </c>
      <c r="F884" t="s">
        <v>4085</v>
      </c>
      <c r="G884" t="s">
        <v>4086</v>
      </c>
      <c r="H884" t="s">
        <v>4087</v>
      </c>
      <c r="I884">
        <v>25</v>
      </c>
      <c r="J884" s="2">
        <v>4900000</v>
      </c>
      <c r="K884" s="1">
        <f t="shared" si="54"/>
        <v>0.79837215667830252</v>
      </c>
      <c r="L884" s="1">
        <f t="shared" si="55"/>
        <v>0.70873294531054365</v>
      </c>
      <c r="M884" s="1">
        <f t="shared" si="52"/>
        <v>0.56583265005654415</v>
      </c>
      <c r="N884" s="1">
        <f t="shared" si="53"/>
        <v>2.9339253535122865E-2</v>
      </c>
      <c r="O884" s="2">
        <v>10700000</v>
      </c>
      <c r="P884">
        <v>4896286</v>
      </c>
      <c r="Q884">
        <v>3877814.75</v>
      </c>
      <c r="R884">
        <v>6832229</v>
      </c>
      <c r="S884">
        <v>5965282.5</v>
      </c>
      <c r="T884">
        <v>9677059</v>
      </c>
      <c r="U884">
        <v>7416039.5</v>
      </c>
      <c r="V884">
        <v>2885141.25</v>
      </c>
      <c r="W884">
        <v>2508282.25</v>
      </c>
      <c r="X884">
        <v>4876865.5</v>
      </c>
      <c r="Y884">
        <v>3019640.25</v>
      </c>
      <c r="Z884">
        <v>3231478</v>
      </c>
      <c r="AA884">
        <v>7066609.5</v>
      </c>
      <c r="AB884">
        <v>2590488.5</v>
      </c>
      <c r="AC884">
        <v>9434055</v>
      </c>
      <c r="AD884">
        <v>4303772.5</v>
      </c>
      <c r="AE884">
        <v>3634945</v>
      </c>
      <c r="AF884">
        <v>8189463</v>
      </c>
      <c r="AG884">
        <v>4580427.5</v>
      </c>
      <c r="AH884">
        <v>5463025.5</v>
      </c>
      <c r="AI884">
        <v>2446214.5</v>
      </c>
      <c r="AJ884">
        <v>3475578</v>
      </c>
      <c r="AK884">
        <v>1346100.25</v>
      </c>
      <c r="AL884">
        <v>1956435.25</v>
      </c>
      <c r="AM884">
        <v>2168067.25</v>
      </c>
    </row>
    <row r="885" spans="1:39" x14ac:dyDescent="0.2">
      <c r="A885">
        <v>748</v>
      </c>
      <c r="B885">
        <v>329.162735</v>
      </c>
      <c r="C885">
        <v>13.61603214</v>
      </c>
      <c r="D885" t="s">
        <v>4088</v>
      </c>
      <c r="E885" t="s">
        <v>4089</v>
      </c>
      <c r="F885" t="s">
        <v>4090</v>
      </c>
      <c r="G885" t="s">
        <v>4091</v>
      </c>
      <c r="H885" t="s">
        <v>4092</v>
      </c>
      <c r="I885">
        <v>25</v>
      </c>
      <c r="J885" s="2">
        <v>3090000</v>
      </c>
      <c r="K885" s="1">
        <f t="shared" si="54"/>
        <v>1.0779000668960459</v>
      </c>
      <c r="L885" s="1">
        <f t="shared" si="55"/>
        <v>0.6826492221873085</v>
      </c>
      <c r="M885" s="1">
        <f t="shared" si="52"/>
        <v>0.73582764226223352</v>
      </c>
      <c r="N885" s="1">
        <f t="shared" si="53"/>
        <v>2.9353563447524957E-2</v>
      </c>
      <c r="O885">
        <v>4552040.5</v>
      </c>
      <c r="P885">
        <v>3949938</v>
      </c>
      <c r="Q885">
        <v>3366027.5</v>
      </c>
      <c r="R885">
        <v>3937467.5</v>
      </c>
      <c r="S885">
        <v>3011065.25</v>
      </c>
      <c r="T885">
        <v>4989160.5</v>
      </c>
      <c r="U885">
        <v>4460588</v>
      </c>
      <c r="V885">
        <v>2502415.5</v>
      </c>
      <c r="W885">
        <v>2555961.25</v>
      </c>
      <c r="X885">
        <v>2224770</v>
      </c>
      <c r="Y885">
        <v>2684464.75</v>
      </c>
      <c r="Z885">
        <v>2091285.5</v>
      </c>
      <c r="AA885">
        <v>2958239.25</v>
      </c>
      <c r="AB885">
        <v>2884224.25</v>
      </c>
      <c r="AC885">
        <v>2678840</v>
      </c>
      <c r="AD885">
        <v>2926446</v>
      </c>
      <c r="AE885">
        <v>3986753</v>
      </c>
      <c r="AF885">
        <v>4125873.75</v>
      </c>
      <c r="AG885">
        <v>2177247.25</v>
      </c>
      <c r="AH885">
        <v>2706825.75</v>
      </c>
      <c r="AI885">
        <v>3018084.75</v>
      </c>
      <c r="AJ885">
        <v>2535886.5</v>
      </c>
      <c r="AK885">
        <v>1494517</v>
      </c>
      <c r="AL885">
        <v>3413551.75</v>
      </c>
      <c r="AM885">
        <v>2011780</v>
      </c>
    </row>
    <row r="886" spans="1:39" x14ac:dyDescent="0.2">
      <c r="A886">
        <v>15392</v>
      </c>
      <c r="B886">
        <v>285.13857669999999</v>
      </c>
      <c r="C886">
        <v>14.53440563</v>
      </c>
      <c r="D886" t="s">
        <v>4093</v>
      </c>
      <c r="E886" t="s">
        <v>4094</v>
      </c>
      <c r="F886" t="s">
        <v>4095</v>
      </c>
      <c r="G886" t="s">
        <v>4096</v>
      </c>
      <c r="H886" t="s">
        <v>4097</v>
      </c>
      <c r="I886">
        <v>23</v>
      </c>
      <c r="J886" s="2">
        <v>988000</v>
      </c>
      <c r="K886" s="1">
        <f t="shared" si="54"/>
        <v>1.1833198418237798</v>
      </c>
      <c r="L886" s="1">
        <f t="shared" si="55"/>
        <v>0.62018135597079882</v>
      </c>
      <c r="M886" s="1">
        <f t="shared" si="52"/>
        <v>0.73387290404942296</v>
      </c>
      <c r="N886" s="1">
        <f t="shared" si="53"/>
        <v>2.9522118895224415E-2</v>
      </c>
      <c r="O886">
        <v>1637552.875</v>
      </c>
      <c r="P886">
        <v>1279627.75</v>
      </c>
      <c r="Q886">
        <v>1099570.625</v>
      </c>
      <c r="R886">
        <v>1507457</v>
      </c>
      <c r="S886">
        <v>905812.8125</v>
      </c>
      <c r="T886">
        <v>1320032.875</v>
      </c>
      <c r="U886">
        <v>1674522.625</v>
      </c>
      <c r="V886">
        <v>670369.8125</v>
      </c>
      <c r="W886">
        <v>1316541.625</v>
      </c>
      <c r="X886">
        <v>910673.625</v>
      </c>
      <c r="Y886">
        <v>868832.75</v>
      </c>
      <c r="Z886">
        <v>662038.1875</v>
      </c>
      <c r="AA886">
        <v>642587.4375</v>
      </c>
      <c r="AB886">
        <v>496411.28129999997</v>
      </c>
      <c r="AC886">
        <v>529216.875</v>
      </c>
      <c r="AD886">
        <v>834395.75</v>
      </c>
      <c r="AE886">
        <v>588551.9375</v>
      </c>
      <c r="AF886">
        <v>1026379.813</v>
      </c>
      <c r="AG886">
        <v>798871.875</v>
      </c>
      <c r="AH886">
        <v>1277918.25</v>
      </c>
      <c r="AI886">
        <v>1002718.875</v>
      </c>
      <c r="AJ886">
        <v>1027583.063</v>
      </c>
      <c r="AK886">
        <v>673178.625</v>
      </c>
      <c r="AL886">
        <v>1047484.688</v>
      </c>
      <c r="AM886">
        <v>891771.4375</v>
      </c>
    </row>
    <row r="887" spans="1:39" x14ac:dyDescent="0.2">
      <c r="A887">
        <v>3308</v>
      </c>
      <c r="B887">
        <v>336.3247925</v>
      </c>
      <c r="C887">
        <v>21.843683949999999</v>
      </c>
      <c r="D887" t="s">
        <v>4098</v>
      </c>
      <c r="E887" t="s">
        <v>4099</v>
      </c>
      <c r="F887" t="s">
        <v>4099</v>
      </c>
      <c r="G887" t="s">
        <v>4100</v>
      </c>
      <c r="H887" t="s">
        <v>4101</v>
      </c>
      <c r="I887">
        <v>13</v>
      </c>
      <c r="J887" s="2">
        <v>452000</v>
      </c>
      <c r="K887" s="1">
        <f t="shared" si="54"/>
        <v>0.84945349230272482</v>
      </c>
      <c r="L887" s="1">
        <f t="shared" si="55"/>
        <v>0.11632061179051469</v>
      </c>
      <c r="M887" s="1">
        <f t="shared" si="52"/>
        <v>9.8808949912242205E-2</v>
      </c>
      <c r="N887" s="1">
        <f t="shared" si="53"/>
        <v>2.9763999911380418E-2</v>
      </c>
      <c r="O887">
        <v>1158438.5</v>
      </c>
      <c r="P887">
        <v>910714.625</v>
      </c>
      <c r="Q887">
        <v>1300278.75</v>
      </c>
      <c r="R887">
        <v>642781.9375</v>
      </c>
      <c r="S887">
        <v>4222867</v>
      </c>
      <c r="T887">
        <v>340841.28129999997</v>
      </c>
      <c r="U887">
        <v>379902.59379999997</v>
      </c>
      <c r="V887">
        <v>256320.35939999999</v>
      </c>
      <c r="W887">
        <v>223163.42189999999</v>
      </c>
      <c r="X887">
        <v>87958.078129999994</v>
      </c>
      <c r="Y887">
        <v>75766.351559999996</v>
      </c>
      <c r="Z887">
        <v>35289.117189999997</v>
      </c>
      <c r="AA887">
        <v>39496.972659999999</v>
      </c>
      <c r="AB887">
        <v>45499.203130000002</v>
      </c>
      <c r="AC887">
        <v>389461.46879999997</v>
      </c>
      <c r="AD887">
        <v>174927.73439999999</v>
      </c>
      <c r="AE887">
        <v>190187.3438</v>
      </c>
      <c r="AF887">
        <v>216524.98439999999</v>
      </c>
      <c r="AG887">
        <v>57049.738279999998</v>
      </c>
      <c r="AH887">
        <v>79298.117190000004</v>
      </c>
      <c r="AI887">
        <v>141529.70310000001</v>
      </c>
      <c r="AJ887">
        <v>194902.42189999999</v>
      </c>
      <c r="AK887">
        <v>43988.058590000001</v>
      </c>
      <c r="AL887">
        <v>48654.445310000003</v>
      </c>
      <c r="AM887">
        <v>51887.863279999998</v>
      </c>
    </row>
    <row r="888" spans="1:39" x14ac:dyDescent="0.2">
      <c r="A888">
        <v>1664</v>
      </c>
      <c r="B888">
        <v>372.10092959999997</v>
      </c>
      <c r="C888">
        <v>16.14095665</v>
      </c>
      <c r="D888" t="s">
        <v>4102</v>
      </c>
      <c r="E888" t="s">
        <v>4103</v>
      </c>
      <c r="F888" t="s">
        <v>4103</v>
      </c>
      <c r="G888" t="s">
        <v>4104</v>
      </c>
      <c r="H888" t="s">
        <v>4105</v>
      </c>
      <c r="I888">
        <v>7</v>
      </c>
      <c r="J888" s="2">
        <v>1840000</v>
      </c>
      <c r="K888" s="1">
        <f t="shared" si="54"/>
        <v>0.86678245414380728</v>
      </c>
      <c r="L888" s="1">
        <f t="shared" si="55"/>
        <v>0.95707019310871067</v>
      </c>
      <c r="M888" s="1">
        <f t="shared" si="52"/>
        <v>0.82957165077065576</v>
      </c>
      <c r="N888" s="1">
        <f t="shared" si="53"/>
        <v>2.9978987367911776E-2</v>
      </c>
      <c r="O888">
        <v>2742811</v>
      </c>
      <c r="P888">
        <v>1687281.625</v>
      </c>
      <c r="Q888">
        <v>1941653.375</v>
      </c>
      <c r="R888">
        <v>2129266.5</v>
      </c>
      <c r="S888">
        <v>2138638.75</v>
      </c>
      <c r="T888">
        <v>1557091.375</v>
      </c>
      <c r="U888">
        <v>1513326.25</v>
      </c>
      <c r="V888">
        <v>2225624.75</v>
      </c>
      <c r="W888">
        <v>2102248.5</v>
      </c>
      <c r="X888">
        <v>1988530.75</v>
      </c>
      <c r="Y888">
        <v>1944599.875</v>
      </c>
      <c r="Z888">
        <v>1922315.75</v>
      </c>
      <c r="AA888">
        <v>1875349.625</v>
      </c>
      <c r="AB888">
        <v>1986378.375</v>
      </c>
      <c r="AC888">
        <v>1754983.125</v>
      </c>
      <c r="AD888">
        <v>1677171.375</v>
      </c>
      <c r="AE888">
        <v>1597109.5</v>
      </c>
      <c r="AF888">
        <v>1394634.125</v>
      </c>
      <c r="AG888">
        <v>1715810.75</v>
      </c>
      <c r="AH888">
        <v>1704499.75</v>
      </c>
      <c r="AI888">
        <v>1771266.875</v>
      </c>
      <c r="AJ888">
        <v>1677706.5</v>
      </c>
      <c r="AK888">
        <v>1725165</v>
      </c>
      <c r="AL888">
        <v>1693887.625</v>
      </c>
      <c r="AM888">
        <v>1592194.5</v>
      </c>
    </row>
    <row r="889" spans="1:39" x14ac:dyDescent="0.2">
      <c r="A889">
        <v>29374</v>
      </c>
      <c r="B889">
        <v>311.23577879999999</v>
      </c>
      <c r="C889">
        <v>18.36317305</v>
      </c>
      <c r="D889" t="s">
        <v>4106</v>
      </c>
      <c r="E889" t="s">
        <v>4107</v>
      </c>
      <c r="F889" t="s">
        <v>4107</v>
      </c>
      <c r="G889" t="s">
        <v>4108</v>
      </c>
      <c r="H889" t="s">
        <v>4109</v>
      </c>
      <c r="I889">
        <v>15</v>
      </c>
      <c r="J889" s="2">
        <v>482000</v>
      </c>
      <c r="K889" s="1">
        <f t="shared" si="54"/>
        <v>1.0208779431828106</v>
      </c>
      <c r="L889" s="1">
        <f t="shared" si="55"/>
        <v>1.7182538550125266</v>
      </c>
      <c r="M889" s="1">
        <f t="shared" si="52"/>
        <v>1.7541274613711233</v>
      </c>
      <c r="N889" s="1">
        <f t="shared" si="53"/>
        <v>3.0012467958008621E-2</v>
      </c>
      <c r="O889">
        <v>238244.20310000001</v>
      </c>
      <c r="P889">
        <v>305792.5625</v>
      </c>
      <c r="Q889">
        <v>222999.7813</v>
      </c>
      <c r="R889">
        <v>202528.0313</v>
      </c>
      <c r="S889">
        <v>611479.125</v>
      </c>
      <c r="T889">
        <v>191824.125</v>
      </c>
      <c r="U889">
        <v>208271.73439999999</v>
      </c>
      <c r="V889">
        <v>585910.3125</v>
      </c>
      <c r="W889">
        <v>764759.1875</v>
      </c>
      <c r="X889">
        <v>587482.125</v>
      </c>
      <c r="Y889">
        <v>336606.46879999997</v>
      </c>
      <c r="Z889">
        <v>776881.5</v>
      </c>
      <c r="AA889">
        <v>458036.4375</v>
      </c>
      <c r="AB889">
        <v>481348.71879999997</v>
      </c>
      <c r="AC889">
        <v>242678.0313</v>
      </c>
      <c r="AD889">
        <v>763050.875</v>
      </c>
      <c r="AE889">
        <v>255780.57810000001</v>
      </c>
      <c r="AF889">
        <v>263274.03129999997</v>
      </c>
      <c r="AG889">
        <v>495495.875</v>
      </c>
      <c r="AH889">
        <v>600707.25</v>
      </c>
      <c r="AI889">
        <v>477467.40629999997</v>
      </c>
      <c r="AJ889">
        <v>623294.4375</v>
      </c>
      <c r="AK889">
        <v>579944.625</v>
      </c>
      <c r="AL889">
        <v>994942.625</v>
      </c>
      <c r="AM889">
        <v>774892.4375</v>
      </c>
    </row>
    <row r="890" spans="1:39" x14ac:dyDescent="0.2">
      <c r="A890">
        <v>12959</v>
      </c>
      <c r="B890">
        <v>257.10327510000002</v>
      </c>
      <c r="C890">
        <v>11.624310210000001</v>
      </c>
      <c r="D890" t="s">
        <v>4110</v>
      </c>
      <c r="E890" t="s">
        <v>4111</v>
      </c>
      <c r="F890" t="s">
        <v>4111</v>
      </c>
      <c r="G890" t="s">
        <v>4112</v>
      </c>
      <c r="H890" t="s">
        <v>4113</v>
      </c>
      <c r="I890">
        <v>23</v>
      </c>
      <c r="J890" s="2">
        <v>919000</v>
      </c>
      <c r="K890" s="1">
        <f t="shared" si="54"/>
        <v>1.2422164147309616</v>
      </c>
      <c r="L890" s="1">
        <f t="shared" si="55"/>
        <v>1.2115706511471083</v>
      </c>
      <c r="M890" s="1">
        <f t="shared" si="52"/>
        <v>1.5050329504612174</v>
      </c>
      <c r="N890" s="1">
        <f t="shared" si="53"/>
        <v>3.0070597533313318E-2</v>
      </c>
      <c r="O890">
        <v>697959.625</v>
      </c>
      <c r="P890">
        <v>429783.125</v>
      </c>
      <c r="Q890">
        <v>192005.95310000001</v>
      </c>
      <c r="R890">
        <v>835884.625</v>
      </c>
      <c r="S890">
        <v>1486834.5</v>
      </c>
      <c r="T890">
        <v>364217.90629999997</v>
      </c>
      <c r="U890">
        <v>958548.125</v>
      </c>
      <c r="V890">
        <v>916484.0625</v>
      </c>
      <c r="W890">
        <v>849455.625</v>
      </c>
      <c r="X890">
        <v>852281.0625</v>
      </c>
      <c r="Y890">
        <v>716044.3125</v>
      </c>
      <c r="Z890">
        <v>815827.375</v>
      </c>
      <c r="AA890">
        <v>942644.5625</v>
      </c>
      <c r="AB890">
        <v>1218872.375</v>
      </c>
      <c r="AC890">
        <v>937395.375</v>
      </c>
      <c r="AD890">
        <v>793596.125</v>
      </c>
      <c r="AE890">
        <v>778229.3125</v>
      </c>
      <c r="AF890">
        <v>1086964.25</v>
      </c>
      <c r="AG890">
        <v>1105292.625</v>
      </c>
      <c r="AH890">
        <v>1189861.875</v>
      </c>
      <c r="AI890">
        <v>1511576.875</v>
      </c>
      <c r="AJ890">
        <v>984489.875</v>
      </c>
      <c r="AK890">
        <v>1118776.25</v>
      </c>
      <c r="AL890">
        <v>1243585.375</v>
      </c>
      <c r="AM890">
        <v>939925.25</v>
      </c>
    </row>
    <row r="891" spans="1:39" x14ac:dyDescent="0.2">
      <c r="A891">
        <v>4294</v>
      </c>
      <c r="B891">
        <v>218.11355069999999</v>
      </c>
      <c r="C891">
        <v>1.862557628</v>
      </c>
      <c r="D891" t="s">
        <v>4114</v>
      </c>
      <c r="E891" t="s">
        <v>4115</v>
      </c>
      <c r="F891" t="s">
        <v>4116</v>
      </c>
      <c r="G891" t="s">
        <v>4117</v>
      </c>
      <c r="H891" t="s">
        <v>4118</v>
      </c>
      <c r="I891">
        <v>24</v>
      </c>
      <c r="J891" s="2">
        <v>1040000</v>
      </c>
      <c r="K891" s="1">
        <f t="shared" si="54"/>
        <v>1.2732572094768475</v>
      </c>
      <c r="L891" s="1">
        <f t="shared" si="55"/>
        <v>1.068060044976757</v>
      </c>
      <c r="M891" s="1">
        <f t="shared" si="52"/>
        <v>1.3599151524208219</v>
      </c>
      <c r="N891" s="1">
        <f t="shared" si="53"/>
        <v>3.0121489780417444E-2</v>
      </c>
      <c r="O891">
        <v>830725.75</v>
      </c>
      <c r="P891">
        <v>1092161.875</v>
      </c>
      <c r="Q891">
        <v>1043214.938</v>
      </c>
      <c r="R891">
        <v>1337209.5</v>
      </c>
      <c r="S891">
        <v>483911.78129999997</v>
      </c>
      <c r="T891">
        <v>686013.5625</v>
      </c>
      <c r="U891">
        <v>737057.0625</v>
      </c>
      <c r="V891">
        <v>990579.125</v>
      </c>
      <c r="W891">
        <v>646708.3125</v>
      </c>
      <c r="X891">
        <v>1171550.25</v>
      </c>
      <c r="Y891">
        <v>1065519.5</v>
      </c>
      <c r="Z891">
        <v>798355.5625</v>
      </c>
      <c r="AA891">
        <v>961028.8125</v>
      </c>
      <c r="AB891">
        <v>806189.3125</v>
      </c>
      <c r="AC891">
        <v>773397.25</v>
      </c>
      <c r="AD891">
        <v>1468216.375</v>
      </c>
      <c r="AE891">
        <v>1612402.5</v>
      </c>
      <c r="AF891">
        <v>757904.1875</v>
      </c>
      <c r="AG891">
        <v>957619.875</v>
      </c>
      <c r="AH891">
        <v>1314684.75</v>
      </c>
      <c r="AI891">
        <v>1036167.188</v>
      </c>
      <c r="AJ891">
        <v>1284964.125</v>
      </c>
      <c r="AK891">
        <v>1312074.25</v>
      </c>
      <c r="AL891">
        <v>1613811.25</v>
      </c>
      <c r="AM891">
        <v>1127021.125</v>
      </c>
    </row>
    <row r="892" spans="1:39" x14ac:dyDescent="0.2">
      <c r="A892">
        <v>541</v>
      </c>
      <c r="B892">
        <v>301.18340089999998</v>
      </c>
      <c r="C892">
        <v>15.837990189999999</v>
      </c>
      <c r="D892" t="s">
        <v>4119</v>
      </c>
      <c r="E892" t="s">
        <v>4120</v>
      </c>
      <c r="F892" t="s">
        <v>4121</v>
      </c>
      <c r="G892" t="s">
        <v>4122</v>
      </c>
      <c r="H892" t="s">
        <v>4123</v>
      </c>
      <c r="I892">
        <v>23</v>
      </c>
      <c r="J892" s="2">
        <v>6840000</v>
      </c>
      <c r="K892" s="1">
        <f t="shared" si="54"/>
        <v>0.7804907746478551</v>
      </c>
      <c r="L892" s="1">
        <f t="shared" si="55"/>
        <v>0.58199381611263057</v>
      </c>
      <c r="M892" s="1">
        <f t="shared" si="52"/>
        <v>0.45424080437800834</v>
      </c>
      <c r="N892" s="1">
        <f t="shared" si="53"/>
        <v>3.0306512118062817E-2</v>
      </c>
      <c r="O892" s="2">
        <v>10900000</v>
      </c>
      <c r="P892">
        <v>3943787.5</v>
      </c>
      <c r="Q892">
        <v>4751510.5</v>
      </c>
      <c r="R892" s="2">
        <v>11500000</v>
      </c>
      <c r="S892" s="2">
        <v>10100000</v>
      </c>
      <c r="T892" s="2">
        <v>18900000</v>
      </c>
      <c r="U892" s="2">
        <v>18300000</v>
      </c>
      <c r="V892">
        <v>3324738.25</v>
      </c>
      <c r="W892">
        <v>3878360.25</v>
      </c>
      <c r="X892">
        <v>3765005.75</v>
      </c>
      <c r="Y892">
        <v>4746239.5</v>
      </c>
      <c r="Z892">
        <v>2261131.25</v>
      </c>
      <c r="AA892" s="2">
        <v>11500000</v>
      </c>
      <c r="AB892">
        <v>3934196.5</v>
      </c>
      <c r="AC892" s="2">
        <v>10800000</v>
      </c>
      <c r="AD892">
        <v>6675622.5</v>
      </c>
      <c r="AE892">
        <v>3118187.5</v>
      </c>
      <c r="AF892" s="2">
        <v>12000000</v>
      </c>
      <c r="AG892">
        <v>4859425</v>
      </c>
      <c r="AH892">
        <v>5389433.5</v>
      </c>
      <c r="AI892">
        <v>1388527</v>
      </c>
      <c r="AJ892">
        <v>6305367</v>
      </c>
      <c r="AK892">
        <v>958559.125</v>
      </c>
      <c r="AL892">
        <v>4309529.5</v>
      </c>
      <c r="AM892">
        <v>3431618.25</v>
      </c>
    </row>
    <row r="893" spans="1:39" x14ac:dyDescent="0.2">
      <c r="A893">
        <v>7116</v>
      </c>
      <c r="B893">
        <v>451.28852230000001</v>
      </c>
      <c r="C893">
        <v>14.83471436</v>
      </c>
      <c r="D893" t="s">
        <v>4124</v>
      </c>
      <c r="E893" t="s">
        <v>4125</v>
      </c>
      <c r="F893" t="s">
        <v>4125</v>
      </c>
      <c r="G893" t="s">
        <v>4126</v>
      </c>
      <c r="H893" t="s">
        <v>4127</v>
      </c>
      <c r="I893">
        <v>24</v>
      </c>
      <c r="J893" s="2">
        <v>292000</v>
      </c>
      <c r="K893" s="1">
        <f t="shared" si="54"/>
        <v>0.88826571267324084</v>
      </c>
      <c r="L893" s="1">
        <f t="shared" si="55"/>
        <v>0.74576326514555935</v>
      </c>
      <c r="M893" s="1">
        <f t="shared" si="52"/>
        <v>0.66243593820004332</v>
      </c>
      <c r="N893" s="1">
        <f t="shared" si="53"/>
        <v>3.0356034484258176E-2</v>
      </c>
      <c r="O893">
        <v>426655.21879999997</v>
      </c>
      <c r="P893">
        <v>403745.875</v>
      </c>
      <c r="Q893">
        <v>268118.53129999997</v>
      </c>
      <c r="R893">
        <v>413061.90629999997</v>
      </c>
      <c r="S893">
        <v>200433.3125</v>
      </c>
      <c r="T893">
        <v>567861.625</v>
      </c>
      <c r="U893">
        <v>469235.8125</v>
      </c>
      <c r="V893">
        <v>183160.35939999999</v>
      </c>
      <c r="W893">
        <v>248488.79689999999</v>
      </c>
      <c r="X893">
        <v>261996.5625</v>
      </c>
      <c r="Y893">
        <v>249014.5</v>
      </c>
      <c r="Z893">
        <v>226289.04689999999</v>
      </c>
      <c r="AA893">
        <v>342749.125</v>
      </c>
      <c r="AB893">
        <v>193937.6563</v>
      </c>
      <c r="AC893">
        <v>462655.65629999997</v>
      </c>
      <c r="AD893">
        <v>201649.875</v>
      </c>
      <c r="AE893">
        <v>316442.25</v>
      </c>
      <c r="AF893">
        <v>334818.59379999997</v>
      </c>
      <c r="AG893">
        <v>264237.71879999997</v>
      </c>
      <c r="AH893">
        <v>301796.03129999997</v>
      </c>
      <c r="AI893">
        <v>174996.9375</v>
      </c>
      <c r="AJ893">
        <v>220009.95310000001</v>
      </c>
      <c r="AK893">
        <v>134979.26560000001</v>
      </c>
      <c r="AL893">
        <v>270330.125</v>
      </c>
      <c r="AM893">
        <v>167637.25</v>
      </c>
    </row>
    <row r="894" spans="1:39" x14ac:dyDescent="0.2">
      <c r="A894">
        <v>1295</v>
      </c>
      <c r="B894">
        <v>204.0632373</v>
      </c>
      <c r="C894">
        <v>4.8107154400000001</v>
      </c>
      <c r="D894" t="s">
        <v>4128</v>
      </c>
      <c r="E894" t="s">
        <v>4129</v>
      </c>
      <c r="F894" t="s">
        <v>4129</v>
      </c>
      <c r="G894" t="s">
        <v>4130</v>
      </c>
      <c r="H894" t="s">
        <v>4131</v>
      </c>
      <c r="I894">
        <v>25</v>
      </c>
      <c r="J894" s="2">
        <v>2870000</v>
      </c>
      <c r="K894" s="1">
        <f t="shared" si="54"/>
        <v>1.2750315933598293</v>
      </c>
      <c r="L894" s="1">
        <f t="shared" si="55"/>
        <v>0.59453396047159013</v>
      </c>
      <c r="M894" s="1">
        <f t="shared" si="52"/>
        <v>0.75804958292662139</v>
      </c>
      <c r="N894" s="1">
        <f t="shared" si="53"/>
        <v>3.0432302954765299E-2</v>
      </c>
      <c r="O894">
        <v>3707456</v>
      </c>
      <c r="P894">
        <v>2962738</v>
      </c>
      <c r="Q894">
        <v>4333377.5</v>
      </c>
      <c r="R894">
        <v>3806840</v>
      </c>
      <c r="S894">
        <v>3057205</v>
      </c>
      <c r="T894">
        <v>3628138.25</v>
      </c>
      <c r="U894">
        <v>4075370.25</v>
      </c>
      <c r="V894">
        <v>3755529</v>
      </c>
      <c r="W894">
        <v>2389481.75</v>
      </c>
      <c r="X894">
        <v>2732251</v>
      </c>
      <c r="Y894">
        <v>976930</v>
      </c>
      <c r="Z894">
        <v>2222231.75</v>
      </c>
      <c r="AA894">
        <v>1370601.5</v>
      </c>
      <c r="AB894">
        <v>2472856.75</v>
      </c>
      <c r="AC894">
        <v>1703086.5</v>
      </c>
      <c r="AD894">
        <v>3568252.5</v>
      </c>
      <c r="AE894">
        <v>1834795.75</v>
      </c>
      <c r="AF894">
        <v>969425.0625</v>
      </c>
      <c r="AG894">
        <v>2277030.75</v>
      </c>
      <c r="AH894">
        <v>2964115</v>
      </c>
      <c r="AI894">
        <v>2613669.5</v>
      </c>
      <c r="AJ894">
        <v>3589423.25</v>
      </c>
      <c r="AK894">
        <v>3444234</v>
      </c>
      <c r="AL894">
        <v>3899530.75</v>
      </c>
      <c r="AM894">
        <v>3417716</v>
      </c>
    </row>
    <row r="895" spans="1:39" x14ac:dyDescent="0.2">
      <c r="A895">
        <v>1280</v>
      </c>
      <c r="B895">
        <v>156.10217560000001</v>
      </c>
      <c r="C895">
        <v>10.269486150000001</v>
      </c>
      <c r="D895" t="s">
        <v>4132</v>
      </c>
      <c r="E895" t="s">
        <v>4133</v>
      </c>
      <c r="F895" t="s">
        <v>4133</v>
      </c>
      <c r="G895" t="s">
        <v>4134</v>
      </c>
      <c r="H895" t="s">
        <v>4135</v>
      </c>
      <c r="I895">
        <v>25</v>
      </c>
      <c r="J895" s="2">
        <v>3110000</v>
      </c>
      <c r="K895" s="1">
        <f t="shared" si="54"/>
        <v>1.0412321576670234</v>
      </c>
      <c r="L895" s="1">
        <f t="shared" si="55"/>
        <v>0.52601938218993294</v>
      </c>
      <c r="M895" s="1">
        <f t="shared" si="52"/>
        <v>0.54770829629229856</v>
      </c>
      <c r="N895" s="1">
        <f t="shared" si="53"/>
        <v>3.0487417638272306E-2</v>
      </c>
      <c r="O895">
        <v>3764493.5</v>
      </c>
      <c r="P895">
        <v>4106716.5</v>
      </c>
      <c r="Q895">
        <v>2869242</v>
      </c>
      <c r="R895">
        <v>5552830</v>
      </c>
      <c r="S895" s="2">
        <v>10000000</v>
      </c>
      <c r="T895">
        <v>5367141.5</v>
      </c>
      <c r="U895">
        <v>2376117.5</v>
      </c>
      <c r="V895">
        <v>2270321.25</v>
      </c>
      <c r="W895">
        <v>2380825.75</v>
      </c>
      <c r="X895">
        <v>2645659.75</v>
      </c>
      <c r="Y895">
        <v>2306779</v>
      </c>
      <c r="Z895">
        <v>2525679</v>
      </c>
      <c r="AA895">
        <v>3440804.5</v>
      </c>
      <c r="AB895">
        <v>1190325.375</v>
      </c>
      <c r="AC895">
        <v>2879032.25</v>
      </c>
      <c r="AD895">
        <v>1729007.625</v>
      </c>
      <c r="AE895">
        <v>2145450.25</v>
      </c>
      <c r="AF895">
        <v>2785154.75</v>
      </c>
      <c r="AG895">
        <v>2284232.75</v>
      </c>
      <c r="AH895">
        <v>2457690.25</v>
      </c>
      <c r="AI895">
        <v>3607254.75</v>
      </c>
      <c r="AJ895">
        <v>2448209.75</v>
      </c>
      <c r="AK895">
        <v>1946457.625</v>
      </c>
      <c r="AL895">
        <v>2612619</v>
      </c>
      <c r="AM895">
        <v>2084196.75</v>
      </c>
    </row>
    <row r="896" spans="1:39" x14ac:dyDescent="0.2">
      <c r="A896">
        <v>13421</v>
      </c>
      <c r="B896">
        <v>248.11416370000001</v>
      </c>
      <c r="C896">
        <v>2.7489820800000002</v>
      </c>
      <c r="D896" t="s">
        <v>4136</v>
      </c>
      <c r="E896" t="s">
        <v>4137</v>
      </c>
      <c r="F896" t="s">
        <v>4137</v>
      </c>
      <c r="G896" t="s">
        <v>4138</v>
      </c>
      <c r="H896" t="s">
        <v>4139</v>
      </c>
      <c r="I896">
        <v>18</v>
      </c>
      <c r="J896" s="2">
        <v>307000</v>
      </c>
      <c r="K896" s="1">
        <f t="shared" si="54"/>
        <v>1.1392985426137678</v>
      </c>
      <c r="L896" s="1">
        <f t="shared" si="55"/>
        <v>1.2985862366609646</v>
      </c>
      <c r="M896" s="1">
        <f t="shared" si="52"/>
        <v>1.4794774068861345</v>
      </c>
      <c r="N896" s="1">
        <f t="shared" si="53"/>
        <v>3.061152685741194E-2</v>
      </c>
      <c r="O896">
        <v>0</v>
      </c>
      <c r="P896">
        <v>330617.0625</v>
      </c>
      <c r="Q896">
        <v>265550.96879999997</v>
      </c>
      <c r="R896">
        <v>236022.73439999999</v>
      </c>
      <c r="S896">
        <v>376645.71879999997</v>
      </c>
      <c r="T896">
        <v>237363.39060000001</v>
      </c>
      <c r="U896">
        <v>237865.85939999999</v>
      </c>
      <c r="V896">
        <v>250742.5</v>
      </c>
      <c r="W896">
        <v>464251.8125</v>
      </c>
      <c r="X896">
        <v>376821.90629999997</v>
      </c>
      <c r="Y896">
        <v>303115.84379999997</v>
      </c>
      <c r="Z896">
        <v>183110.6875</v>
      </c>
      <c r="AA896">
        <v>345308.46879999997</v>
      </c>
      <c r="AB896">
        <v>374879.40629999997</v>
      </c>
      <c r="AC896">
        <v>232675.32810000001</v>
      </c>
      <c r="AD896">
        <v>232351.89060000001</v>
      </c>
      <c r="AE896">
        <v>276231.46879999997</v>
      </c>
      <c r="AF896">
        <v>390091.78129999997</v>
      </c>
      <c r="AG896">
        <v>361605.5</v>
      </c>
      <c r="AH896">
        <v>505485.5</v>
      </c>
      <c r="AI896">
        <v>392532.71879999997</v>
      </c>
      <c r="AJ896">
        <v>399900.40629999997</v>
      </c>
      <c r="AK896">
        <v>407133.4375</v>
      </c>
      <c r="AL896">
        <v>200436.14060000001</v>
      </c>
      <c r="AM896">
        <v>286901.25</v>
      </c>
    </row>
    <row r="897" spans="1:39" x14ac:dyDescent="0.2">
      <c r="A897">
        <v>15590</v>
      </c>
      <c r="B897">
        <v>259.20187470000002</v>
      </c>
      <c r="C897">
        <v>10.02878467</v>
      </c>
      <c r="D897" t="s">
        <v>4140</v>
      </c>
      <c r="E897" t="s">
        <v>4141</v>
      </c>
      <c r="F897" t="s">
        <v>4141</v>
      </c>
      <c r="G897" t="s">
        <v>4142</v>
      </c>
      <c r="H897" t="s">
        <v>4143</v>
      </c>
      <c r="I897">
        <v>9</v>
      </c>
      <c r="J897" s="2">
        <v>339000</v>
      </c>
      <c r="K897" s="1">
        <f t="shared" si="54"/>
        <v>0.51499914184394113</v>
      </c>
      <c r="L897" s="1">
        <f t="shared" si="55"/>
        <v>0.91892833880283553</v>
      </c>
      <c r="M897" s="1">
        <f t="shared" si="52"/>
        <v>0.47324730589953873</v>
      </c>
      <c r="N897" s="1">
        <f t="shared" si="53"/>
        <v>3.0738625911282666E-2</v>
      </c>
      <c r="O897">
        <v>314191.96879999997</v>
      </c>
      <c r="P897">
        <v>975643.5625</v>
      </c>
      <c r="Q897">
        <v>517598.84379999997</v>
      </c>
      <c r="R897">
        <v>360520.125</v>
      </c>
      <c r="S897">
        <v>508401.71879999997</v>
      </c>
      <c r="T897">
        <v>340231.15629999997</v>
      </c>
      <c r="U897">
        <v>332975.125</v>
      </c>
      <c r="V897">
        <v>111567.25780000001</v>
      </c>
      <c r="W897">
        <v>384812.71879999997</v>
      </c>
      <c r="X897">
        <v>558016.75</v>
      </c>
      <c r="Y897">
        <v>650346.625</v>
      </c>
      <c r="Z897">
        <v>177636.7188</v>
      </c>
      <c r="AA897">
        <v>551454.3125</v>
      </c>
      <c r="AB897">
        <v>136623.3438</v>
      </c>
      <c r="AC897">
        <v>534247.8125</v>
      </c>
      <c r="AD897">
        <v>187391.9375</v>
      </c>
      <c r="AE897">
        <v>77977.070309999996</v>
      </c>
      <c r="AF897">
        <v>276622.6875</v>
      </c>
      <c r="AG897">
        <v>325633.28129999997</v>
      </c>
      <c r="AH897">
        <v>452187.75</v>
      </c>
      <c r="AI897">
        <v>123170.2656</v>
      </c>
      <c r="AJ897">
        <v>113215.08590000001</v>
      </c>
      <c r="AK897">
        <v>228844.95310000001</v>
      </c>
      <c r="AL897">
        <v>70278.25</v>
      </c>
      <c r="AM897">
        <v>174787.2813</v>
      </c>
    </row>
    <row r="898" spans="1:39" x14ac:dyDescent="0.2">
      <c r="A898">
        <v>26078</v>
      </c>
      <c r="B898">
        <v>313.09467899999999</v>
      </c>
      <c r="C898">
        <v>2.4443551120000002</v>
      </c>
      <c r="D898" t="s">
        <v>4144</v>
      </c>
      <c r="E898" t="s">
        <v>4145</v>
      </c>
      <c r="F898" t="s">
        <v>4145</v>
      </c>
      <c r="G898" t="s">
        <v>4146</v>
      </c>
      <c r="H898" t="s">
        <v>4147</v>
      </c>
      <c r="I898">
        <v>5</v>
      </c>
      <c r="J898" s="2">
        <v>180000</v>
      </c>
      <c r="K898" s="1">
        <f t="shared" si="54"/>
        <v>0.62633991481814177</v>
      </c>
      <c r="L898" s="1">
        <f t="shared" si="55"/>
        <v>0.50075283984921393</v>
      </c>
      <c r="M898" s="1">
        <f t="shared" ref="M898:M961" si="56">AVERAGE(AE898:AM898)/AVERAGE(O898:V898)</f>
        <v>0.31364149105609918</v>
      </c>
      <c r="N898" s="1">
        <f t="shared" ref="N898:N961" si="57">_xlfn.T.TEST(O898:V898,AE898:AM898,2,2)</f>
        <v>3.0758807245906437E-2</v>
      </c>
      <c r="O898">
        <v>143639.0625</v>
      </c>
      <c r="P898">
        <v>216694.42189999999</v>
      </c>
      <c r="Q898">
        <v>282401.25</v>
      </c>
      <c r="R898">
        <v>531924.3125</v>
      </c>
      <c r="S898">
        <v>156748.75</v>
      </c>
      <c r="T898">
        <v>247938.625</v>
      </c>
      <c r="U898">
        <v>789457.375</v>
      </c>
      <c r="V898">
        <v>62845.699220000002</v>
      </c>
      <c r="W898">
        <v>146343.9375</v>
      </c>
      <c r="X898">
        <v>318333.84379999997</v>
      </c>
      <c r="Y898">
        <v>0</v>
      </c>
      <c r="Z898">
        <v>227939.10939999999</v>
      </c>
      <c r="AA898">
        <v>0</v>
      </c>
      <c r="AB898">
        <v>0</v>
      </c>
      <c r="AC898">
        <v>0</v>
      </c>
      <c r="AD898">
        <v>525038.5</v>
      </c>
      <c r="AE898">
        <v>0</v>
      </c>
      <c r="AF898">
        <v>0</v>
      </c>
      <c r="AG898">
        <v>144510.3125</v>
      </c>
      <c r="AH898">
        <v>248112.0313</v>
      </c>
      <c r="AI898">
        <v>0</v>
      </c>
      <c r="AJ898">
        <v>233061.4688</v>
      </c>
      <c r="AK898">
        <v>0</v>
      </c>
      <c r="AL898">
        <v>121794.27340000001</v>
      </c>
      <c r="AM898">
        <v>110521.3594</v>
      </c>
    </row>
    <row r="899" spans="1:39" x14ac:dyDescent="0.2">
      <c r="A899">
        <v>5322</v>
      </c>
      <c r="B899">
        <v>184.0876743</v>
      </c>
      <c r="C899">
        <v>3.704056107</v>
      </c>
      <c r="D899" t="s">
        <v>4148</v>
      </c>
      <c r="E899" t="s">
        <v>4149</v>
      </c>
      <c r="F899" t="s">
        <v>4149</v>
      </c>
      <c r="G899" t="s">
        <v>4150</v>
      </c>
      <c r="H899" t="s">
        <v>4151</v>
      </c>
      <c r="I899">
        <v>25</v>
      </c>
      <c r="J899" s="2">
        <v>584000</v>
      </c>
      <c r="K899" s="1">
        <f t="shared" ref="K899:K962" si="58">AVERAGE(AE899:AM899)/AVERAGE(W899:AD899)</f>
        <v>1.0090153258608141</v>
      </c>
      <c r="L899" s="1">
        <f t="shared" ref="L899:L962" si="59" xml:space="preserve"> AVERAGE(W899:AD899)  / AVERAGE(O899:V899)</f>
        <v>0.68053543560475449</v>
      </c>
      <c r="M899" s="1">
        <f t="shared" si="56"/>
        <v>0.68667068431656231</v>
      </c>
      <c r="N899" s="1">
        <f t="shared" si="57"/>
        <v>3.1059935428253006E-2</v>
      </c>
      <c r="O899">
        <v>944515.375</v>
      </c>
      <c r="P899">
        <v>820878.0625</v>
      </c>
      <c r="Q899">
        <v>977366.375</v>
      </c>
      <c r="R899">
        <v>842997.4375</v>
      </c>
      <c r="S899">
        <v>443702.875</v>
      </c>
      <c r="T899">
        <v>629374.3125</v>
      </c>
      <c r="U899">
        <v>863943.6875</v>
      </c>
      <c r="V899">
        <v>433335.125</v>
      </c>
      <c r="W899">
        <v>532279.625</v>
      </c>
      <c r="X899">
        <v>534635.25</v>
      </c>
      <c r="Y899">
        <v>287510.21879999997</v>
      </c>
      <c r="Z899">
        <v>579546.3125</v>
      </c>
      <c r="AA899">
        <v>315617.25</v>
      </c>
      <c r="AB899">
        <v>362456.34379999997</v>
      </c>
      <c r="AC899">
        <v>597628.75</v>
      </c>
      <c r="AD899">
        <v>843672.375</v>
      </c>
      <c r="AE899">
        <v>353479.875</v>
      </c>
      <c r="AF899">
        <v>324588.96879999997</v>
      </c>
      <c r="AG899">
        <v>284642.90629999997</v>
      </c>
      <c r="AH899">
        <v>511057.8125</v>
      </c>
      <c r="AI899">
        <v>337460.59379999997</v>
      </c>
      <c r="AJ899">
        <v>642562.5625</v>
      </c>
      <c r="AK899">
        <v>725656.625</v>
      </c>
      <c r="AL899">
        <v>679414.4375</v>
      </c>
      <c r="AM899">
        <v>742260.625</v>
      </c>
    </row>
    <row r="900" spans="1:39" x14ac:dyDescent="0.2">
      <c r="A900">
        <v>13090</v>
      </c>
      <c r="B900">
        <v>144.0656104</v>
      </c>
      <c r="C900">
        <v>9.5046261540000003</v>
      </c>
      <c r="D900" t="s">
        <v>4152</v>
      </c>
      <c r="E900" t="s">
        <v>4153</v>
      </c>
      <c r="F900" t="s">
        <v>4154</v>
      </c>
      <c r="G900" t="s">
        <v>4155</v>
      </c>
      <c r="H900" t="s">
        <v>4156</v>
      </c>
      <c r="I900">
        <v>19</v>
      </c>
      <c r="J900" s="2">
        <v>301000</v>
      </c>
      <c r="K900" s="1">
        <f t="shared" si="58"/>
        <v>0.80764313553453571</v>
      </c>
      <c r="L900" s="1">
        <f t="shared" si="59"/>
        <v>0.95865596666337849</v>
      </c>
      <c r="M900" s="1">
        <f t="shared" si="56"/>
        <v>0.7742519108149023</v>
      </c>
      <c r="N900" s="1">
        <f t="shared" si="57"/>
        <v>3.1067541755086012E-2</v>
      </c>
      <c r="O900">
        <v>361380.6875</v>
      </c>
      <c r="P900">
        <v>395373.84379999997</v>
      </c>
      <c r="Q900">
        <v>243157.10939999999</v>
      </c>
      <c r="R900">
        <v>351345.375</v>
      </c>
      <c r="S900">
        <v>482572.78129999997</v>
      </c>
      <c r="T900">
        <v>246859.625</v>
      </c>
      <c r="U900">
        <v>311441.53129999997</v>
      </c>
      <c r="V900">
        <v>263947.96879999997</v>
      </c>
      <c r="W900">
        <v>495822.40629999997</v>
      </c>
      <c r="X900">
        <v>388608</v>
      </c>
      <c r="Y900">
        <v>327961.15629999997</v>
      </c>
      <c r="Z900">
        <v>305905.21879999997</v>
      </c>
      <c r="AA900">
        <v>256762.3438</v>
      </c>
      <c r="AB900">
        <v>250262.5938</v>
      </c>
      <c r="AC900">
        <v>242726.1563</v>
      </c>
      <c r="AD900">
        <v>278218.03129999997</v>
      </c>
      <c r="AE900">
        <v>198022.3125</v>
      </c>
      <c r="AF900">
        <v>280575.4375</v>
      </c>
      <c r="AG900">
        <v>305396.84379999997</v>
      </c>
      <c r="AH900">
        <v>299517.375</v>
      </c>
      <c r="AI900">
        <v>214062.0938</v>
      </c>
      <c r="AJ900">
        <v>205698.01560000001</v>
      </c>
      <c r="AK900">
        <v>287016</v>
      </c>
      <c r="AL900">
        <v>287386.84379999997</v>
      </c>
      <c r="AM900">
        <v>235858.5313</v>
      </c>
    </row>
    <row r="901" spans="1:39" x14ac:dyDescent="0.2">
      <c r="A901">
        <v>288</v>
      </c>
      <c r="B901">
        <v>204.13441560000001</v>
      </c>
      <c r="C901">
        <v>5.7858825219999996</v>
      </c>
      <c r="D901" t="s">
        <v>4157</v>
      </c>
      <c r="E901" t="s">
        <v>4158</v>
      </c>
      <c r="F901" t="s">
        <v>4159</v>
      </c>
      <c r="G901" t="s">
        <v>4160</v>
      </c>
      <c r="H901" t="s">
        <v>4161</v>
      </c>
      <c r="I901">
        <v>21</v>
      </c>
      <c r="J901" s="2">
        <v>13600000</v>
      </c>
      <c r="K901" s="1">
        <f t="shared" si="58"/>
        <v>1.0476055613528825</v>
      </c>
      <c r="L901" s="1">
        <f t="shared" si="59"/>
        <v>0.65825553441326601</v>
      </c>
      <c r="M901" s="1">
        <f t="shared" si="56"/>
        <v>0.68959215864265111</v>
      </c>
      <c r="N901" s="1">
        <f t="shared" si="57"/>
        <v>3.1108486779976661E-2</v>
      </c>
      <c r="O901" s="2">
        <v>23100000</v>
      </c>
      <c r="P901" s="2">
        <v>19600000</v>
      </c>
      <c r="Q901" s="2">
        <v>23000000</v>
      </c>
      <c r="R901" s="2">
        <v>20900000</v>
      </c>
      <c r="S901" s="2">
        <v>10600000</v>
      </c>
      <c r="T901" s="2">
        <v>13500000</v>
      </c>
      <c r="U901" s="2">
        <v>20700000</v>
      </c>
      <c r="V901">
        <v>7890601</v>
      </c>
      <c r="W901">
        <v>9269713</v>
      </c>
      <c r="X901" s="2">
        <v>13700000</v>
      </c>
      <c r="Y901" s="2">
        <v>12000000</v>
      </c>
      <c r="Z901">
        <v>6832823</v>
      </c>
      <c r="AA901" s="2">
        <v>18700000</v>
      </c>
      <c r="AB901">
        <v>5973511</v>
      </c>
      <c r="AC901" s="2">
        <v>16200000</v>
      </c>
      <c r="AD901">
        <v>9012762</v>
      </c>
      <c r="AE901" s="2">
        <v>13000000</v>
      </c>
      <c r="AF901" s="2">
        <v>18500000</v>
      </c>
      <c r="AG901" s="2">
        <v>12300000</v>
      </c>
      <c r="AH901" s="2">
        <v>12300000</v>
      </c>
      <c r="AI901">
        <v>9716967</v>
      </c>
      <c r="AJ901" s="2">
        <v>14900000</v>
      </c>
      <c r="AK901">
        <v>9840683</v>
      </c>
      <c r="AL901">
        <v>9620766</v>
      </c>
      <c r="AM901">
        <v>7882003.5</v>
      </c>
    </row>
    <row r="902" spans="1:39" x14ac:dyDescent="0.2">
      <c r="A902">
        <v>145</v>
      </c>
      <c r="B902">
        <v>377.0865637</v>
      </c>
      <c r="C902">
        <v>1.80182631</v>
      </c>
      <c r="D902" t="s">
        <v>4162</v>
      </c>
      <c r="E902" t="s">
        <v>4163</v>
      </c>
      <c r="F902" t="s">
        <v>4164</v>
      </c>
      <c r="G902" t="s">
        <v>4165</v>
      </c>
      <c r="H902" t="s">
        <v>4166</v>
      </c>
      <c r="I902">
        <v>25</v>
      </c>
      <c r="J902" s="2">
        <v>9190000</v>
      </c>
      <c r="K902" s="1">
        <f t="shared" si="58"/>
        <v>1.0406423597653902</v>
      </c>
      <c r="L902" s="1">
        <f t="shared" si="59"/>
        <v>0.43995579742879276</v>
      </c>
      <c r="M902" s="1">
        <f t="shared" si="56"/>
        <v>0.45783663922876289</v>
      </c>
      <c r="N902" s="1">
        <f t="shared" si="57"/>
        <v>3.1126812934998072E-2</v>
      </c>
      <c r="O902" s="2">
        <v>34900000</v>
      </c>
      <c r="P902" s="2">
        <v>13800000</v>
      </c>
      <c r="Q902" s="2">
        <v>15400000</v>
      </c>
      <c r="R902" s="2">
        <v>19000000</v>
      </c>
      <c r="S902">
        <v>9906542</v>
      </c>
      <c r="T902">
        <v>9109619</v>
      </c>
      <c r="U902">
        <v>3697138.75</v>
      </c>
      <c r="V902" s="2">
        <v>11700000</v>
      </c>
      <c r="W902">
        <v>5218204.5</v>
      </c>
      <c r="X902">
        <v>9273177</v>
      </c>
      <c r="Y902">
        <v>4783229</v>
      </c>
      <c r="Z902">
        <v>4377539</v>
      </c>
      <c r="AA902">
        <v>7535439.5</v>
      </c>
      <c r="AB902">
        <v>8536593</v>
      </c>
      <c r="AC902">
        <v>4958465</v>
      </c>
      <c r="AD902">
        <v>7018010.5</v>
      </c>
      <c r="AE902">
        <v>2783174.5</v>
      </c>
      <c r="AF902">
        <v>3621030</v>
      </c>
      <c r="AG902">
        <v>5446753.5</v>
      </c>
      <c r="AH902" s="2">
        <v>10400000</v>
      </c>
      <c r="AI902">
        <v>5810984</v>
      </c>
      <c r="AJ902">
        <v>7684926</v>
      </c>
      <c r="AK902" s="2">
        <v>14100000</v>
      </c>
      <c r="AL902">
        <v>5494994</v>
      </c>
      <c r="AM902">
        <v>5185269</v>
      </c>
    </row>
    <row r="903" spans="1:39" x14ac:dyDescent="0.2">
      <c r="A903">
        <v>7233</v>
      </c>
      <c r="B903">
        <v>378.24245789999998</v>
      </c>
      <c r="C903">
        <v>17.063139639999999</v>
      </c>
      <c r="D903" t="s">
        <v>4167</v>
      </c>
      <c r="E903" t="s">
        <v>4168</v>
      </c>
      <c r="F903" t="s">
        <v>4169</v>
      </c>
      <c r="G903" t="s">
        <v>4170</v>
      </c>
      <c r="H903" t="s">
        <v>4171</v>
      </c>
      <c r="I903">
        <v>25</v>
      </c>
      <c r="J903" s="2">
        <v>295000</v>
      </c>
      <c r="K903" s="1">
        <f t="shared" si="58"/>
        <v>0.78823642470570643</v>
      </c>
      <c r="L903" s="1">
        <f t="shared" si="59"/>
        <v>0.70638115818885305</v>
      </c>
      <c r="M903" s="1">
        <f t="shared" si="56"/>
        <v>0.55679535861025753</v>
      </c>
      <c r="N903" s="1">
        <f t="shared" si="57"/>
        <v>3.1294448726140116E-2</v>
      </c>
      <c r="O903">
        <v>229586.79689999999</v>
      </c>
      <c r="P903">
        <v>699659.5625</v>
      </c>
      <c r="Q903">
        <v>463002.6875</v>
      </c>
      <c r="R903">
        <v>690155</v>
      </c>
      <c r="S903">
        <v>427031.53129999997</v>
      </c>
      <c r="T903">
        <v>299386.75</v>
      </c>
      <c r="U903">
        <v>212464.7813</v>
      </c>
      <c r="V903">
        <v>143615.6875</v>
      </c>
      <c r="W903">
        <v>269268.09379999997</v>
      </c>
      <c r="X903">
        <v>272256.59379999997</v>
      </c>
      <c r="Y903">
        <v>248642.0625</v>
      </c>
      <c r="Z903">
        <v>329419.59379999997</v>
      </c>
      <c r="AA903">
        <v>369624.46879999997</v>
      </c>
      <c r="AB903">
        <v>182737.64060000001</v>
      </c>
      <c r="AC903">
        <v>326432.6875</v>
      </c>
      <c r="AD903">
        <v>237246.5625</v>
      </c>
      <c r="AE903">
        <v>114125.97659999999</v>
      </c>
      <c r="AF903">
        <v>165258.5938</v>
      </c>
      <c r="AG903">
        <v>202088.4063</v>
      </c>
      <c r="AH903">
        <v>214172.4063</v>
      </c>
      <c r="AI903">
        <v>284221.1875</v>
      </c>
      <c r="AJ903">
        <v>307501.65629999997</v>
      </c>
      <c r="AK903">
        <v>248251.2813</v>
      </c>
      <c r="AL903">
        <v>209460.79689999999</v>
      </c>
      <c r="AM903">
        <v>237398.2813</v>
      </c>
    </row>
    <row r="904" spans="1:39" x14ac:dyDescent="0.2">
      <c r="A904">
        <v>644</v>
      </c>
      <c r="B904">
        <v>433.25404479999997</v>
      </c>
      <c r="C904">
        <v>17.240436389999999</v>
      </c>
      <c r="D904" t="s">
        <v>4172</v>
      </c>
      <c r="E904" t="s">
        <v>4173</v>
      </c>
      <c r="F904" t="s">
        <v>4174</v>
      </c>
      <c r="G904" t="s">
        <v>4175</v>
      </c>
      <c r="H904" t="s">
        <v>4176</v>
      </c>
      <c r="I904">
        <v>8</v>
      </c>
      <c r="J904" s="2">
        <v>2660000</v>
      </c>
      <c r="K904" s="1">
        <f t="shared" si="58"/>
        <v>1.2416458220565265</v>
      </c>
      <c r="L904" s="1">
        <f t="shared" si="59"/>
        <v>0.21192821497016295</v>
      </c>
      <c r="M904" s="1">
        <f t="shared" si="56"/>
        <v>0.26313978269360022</v>
      </c>
      <c r="N904" s="1">
        <f t="shared" si="57"/>
        <v>3.1296470938893123E-2</v>
      </c>
      <c r="O904">
        <v>8690220</v>
      </c>
      <c r="P904">
        <v>8376421</v>
      </c>
      <c r="Q904" s="2">
        <v>10900000</v>
      </c>
      <c r="R904">
        <v>417464.9375</v>
      </c>
      <c r="S904">
        <v>286502.1875</v>
      </c>
      <c r="T904">
        <v>7227112.5</v>
      </c>
      <c r="U904">
        <v>8058433.5</v>
      </c>
      <c r="V904">
        <v>121742.6563</v>
      </c>
      <c r="W904">
        <v>481603.625</v>
      </c>
      <c r="X904">
        <v>7114644.5</v>
      </c>
      <c r="Y904">
        <v>250443.875</v>
      </c>
      <c r="Z904">
        <v>325421.53129999997</v>
      </c>
      <c r="AA904">
        <v>226967.35939999999</v>
      </c>
      <c r="AB904">
        <v>383131.71879999997</v>
      </c>
      <c r="AC904">
        <v>199290.375</v>
      </c>
      <c r="AD904">
        <v>359847</v>
      </c>
      <c r="AE904">
        <v>6162446.5</v>
      </c>
      <c r="AF904">
        <v>5196991.5</v>
      </c>
      <c r="AG904">
        <v>138117.42189999999</v>
      </c>
      <c r="AH904">
        <v>153585.64060000001</v>
      </c>
      <c r="AI904">
        <v>322752.5625</v>
      </c>
      <c r="AJ904">
        <v>198722.3438</v>
      </c>
      <c r="AK904">
        <v>275323.125</v>
      </c>
      <c r="AL904">
        <v>245183.23439999999</v>
      </c>
      <c r="AM904">
        <v>355356.875</v>
      </c>
    </row>
    <row r="905" spans="1:39" x14ac:dyDescent="0.2">
      <c r="A905">
        <v>5043</v>
      </c>
      <c r="B905">
        <v>273.09214050000003</v>
      </c>
      <c r="C905">
        <v>10.835190519999999</v>
      </c>
      <c r="D905" t="s">
        <v>4177</v>
      </c>
      <c r="E905" t="s">
        <v>4178</v>
      </c>
      <c r="F905" t="s">
        <v>4179</v>
      </c>
      <c r="G905" t="s">
        <v>4180</v>
      </c>
      <c r="H905" t="s">
        <v>4181</v>
      </c>
      <c r="I905">
        <v>16</v>
      </c>
      <c r="J905" s="2">
        <v>288000</v>
      </c>
      <c r="K905" s="1">
        <f t="shared" si="58"/>
        <v>0.89381135346139484</v>
      </c>
      <c r="L905" s="1">
        <f t="shared" si="59"/>
        <v>0.55704347404864796</v>
      </c>
      <c r="M905" s="1">
        <f t="shared" si="56"/>
        <v>0.4978917814762594</v>
      </c>
      <c r="N905" s="1">
        <f t="shared" si="57"/>
        <v>3.1306329584734054E-2</v>
      </c>
      <c r="O905">
        <v>395058.65629999997</v>
      </c>
      <c r="P905">
        <v>944835.5</v>
      </c>
      <c r="Q905">
        <v>596926.9375</v>
      </c>
      <c r="R905">
        <v>391263.40629999997</v>
      </c>
      <c r="S905">
        <v>256815.64060000001</v>
      </c>
      <c r="T905">
        <v>293680.40629999997</v>
      </c>
      <c r="U905">
        <v>393363.84379999997</v>
      </c>
      <c r="V905">
        <v>128442.32030000001</v>
      </c>
      <c r="W905">
        <v>144081.9063</v>
      </c>
      <c r="X905">
        <v>382265.21879999997</v>
      </c>
      <c r="Y905">
        <v>365371.125</v>
      </c>
      <c r="Z905">
        <v>106669.8281</v>
      </c>
      <c r="AA905">
        <v>336102.1875</v>
      </c>
      <c r="AB905">
        <v>75365.851559999996</v>
      </c>
      <c r="AC905">
        <v>361910.15629999997</v>
      </c>
      <c r="AD905">
        <v>122396.9531</v>
      </c>
      <c r="AE905">
        <v>230165.92189999999</v>
      </c>
      <c r="AF905">
        <v>306556.9375</v>
      </c>
      <c r="AG905">
        <v>316902.0625</v>
      </c>
      <c r="AH905">
        <v>330662.09379999997</v>
      </c>
      <c r="AI905">
        <v>95944.929690000004</v>
      </c>
      <c r="AJ905">
        <v>208686.51560000001</v>
      </c>
      <c r="AK905">
        <v>96845.703129999994</v>
      </c>
      <c r="AL905">
        <v>88696.773440000004</v>
      </c>
      <c r="AM905">
        <v>230191.73439999999</v>
      </c>
    </row>
    <row r="906" spans="1:39" x14ac:dyDescent="0.2">
      <c r="A906">
        <v>15109</v>
      </c>
      <c r="B906">
        <v>377.28416229999999</v>
      </c>
      <c r="C906">
        <v>13.210089610000001</v>
      </c>
      <c r="D906" t="s">
        <v>4182</v>
      </c>
      <c r="E906" t="s">
        <v>4183</v>
      </c>
      <c r="F906" t="s">
        <v>4184</v>
      </c>
      <c r="G906" t="s">
        <v>4185</v>
      </c>
      <c r="H906" t="s">
        <v>4186</v>
      </c>
      <c r="I906">
        <v>19</v>
      </c>
      <c r="J906" s="2">
        <v>1410000</v>
      </c>
      <c r="K906" s="1">
        <f t="shared" si="58"/>
        <v>1.1816581942528492</v>
      </c>
      <c r="L906" s="1">
        <f t="shared" si="59"/>
        <v>0.22598371523734312</v>
      </c>
      <c r="M906" s="1">
        <f t="shared" si="56"/>
        <v>0.267035508877909</v>
      </c>
      <c r="N906" s="1">
        <f t="shared" si="57"/>
        <v>3.1317198001073403E-2</v>
      </c>
      <c r="O906">
        <v>1345712.125</v>
      </c>
      <c r="P906">
        <v>7927649.5</v>
      </c>
      <c r="Q906">
        <v>2416147.75</v>
      </c>
      <c r="R906">
        <v>2721985.25</v>
      </c>
      <c r="S906">
        <v>562142.9375</v>
      </c>
      <c r="T906">
        <v>1229101.5</v>
      </c>
      <c r="U906">
        <v>5838881</v>
      </c>
      <c r="V906">
        <v>973167.3125</v>
      </c>
      <c r="W906">
        <v>1022470.5</v>
      </c>
      <c r="X906">
        <v>1591166</v>
      </c>
      <c r="Y906">
        <v>439951.21879999997</v>
      </c>
      <c r="Z906">
        <v>282737.4375</v>
      </c>
      <c r="AA906">
        <v>252432.3125</v>
      </c>
      <c r="AB906">
        <v>952221.375</v>
      </c>
      <c r="AC906">
        <v>234490.9063</v>
      </c>
      <c r="AD906">
        <v>425497.40629999997</v>
      </c>
      <c r="AE906">
        <v>498699.59379999997</v>
      </c>
      <c r="AF906">
        <v>901881.125</v>
      </c>
      <c r="AG906">
        <v>443382.6875</v>
      </c>
      <c r="AH906">
        <v>520235.28129999997</v>
      </c>
      <c r="AI906">
        <v>998955</v>
      </c>
      <c r="AJ906">
        <v>499858.6875</v>
      </c>
      <c r="AK906">
        <v>235107.39060000001</v>
      </c>
      <c r="AL906">
        <v>1282706</v>
      </c>
      <c r="AM906">
        <v>1533160.375</v>
      </c>
    </row>
    <row r="907" spans="1:39" x14ac:dyDescent="0.2">
      <c r="A907">
        <v>40055</v>
      </c>
      <c r="B907">
        <v>705.59197019999999</v>
      </c>
      <c r="C907">
        <v>19.927665999999999</v>
      </c>
      <c r="D907" t="s">
        <v>4187</v>
      </c>
      <c r="E907" t="s">
        <v>4188</v>
      </c>
      <c r="F907" t="s">
        <v>4188</v>
      </c>
      <c r="G907" t="s">
        <v>4189</v>
      </c>
      <c r="H907" t="s">
        <v>4190</v>
      </c>
      <c r="I907">
        <v>5</v>
      </c>
      <c r="J907" s="2">
        <v>1450000</v>
      </c>
      <c r="K907" s="1">
        <f t="shared" si="58"/>
        <v>0.75647680601433842</v>
      </c>
      <c r="L907" s="1">
        <f t="shared" si="59"/>
        <v>0.89794212826517128</v>
      </c>
      <c r="M907" s="1">
        <f t="shared" si="56"/>
        <v>0.67927239317575416</v>
      </c>
      <c r="N907" s="1">
        <f t="shared" si="57"/>
        <v>3.155428621646976E-2</v>
      </c>
      <c r="O907">
        <v>1557896.25</v>
      </c>
      <c r="P907">
        <v>3033894.75</v>
      </c>
      <c r="Q907">
        <v>1444656.125</v>
      </c>
      <c r="R907">
        <v>2196092</v>
      </c>
      <c r="S907">
        <v>1786952</v>
      </c>
      <c r="T907">
        <v>927444.5</v>
      </c>
      <c r="U907">
        <v>1079435</v>
      </c>
      <c r="V907">
        <v>1602527.875</v>
      </c>
      <c r="W907">
        <v>1431626.375</v>
      </c>
      <c r="X907">
        <v>2547801.25</v>
      </c>
      <c r="Y907">
        <v>1501787.75</v>
      </c>
      <c r="Z907">
        <v>2309539.5</v>
      </c>
      <c r="AA907">
        <v>1249822.875</v>
      </c>
      <c r="AB907">
        <v>1143560.5</v>
      </c>
      <c r="AC907">
        <v>1323501.25</v>
      </c>
      <c r="AD907">
        <v>730322.625</v>
      </c>
      <c r="AE907">
        <v>1096749.375</v>
      </c>
      <c r="AF907">
        <v>863178.75</v>
      </c>
      <c r="AG907">
        <v>1335566.5</v>
      </c>
      <c r="AH907">
        <v>1182225.625</v>
      </c>
      <c r="AI907">
        <v>1045135.688</v>
      </c>
      <c r="AJ907">
        <v>1153065.25</v>
      </c>
      <c r="AK907">
        <v>1276855</v>
      </c>
      <c r="AL907">
        <v>1458557.75</v>
      </c>
      <c r="AM907">
        <v>1003617.375</v>
      </c>
    </row>
    <row r="908" spans="1:39" x14ac:dyDescent="0.2">
      <c r="A908">
        <v>7541</v>
      </c>
      <c r="B908">
        <v>396.29144230000003</v>
      </c>
      <c r="C908">
        <v>16.839799230000001</v>
      </c>
      <c r="D908" t="s">
        <v>4191</v>
      </c>
      <c r="E908" t="s">
        <v>4192</v>
      </c>
      <c r="F908" t="s">
        <v>4192</v>
      </c>
      <c r="G908" t="s">
        <v>4193</v>
      </c>
      <c r="H908" t="s">
        <v>4194</v>
      </c>
      <c r="I908">
        <v>6</v>
      </c>
      <c r="J908" s="2">
        <v>1210000</v>
      </c>
      <c r="K908" s="1">
        <f t="shared" si="58"/>
        <v>0.82039981657025407</v>
      </c>
      <c r="L908" s="1">
        <f t="shared" si="59"/>
        <v>2.3554365846934067</v>
      </c>
      <c r="M908" s="1">
        <f t="shared" si="56"/>
        <v>1.9323997420253365</v>
      </c>
      <c r="N908" s="1">
        <f t="shared" si="57"/>
        <v>3.165212822738657E-2</v>
      </c>
      <c r="O908">
        <v>390892.21879999997</v>
      </c>
      <c r="P908">
        <v>773237.875</v>
      </c>
      <c r="Q908">
        <v>125056.71090000001</v>
      </c>
      <c r="R908">
        <v>1886246</v>
      </c>
      <c r="S908">
        <v>145048.14060000001</v>
      </c>
      <c r="T908">
        <v>533471.125</v>
      </c>
      <c r="U908">
        <v>391719.21879999997</v>
      </c>
      <c r="V908">
        <v>1241220.5</v>
      </c>
      <c r="W908">
        <v>2273831</v>
      </c>
      <c r="X908">
        <v>279186.65629999997</v>
      </c>
      <c r="Y908">
        <v>1790834</v>
      </c>
      <c r="Z908">
        <v>1640082.375</v>
      </c>
      <c r="AA908">
        <v>1395228.25</v>
      </c>
      <c r="AB908">
        <v>2049637.125</v>
      </c>
      <c r="AC908">
        <v>1493781.375</v>
      </c>
      <c r="AD908">
        <v>2001444.875</v>
      </c>
      <c r="AE908">
        <v>490030.875</v>
      </c>
      <c r="AF908">
        <v>542622.6875</v>
      </c>
      <c r="AG908">
        <v>1595336.375</v>
      </c>
      <c r="AH908">
        <v>1872168.25</v>
      </c>
      <c r="AI908">
        <v>1924418.5</v>
      </c>
      <c r="AJ908">
        <v>1458080.75</v>
      </c>
      <c r="AK908">
        <v>1410937.875</v>
      </c>
      <c r="AL908">
        <v>1329865</v>
      </c>
      <c r="AM908">
        <v>1304766.5</v>
      </c>
    </row>
    <row r="909" spans="1:39" x14ac:dyDescent="0.2">
      <c r="A909">
        <v>38073</v>
      </c>
      <c r="B909">
        <v>796.58850099999995</v>
      </c>
      <c r="C909">
        <v>20.107371050000001</v>
      </c>
      <c r="D909" t="s">
        <v>4195</v>
      </c>
      <c r="E909" t="s">
        <v>4196</v>
      </c>
      <c r="F909" t="s">
        <v>4197</v>
      </c>
      <c r="G909" t="s">
        <v>4198</v>
      </c>
      <c r="H909" t="s">
        <v>4199</v>
      </c>
      <c r="I909">
        <v>13</v>
      </c>
      <c r="J909" s="2">
        <v>843000</v>
      </c>
      <c r="K909" s="1">
        <f t="shared" si="58"/>
        <v>1.0215721015366253</v>
      </c>
      <c r="L909" s="1">
        <f t="shared" si="59"/>
        <v>1.3613872292132858</v>
      </c>
      <c r="M909" s="1">
        <f t="shared" si="56"/>
        <v>1.3907552127525398</v>
      </c>
      <c r="N909" s="1">
        <f t="shared" si="57"/>
        <v>3.1684803416716638E-2</v>
      </c>
      <c r="O909">
        <v>762115.4375</v>
      </c>
      <c r="P909">
        <v>429054.84379999997</v>
      </c>
      <c r="Q909">
        <v>514622.5</v>
      </c>
      <c r="R909">
        <v>622889.9375</v>
      </c>
      <c r="S909">
        <v>916195.5</v>
      </c>
      <c r="T909">
        <v>714957.5625</v>
      </c>
      <c r="U909">
        <v>557076</v>
      </c>
      <c r="V909">
        <v>849686.875</v>
      </c>
      <c r="W909">
        <v>923921.875</v>
      </c>
      <c r="X909">
        <v>804948.125</v>
      </c>
      <c r="Y909">
        <v>1148942.875</v>
      </c>
      <c r="Z909">
        <v>907245.9375</v>
      </c>
      <c r="AA909">
        <v>968984.6875</v>
      </c>
      <c r="AB909">
        <v>991035.5</v>
      </c>
      <c r="AC909">
        <v>583866.4375</v>
      </c>
      <c r="AD909">
        <v>977073.4375</v>
      </c>
      <c r="AE909">
        <v>654785.8125</v>
      </c>
      <c r="AF909">
        <v>430780.5625</v>
      </c>
      <c r="AG909">
        <v>1230669.5</v>
      </c>
      <c r="AH909">
        <v>1051006</v>
      </c>
      <c r="AI909">
        <v>944759.6875</v>
      </c>
      <c r="AJ909">
        <v>958325</v>
      </c>
      <c r="AK909">
        <v>1029958.438</v>
      </c>
      <c r="AL909">
        <v>815356.5625</v>
      </c>
      <c r="AM909">
        <v>1280936.625</v>
      </c>
    </row>
    <row r="910" spans="1:39" x14ac:dyDescent="0.2">
      <c r="A910">
        <v>1351</v>
      </c>
      <c r="B910">
        <v>355.1009631</v>
      </c>
      <c r="C910">
        <v>9.8415387600000006</v>
      </c>
      <c r="D910" t="s">
        <v>4200</v>
      </c>
      <c r="E910" t="s">
        <v>4201</v>
      </c>
      <c r="F910" t="s">
        <v>4202</v>
      </c>
      <c r="G910" t="s">
        <v>4203</v>
      </c>
      <c r="H910" t="s">
        <v>4204</v>
      </c>
      <c r="I910">
        <v>25</v>
      </c>
      <c r="J910" s="2">
        <v>1370000</v>
      </c>
      <c r="K910" s="1">
        <f t="shared" si="58"/>
        <v>1.1121123276369882</v>
      </c>
      <c r="L910" s="1">
        <f t="shared" si="59"/>
        <v>0.51664681875790031</v>
      </c>
      <c r="M910" s="1">
        <f t="shared" si="56"/>
        <v>0.57456929617509367</v>
      </c>
      <c r="N910" s="1">
        <f t="shared" si="57"/>
        <v>3.1691645305855574E-2</v>
      </c>
      <c r="O910">
        <v>2237487.5</v>
      </c>
      <c r="P910">
        <v>1648315.125</v>
      </c>
      <c r="Q910">
        <v>1304472.75</v>
      </c>
      <c r="R910">
        <v>3007288.5</v>
      </c>
      <c r="S910">
        <v>1452731.75</v>
      </c>
      <c r="T910">
        <v>2079539.75</v>
      </c>
      <c r="U910">
        <v>2849853.75</v>
      </c>
      <c r="V910">
        <v>1298138.125</v>
      </c>
      <c r="W910">
        <v>656829.75</v>
      </c>
      <c r="X910">
        <v>1049120.375</v>
      </c>
      <c r="Y910">
        <v>1085514.75</v>
      </c>
      <c r="Z910">
        <v>802491.625</v>
      </c>
      <c r="AA910">
        <v>1038648.375</v>
      </c>
      <c r="AB910">
        <v>356591.5625</v>
      </c>
      <c r="AC910">
        <v>1763643.875</v>
      </c>
      <c r="AD910">
        <v>1450388.625</v>
      </c>
      <c r="AE910">
        <v>868360.5625</v>
      </c>
      <c r="AF910">
        <v>2949739.25</v>
      </c>
      <c r="AG910">
        <v>751145.625</v>
      </c>
      <c r="AH910">
        <v>1437896</v>
      </c>
      <c r="AI910">
        <v>603098.25</v>
      </c>
      <c r="AJ910">
        <v>806068.6875</v>
      </c>
      <c r="AK910">
        <v>802747.5625</v>
      </c>
      <c r="AL910">
        <v>412256.71879999997</v>
      </c>
      <c r="AM910">
        <v>1631963.375</v>
      </c>
    </row>
    <row r="911" spans="1:39" x14ac:dyDescent="0.2">
      <c r="A911">
        <v>3091</v>
      </c>
      <c r="B911">
        <v>894.62419309999996</v>
      </c>
      <c r="C911">
        <v>21.726753280000001</v>
      </c>
      <c r="D911" t="s">
        <v>4205</v>
      </c>
      <c r="E911" t="s">
        <v>4206</v>
      </c>
      <c r="F911" t="s">
        <v>4207</v>
      </c>
      <c r="G911" t="s">
        <v>4208</v>
      </c>
      <c r="H911" t="s">
        <v>4209</v>
      </c>
      <c r="I911">
        <v>8</v>
      </c>
      <c r="J911" s="2">
        <v>173000</v>
      </c>
      <c r="K911" s="1">
        <f t="shared" si="58"/>
        <v>0.7071676864839086</v>
      </c>
      <c r="L911" s="1">
        <f t="shared" si="59"/>
        <v>0.23817863885990898</v>
      </c>
      <c r="M911" s="1">
        <f t="shared" si="56"/>
        <v>0.16843223701244819</v>
      </c>
      <c r="N911" s="1">
        <f t="shared" si="57"/>
        <v>3.177125695253244E-2</v>
      </c>
      <c r="O911">
        <v>1254058.75</v>
      </c>
      <c r="P911">
        <v>297381.8125</v>
      </c>
      <c r="Q911">
        <v>473626.375</v>
      </c>
      <c r="R911">
        <v>248972.5938</v>
      </c>
      <c r="S911">
        <v>47939.699220000002</v>
      </c>
      <c r="T911">
        <v>142774.26560000001</v>
      </c>
      <c r="U911">
        <v>494226.4375</v>
      </c>
      <c r="V911">
        <v>69709.820309999996</v>
      </c>
      <c r="W911">
        <v>54736.824220000002</v>
      </c>
      <c r="X911">
        <v>96605.257809999996</v>
      </c>
      <c r="Y911">
        <v>45164.121090000001</v>
      </c>
      <c r="Z911">
        <v>41545.785159999999</v>
      </c>
      <c r="AA911">
        <v>37992.214840000001</v>
      </c>
      <c r="AB911">
        <v>95518.34375</v>
      </c>
      <c r="AC911">
        <v>256271.8125</v>
      </c>
      <c r="AD911">
        <v>93534.84375</v>
      </c>
      <c r="AE911">
        <v>232637.9688</v>
      </c>
      <c r="AF911">
        <v>166335.57810000001</v>
      </c>
      <c r="AG911">
        <v>45740.957029999998</v>
      </c>
      <c r="AH911">
        <v>35409.46875</v>
      </c>
      <c r="AI911">
        <v>32729.96875</v>
      </c>
      <c r="AJ911">
        <v>11177.80078</v>
      </c>
      <c r="AK911">
        <v>24913.560549999998</v>
      </c>
      <c r="AL911">
        <v>10261.57422</v>
      </c>
      <c r="AM911">
        <v>14688.237300000001</v>
      </c>
    </row>
    <row r="912" spans="1:39" x14ac:dyDescent="0.2">
      <c r="A912">
        <v>11692</v>
      </c>
      <c r="B912">
        <v>806.49993289999998</v>
      </c>
      <c r="C912">
        <v>21.092273259999999</v>
      </c>
      <c r="D912" t="s">
        <v>4210</v>
      </c>
      <c r="E912" t="s">
        <v>4211</v>
      </c>
      <c r="F912" t="s">
        <v>4212</v>
      </c>
      <c r="G912" t="s">
        <v>4213</v>
      </c>
      <c r="H912" t="s">
        <v>4214</v>
      </c>
      <c r="I912">
        <v>19</v>
      </c>
      <c r="J912" s="2">
        <v>924000</v>
      </c>
      <c r="K912" s="1">
        <f t="shared" si="58"/>
        <v>1.1504776850385359</v>
      </c>
      <c r="L912" s="1">
        <f t="shared" si="59"/>
        <v>0.3550804281677174</v>
      </c>
      <c r="M912" s="1">
        <f t="shared" si="56"/>
        <v>0.40851210900088764</v>
      </c>
      <c r="N912" s="1">
        <f t="shared" si="57"/>
        <v>3.1935909995634316E-2</v>
      </c>
      <c r="O912">
        <v>2494991</v>
      </c>
      <c r="P912">
        <v>2467539.5</v>
      </c>
      <c r="Q912">
        <v>3807967.5</v>
      </c>
      <c r="R912">
        <v>1035604.313</v>
      </c>
      <c r="S912">
        <v>902752.375</v>
      </c>
      <c r="T912">
        <v>982042.25</v>
      </c>
      <c r="U912">
        <v>514053.9375</v>
      </c>
      <c r="V912">
        <v>520366.1875</v>
      </c>
      <c r="W912">
        <v>671627.25</v>
      </c>
      <c r="X912">
        <v>505077.375</v>
      </c>
      <c r="Y912">
        <v>733784.6875</v>
      </c>
      <c r="Z912">
        <v>561257.125</v>
      </c>
      <c r="AA912">
        <v>480257.8125</v>
      </c>
      <c r="AB912">
        <v>370841.03129999997</v>
      </c>
      <c r="AC912">
        <v>688821.25</v>
      </c>
      <c r="AD912">
        <v>506844.5</v>
      </c>
      <c r="AE912">
        <v>663837.5</v>
      </c>
      <c r="AF912">
        <v>648641.125</v>
      </c>
      <c r="AG912">
        <v>610329.5625</v>
      </c>
      <c r="AH912">
        <v>547839.375</v>
      </c>
      <c r="AI912">
        <v>598709.4375</v>
      </c>
      <c r="AJ912">
        <v>566094.4375</v>
      </c>
      <c r="AK912">
        <v>762408.6875</v>
      </c>
      <c r="AL912">
        <v>882760.1875</v>
      </c>
      <c r="AM912">
        <v>567631.5625</v>
      </c>
    </row>
    <row r="913" spans="1:39" x14ac:dyDescent="0.2">
      <c r="A913">
        <v>1576</v>
      </c>
      <c r="B913">
        <v>591.39298829999996</v>
      </c>
      <c r="C913">
        <v>21.85384479</v>
      </c>
      <c r="D913" t="s">
        <v>4215</v>
      </c>
      <c r="E913" t="s">
        <v>4216</v>
      </c>
      <c r="F913" t="s">
        <v>4216</v>
      </c>
      <c r="G913" t="s">
        <v>4217</v>
      </c>
      <c r="H913" t="s">
        <v>4218</v>
      </c>
      <c r="I913">
        <v>8</v>
      </c>
      <c r="J913" s="2">
        <v>361000</v>
      </c>
      <c r="K913" s="1">
        <f t="shared" si="58"/>
        <v>1.163969578367976</v>
      </c>
      <c r="L913" s="1">
        <f t="shared" si="59"/>
        <v>0.12613107087646169</v>
      </c>
      <c r="M913" s="1">
        <f t="shared" si="56"/>
        <v>0.14681272938717643</v>
      </c>
      <c r="N913" s="1">
        <f t="shared" si="57"/>
        <v>3.1953935325295592E-2</v>
      </c>
      <c r="O913">
        <v>1830953</v>
      </c>
      <c r="P913">
        <v>2558987.75</v>
      </c>
      <c r="Q913">
        <v>1430624.25</v>
      </c>
      <c r="R913">
        <v>417922.46879999997</v>
      </c>
      <c r="S913">
        <v>527236.5</v>
      </c>
      <c r="T913">
        <v>112788.25780000001</v>
      </c>
      <c r="U913">
        <v>55478.542970000002</v>
      </c>
      <c r="V913">
        <v>63261.625</v>
      </c>
      <c r="W913">
        <v>89036.734379999994</v>
      </c>
      <c r="X913">
        <v>117683.4688</v>
      </c>
      <c r="Y913">
        <v>89177.695309999996</v>
      </c>
      <c r="Z913">
        <v>104302.0313</v>
      </c>
      <c r="AA913">
        <v>123392.16409999999</v>
      </c>
      <c r="AB913">
        <v>107483.7813</v>
      </c>
      <c r="AC913">
        <v>87080.953129999994</v>
      </c>
      <c r="AD913">
        <v>164414.10939999999</v>
      </c>
      <c r="AE913">
        <v>84744.703129999994</v>
      </c>
      <c r="AF913">
        <v>193457.04689999999</v>
      </c>
      <c r="AG913">
        <v>241827.98439999999</v>
      </c>
      <c r="AH913">
        <v>86569.054690000004</v>
      </c>
      <c r="AI913">
        <v>150489.89060000001</v>
      </c>
      <c r="AJ913">
        <v>70878.96875</v>
      </c>
      <c r="AK913">
        <v>142625.3125</v>
      </c>
      <c r="AL913">
        <v>90348.109379999994</v>
      </c>
      <c r="AM913">
        <v>94755.367190000004</v>
      </c>
    </row>
    <row r="914" spans="1:39" x14ac:dyDescent="0.2">
      <c r="A914">
        <v>2338</v>
      </c>
      <c r="B914">
        <v>471.32359309999998</v>
      </c>
      <c r="C914">
        <v>19.08170668</v>
      </c>
      <c r="D914" t="s">
        <v>4219</v>
      </c>
      <c r="E914" t="s">
        <v>4220</v>
      </c>
      <c r="F914" t="s">
        <v>4221</v>
      </c>
      <c r="G914" t="s">
        <v>4222</v>
      </c>
      <c r="H914" t="s">
        <v>4223</v>
      </c>
      <c r="I914">
        <v>25</v>
      </c>
      <c r="J914" s="2">
        <v>700000</v>
      </c>
      <c r="K914" s="1">
        <f t="shared" si="58"/>
        <v>1.1115386277873005</v>
      </c>
      <c r="L914" s="1">
        <f t="shared" si="59"/>
        <v>0.19599751955695879</v>
      </c>
      <c r="M914" s="1">
        <f t="shared" si="56"/>
        <v>0.21785881393805656</v>
      </c>
      <c r="N914" s="1">
        <f t="shared" si="57"/>
        <v>3.2064757815196333E-2</v>
      </c>
      <c r="O914">
        <v>1061434.375</v>
      </c>
      <c r="P914">
        <v>3956871</v>
      </c>
      <c r="Q914">
        <v>3752517.5</v>
      </c>
      <c r="R914">
        <v>1542866.75</v>
      </c>
      <c r="S914">
        <v>524073.40629999997</v>
      </c>
      <c r="T914">
        <v>630931.375</v>
      </c>
      <c r="U914">
        <v>527145</v>
      </c>
      <c r="V914">
        <v>151396.67189999999</v>
      </c>
      <c r="W914">
        <v>176343</v>
      </c>
      <c r="X914">
        <v>245252.51560000001</v>
      </c>
      <c r="Y914">
        <v>434129.84379999997</v>
      </c>
      <c r="Z914">
        <v>161939.9688</v>
      </c>
      <c r="AA914">
        <v>369975.28129999997</v>
      </c>
      <c r="AB914">
        <v>107541.625</v>
      </c>
      <c r="AC914">
        <v>472228.53129999997</v>
      </c>
      <c r="AD914">
        <v>413417.375</v>
      </c>
      <c r="AE914">
        <v>463294.40629999997</v>
      </c>
      <c r="AF914">
        <v>699544.25</v>
      </c>
      <c r="AG914">
        <v>235846.01560000001</v>
      </c>
      <c r="AH914">
        <v>410298.96879999997</v>
      </c>
      <c r="AI914">
        <v>122685.7031</v>
      </c>
      <c r="AJ914">
        <v>352900.59379999997</v>
      </c>
      <c r="AK914">
        <v>213382.6875</v>
      </c>
      <c r="AL914">
        <v>114854.5938</v>
      </c>
      <c r="AM914">
        <v>364373.03129999997</v>
      </c>
    </row>
    <row r="915" spans="1:39" x14ac:dyDescent="0.2">
      <c r="A915">
        <v>6049</v>
      </c>
      <c r="B915">
        <v>425.21831909999997</v>
      </c>
      <c r="C915">
        <v>13.4115126</v>
      </c>
      <c r="D915" t="s">
        <v>4224</v>
      </c>
      <c r="E915" t="s">
        <v>4225</v>
      </c>
      <c r="F915" t="s">
        <v>4226</v>
      </c>
      <c r="G915" t="s">
        <v>4227</v>
      </c>
      <c r="H915" t="s">
        <v>4228</v>
      </c>
      <c r="I915">
        <v>24</v>
      </c>
      <c r="J915" s="2">
        <v>460000</v>
      </c>
      <c r="K915" s="1">
        <f t="shared" si="58"/>
        <v>0.9921774354890921</v>
      </c>
      <c r="L915" s="1">
        <f t="shared" si="59"/>
        <v>0.61491184178300695</v>
      </c>
      <c r="M915" s="1">
        <f t="shared" si="56"/>
        <v>0.61010165423213814</v>
      </c>
      <c r="N915" s="1">
        <f t="shared" si="57"/>
        <v>3.2083701835576905E-2</v>
      </c>
      <c r="O915">
        <v>540192.375</v>
      </c>
      <c r="P915">
        <v>1027376.938</v>
      </c>
      <c r="Q915">
        <v>657614.1875</v>
      </c>
      <c r="R915">
        <v>597549.875</v>
      </c>
      <c r="S915">
        <v>329041.59379999997</v>
      </c>
      <c r="T915">
        <v>810266.25</v>
      </c>
      <c r="U915">
        <v>769768.4375</v>
      </c>
      <c r="V915">
        <v>267482.34379999997</v>
      </c>
      <c r="W915">
        <v>417424.28129999997</v>
      </c>
      <c r="X915">
        <v>414119.84379999997</v>
      </c>
      <c r="Y915">
        <v>521948.75</v>
      </c>
      <c r="Z915">
        <v>295521.4375</v>
      </c>
      <c r="AA915">
        <v>457376.84379999997</v>
      </c>
      <c r="AB915">
        <v>109963.82030000001</v>
      </c>
      <c r="AC915">
        <v>475664.9375</v>
      </c>
      <c r="AD915">
        <v>382103.9375</v>
      </c>
      <c r="AE915">
        <v>491298.1875</v>
      </c>
      <c r="AF915">
        <v>671573.1875</v>
      </c>
      <c r="AG915">
        <v>473716.21879999997</v>
      </c>
      <c r="AH915">
        <v>447186.6875</v>
      </c>
      <c r="AI915">
        <v>154641.23439999999</v>
      </c>
      <c r="AJ915">
        <v>468936.5</v>
      </c>
      <c r="AK915">
        <v>203671.3125</v>
      </c>
      <c r="AL915">
        <v>210770.5313</v>
      </c>
      <c r="AM915">
        <v>309542</v>
      </c>
    </row>
    <row r="916" spans="1:39" x14ac:dyDescent="0.2">
      <c r="A916">
        <v>26467</v>
      </c>
      <c r="B916">
        <v>764.55594729999996</v>
      </c>
      <c r="C916">
        <v>20.105802449999999</v>
      </c>
      <c r="D916" t="s">
        <v>4229</v>
      </c>
      <c r="E916" t="s">
        <v>4230</v>
      </c>
      <c r="F916" t="s">
        <v>4231</v>
      </c>
      <c r="G916" t="s">
        <v>4232</v>
      </c>
      <c r="H916" t="s">
        <v>4233</v>
      </c>
      <c r="I916">
        <v>7</v>
      </c>
      <c r="J916" s="2">
        <v>6860000</v>
      </c>
      <c r="K916" s="1">
        <f t="shared" si="58"/>
        <v>1.4442671462630525</v>
      </c>
      <c r="L916" s="1">
        <f t="shared" si="59"/>
        <v>0.15393416715480712</v>
      </c>
      <c r="M916" s="1">
        <f t="shared" si="56"/>
        <v>0.22232206030905299</v>
      </c>
      <c r="N916" s="1">
        <f t="shared" si="57"/>
        <v>3.2091085612440853E-2</v>
      </c>
      <c r="O916" s="2">
        <v>13000000</v>
      </c>
      <c r="P916" s="2">
        <v>38000000</v>
      </c>
      <c r="Q916" s="2">
        <v>30800000</v>
      </c>
      <c r="R916">
        <v>342777.40629999997</v>
      </c>
      <c r="S916">
        <v>1639758</v>
      </c>
      <c r="T916" s="2">
        <v>12600000</v>
      </c>
      <c r="U916" s="2">
        <v>24600000</v>
      </c>
      <c r="V916">
        <v>1143745.125</v>
      </c>
      <c r="W916">
        <v>1271320.625</v>
      </c>
      <c r="X916">
        <v>2573748.75</v>
      </c>
      <c r="Y916">
        <v>1487855.375</v>
      </c>
      <c r="Z916">
        <v>2640612.5</v>
      </c>
      <c r="AA916">
        <v>1195045.875</v>
      </c>
      <c r="AB916">
        <v>1164272.125</v>
      </c>
      <c r="AC916">
        <v>241007.0313</v>
      </c>
      <c r="AD916">
        <v>8225545</v>
      </c>
      <c r="AE916" s="2">
        <v>11400000</v>
      </c>
      <c r="AF916">
        <v>9893434</v>
      </c>
      <c r="AG916">
        <v>1903600.875</v>
      </c>
      <c r="AH916">
        <v>2453598.25</v>
      </c>
      <c r="AI916">
        <v>477204.84379999997</v>
      </c>
      <c r="AJ916">
        <v>1196275.375</v>
      </c>
      <c r="AK916">
        <v>905883</v>
      </c>
      <c r="AL916">
        <v>1122879.125</v>
      </c>
      <c r="AM916">
        <v>1192411.625</v>
      </c>
    </row>
    <row r="917" spans="1:39" x14ac:dyDescent="0.2">
      <c r="A917">
        <v>29204</v>
      </c>
      <c r="B917">
        <v>456.4055055</v>
      </c>
      <c r="C917">
        <v>20.72216598</v>
      </c>
      <c r="D917" t="s">
        <v>4234</v>
      </c>
      <c r="E917" t="s">
        <v>4235</v>
      </c>
      <c r="F917" t="s">
        <v>4235</v>
      </c>
      <c r="G917" t="s">
        <v>4236</v>
      </c>
      <c r="H917" t="s">
        <v>4237</v>
      </c>
      <c r="I917">
        <v>16</v>
      </c>
      <c r="J917" s="2">
        <v>677000</v>
      </c>
      <c r="K917" s="1">
        <f t="shared" si="58"/>
        <v>1.2129770585428188</v>
      </c>
      <c r="L917" s="1">
        <f t="shared" si="59"/>
        <v>4.5903135252030403</v>
      </c>
      <c r="M917" s="1">
        <f t="shared" si="56"/>
        <v>5.5679449975901001</v>
      </c>
      <c r="N917" s="1">
        <f t="shared" si="57"/>
        <v>3.2162204063459328E-2</v>
      </c>
      <c r="O917">
        <v>21902.550780000001</v>
      </c>
      <c r="P917">
        <v>16904.76367</v>
      </c>
      <c r="Q917">
        <v>15101.25</v>
      </c>
      <c r="R917">
        <v>11531.04199</v>
      </c>
      <c r="S917">
        <v>787339.9375</v>
      </c>
      <c r="T917">
        <v>73271.296879999994</v>
      </c>
      <c r="U917">
        <v>20930.39258</v>
      </c>
      <c r="V917">
        <v>480812.21879999997</v>
      </c>
      <c r="W917">
        <v>170545.0313</v>
      </c>
      <c r="X917">
        <v>1554664.625</v>
      </c>
      <c r="Y917">
        <v>1287536.5</v>
      </c>
      <c r="Z917">
        <v>712719.8125</v>
      </c>
      <c r="AA917">
        <v>392667.71879999997</v>
      </c>
      <c r="AB917">
        <v>1553343.5</v>
      </c>
      <c r="AC917">
        <v>10115.344730000001</v>
      </c>
      <c r="AD917">
        <v>872427.0625</v>
      </c>
      <c r="AE917">
        <v>0</v>
      </c>
      <c r="AF917">
        <v>12553.304690000001</v>
      </c>
      <c r="AG917">
        <v>1311629</v>
      </c>
      <c r="AH917">
        <v>717486.375</v>
      </c>
      <c r="AI917">
        <v>2661494.75</v>
      </c>
      <c r="AJ917">
        <v>507001.21879999997</v>
      </c>
      <c r="AK917">
        <v>2259897.75</v>
      </c>
      <c r="AL917">
        <v>947106.3125</v>
      </c>
      <c r="AM917">
        <v>526441.125</v>
      </c>
    </row>
    <row r="918" spans="1:39" x14ac:dyDescent="0.2">
      <c r="A918">
        <v>4140</v>
      </c>
      <c r="B918">
        <v>301.23911559999999</v>
      </c>
      <c r="C918">
        <v>20.657970429999999</v>
      </c>
      <c r="D918" t="s">
        <v>4238</v>
      </c>
      <c r="E918" t="s">
        <v>4239</v>
      </c>
      <c r="F918" t="s">
        <v>4240</v>
      </c>
      <c r="G918" t="s">
        <v>4241</v>
      </c>
      <c r="H918" t="s">
        <v>4242</v>
      </c>
      <c r="I918">
        <v>24</v>
      </c>
      <c r="J918" s="2">
        <v>135000</v>
      </c>
      <c r="K918" s="1">
        <f t="shared" si="58"/>
        <v>1.0379495849973215</v>
      </c>
      <c r="L918" s="1">
        <f t="shared" si="59"/>
        <v>0.45629214866227097</v>
      </c>
      <c r="M918" s="1">
        <f t="shared" si="56"/>
        <v>0.47360824634154036</v>
      </c>
      <c r="N918" s="1">
        <f t="shared" si="57"/>
        <v>3.2167214089198835E-2</v>
      </c>
      <c r="O918">
        <v>520752.15629999997</v>
      </c>
      <c r="P918">
        <v>199563.07810000001</v>
      </c>
      <c r="Q918">
        <v>254085.9375</v>
      </c>
      <c r="R918">
        <v>212945.7188</v>
      </c>
      <c r="S918">
        <v>225917.73439999999</v>
      </c>
      <c r="T918">
        <v>107367.39840000001</v>
      </c>
      <c r="U918">
        <v>96388.921879999994</v>
      </c>
      <c r="V918">
        <v>77543.46875</v>
      </c>
      <c r="W918">
        <v>77512.289059999996</v>
      </c>
      <c r="X918">
        <v>94815.539059999996</v>
      </c>
      <c r="Y918">
        <v>108282.9688</v>
      </c>
      <c r="Z918">
        <v>97981.5</v>
      </c>
      <c r="AA918">
        <v>114899.61719999999</v>
      </c>
      <c r="AB918">
        <v>96186.484379999994</v>
      </c>
      <c r="AC918">
        <v>98468.421879999994</v>
      </c>
      <c r="AD918">
        <v>85069.617190000004</v>
      </c>
      <c r="AE918">
        <v>112764.46090000001</v>
      </c>
      <c r="AF918">
        <v>104901.7656</v>
      </c>
      <c r="AG918">
        <v>63745.539060000003</v>
      </c>
      <c r="AH918">
        <v>96592.867190000004</v>
      </c>
      <c r="AI918">
        <v>106158.4844</v>
      </c>
      <c r="AJ918">
        <v>114441.8125</v>
      </c>
      <c r="AK918">
        <v>102355.5781</v>
      </c>
      <c r="AL918">
        <v>95754.625</v>
      </c>
      <c r="AM918">
        <v>106164.50780000001</v>
      </c>
    </row>
    <row r="919" spans="1:39" x14ac:dyDescent="0.2">
      <c r="A919">
        <v>1876</v>
      </c>
      <c r="B919">
        <v>879.50393929999996</v>
      </c>
      <c r="C919">
        <v>21.559329290000001</v>
      </c>
      <c r="D919" t="s">
        <v>4243</v>
      </c>
      <c r="E919" t="s">
        <v>4244</v>
      </c>
      <c r="F919" t="s">
        <v>4245</v>
      </c>
      <c r="G919" t="s">
        <v>4246</v>
      </c>
      <c r="H919" t="s">
        <v>4247</v>
      </c>
      <c r="I919">
        <v>11</v>
      </c>
      <c r="J919" s="2">
        <v>240000</v>
      </c>
      <c r="K919" s="1">
        <f t="shared" si="58"/>
        <v>1.1616647869497323</v>
      </c>
      <c r="L919" s="1">
        <f t="shared" si="59"/>
        <v>5.6880886120233544E-2</v>
      </c>
      <c r="M919" s="1">
        <f t="shared" si="56"/>
        <v>6.6076522456373077E-2</v>
      </c>
      <c r="N919" s="1">
        <f t="shared" si="57"/>
        <v>3.2234903489035155E-2</v>
      </c>
      <c r="O919">
        <v>1431167.5</v>
      </c>
      <c r="P919">
        <v>556678.6875</v>
      </c>
      <c r="Q919">
        <v>2262046.75</v>
      </c>
      <c r="R919">
        <v>285622.84379999997</v>
      </c>
      <c r="S919">
        <v>556654.4375</v>
      </c>
      <c r="T919">
        <v>141852.375</v>
      </c>
      <c r="U919">
        <v>41856.066409999999</v>
      </c>
      <c r="V919">
        <v>28991.935549999998</v>
      </c>
      <c r="W919">
        <v>27182.435549999998</v>
      </c>
      <c r="X919">
        <v>39817.429689999997</v>
      </c>
      <c r="Y919">
        <v>48440.6875</v>
      </c>
      <c r="Z919">
        <v>48287.105470000002</v>
      </c>
      <c r="AA919">
        <v>30178.20508</v>
      </c>
      <c r="AB919">
        <v>34969.683590000001</v>
      </c>
      <c r="AC919">
        <v>28984.380860000001</v>
      </c>
      <c r="AD919">
        <v>43885.8125</v>
      </c>
      <c r="AE919">
        <v>29755.140630000002</v>
      </c>
      <c r="AF919">
        <v>31563.876950000002</v>
      </c>
      <c r="AG919">
        <v>70896.164059999996</v>
      </c>
      <c r="AH919">
        <v>34196.949220000002</v>
      </c>
      <c r="AI919">
        <v>52464.722659999999</v>
      </c>
      <c r="AJ919">
        <v>22557.216799999998</v>
      </c>
      <c r="AK919">
        <v>70349.789059999996</v>
      </c>
      <c r="AL919">
        <v>31233.755860000001</v>
      </c>
      <c r="AM919">
        <v>51325.710939999997</v>
      </c>
    </row>
    <row r="920" spans="1:39" x14ac:dyDescent="0.2">
      <c r="A920">
        <v>2875</v>
      </c>
      <c r="B920">
        <v>808.5495813</v>
      </c>
      <c r="C920">
        <v>20.630355309999999</v>
      </c>
      <c r="D920" t="s">
        <v>4248</v>
      </c>
      <c r="E920" t="s">
        <v>4249</v>
      </c>
      <c r="F920" t="s">
        <v>4249</v>
      </c>
      <c r="G920" t="s">
        <v>4250</v>
      </c>
      <c r="H920" t="s">
        <v>4251</v>
      </c>
      <c r="I920">
        <v>6</v>
      </c>
      <c r="J920" s="2">
        <v>2750000</v>
      </c>
      <c r="K920" s="1">
        <f t="shared" si="58"/>
        <v>1.1364120167109282</v>
      </c>
      <c r="L920" s="1">
        <f t="shared" si="59"/>
        <v>2.0703170292969384</v>
      </c>
      <c r="M920" s="1">
        <f t="shared" si="56"/>
        <v>2.3527331504943114</v>
      </c>
      <c r="N920" s="1">
        <f t="shared" si="57"/>
        <v>3.2240065948964294E-2</v>
      </c>
      <c r="O920">
        <v>1384261.625</v>
      </c>
      <c r="P920">
        <v>560503.75</v>
      </c>
      <c r="Q920">
        <v>1971026.125</v>
      </c>
      <c r="R920">
        <v>628870.3125</v>
      </c>
      <c r="S920">
        <v>2565098.75</v>
      </c>
      <c r="T920">
        <v>489123.09379999997</v>
      </c>
      <c r="U920">
        <v>567361.3125</v>
      </c>
      <c r="V920">
        <v>3857934.25</v>
      </c>
      <c r="W920">
        <v>4208850</v>
      </c>
      <c r="X920">
        <v>2585582.75</v>
      </c>
      <c r="Y920">
        <v>2705923</v>
      </c>
      <c r="Z920">
        <v>3631824</v>
      </c>
      <c r="AA920">
        <v>3904200.5</v>
      </c>
      <c r="AB920">
        <v>3689545.5</v>
      </c>
      <c r="AC920">
        <v>527743.25</v>
      </c>
      <c r="AD920">
        <v>3640194</v>
      </c>
      <c r="AE920">
        <v>699594.3125</v>
      </c>
      <c r="AF920">
        <v>707965.625</v>
      </c>
      <c r="AG920">
        <v>1412160</v>
      </c>
      <c r="AH920">
        <v>4892549.5</v>
      </c>
      <c r="AI920">
        <v>5615013</v>
      </c>
      <c r="AJ920">
        <v>5116463.5</v>
      </c>
      <c r="AK920">
        <v>2651934.25</v>
      </c>
      <c r="AL920">
        <v>5364581.5</v>
      </c>
      <c r="AM920">
        <v>5365634</v>
      </c>
    </row>
    <row r="921" spans="1:39" x14ac:dyDescent="0.2">
      <c r="A921">
        <v>22561</v>
      </c>
      <c r="B921">
        <v>348.28952939999999</v>
      </c>
      <c r="C921">
        <v>21.224506479999999</v>
      </c>
      <c r="D921" t="s">
        <v>4252</v>
      </c>
      <c r="E921" t="s">
        <v>4253</v>
      </c>
      <c r="F921" t="s">
        <v>4254</v>
      </c>
      <c r="G921" t="s">
        <v>4255</v>
      </c>
      <c r="H921" t="s">
        <v>4256</v>
      </c>
      <c r="I921">
        <v>5</v>
      </c>
      <c r="J921" s="2">
        <v>133000</v>
      </c>
      <c r="K921" s="1">
        <f t="shared" si="58"/>
        <v>1.6399939753772861</v>
      </c>
      <c r="L921" s="1">
        <f t="shared" si="59"/>
        <v>0.19573269817305419</v>
      </c>
      <c r="M921" s="1">
        <f t="shared" si="56"/>
        <v>0.32100044578814957</v>
      </c>
      <c r="N921" s="1">
        <f t="shared" si="57"/>
        <v>3.2250278810989713E-2</v>
      </c>
      <c r="O921">
        <v>624221.375</v>
      </c>
      <c r="P921">
        <v>283252.125</v>
      </c>
      <c r="Q921">
        <v>262576.65629999997</v>
      </c>
      <c r="R921">
        <v>294987.8125</v>
      </c>
      <c r="S921">
        <v>77734.84375</v>
      </c>
      <c r="T921">
        <v>131070.36719999999</v>
      </c>
      <c r="U921">
        <v>467957</v>
      </c>
      <c r="V921">
        <v>0</v>
      </c>
      <c r="W921">
        <v>0</v>
      </c>
      <c r="X921">
        <v>66861.453129999994</v>
      </c>
      <c r="Y921">
        <v>0</v>
      </c>
      <c r="Z921">
        <v>0</v>
      </c>
      <c r="AA921">
        <v>0</v>
      </c>
      <c r="AB921">
        <v>0</v>
      </c>
      <c r="AC921">
        <v>352358.875</v>
      </c>
      <c r="AD921">
        <v>0</v>
      </c>
      <c r="AE921">
        <v>269789.0625</v>
      </c>
      <c r="AF921">
        <v>240899.51560000001</v>
      </c>
      <c r="AG921">
        <v>84742.53125</v>
      </c>
      <c r="AH921">
        <v>55534.296880000002</v>
      </c>
      <c r="AI921">
        <v>51062.460939999997</v>
      </c>
      <c r="AJ921">
        <v>71430.796879999994</v>
      </c>
      <c r="AK921">
        <v>0</v>
      </c>
      <c r="AL921">
        <v>0</v>
      </c>
      <c r="AM921">
        <v>0</v>
      </c>
    </row>
    <row r="922" spans="1:39" x14ac:dyDescent="0.2">
      <c r="A922">
        <v>5583</v>
      </c>
      <c r="B922">
        <v>283.26453609999999</v>
      </c>
      <c r="C922">
        <v>21.034866040000001</v>
      </c>
      <c r="D922" t="s">
        <v>4257</v>
      </c>
      <c r="E922" t="s">
        <v>4258</v>
      </c>
      <c r="F922" t="s">
        <v>4259</v>
      </c>
      <c r="G922" t="s">
        <v>4260</v>
      </c>
      <c r="H922" t="s">
        <v>4261</v>
      </c>
      <c r="I922">
        <v>25</v>
      </c>
      <c r="J922" s="2">
        <v>267000</v>
      </c>
      <c r="K922" s="1">
        <f t="shared" si="58"/>
        <v>0.98489860052045453</v>
      </c>
      <c r="L922" s="1">
        <f t="shared" si="59"/>
        <v>0.41027091726349846</v>
      </c>
      <c r="M922" s="1">
        <f t="shared" si="56"/>
        <v>0.40407525224706281</v>
      </c>
      <c r="N922" s="1">
        <f t="shared" si="57"/>
        <v>3.23269371908807E-2</v>
      </c>
      <c r="O922">
        <v>343548.96879999997</v>
      </c>
      <c r="P922">
        <v>1210141.875</v>
      </c>
      <c r="Q922">
        <v>346576.375</v>
      </c>
      <c r="R922">
        <v>491880.3125</v>
      </c>
      <c r="S922">
        <v>505598.34379999997</v>
      </c>
      <c r="T922">
        <v>410399.4375</v>
      </c>
      <c r="U922">
        <v>130673.38280000001</v>
      </c>
      <c r="V922">
        <v>147170.04689999999</v>
      </c>
      <c r="W922">
        <v>176903.8125</v>
      </c>
      <c r="X922">
        <v>145373.82810000001</v>
      </c>
      <c r="Y922">
        <v>162158</v>
      </c>
      <c r="Z922">
        <v>156989.3125</v>
      </c>
      <c r="AA922">
        <v>244115.625</v>
      </c>
      <c r="AB922">
        <v>186414.5938</v>
      </c>
      <c r="AC922">
        <v>245175.07810000001</v>
      </c>
      <c r="AD922">
        <v>154096.64060000001</v>
      </c>
      <c r="AE922">
        <v>202361.4375</v>
      </c>
      <c r="AF922">
        <v>132816.20310000001</v>
      </c>
      <c r="AG922">
        <v>177856.70310000001</v>
      </c>
      <c r="AH922">
        <v>144542.2813</v>
      </c>
      <c r="AI922">
        <v>151507.32810000001</v>
      </c>
      <c r="AJ922">
        <v>181327.04689999999</v>
      </c>
      <c r="AK922">
        <v>273510.3125</v>
      </c>
      <c r="AL922">
        <v>208997.9688</v>
      </c>
      <c r="AM922">
        <v>157216.1875</v>
      </c>
    </row>
    <row r="923" spans="1:39" x14ac:dyDescent="0.2">
      <c r="A923">
        <v>4032</v>
      </c>
      <c r="B923">
        <v>357.16552769999998</v>
      </c>
      <c r="C923">
        <v>17.193695510000001</v>
      </c>
      <c r="D923" t="s">
        <v>4262</v>
      </c>
      <c r="E923" t="s">
        <v>4263</v>
      </c>
      <c r="F923" t="s">
        <v>4264</v>
      </c>
      <c r="G923" t="s">
        <v>4265</v>
      </c>
      <c r="H923" t="s">
        <v>4266</v>
      </c>
      <c r="I923">
        <v>17</v>
      </c>
      <c r="J923" s="2">
        <v>277000</v>
      </c>
      <c r="K923" s="1">
        <f t="shared" si="58"/>
        <v>0.93212961472133116</v>
      </c>
      <c r="L923" s="1">
        <f t="shared" si="59"/>
        <v>0.56861669274567672</v>
      </c>
      <c r="M923" s="1">
        <f t="shared" si="56"/>
        <v>0.53002445873314519</v>
      </c>
      <c r="N923" s="1">
        <f t="shared" si="57"/>
        <v>3.2549947061143253E-2</v>
      </c>
      <c r="O923">
        <v>539576.8125</v>
      </c>
      <c r="P923">
        <v>571038.875</v>
      </c>
      <c r="Q923">
        <v>726829.5625</v>
      </c>
      <c r="R923">
        <v>539976.75</v>
      </c>
      <c r="S923">
        <v>234062.73439999999</v>
      </c>
      <c r="T923">
        <v>235931.76560000001</v>
      </c>
      <c r="U923">
        <v>196850.01560000001</v>
      </c>
      <c r="V923">
        <v>153763.54689999999</v>
      </c>
      <c r="W923">
        <v>139549.7188</v>
      </c>
      <c r="X923">
        <v>163735.57810000001</v>
      </c>
      <c r="Y923">
        <v>204416.5625</v>
      </c>
      <c r="Z923">
        <v>167964.45310000001</v>
      </c>
      <c r="AA923">
        <v>409424.21879999997</v>
      </c>
      <c r="AB923">
        <v>49826.964840000001</v>
      </c>
      <c r="AC923">
        <v>404539.9375</v>
      </c>
      <c r="AD923">
        <v>278995.84379999997</v>
      </c>
      <c r="AE923">
        <v>315823.4375</v>
      </c>
      <c r="AF923">
        <v>384467.375</v>
      </c>
      <c r="AG923">
        <v>177769.3438</v>
      </c>
      <c r="AH923">
        <v>208740.48439999999</v>
      </c>
      <c r="AI923">
        <v>114313.35159999999</v>
      </c>
      <c r="AJ923">
        <v>217236.17189999999</v>
      </c>
      <c r="AK923">
        <v>105002.64840000001</v>
      </c>
      <c r="AL923">
        <v>123871.7344</v>
      </c>
      <c r="AM923">
        <v>259688.875</v>
      </c>
    </row>
    <row r="924" spans="1:39" x14ac:dyDescent="0.2">
      <c r="A924">
        <v>7226</v>
      </c>
      <c r="B924">
        <v>153.01839079999999</v>
      </c>
      <c r="C924">
        <v>2.433291224</v>
      </c>
      <c r="D924" t="s">
        <v>4267</v>
      </c>
      <c r="E924" t="s">
        <v>4268</v>
      </c>
      <c r="F924" t="s">
        <v>4269</v>
      </c>
      <c r="G924" t="s">
        <v>4270</v>
      </c>
      <c r="H924" t="s">
        <v>4271</v>
      </c>
      <c r="I924">
        <v>24</v>
      </c>
      <c r="J924" s="2">
        <v>236000</v>
      </c>
      <c r="K924" s="1">
        <f t="shared" si="58"/>
        <v>0.76892412656380038</v>
      </c>
      <c r="L924" s="1">
        <f t="shared" si="59"/>
        <v>1.0109360442793671</v>
      </c>
      <c r="M924" s="1">
        <f t="shared" si="56"/>
        <v>0.77733311485937584</v>
      </c>
      <c r="N924" s="1">
        <f t="shared" si="57"/>
        <v>3.259206427417425E-2</v>
      </c>
      <c r="O924">
        <v>229945.9688</v>
      </c>
      <c r="P924">
        <v>350060.1875</v>
      </c>
      <c r="Q924">
        <v>211402.25</v>
      </c>
      <c r="R924">
        <v>308150.78129999997</v>
      </c>
      <c r="S924">
        <v>326260.53129999997</v>
      </c>
      <c r="T924">
        <v>218911.26560000001</v>
      </c>
      <c r="U924">
        <v>228107.0313</v>
      </c>
      <c r="V924">
        <v>175924.6563</v>
      </c>
      <c r="W924">
        <v>311022.5</v>
      </c>
      <c r="X924">
        <v>204552.75</v>
      </c>
      <c r="Y924">
        <v>263372.34379999997</v>
      </c>
      <c r="Z924">
        <v>249771.9688</v>
      </c>
      <c r="AA924">
        <v>262606.09379999997</v>
      </c>
      <c r="AB924">
        <v>279578.3125</v>
      </c>
      <c r="AC924">
        <v>253713.76560000001</v>
      </c>
      <c r="AD924">
        <v>246550.29689999999</v>
      </c>
      <c r="AE924">
        <v>210644.70310000001</v>
      </c>
      <c r="AF924">
        <v>213808.01560000001</v>
      </c>
      <c r="AG924">
        <v>184210.51560000001</v>
      </c>
      <c r="AH924">
        <v>267161.21879999997</v>
      </c>
      <c r="AI924">
        <v>139052.1875</v>
      </c>
      <c r="AJ924">
        <v>201264.04689999999</v>
      </c>
      <c r="AK924">
        <v>172709.48439999999</v>
      </c>
      <c r="AL924">
        <v>199605.73439999999</v>
      </c>
      <c r="AM924">
        <v>203186.54689999999</v>
      </c>
    </row>
    <row r="925" spans="1:39" x14ac:dyDescent="0.2">
      <c r="A925">
        <v>12278</v>
      </c>
      <c r="B925">
        <v>297.05581050000001</v>
      </c>
      <c r="C925">
        <v>9.6026355540000008</v>
      </c>
      <c r="D925" t="s">
        <v>4272</v>
      </c>
      <c r="E925" t="s">
        <v>4273</v>
      </c>
      <c r="F925" t="s">
        <v>4273</v>
      </c>
      <c r="G925" t="s">
        <v>4274</v>
      </c>
      <c r="H925" t="s">
        <v>4275</v>
      </c>
      <c r="I925">
        <v>22</v>
      </c>
      <c r="J925" s="2">
        <v>487000</v>
      </c>
      <c r="K925" s="1">
        <f t="shared" si="58"/>
        <v>0.99391082824958366</v>
      </c>
      <c r="L925" s="1">
        <f t="shared" si="59"/>
        <v>0.65267467225335718</v>
      </c>
      <c r="M925" s="1">
        <f t="shared" si="56"/>
        <v>0.64870042407685979</v>
      </c>
      <c r="N925" s="1">
        <f t="shared" si="57"/>
        <v>3.2609474677679891E-2</v>
      </c>
      <c r="O925">
        <v>709295.125</v>
      </c>
      <c r="P925">
        <v>721031.875</v>
      </c>
      <c r="Q925">
        <v>564767.8125</v>
      </c>
      <c r="R925">
        <v>569961.625</v>
      </c>
      <c r="S925">
        <v>457967.6875</v>
      </c>
      <c r="T925">
        <v>965997.75</v>
      </c>
      <c r="U925">
        <v>882929.375</v>
      </c>
      <c r="V925">
        <v>242815.0313</v>
      </c>
      <c r="W925">
        <v>308026.28129999997</v>
      </c>
      <c r="X925">
        <v>161148.64060000001</v>
      </c>
      <c r="Y925">
        <v>520288.375</v>
      </c>
      <c r="Z925">
        <v>334416.15629999997</v>
      </c>
      <c r="AA925">
        <v>577262.25</v>
      </c>
      <c r="AB925">
        <v>257171.89060000001</v>
      </c>
      <c r="AC925">
        <v>633683.75</v>
      </c>
      <c r="AD925">
        <v>546281.0625</v>
      </c>
      <c r="AE925">
        <v>519292.6875</v>
      </c>
      <c r="AF925">
        <v>619296.5625</v>
      </c>
      <c r="AG925">
        <v>551619.0625</v>
      </c>
      <c r="AH925">
        <v>596759.1875</v>
      </c>
      <c r="AI925">
        <v>265608.90629999997</v>
      </c>
      <c r="AJ925">
        <v>367171.84379999997</v>
      </c>
      <c r="AK925">
        <v>222572.1875</v>
      </c>
      <c r="AL925">
        <v>242890.4688</v>
      </c>
      <c r="AM925">
        <v>347484.03129999997</v>
      </c>
    </row>
    <row r="926" spans="1:39" x14ac:dyDescent="0.2">
      <c r="A926">
        <v>3953</v>
      </c>
      <c r="B926">
        <v>248.04577509999999</v>
      </c>
      <c r="C926">
        <v>10.046490070000001</v>
      </c>
      <c r="D926" t="s">
        <v>4276</v>
      </c>
      <c r="E926" t="s">
        <v>4277</v>
      </c>
      <c r="F926" t="s">
        <v>4278</v>
      </c>
      <c r="G926" t="s">
        <v>4279</v>
      </c>
      <c r="H926" t="s">
        <v>4280</v>
      </c>
      <c r="I926">
        <v>21</v>
      </c>
      <c r="J926" s="2">
        <v>490000</v>
      </c>
      <c r="K926" s="1">
        <f t="shared" si="58"/>
        <v>0.83139604264680689</v>
      </c>
      <c r="L926" s="1">
        <f t="shared" si="59"/>
        <v>0.73602993921594417</v>
      </c>
      <c r="M926" s="1">
        <f t="shared" si="56"/>
        <v>0.61193237873370576</v>
      </c>
      <c r="N926" s="1">
        <f t="shared" si="57"/>
        <v>3.2612114174547929E-2</v>
      </c>
      <c r="O926">
        <v>553200.5625</v>
      </c>
      <c r="P926">
        <v>632428.5</v>
      </c>
      <c r="Q926">
        <v>391398.8125</v>
      </c>
      <c r="R926">
        <v>823885.9375</v>
      </c>
      <c r="S926">
        <v>455880.53129999997</v>
      </c>
      <c r="T926">
        <v>909808.875</v>
      </c>
      <c r="U926">
        <v>1003201.938</v>
      </c>
      <c r="V926">
        <v>285757.9375</v>
      </c>
      <c r="W926">
        <v>244761.64060000001</v>
      </c>
      <c r="X926">
        <v>353774.6875</v>
      </c>
      <c r="Y926">
        <v>414535.65629999997</v>
      </c>
      <c r="Z926">
        <v>265620.59379999997</v>
      </c>
      <c r="AA926">
        <v>1061265.875</v>
      </c>
      <c r="AB926">
        <v>215224.2813</v>
      </c>
      <c r="AC926">
        <v>592207.5625</v>
      </c>
      <c r="AD926">
        <v>573655.5</v>
      </c>
      <c r="AE926">
        <v>484058.09379999997</v>
      </c>
      <c r="AF926">
        <v>723467.3125</v>
      </c>
      <c r="AG926">
        <v>328020.4375</v>
      </c>
      <c r="AH926">
        <v>537592.8125</v>
      </c>
      <c r="AI926">
        <v>244172.85939999999</v>
      </c>
      <c r="AJ926">
        <v>344754.5</v>
      </c>
      <c r="AK926">
        <v>199808.4688</v>
      </c>
      <c r="AL926">
        <v>261779.10939999999</v>
      </c>
      <c r="AM926">
        <v>356717</v>
      </c>
    </row>
    <row r="927" spans="1:39" x14ac:dyDescent="0.2">
      <c r="A927">
        <v>602</v>
      </c>
      <c r="B927">
        <v>308.09934879999997</v>
      </c>
      <c r="C927">
        <v>1.6993904520000001</v>
      </c>
      <c r="D927" t="s">
        <v>4281</v>
      </c>
      <c r="E927" t="s">
        <v>4282</v>
      </c>
      <c r="F927" t="s">
        <v>4283</v>
      </c>
      <c r="G927" t="s">
        <v>4284</v>
      </c>
      <c r="H927" t="s">
        <v>4285</v>
      </c>
      <c r="I927">
        <v>25</v>
      </c>
      <c r="J927" s="2">
        <v>2330000</v>
      </c>
      <c r="K927" s="1">
        <f t="shared" si="58"/>
        <v>0.9704995340054825</v>
      </c>
      <c r="L927" s="1">
        <f t="shared" si="59"/>
        <v>0.65619086995065434</v>
      </c>
      <c r="M927" s="1">
        <f t="shared" si="56"/>
        <v>0.63683293350576231</v>
      </c>
      <c r="N927" s="1">
        <f t="shared" si="57"/>
        <v>3.264903661284433E-2</v>
      </c>
      <c r="O927">
        <v>5954078</v>
      </c>
      <c r="P927">
        <v>2262651</v>
      </c>
      <c r="Q927">
        <v>2209554</v>
      </c>
      <c r="R927">
        <v>3752134.25</v>
      </c>
      <c r="S927">
        <v>3451579.5</v>
      </c>
      <c r="T927">
        <v>2809777</v>
      </c>
      <c r="U927">
        <v>2280246.75</v>
      </c>
      <c r="V927">
        <v>1867401.375</v>
      </c>
      <c r="W927">
        <v>1350468.5</v>
      </c>
      <c r="X927">
        <v>1197819.875</v>
      </c>
      <c r="Y927">
        <v>2003253</v>
      </c>
      <c r="Z927">
        <v>2151643.25</v>
      </c>
      <c r="AA927">
        <v>1994081.25</v>
      </c>
      <c r="AB927">
        <v>1984377.125</v>
      </c>
      <c r="AC927">
        <v>2622583.25</v>
      </c>
      <c r="AD927">
        <v>2829815.5</v>
      </c>
      <c r="AE927">
        <v>2068643.25</v>
      </c>
      <c r="AF927">
        <v>1702974.125</v>
      </c>
      <c r="AG927">
        <v>1507014.25</v>
      </c>
      <c r="AH927">
        <v>1781435.25</v>
      </c>
      <c r="AI927">
        <v>1237358.375</v>
      </c>
      <c r="AJ927">
        <v>1930772</v>
      </c>
      <c r="AK927">
        <v>2371510</v>
      </c>
      <c r="AL927">
        <v>2174742.5</v>
      </c>
      <c r="AM927">
        <v>2840890.25</v>
      </c>
    </row>
    <row r="928" spans="1:39" x14ac:dyDescent="0.2">
      <c r="A928">
        <v>16049</v>
      </c>
      <c r="B928">
        <v>559.24072579999995</v>
      </c>
      <c r="C928">
        <v>8.9846807569999996</v>
      </c>
      <c r="D928" t="s">
        <v>4286</v>
      </c>
      <c r="E928" t="s">
        <v>4287</v>
      </c>
      <c r="F928" t="s">
        <v>4287</v>
      </c>
      <c r="G928" t="s">
        <v>4288</v>
      </c>
      <c r="H928" t="s">
        <v>4289</v>
      </c>
      <c r="I928">
        <v>5</v>
      </c>
      <c r="J928" s="2">
        <v>238000</v>
      </c>
      <c r="K928" s="1">
        <f t="shared" si="58"/>
        <v>0.96128719074544411</v>
      </c>
      <c r="L928" s="1">
        <f t="shared" si="59"/>
        <v>0.34785660780178734</v>
      </c>
      <c r="M928" s="1">
        <f t="shared" si="56"/>
        <v>0.33439010129601987</v>
      </c>
      <c r="N928" s="1">
        <f t="shared" si="57"/>
        <v>3.2732710360467245E-2</v>
      </c>
      <c r="O928">
        <v>0</v>
      </c>
      <c r="P928">
        <v>132257.85939999999</v>
      </c>
      <c r="Q928">
        <v>201913.20310000001</v>
      </c>
      <c r="R928">
        <v>536960.9375</v>
      </c>
      <c r="S928">
        <v>916489.375</v>
      </c>
      <c r="T928">
        <v>969889.1875</v>
      </c>
      <c r="U928">
        <v>221001.70310000001</v>
      </c>
      <c r="V928">
        <v>471937.53129999997</v>
      </c>
      <c r="W928">
        <v>93049.414059999996</v>
      </c>
      <c r="X928">
        <v>61905.734380000002</v>
      </c>
      <c r="Y928">
        <v>47341.507810000003</v>
      </c>
      <c r="Z928">
        <v>120724.33590000001</v>
      </c>
      <c r="AA928">
        <v>80402.171879999994</v>
      </c>
      <c r="AB928">
        <v>49049.316409999999</v>
      </c>
      <c r="AC928">
        <v>382318.65629999997</v>
      </c>
      <c r="AD928">
        <v>365470.625</v>
      </c>
      <c r="AE928">
        <v>96729.851559999996</v>
      </c>
      <c r="AF928">
        <v>65933.125</v>
      </c>
      <c r="AG928">
        <v>290759.65629999997</v>
      </c>
      <c r="AH928">
        <v>137833.2188</v>
      </c>
      <c r="AI928">
        <v>146864.9375</v>
      </c>
      <c r="AJ928">
        <v>199578.17189999999</v>
      </c>
      <c r="AK928">
        <v>94999.359379999994</v>
      </c>
      <c r="AL928">
        <v>133402.8438</v>
      </c>
      <c r="AM928">
        <v>131919.625</v>
      </c>
    </row>
    <row r="929" spans="1:39" x14ac:dyDescent="0.2">
      <c r="A929">
        <v>11743</v>
      </c>
      <c r="B929">
        <v>365.16340880000001</v>
      </c>
      <c r="C929">
        <v>15.303952150000001</v>
      </c>
      <c r="D929" t="s">
        <v>4290</v>
      </c>
      <c r="E929" t="s">
        <v>4291</v>
      </c>
      <c r="F929" t="s">
        <v>4292</v>
      </c>
      <c r="G929" t="s">
        <v>4293</v>
      </c>
      <c r="H929" t="s">
        <v>4294</v>
      </c>
      <c r="I929">
        <v>12</v>
      </c>
      <c r="J929" s="2">
        <v>268000</v>
      </c>
      <c r="K929" s="1">
        <f t="shared" si="58"/>
        <v>1.3711760903224832</v>
      </c>
      <c r="L929" s="1">
        <f t="shared" si="59"/>
        <v>0.15034277507721022</v>
      </c>
      <c r="M929" s="1">
        <f t="shared" si="56"/>
        <v>0.20614641853860158</v>
      </c>
      <c r="N929" s="1">
        <f t="shared" si="57"/>
        <v>3.3172315778176753E-2</v>
      </c>
      <c r="O929">
        <v>287753.0625</v>
      </c>
      <c r="P929">
        <v>1922410.25</v>
      </c>
      <c r="Q929">
        <v>241060.3125</v>
      </c>
      <c r="R929">
        <v>1084094.875</v>
      </c>
      <c r="S929">
        <v>303622.53129999997</v>
      </c>
      <c r="T929">
        <v>564781.8125</v>
      </c>
      <c r="U929">
        <v>231755.8125</v>
      </c>
      <c r="V929">
        <v>207060.35939999999</v>
      </c>
      <c r="W929">
        <v>31159.029299999998</v>
      </c>
      <c r="X929">
        <v>256798.5938</v>
      </c>
      <c r="Y929">
        <v>60207.835939999997</v>
      </c>
      <c r="Z929">
        <v>149564.10939999999</v>
      </c>
      <c r="AA929">
        <v>26502.902340000001</v>
      </c>
      <c r="AB929">
        <v>134034.3438</v>
      </c>
      <c r="AC929">
        <v>38152.679689999997</v>
      </c>
      <c r="AD929">
        <v>31621.259770000001</v>
      </c>
      <c r="AE929">
        <v>35693.28125</v>
      </c>
      <c r="AF929">
        <v>330781.0625</v>
      </c>
      <c r="AG929">
        <v>43578.285159999999</v>
      </c>
      <c r="AH929">
        <v>41589.417970000002</v>
      </c>
      <c r="AI929">
        <v>147410.57810000001</v>
      </c>
      <c r="AJ929">
        <v>30955.958979999999</v>
      </c>
      <c r="AK929">
        <v>148197.5625</v>
      </c>
      <c r="AL929">
        <v>163938.4063</v>
      </c>
      <c r="AM929">
        <v>180911.5313</v>
      </c>
    </row>
    <row r="930" spans="1:39" x14ac:dyDescent="0.2">
      <c r="A930">
        <v>98</v>
      </c>
      <c r="B930">
        <v>480.30998540000002</v>
      </c>
      <c r="C930">
        <v>20.654927879999999</v>
      </c>
      <c r="D930" t="s">
        <v>4295</v>
      </c>
      <c r="E930" t="s">
        <v>4296</v>
      </c>
      <c r="F930" t="s">
        <v>4297</v>
      </c>
      <c r="G930" t="s">
        <v>4298</v>
      </c>
      <c r="H930" t="s">
        <v>4299</v>
      </c>
      <c r="I930">
        <v>25</v>
      </c>
      <c r="J930" s="2">
        <v>19500000</v>
      </c>
      <c r="K930" s="1">
        <f t="shared" si="58"/>
        <v>1.0061193056398015</v>
      </c>
      <c r="L930" s="1">
        <f t="shared" si="59"/>
        <v>0.15086946828303907</v>
      </c>
      <c r="M930" s="1">
        <f t="shared" si="56"/>
        <v>0.15179268467117732</v>
      </c>
      <c r="N930" s="1">
        <f t="shared" si="57"/>
        <v>3.328605322593655E-2</v>
      </c>
      <c r="O930" s="2">
        <v>47500000</v>
      </c>
      <c r="P930" s="2">
        <v>144000000</v>
      </c>
      <c r="Q930" s="2">
        <v>100000000</v>
      </c>
      <c r="R930" s="2">
        <v>26700000</v>
      </c>
      <c r="S930" s="2">
        <v>17700000</v>
      </c>
      <c r="T930">
        <v>9688921</v>
      </c>
      <c r="U930" s="2">
        <v>19100000</v>
      </c>
      <c r="V930">
        <v>3199009.75</v>
      </c>
      <c r="W930">
        <v>6575816.5</v>
      </c>
      <c r="X930">
        <v>5714559.5</v>
      </c>
      <c r="Y930">
        <v>6465471.5</v>
      </c>
      <c r="Z930">
        <v>4881134</v>
      </c>
      <c r="AA930">
        <v>6356435</v>
      </c>
      <c r="AB930">
        <v>5473392.5</v>
      </c>
      <c r="AC930">
        <v>7436247.5</v>
      </c>
      <c r="AD930" s="2">
        <v>12600000</v>
      </c>
      <c r="AE930">
        <v>5303213.5</v>
      </c>
      <c r="AF930">
        <v>8074602.5</v>
      </c>
      <c r="AG930">
        <v>3124983.25</v>
      </c>
      <c r="AH930">
        <v>6559340</v>
      </c>
      <c r="AI930">
        <v>7799417.5</v>
      </c>
      <c r="AJ930">
        <v>6950936</v>
      </c>
      <c r="AK930">
        <v>7214698</v>
      </c>
      <c r="AL930">
        <v>9325774</v>
      </c>
      <c r="AM930">
        <v>8470069</v>
      </c>
    </row>
    <row r="931" spans="1:39" x14ac:dyDescent="0.2">
      <c r="A931">
        <v>6740</v>
      </c>
      <c r="B931">
        <v>795.51402710000002</v>
      </c>
      <c r="C931">
        <v>21.346325230000001</v>
      </c>
      <c r="D931" t="s">
        <v>4300</v>
      </c>
      <c r="E931" t="s">
        <v>4301</v>
      </c>
      <c r="F931" t="s">
        <v>4302</v>
      </c>
      <c r="G931" t="s">
        <v>4303</v>
      </c>
      <c r="H931" t="s">
        <v>4304</v>
      </c>
      <c r="I931">
        <v>18</v>
      </c>
      <c r="J931" s="2">
        <v>130000</v>
      </c>
      <c r="K931" s="1">
        <f t="shared" si="58"/>
        <v>1.1398810782414179</v>
      </c>
      <c r="L931" s="1">
        <f t="shared" si="59"/>
        <v>0.38704282955907571</v>
      </c>
      <c r="M931" s="1">
        <f t="shared" si="56"/>
        <v>0.44118279788340853</v>
      </c>
      <c r="N931" s="1">
        <f t="shared" si="57"/>
        <v>3.330758559102099E-2</v>
      </c>
      <c r="O931">
        <v>257320.3438</v>
      </c>
      <c r="P931">
        <v>103756.0469</v>
      </c>
      <c r="Q931">
        <v>397221.6875</v>
      </c>
      <c r="R931">
        <v>151367.5625</v>
      </c>
      <c r="S931">
        <v>458007.96879999997</v>
      </c>
      <c r="T931">
        <v>239846.20310000001</v>
      </c>
      <c r="U931">
        <v>41274</v>
      </c>
      <c r="V931">
        <v>73394.679690000004</v>
      </c>
      <c r="W931">
        <v>64974.636720000002</v>
      </c>
      <c r="X931">
        <v>73045.492190000004</v>
      </c>
      <c r="Y931">
        <v>95593.34375</v>
      </c>
      <c r="Z931">
        <v>89195.78125</v>
      </c>
      <c r="AA931">
        <v>45736.757810000003</v>
      </c>
      <c r="AB931">
        <v>122408.1563</v>
      </c>
      <c r="AC931">
        <v>99236.890629999994</v>
      </c>
      <c r="AD931">
        <v>76369.648440000004</v>
      </c>
      <c r="AE931">
        <v>80079.257809999996</v>
      </c>
      <c r="AF931">
        <v>76169.007809999996</v>
      </c>
      <c r="AG931">
        <v>65894.835940000004</v>
      </c>
      <c r="AH931">
        <v>71772.554690000004</v>
      </c>
      <c r="AI931">
        <v>96742.398440000004</v>
      </c>
      <c r="AJ931">
        <v>113506.0625</v>
      </c>
      <c r="AK931">
        <v>148737.85939999999</v>
      </c>
      <c r="AL931">
        <v>80450.945309999996</v>
      </c>
      <c r="AM931">
        <v>121422.00780000001</v>
      </c>
    </row>
    <row r="932" spans="1:39" x14ac:dyDescent="0.2">
      <c r="A932">
        <v>461</v>
      </c>
      <c r="B932">
        <v>234.0803842</v>
      </c>
      <c r="C932">
        <v>10.713434680000001</v>
      </c>
      <c r="D932" t="s">
        <v>4305</v>
      </c>
      <c r="E932" t="s">
        <v>4306</v>
      </c>
      <c r="F932" t="s">
        <v>4306</v>
      </c>
      <c r="G932" t="s">
        <v>4307</v>
      </c>
      <c r="H932" t="s">
        <v>4308</v>
      </c>
      <c r="I932">
        <v>25</v>
      </c>
      <c r="J932" s="2">
        <v>5840000</v>
      </c>
      <c r="K932" s="1">
        <f t="shared" si="58"/>
        <v>0.7139747558751498</v>
      </c>
      <c r="L932" s="1">
        <f t="shared" si="59"/>
        <v>0.58771441174879835</v>
      </c>
      <c r="M932" s="1">
        <f t="shared" si="56"/>
        <v>0.4196132536526555</v>
      </c>
      <c r="N932" s="1">
        <f t="shared" si="57"/>
        <v>3.3405158322433806E-2</v>
      </c>
      <c r="O932">
        <v>8594557</v>
      </c>
      <c r="P932">
        <v>4782263</v>
      </c>
      <c r="Q932">
        <v>3770133.5</v>
      </c>
      <c r="R932" s="2">
        <v>12700000</v>
      </c>
      <c r="S932">
        <v>9301628</v>
      </c>
      <c r="T932">
        <v>7382443</v>
      </c>
      <c r="U932" s="2">
        <v>22000000</v>
      </c>
      <c r="V932">
        <v>2365656</v>
      </c>
      <c r="W932">
        <v>2606689</v>
      </c>
      <c r="X932">
        <v>4634040</v>
      </c>
      <c r="Y932">
        <v>3231884.75</v>
      </c>
      <c r="Z932">
        <v>2869770.5</v>
      </c>
      <c r="AA932" s="2">
        <v>13200000</v>
      </c>
      <c r="AB932">
        <v>1407007.125</v>
      </c>
      <c r="AC932">
        <v>9210040</v>
      </c>
      <c r="AD932">
        <v>4507569.5</v>
      </c>
      <c r="AE932">
        <v>5055588.5</v>
      </c>
      <c r="AF932">
        <v>8010404.5</v>
      </c>
      <c r="AG932">
        <v>3941296</v>
      </c>
      <c r="AH932">
        <v>3996778.5</v>
      </c>
      <c r="AI932">
        <v>1776008.25</v>
      </c>
      <c r="AJ932">
        <v>3464439.25</v>
      </c>
      <c r="AK932">
        <v>1507287.25</v>
      </c>
      <c r="AL932">
        <v>2035514.875</v>
      </c>
      <c r="AM932">
        <v>3680518</v>
      </c>
    </row>
    <row r="933" spans="1:39" x14ac:dyDescent="0.2">
      <c r="A933">
        <v>4675</v>
      </c>
      <c r="B933">
        <v>519.18444209999996</v>
      </c>
      <c r="C933">
        <v>11.60821795</v>
      </c>
      <c r="D933" t="s">
        <v>4309</v>
      </c>
      <c r="E933" t="s">
        <v>4310</v>
      </c>
      <c r="F933" t="s">
        <v>4310</v>
      </c>
      <c r="G933" t="s">
        <v>4311</v>
      </c>
      <c r="H933" t="s">
        <v>4312</v>
      </c>
      <c r="I933">
        <v>20</v>
      </c>
      <c r="J933" s="2">
        <v>379000</v>
      </c>
      <c r="K933" s="1">
        <f t="shared" si="58"/>
        <v>0.86768120209481336</v>
      </c>
      <c r="L933" s="1">
        <f t="shared" si="59"/>
        <v>0.46520673486093256</v>
      </c>
      <c r="M933" s="1">
        <f t="shared" si="56"/>
        <v>0.40365113892673704</v>
      </c>
      <c r="N933" s="1">
        <f t="shared" si="57"/>
        <v>3.3419457431798708E-2</v>
      </c>
      <c r="O933">
        <v>441025.28129999997</v>
      </c>
      <c r="P933">
        <v>562431.75</v>
      </c>
      <c r="Q933">
        <v>198348.07810000001</v>
      </c>
      <c r="R933">
        <v>936242.3125</v>
      </c>
      <c r="S933">
        <v>708492.5625</v>
      </c>
      <c r="T933">
        <v>585031.1875</v>
      </c>
      <c r="U933">
        <v>1335160</v>
      </c>
      <c r="V933">
        <v>171371.42189999999</v>
      </c>
      <c r="W933">
        <v>114679.00780000001</v>
      </c>
      <c r="X933">
        <v>400548.0625</v>
      </c>
      <c r="Y933">
        <v>148780.5313</v>
      </c>
      <c r="Z933">
        <v>161250.5</v>
      </c>
      <c r="AA933">
        <v>592262.4375</v>
      </c>
      <c r="AB933">
        <v>29273.63867</v>
      </c>
      <c r="AC933">
        <v>533133.9375</v>
      </c>
      <c r="AD933">
        <v>317310.46879999997</v>
      </c>
      <c r="AE933">
        <v>342999.46879999997</v>
      </c>
      <c r="AF933">
        <v>896233.0625</v>
      </c>
      <c r="AG933">
        <v>188999.14060000001</v>
      </c>
      <c r="AH933">
        <v>225588</v>
      </c>
      <c r="AI933">
        <v>51420.882810000003</v>
      </c>
      <c r="AJ933">
        <v>123637.33590000001</v>
      </c>
      <c r="AK933">
        <v>134487.0625</v>
      </c>
      <c r="AL933">
        <v>64087.828130000002</v>
      </c>
      <c r="AM933">
        <v>214976.79689999999</v>
      </c>
    </row>
    <row r="934" spans="1:39" x14ac:dyDescent="0.2">
      <c r="A934">
        <v>6614</v>
      </c>
      <c r="B934">
        <v>366.02728519999999</v>
      </c>
      <c r="C934">
        <v>2.43378914</v>
      </c>
      <c r="D934" t="s">
        <v>4313</v>
      </c>
      <c r="E934" t="s">
        <v>4314</v>
      </c>
      <c r="F934" t="s">
        <v>4315</v>
      </c>
      <c r="G934" t="s">
        <v>4316</v>
      </c>
      <c r="H934" t="s">
        <v>4317</v>
      </c>
      <c r="I934">
        <v>23</v>
      </c>
      <c r="J934" s="2">
        <v>176000</v>
      </c>
      <c r="K934" s="1">
        <f t="shared" si="58"/>
        <v>0.82039959708740562</v>
      </c>
      <c r="L934" s="1">
        <f t="shared" si="59"/>
        <v>0.74830404785747473</v>
      </c>
      <c r="M934" s="1">
        <f t="shared" si="56"/>
        <v>0.61390833936114697</v>
      </c>
      <c r="N934" s="1">
        <f t="shared" si="57"/>
        <v>3.3511646689471354E-2</v>
      </c>
      <c r="O934">
        <v>266281.5</v>
      </c>
      <c r="P934">
        <v>376008.4375</v>
      </c>
      <c r="Q934">
        <v>229721.70310000001</v>
      </c>
      <c r="R934">
        <v>216835.95310000001</v>
      </c>
      <c r="S934">
        <v>312403.34379999997</v>
      </c>
      <c r="T934">
        <v>179895.20310000001</v>
      </c>
      <c r="U934">
        <v>169186.625</v>
      </c>
      <c r="V934">
        <v>55674.71875</v>
      </c>
      <c r="W934">
        <v>292824.21879999997</v>
      </c>
      <c r="X934">
        <v>223278.9063</v>
      </c>
      <c r="Y934">
        <v>147351.67189999999</v>
      </c>
      <c r="Z934">
        <v>126670.39840000001</v>
      </c>
      <c r="AA934">
        <v>159993.625</v>
      </c>
      <c r="AB934">
        <v>149534.01560000001</v>
      </c>
      <c r="AC934">
        <v>123493.0156</v>
      </c>
      <c r="AD934">
        <v>128296.8594</v>
      </c>
      <c r="AE934">
        <v>71860.117190000004</v>
      </c>
      <c r="AF934">
        <v>175157.14060000001</v>
      </c>
      <c r="AG934">
        <v>105008.07030000001</v>
      </c>
      <c r="AH934">
        <v>199069.7813</v>
      </c>
      <c r="AI934">
        <v>133375.4688</v>
      </c>
      <c r="AJ934">
        <v>205526</v>
      </c>
      <c r="AK934">
        <v>95443.039059999996</v>
      </c>
      <c r="AL934">
        <v>181009.57810000001</v>
      </c>
      <c r="AM934">
        <v>80864.242190000004</v>
      </c>
    </row>
    <row r="935" spans="1:39" x14ac:dyDescent="0.2">
      <c r="A935">
        <v>14144</v>
      </c>
      <c r="B935">
        <v>222.0896587</v>
      </c>
      <c r="C935">
        <v>11.36547212</v>
      </c>
      <c r="D935" t="s">
        <v>4318</v>
      </c>
      <c r="E935" t="s">
        <v>4319</v>
      </c>
      <c r="F935" t="s">
        <v>4320</v>
      </c>
      <c r="G935" t="s">
        <v>4321</v>
      </c>
      <c r="H935" t="s">
        <v>4322</v>
      </c>
      <c r="I935">
        <v>20</v>
      </c>
      <c r="J935" s="2">
        <v>234000</v>
      </c>
      <c r="K935" s="1">
        <f t="shared" si="58"/>
        <v>1.3432147761477455</v>
      </c>
      <c r="L935" s="1">
        <f t="shared" si="59"/>
        <v>0.23193871860003101</v>
      </c>
      <c r="M935" s="1">
        <f t="shared" si="56"/>
        <v>0.31154351398433561</v>
      </c>
      <c r="N935" s="1">
        <f t="shared" si="57"/>
        <v>3.3532397730535984E-2</v>
      </c>
      <c r="O935">
        <v>0</v>
      </c>
      <c r="P935">
        <v>233136.9375</v>
      </c>
      <c r="Q935">
        <v>156201.0938</v>
      </c>
      <c r="R935">
        <v>482603.3125</v>
      </c>
      <c r="S935">
        <v>1336812.375</v>
      </c>
      <c r="T935">
        <v>604361.875</v>
      </c>
      <c r="U935">
        <v>366201.875</v>
      </c>
      <c r="V935">
        <v>510808.4375</v>
      </c>
      <c r="W935">
        <v>130178.7656</v>
      </c>
      <c r="X935">
        <v>121911.0781</v>
      </c>
      <c r="Y935">
        <v>82747.15625</v>
      </c>
      <c r="Z935">
        <v>103487.82030000001</v>
      </c>
      <c r="AA935">
        <v>101051.5781</v>
      </c>
      <c r="AB935">
        <v>173381.7813</v>
      </c>
      <c r="AC935">
        <v>63889.082029999998</v>
      </c>
      <c r="AD935">
        <v>79235.8125</v>
      </c>
      <c r="AE935">
        <v>205323.54689999999</v>
      </c>
      <c r="AF935">
        <v>129494.16409999999</v>
      </c>
      <c r="AG935">
        <v>131071.9844</v>
      </c>
      <c r="AH935">
        <v>177196.2188</v>
      </c>
      <c r="AI935">
        <v>171572.92189999999</v>
      </c>
      <c r="AJ935">
        <v>105236.97659999999</v>
      </c>
      <c r="AK935">
        <v>75833.359379999994</v>
      </c>
      <c r="AL935">
        <v>125334.7813</v>
      </c>
      <c r="AM935">
        <v>172275.1875</v>
      </c>
    </row>
    <row r="936" spans="1:39" x14ac:dyDescent="0.2">
      <c r="A936">
        <v>307</v>
      </c>
      <c r="B936">
        <v>455.30978390000001</v>
      </c>
      <c r="C936">
        <v>19.10650849</v>
      </c>
      <c r="D936" t="s">
        <v>4323</v>
      </c>
      <c r="E936" t="s">
        <v>4324</v>
      </c>
      <c r="F936" t="s">
        <v>4325</v>
      </c>
      <c r="G936" t="s">
        <v>4326</v>
      </c>
      <c r="H936" t="s">
        <v>4327</v>
      </c>
      <c r="I936">
        <v>15</v>
      </c>
      <c r="J936" s="2">
        <v>13000000</v>
      </c>
      <c r="K936" s="1">
        <f t="shared" si="58"/>
        <v>1.7137803738180433</v>
      </c>
      <c r="L936" s="1">
        <f t="shared" si="59"/>
        <v>0.15808347205588644</v>
      </c>
      <c r="M936" s="1">
        <f t="shared" si="56"/>
        <v>0.27092035183439123</v>
      </c>
      <c r="N936" s="1">
        <f t="shared" si="57"/>
        <v>3.3581362123533118E-2</v>
      </c>
      <c r="O936" s="2">
        <v>21300000</v>
      </c>
      <c r="P936" s="2">
        <v>45900000</v>
      </c>
      <c r="Q936" s="2">
        <v>25100000</v>
      </c>
      <c r="R936" s="2">
        <v>33900000</v>
      </c>
      <c r="S936">
        <v>774365</v>
      </c>
      <c r="T936" s="2">
        <v>22500000</v>
      </c>
      <c r="U936" s="2">
        <v>71900000</v>
      </c>
      <c r="V936">
        <v>435818.15629999997</v>
      </c>
      <c r="W936">
        <v>305213.53129999997</v>
      </c>
      <c r="X936">
        <v>2204385</v>
      </c>
      <c r="Y936">
        <v>356076.09379999997</v>
      </c>
      <c r="Z936">
        <v>1687187.5</v>
      </c>
      <c r="AA936">
        <v>726079</v>
      </c>
      <c r="AB936">
        <v>1284750.875</v>
      </c>
      <c r="AC936" s="2">
        <v>28300000</v>
      </c>
      <c r="AD936">
        <v>200831.89060000001</v>
      </c>
      <c r="AE936" s="2">
        <v>22400000</v>
      </c>
      <c r="AF936" s="2">
        <v>28700000</v>
      </c>
      <c r="AG936">
        <v>515184.96879999997</v>
      </c>
      <c r="AH936">
        <v>6487044</v>
      </c>
      <c r="AI936">
        <v>1972661.125</v>
      </c>
      <c r="AJ936">
        <v>1755087.125</v>
      </c>
      <c r="AK936">
        <v>1687225.875</v>
      </c>
      <c r="AL936">
        <v>2304903.5</v>
      </c>
      <c r="AM936">
        <v>1782397.875</v>
      </c>
    </row>
    <row r="937" spans="1:39" x14ac:dyDescent="0.2">
      <c r="A937">
        <v>2831</v>
      </c>
      <c r="B937">
        <v>138.96957549999999</v>
      </c>
      <c r="C937">
        <v>1.5966574490000001</v>
      </c>
      <c r="D937" t="s">
        <v>4328</v>
      </c>
      <c r="E937" t="s">
        <v>4329</v>
      </c>
      <c r="F937" t="s">
        <v>4330</v>
      </c>
      <c r="G937" t="s">
        <v>4331</v>
      </c>
      <c r="H937" t="s">
        <v>4332</v>
      </c>
      <c r="I937">
        <v>14</v>
      </c>
      <c r="J937" s="2">
        <v>840000</v>
      </c>
      <c r="K937" s="1">
        <f t="shared" si="58"/>
        <v>1.9404288726390115</v>
      </c>
      <c r="L937" s="1">
        <f t="shared" si="59"/>
        <v>0.76493963207769666</v>
      </c>
      <c r="M937" s="1">
        <f t="shared" si="56"/>
        <v>1.4843109479094252</v>
      </c>
      <c r="N937" s="1">
        <f t="shared" si="57"/>
        <v>3.3601460689897077E-2</v>
      </c>
      <c r="O937">
        <v>832855.1875</v>
      </c>
      <c r="P937">
        <v>608948.25</v>
      </c>
      <c r="Q937">
        <v>702195.0625</v>
      </c>
      <c r="R937">
        <v>1162159.875</v>
      </c>
      <c r="S937">
        <v>781456.875</v>
      </c>
      <c r="T937">
        <v>756307.125</v>
      </c>
      <c r="U937">
        <v>816742.8125</v>
      </c>
      <c r="V937">
        <v>452701.28129999997</v>
      </c>
      <c r="W937">
        <v>657826</v>
      </c>
      <c r="X937">
        <v>255207.48439999999</v>
      </c>
      <c r="Y937">
        <v>675898.0625</v>
      </c>
      <c r="Z937">
        <v>557074.6875</v>
      </c>
      <c r="AA937">
        <v>593770.375</v>
      </c>
      <c r="AB937">
        <v>224194.375</v>
      </c>
      <c r="AC937">
        <v>681392.25</v>
      </c>
      <c r="AD937">
        <v>1030993.063</v>
      </c>
      <c r="AE937">
        <v>1857274.875</v>
      </c>
      <c r="AF937">
        <v>1066553.75</v>
      </c>
      <c r="AG937">
        <v>471036.3125</v>
      </c>
      <c r="AH937">
        <v>954500.4375</v>
      </c>
      <c r="AI937">
        <v>1022259.938</v>
      </c>
      <c r="AJ937">
        <v>1491444</v>
      </c>
      <c r="AK937">
        <v>962039.625</v>
      </c>
      <c r="AL937">
        <v>942910.4375</v>
      </c>
      <c r="AM937">
        <v>1440384.5</v>
      </c>
    </row>
    <row r="938" spans="1:39" x14ac:dyDescent="0.2">
      <c r="A938">
        <v>37991</v>
      </c>
      <c r="B938">
        <v>83.061486360000004</v>
      </c>
      <c r="C938">
        <v>17.228866010000001</v>
      </c>
      <c r="D938" t="s">
        <v>4333</v>
      </c>
      <c r="E938" t="s">
        <v>4334</v>
      </c>
      <c r="F938" t="s">
        <v>4334</v>
      </c>
      <c r="G938" t="s">
        <v>4335</v>
      </c>
      <c r="H938" t="s">
        <v>4336</v>
      </c>
      <c r="I938">
        <v>10</v>
      </c>
      <c r="J938" s="2">
        <v>4050000</v>
      </c>
      <c r="K938" s="1">
        <f t="shared" si="58"/>
        <v>0.98520649605874089</v>
      </c>
      <c r="L938" s="1">
        <f t="shared" si="59"/>
        <v>1.1512161640115117</v>
      </c>
      <c r="M938" s="1">
        <f t="shared" si="56"/>
        <v>1.1341856431519661</v>
      </c>
      <c r="N938" s="1">
        <f t="shared" si="57"/>
        <v>3.3607505885905727E-2</v>
      </c>
      <c r="O938">
        <v>3105189.5</v>
      </c>
      <c r="P938">
        <v>3660941</v>
      </c>
      <c r="Q938">
        <v>3512817.75</v>
      </c>
      <c r="R938">
        <v>4280210</v>
      </c>
      <c r="S938">
        <v>4147061.75</v>
      </c>
      <c r="T938">
        <v>3495113</v>
      </c>
      <c r="U938">
        <v>3402899</v>
      </c>
      <c r="V938">
        <v>3942913.5</v>
      </c>
      <c r="W938">
        <v>4095800.75</v>
      </c>
      <c r="X938">
        <v>4110426</v>
      </c>
      <c r="Y938">
        <v>4107792</v>
      </c>
      <c r="Z938">
        <v>4370530</v>
      </c>
      <c r="AA938">
        <v>4438893.5</v>
      </c>
      <c r="AB938">
        <v>4079202.5</v>
      </c>
      <c r="AC938">
        <v>4634991</v>
      </c>
      <c r="AD938">
        <v>4177515.75</v>
      </c>
      <c r="AE938">
        <v>3613550.5</v>
      </c>
      <c r="AF938">
        <v>3942278.5</v>
      </c>
      <c r="AG938">
        <v>4861770</v>
      </c>
      <c r="AH938">
        <v>4275879</v>
      </c>
      <c r="AI938">
        <v>3842965.25</v>
      </c>
      <c r="AJ938">
        <v>4171578.75</v>
      </c>
      <c r="AK938">
        <v>4997206.5</v>
      </c>
      <c r="AL938">
        <v>3858876.75</v>
      </c>
      <c r="AM938">
        <v>4136836.5</v>
      </c>
    </row>
    <row r="939" spans="1:39" x14ac:dyDescent="0.2">
      <c r="A939">
        <v>14645</v>
      </c>
      <c r="B939">
        <v>817.50539549999996</v>
      </c>
      <c r="C939">
        <v>21.369219869999998</v>
      </c>
      <c r="D939" t="s">
        <v>4337</v>
      </c>
      <c r="E939" t="s">
        <v>4338</v>
      </c>
      <c r="F939" t="s">
        <v>4339</v>
      </c>
      <c r="G939" t="s">
        <v>4340</v>
      </c>
      <c r="H939" t="s">
        <v>4341</v>
      </c>
      <c r="I939">
        <v>24</v>
      </c>
      <c r="J939" s="2">
        <v>340000</v>
      </c>
      <c r="K939" s="1">
        <f t="shared" si="58"/>
        <v>0.8686967904630386</v>
      </c>
      <c r="L939" s="1">
        <f t="shared" si="59"/>
        <v>0.52074667315757506</v>
      </c>
      <c r="M939" s="1">
        <f t="shared" si="56"/>
        <v>0.45237096361629048</v>
      </c>
      <c r="N939" s="1">
        <f t="shared" si="57"/>
        <v>3.3672771473189859E-2</v>
      </c>
      <c r="O939">
        <v>889843.5</v>
      </c>
      <c r="P939">
        <v>191978.5625</v>
      </c>
      <c r="Q939">
        <v>559396.8125</v>
      </c>
      <c r="R939">
        <v>1163316.75</v>
      </c>
      <c r="S939">
        <v>618320.75</v>
      </c>
      <c r="T939">
        <v>426628.78129999997</v>
      </c>
      <c r="U939">
        <v>129269.1719</v>
      </c>
      <c r="V939">
        <v>213873.45310000001</v>
      </c>
      <c r="W939">
        <v>310646.25</v>
      </c>
      <c r="X939">
        <v>203097.6875</v>
      </c>
      <c r="Y939">
        <v>203944.5313</v>
      </c>
      <c r="Z939">
        <v>439222.84379999997</v>
      </c>
      <c r="AA939">
        <v>376665.46879999997</v>
      </c>
      <c r="AB939">
        <v>225478.82810000001</v>
      </c>
      <c r="AC939">
        <v>261867</v>
      </c>
      <c r="AD939">
        <v>162374.35939999999</v>
      </c>
      <c r="AE939">
        <v>149303.625</v>
      </c>
      <c r="AF939">
        <v>231414.60939999999</v>
      </c>
      <c r="AG939">
        <v>219017.8438</v>
      </c>
      <c r="AH939">
        <v>249092.5</v>
      </c>
      <c r="AI939">
        <v>270359.8125</v>
      </c>
      <c r="AJ939">
        <v>219207.5</v>
      </c>
      <c r="AK939">
        <v>241656.98439999999</v>
      </c>
      <c r="AL939">
        <v>176062.20310000001</v>
      </c>
      <c r="AM939">
        <v>377585.875</v>
      </c>
    </row>
    <row r="940" spans="1:39" x14ac:dyDescent="0.2">
      <c r="A940">
        <v>5194</v>
      </c>
      <c r="B940">
        <v>280.0125726</v>
      </c>
      <c r="C940">
        <v>1.977482441</v>
      </c>
      <c r="D940" t="s">
        <v>4342</v>
      </c>
      <c r="E940" t="s">
        <v>4343</v>
      </c>
      <c r="F940" t="s">
        <v>4343</v>
      </c>
      <c r="G940" t="s">
        <v>4344</v>
      </c>
      <c r="H940" t="s">
        <v>4345</v>
      </c>
      <c r="I940">
        <v>11</v>
      </c>
      <c r="J940" s="2">
        <v>139000</v>
      </c>
      <c r="K940" s="1">
        <f t="shared" si="58"/>
        <v>0.81688875075718881</v>
      </c>
      <c r="L940" s="1">
        <f t="shared" si="59"/>
        <v>0.62700737817929963</v>
      </c>
      <c r="M940" s="1">
        <f t="shared" si="56"/>
        <v>0.51219527387642838</v>
      </c>
      <c r="N940" s="1">
        <f t="shared" si="57"/>
        <v>3.3911456198473029E-2</v>
      </c>
      <c r="O940">
        <v>378418.53129999997</v>
      </c>
      <c r="P940">
        <v>211621.7813</v>
      </c>
      <c r="Q940">
        <v>171150.23439999999</v>
      </c>
      <c r="R940">
        <v>261565.17189999999</v>
      </c>
      <c r="S940">
        <v>308823.28129999997</v>
      </c>
      <c r="T940">
        <v>135644</v>
      </c>
      <c r="U940">
        <v>52369.535159999999</v>
      </c>
      <c r="V940">
        <v>51997.15625</v>
      </c>
      <c r="W940">
        <v>124042.5938</v>
      </c>
      <c r="X940">
        <v>47711.636720000002</v>
      </c>
      <c r="Y940">
        <v>85894.015629999994</v>
      </c>
      <c r="Z940">
        <v>133587.9063</v>
      </c>
      <c r="AA940">
        <v>72956.21875</v>
      </c>
      <c r="AB940">
        <v>88032.382809999996</v>
      </c>
      <c r="AC940">
        <v>180542.39060000001</v>
      </c>
      <c r="AD940">
        <v>252631.1875</v>
      </c>
      <c r="AE940">
        <v>192207.79689999999</v>
      </c>
      <c r="AF940">
        <v>65953.789059999996</v>
      </c>
      <c r="AG940">
        <v>91182.40625</v>
      </c>
      <c r="AH940">
        <v>79505.515629999994</v>
      </c>
      <c r="AI940">
        <v>81305.90625</v>
      </c>
      <c r="AJ940">
        <v>111381.46090000001</v>
      </c>
      <c r="AK940">
        <v>95879.578129999994</v>
      </c>
      <c r="AL940">
        <v>84286.976559999996</v>
      </c>
      <c r="AM940">
        <v>103877.4844</v>
      </c>
    </row>
    <row r="941" spans="1:39" x14ac:dyDescent="0.2">
      <c r="A941">
        <v>12819</v>
      </c>
      <c r="B941">
        <v>303.19820440000001</v>
      </c>
      <c r="C941">
        <v>17.605715530000001</v>
      </c>
      <c r="D941" t="s">
        <v>4346</v>
      </c>
      <c r="E941" t="s">
        <v>4347</v>
      </c>
      <c r="F941" t="s">
        <v>4348</v>
      </c>
      <c r="G941" t="s">
        <v>4349</v>
      </c>
      <c r="H941" t="s">
        <v>4350</v>
      </c>
      <c r="I941">
        <v>20</v>
      </c>
      <c r="J941" s="2">
        <v>145000</v>
      </c>
      <c r="K941" s="1">
        <f t="shared" si="58"/>
        <v>0.92817317882441663</v>
      </c>
      <c r="L941" s="1">
        <f t="shared" si="59"/>
        <v>0.32281718204235488</v>
      </c>
      <c r="M941" s="1">
        <f t="shared" si="56"/>
        <v>0.2996302500353929</v>
      </c>
      <c r="N941" s="1">
        <f t="shared" si="57"/>
        <v>3.4128965982321104E-2</v>
      </c>
      <c r="O941">
        <v>666686.875</v>
      </c>
      <c r="P941">
        <v>472735.09379999997</v>
      </c>
      <c r="Q941">
        <v>555197.125</v>
      </c>
      <c r="R941">
        <v>127064.85159999999</v>
      </c>
      <c r="S941">
        <v>132237.9063</v>
      </c>
      <c r="T941">
        <v>77633.265629999994</v>
      </c>
      <c r="U941">
        <v>77300.085940000004</v>
      </c>
      <c r="V941">
        <v>82003.328129999994</v>
      </c>
      <c r="W941">
        <v>83914.382809999996</v>
      </c>
      <c r="X941">
        <v>146189.7188</v>
      </c>
      <c r="Y941">
        <v>114036.6406</v>
      </c>
      <c r="Z941">
        <v>68806.46875</v>
      </c>
      <c r="AA941">
        <v>82293.632809999996</v>
      </c>
      <c r="AB941">
        <v>63935.121090000001</v>
      </c>
      <c r="AC941">
        <v>75042.460940000004</v>
      </c>
      <c r="AD941">
        <v>73028.351559999996</v>
      </c>
      <c r="AE941">
        <v>63252.949220000002</v>
      </c>
      <c r="AF941">
        <v>71373.242190000004</v>
      </c>
      <c r="AG941">
        <v>75045.445309999996</v>
      </c>
      <c r="AH941">
        <v>105006.02340000001</v>
      </c>
      <c r="AI941">
        <v>82197.429690000004</v>
      </c>
      <c r="AJ941">
        <v>80856.476559999996</v>
      </c>
      <c r="AK941">
        <v>68498.679690000004</v>
      </c>
      <c r="AL941">
        <v>98647.5625</v>
      </c>
      <c r="AM941">
        <v>93625.617190000004</v>
      </c>
    </row>
    <row r="942" spans="1:39" x14ac:dyDescent="0.2">
      <c r="A942">
        <v>3293</v>
      </c>
      <c r="B942">
        <v>177.0623238</v>
      </c>
      <c r="C942">
        <v>16.072394060000001</v>
      </c>
      <c r="D942" t="s">
        <v>4351</v>
      </c>
      <c r="E942" t="s">
        <v>4352</v>
      </c>
      <c r="F942" t="s">
        <v>4352</v>
      </c>
      <c r="G942" t="s">
        <v>4353</v>
      </c>
      <c r="H942" t="s">
        <v>4354</v>
      </c>
      <c r="I942">
        <v>9</v>
      </c>
      <c r="J942" s="2">
        <v>383000</v>
      </c>
      <c r="K942" s="1">
        <f t="shared" si="58"/>
        <v>1.2663002190013304</v>
      </c>
      <c r="L942" s="1">
        <f t="shared" si="59"/>
        <v>0.19669524380291281</v>
      </c>
      <c r="M942" s="1">
        <f t="shared" si="56"/>
        <v>0.24907523030414858</v>
      </c>
      <c r="N942" s="1">
        <f t="shared" si="57"/>
        <v>3.4294225820792099E-2</v>
      </c>
      <c r="O942">
        <v>1166904.75</v>
      </c>
      <c r="P942">
        <v>1180912.375</v>
      </c>
      <c r="Q942">
        <v>1671509.125</v>
      </c>
      <c r="R942">
        <v>95542.828129999994</v>
      </c>
      <c r="S942">
        <v>0</v>
      </c>
      <c r="T942">
        <v>1133513.875</v>
      </c>
      <c r="U942">
        <v>1241302</v>
      </c>
      <c r="V942">
        <v>0</v>
      </c>
      <c r="W942">
        <v>0</v>
      </c>
      <c r="X942">
        <v>1205211.375</v>
      </c>
      <c r="Y942">
        <v>71278.789059999996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901836.3125</v>
      </c>
      <c r="AF942">
        <v>883921.75</v>
      </c>
      <c r="AG942">
        <v>0</v>
      </c>
      <c r="AH942">
        <v>0</v>
      </c>
      <c r="AI942">
        <v>0</v>
      </c>
      <c r="AJ942">
        <v>0</v>
      </c>
      <c r="AK942">
        <v>32714.183590000001</v>
      </c>
      <c r="AL942">
        <v>0</v>
      </c>
      <c r="AM942">
        <v>0</v>
      </c>
    </row>
    <row r="943" spans="1:39" x14ac:dyDescent="0.2">
      <c r="A943">
        <v>1286</v>
      </c>
      <c r="B943">
        <v>149.0085077</v>
      </c>
      <c r="C943">
        <v>20.108769120000002</v>
      </c>
      <c r="D943" t="s">
        <v>4355</v>
      </c>
      <c r="E943" t="s">
        <v>4356</v>
      </c>
      <c r="F943" t="s">
        <v>4357</v>
      </c>
      <c r="G943" t="s">
        <v>4358</v>
      </c>
      <c r="H943" t="s">
        <v>4359</v>
      </c>
      <c r="I943">
        <v>21</v>
      </c>
      <c r="J943" s="2">
        <v>377000</v>
      </c>
      <c r="K943" s="1">
        <f t="shared" si="58"/>
        <v>0.91836696511855276</v>
      </c>
      <c r="L943" s="1">
        <f t="shared" si="59"/>
        <v>0.29275934501902839</v>
      </c>
      <c r="M943" s="1">
        <f t="shared" si="56"/>
        <v>0.26886051119522042</v>
      </c>
      <c r="N943" s="1">
        <f t="shared" si="57"/>
        <v>3.4375499295653013E-2</v>
      </c>
      <c r="O943">
        <v>2365554.5</v>
      </c>
      <c r="P943">
        <v>971880.5625</v>
      </c>
      <c r="Q943">
        <v>525247</v>
      </c>
      <c r="R943">
        <v>586335.1875</v>
      </c>
      <c r="S943">
        <v>495906.78129999997</v>
      </c>
      <c r="T943">
        <v>539989.5625</v>
      </c>
      <c r="U943">
        <v>198452.75</v>
      </c>
      <c r="V943">
        <v>228025.6563</v>
      </c>
      <c r="W943">
        <v>240311.2188</v>
      </c>
      <c r="X943">
        <v>203753.5625</v>
      </c>
      <c r="Y943">
        <v>212537.54689999999</v>
      </c>
      <c r="Z943">
        <v>203928.89060000001</v>
      </c>
      <c r="AA943">
        <v>217841.29689999999</v>
      </c>
      <c r="AB943">
        <v>217676.0313</v>
      </c>
      <c r="AC943">
        <v>215400.8125</v>
      </c>
      <c r="AD943">
        <v>219165.89060000001</v>
      </c>
      <c r="AE943">
        <v>210940.51560000001</v>
      </c>
      <c r="AF943">
        <v>217009.48439999999</v>
      </c>
      <c r="AG943">
        <v>235676.39060000001</v>
      </c>
      <c r="AH943">
        <v>193496.26560000001</v>
      </c>
      <c r="AI943">
        <v>182525.3438</v>
      </c>
      <c r="AJ943">
        <v>197964.67189999999</v>
      </c>
      <c r="AK943">
        <v>166065.70310000001</v>
      </c>
      <c r="AL943">
        <v>194864.14060000001</v>
      </c>
      <c r="AM943">
        <v>189464.8438</v>
      </c>
    </row>
    <row r="944" spans="1:39" x14ac:dyDescent="0.2">
      <c r="A944">
        <v>4789</v>
      </c>
      <c r="B944">
        <v>170.1024094</v>
      </c>
      <c r="C944">
        <v>18.928608390000001</v>
      </c>
      <c r="D944" t="s">
        <v>4360</v>
      </c>
      <c r="E944" t="s">
        <v>4361</v>
      </c>
      <c r="F944" t="s">
        <v>4361</v>
      </c>
      <c r="G944" t="s">
        <v>4362</v>
      </c>
      <c r="H944" t="s">
        <v>4363</v>
      </c>
      <c r="I944">
        <v>9</v>
      </c>
      <c r="J944" s="2">
        <v>275000</v>
      </c>
      <c r="K944" s="1">
        <f t="shared" si="58"/>
        <v>1.3563609586139478</v>
      </c>
      <c r="L944" s="1">
        <f t="shared" si="59"/>
        <v>0.22251793799693892</v>
      </c>
      <c r="M944" s="1">
        <f t="shared" si="56"/>
        <v>0.30181464369032707</v>
      </c>
      <c r="N944" s="1">
        <f t="shared" si="57"/>
        <v>3.4421867650856378E-2</v>
      </c>
      <c r="O944">
        <v>726712.875</v>
      </c>
      <c r="P944">
        <v>916385.1875</v>
      </c>
      <c r="Q944">
        <v>716638.25</v>
      </c>
      <c r="R944">
        <v>735199.9375</v>
      </c>
      <c r="S944">
        <v>0</v>
      </c>
      <c r="T944">
        <v>585245.125</v>
      </c>
      <c r="U944">
        <v>716918.0625</v>
      </c>
      <c r="V944">
        <v>0</v>
      </c>
      <c r="W944">
        <v>0</v>
      </c>
      <c r="X944">
        <v>0</v>
      </c>
      <c r="Y944">
        <v>0</v>
      </c>
      <c r="Z944">
        <v>361818.6875</v>
      </c>
      <c r="AA944">
        <v>0</v>
      </c>
      <c r="AB944">
        <v>0</v>
      </c>
      <c r="AC944">
        <v>616614.8125</v>
      </c>
      <c r="AD944">
        <v>0</v>
      </c>
      <c r="AE944">
        <v>736801.0625</v>
      </c>
      <c r="AF944">
        <v>756196.5625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</row>
    <row r="945" spans="1:39" x14ac:dyDescent="0.2">
      <c r="A945">
        <v>237</v>
      </c>
      <c r="B945">
        <v>183.0847809</v>
      </c>
      <c r="C945">
        <v>3.6881100959999999</v>
      </c>
      <c r="D945" t="s">
        <v>4364</v>
      </c>
      <c r="E945" t="s">
        <v>4365</v>
      </c>
      <c r="F945" t="s">
        <v>4366</v>
      </c>
      <c r="G945" t="s">
        <v>4367</v>
      </c>
      <c r="H945" t="s">
        <v>4368</v>
      </c>
      <c r="I945">
        <v>25</v>
      </c>
      <c r="J945" s="2">
        <v>19300000</v>
      </c>
      <c r="K945" s="1">
        <f t="shared" si="58"/>
        <v>1.188889929114912</v>
      </c>
      <c r="L945" s="1">
        <f t="shared" si="59"/>
        <v>0.59400258192651445</v>
      </c>
      <c r="M945" s="1">
        <f t="shared" si="56"/>
        <v>0.70620368752068852</v>
      </c>
      <c r="N945" s="1">
        <f t="shared" si="57"/>
        <v>3.4480931131745704E-2</v>
      </c>
      <c r="O945" s="2">
        <v>28400000</v>
      </c>
      <c r="P945" s="2">
        <v>25000000</v>
      </c>
      <c r="Q945" s="2">
        <v>32200000</v>
      </c>
      <c r="R945" s="2">
        <v>32100000</v>
      </c>
      <c r="S945" s="2">
        <v>17600000</v>
      </c>
      <c r="T945" s="2">
        <v>21400000</v>
      </c>
      <c r="U945" s="2">
        <v>28600000</v>
      </c>
      <c r="V945" s="2">
        <v>16100000</v>
      </c>
      <c r="W945" s="2">
        <v>15800000</v>
      </c>
      <c r="X945" s="2">
        <v>16200000</v>
      </c>
      <c r="Y945">
        <v>8853780</v>
      </c>
      <c r="Z945" s="2">
        <v>16600000</v>
      </c>
      <c r="AA945">
        <v>9278340</v>
      </c>
      <c r="AB945" s="2">
        <v>10500000</v>
      </c>
      <c r="AC945" s="2">
        <v>15700000</v>
      </c>
      <c r="AD945" s="2">
        <v>26700000</v>
      </c>
      <c r="AE945" s="2">
        <v>15400000</v>
      </c>
      <c r="AF945">
        <v>7208100.5</v>
      </c>
      <c r="AG945" s="2">
        <v>12600000</v>
      </c>
      <c r="AH945" s="2">
        <v>16900000</v>
      </c>
      <c r="AI945" s="2">
        <v>11200000</v>
      </c>
      <c r="AJ945" s="2">
        <v>22200000</v>
      </c>
      <c r="AK945" s="2">
        <v>24600000</v>
      </c>
      <c r="AL945" s="2">
        <v>22500000</v>
      </c>
      <c r="AM945" s="2">
        <v>27400000</v>
      </c>
    </row>
    <row r="946" spans="1:39" x14ac:dyDescent="0.2">
      <c r="A946">
        <v>1054</v>
      </c>
      <c r="B946">
        <v>263.10284239999999</v>
      </c>
      <c r="C946">
        <v>10.476288240000001</v>
      </c>
      <c r="D946" t="s">
        <v>4369</v>
      </c>
      <c r="E946" t="s">
        <v>4370</v>
      </c>
      <c r="F946" t="s">
        <v>4371</v>
      </c>
      <c r="G946" t="s">
        <v>4372</v>
      </c>
      <c r="H946" t="s">
        <v>4373</v>
      </c>
      <c r="I946">
        <v>25</v>
      </c>
      <c r="J946" s="2">
        <v>2810000</v>
      </c>
      <c r="K946" s="1">
        <f t="shared" si="58"/>
        <v>0.99926107428393418</v>
      </c>
      <c r="L946" s="1">
        <f t="shared" si="59"/>
        <v>0.59955980045462298</v>
      </c>
      <c r="M946" s="1">
        <f t="shared" si="56"/>
        <v>0.59911677029974775</v>
      </c>
      <c r="N946" s="1">
        <f t="shared" si="57"/>
        <v>3.4706241705393388E-2</v>
      </c>
      <c r="O946">
        <v>4733735</v>
      </c>
      <c r="P946">
        <v>6645398.5</v>
      </c>
      <c r="Q946">
        <v>4680553.5</v>
      </c>
      <c r="R946">
        <v>3951588.75</v>
      </c>
      <c r="S946">
        <v>2687718.75</v>
      </c>
      <c r="T946">
        <v>2689561.5</v>
      </c>
      <c r="U946">
        <v>3107945</v>
      </c>
      <c r="V946">
        <v>2368308.25</v>
      </c>
      <c r="W946">
        <v>1916175.375</v>
      </c>
      <c r="X946">
        <v>3755939</v>
      </c>
      <c r="Y946">
        <v>4619192.5</v>
      </c>
      <c r="Z946">
        <v>1111718</v>
      </c>
      <c r="AA946">
        <v>2479599.5</v>
      </c>
      <c r="AB946">
        <v>551026.5</v>
      </c>
      <c r="AC946">
        <v>2602970.25</v>
      </c>
      <c r="AD946">
        <v>1468677.75</v>
      </c>
      <c r="AE946">
        <v>3171074.75</v>
      </c>
      <c r="AF946">
        <v>4874982.5</v>
      </c>
      <c r="AG946">
        <v>3391701.5</v>
      </c>
      <c r="AH946">
        <v>2397054.5</v>
      </c>
      <c r="AI946">
        <v>1038215.938</v>
      </c>
      <c r="AJ946">
        <v>1651304.25</v>
      </c>
      <c r="AK946">
        <v>1185116.125</v>
      </c>
      <c r="AL946">
        <v>1064720</v>
      </c>
      <c r="AM946">
        <v>2028908.375</v>
      </c>
    </row>
    <row r="947" spans="1:39" x14ac:dyDescent="0.2">
      <c r="A947">
        <v>7865</v>
      </c>
      <c r="B947">
        <v>476.23311949999999</v>
      </c>
      <c r="C947">
        <v>11.874930450000001</v>
      </c>
      <c r="D947" t="s">
        <v>4374</v>
      </c>
      <c r="E947" t="s">
        <v>4375</v>
      </c>
      <c r="F947" t="s">
        <v>4375</v>
      </c>
      <c r="G947" t="s">
        <v>4376</v>
      </c>
      <c r="H947" t="s">
        <v>4377</v>
      </c>
      <c r="I947">
        <v>19</v>
      </c>
      <c r="J947" s="2">
        <v>105000</v>
      </c>
      <c r="K947" s="1">
        <f t="shared" si="58"/>
        <v>0.94403199379465974</v>
      </c>
      <c r="L947" s="1">
        <f t="shared" si="59"/>
        <v>0.62964633297990591</v>
      </c>
      <c r="M947" s="1">
        <f t="shared" si="56"/>
        <v>0.59440628310851684</v>
      </c>
      <c r="N947" s="1">
        <f t="shared" si="57"/>
        <v>3.4734167144013429E-2</v>
      </c>
      <c r="O947">
        <v>198658.0938</v>
      </c>
      <c r="P947">
        <v>188393.42189999999</v>
      </c>
      <c r="Q947">
        <v>149057.5938</v>
      </c>
      <c r="R947">
        <v>140426.70310000001</v>
      </c>
      <c r="S947">
        <v>75788.0625</v>
      </c>
      <c r="T947">
        <v>177836.67189999999</v>
      </c>
      <c r="U947">
        <v>168037.54689999999</v>
      </c>
      <c r="V947">
        <v>43438.921880000002</v>
      </c>
      <c r="W947">
        <v>53898.359380000002</v>
      </c>
      <c r="X947">
        <v>82184.046879999994</v>
      </c>
      <c r="Y947">
        <v>82216.851559999996</v>
      </c>
      <c r="Z947">
        <v>45824.15625</v>
      </c>
      <c r="AA947">
        <v>181494.54689999999</v>
      </c>
      <c r="AB947">
        <v>23723.927729999999</v>
      </c>
      <c r="AC947">
        <v>181522.625</v>
      </c>
      <c r="AD947">
        <v>67963.046879999994</v>
      </c>
      <c r="AE947">
        <v>139216.26560000001</v>
      </c>
      <c r="AF947">
        <v>171110.39060000001</v>
      </c>
      <c r="AG947">
        <v>105207.83590000001</v>
      </c>
      <c r="AH947">
        <v>94975.210940000004</v>
      </c>
      <c r="AI947">
        <v>36348.890630000002</v>
      </c>
      <c r="AJ947">
        <v>78160.375</v>
      </c>
      <c r="AK947">
        <v>36792.304689999997</v>
      </c>
      <c r="AL947">
        <v>44715.304689999997</v>
      </c>
      <c r="AM947">
        <v>56894.164060000003</v>
      </c>
    </row>
    <row r="948" spans="1:39" x14ac:dyDescent="0.2">
      <c r="A948">
        <v>5173</v>
      </c>
      <c r="B948">
        <v>453.24452700000001</v>
      </c>
      <c r="C948">
        <v>15.885032150000001</v>
      </c>
      <c r="D948" t="s">
        <v>4378</v>
      </c>
      <c r="E948" t="s">
        <v>4379</v>
      </c>
      <c r="F948" t="s">
        <v>4379</v>
      </c>
      <c r="G948" t="s">
        <v>4380</v>
      </c>
      <c r="H948" t="s">
        <v>4381</v>
      </c>
      <c r="I948">
        <v>10</v>
      </c>
      <c r="J948" s="2">
        <v>186000</v>
      </c>
      <c r="K948" s="1">
        <f t="shared" si="58"/>
        <v>0.83966062827754895</v>
      </c>
      <c r="L948" s="1">
        <f t="shared" si="59"/>
        <v>0.59992975432114126</v>
      </c>
      <c r="M948" s="1">
        <f t="shared" si="56"/>
        <v>0.50373739443568499</v>
      </c>
      <c r="N948" s="1">
        <f t="shared" si="57"/>
        <v>3.4799979318515792E-2</v>
      </c>
      <c r="O948">
        <v>659446.375</v>
      </c>
      <c r="P948">
        <v>155179.2813</v>
      </c>
      <c r="Q948">
        <v>148766.04689999999</v>
      </c>
      <c r="R948">
        <v>253635.375</v>
      </c>
      <c r="S948">
        <v>237740.54689999999</v>
      </c>
      <c r="T948">
        <v>285741.625</v>
      </c>
      <c r="U948">
        <v>250116.0313</v>
      </c>
      <c r="V948">
        <v>158662.9375</v>
      </c>
      <c r="W948">
        <v>143515.60939999999</v>
      </c>
      <c r="X948">
        <v>250409.0625</v>
      </c>
      <c r="Y948">
        <v>116432.03909999999</v>
      </c>
      <c r="Z948">
        <v>97929.890629999994</v>
      </c>
      <c r="AA948">
        <v>231686.5</v>
      </c>
      <c r="AB948">
        <v>91501.875</v>
      </c>
      <c r="AC948">
        <v>252828.32810000001</v>
      </c>
      <c r="AD948">
        <v>105118.64840000001</v>
      </c>
      <c r="AE948">
        <v>138383.29689999999</v>
      </c>
      <c r="AF948">
        <v>162287.5</v>
      </c>
      <c r="AG948">
        <v>231896.6875</v>
      </c>
      <c r="AH948">
        <v>158714.0625</v>
      </c>
      <c r="AI948">
        <v>91531.390629999994</v>
      </c>
      <c r="AJ948">
        <v>126859.2031</v>
      </c>
      <c r="AK948">
        <v>99608.976559999996</v>
      </c>
      <c r="AL948">
        <v>106073.55469999999</v>
      </c>
      <c r="AM948">
        <v>102656.7813</v>
      </c>
    </row>
    <row r="949" spans="1:39" x14ac:dyDescent="0.2">
      <c r="A949">
        <v>17604</v>
      </c>
      <c r="B949">
        <v>859.53585329999999</v>
      </c>
      <c r="C949">
        <v>21.40574642</v>
      </c>
      <c r="D949" t="s">
        <v>4382</v>
      </c>
      <c r="E949" t="s">
        <v>4383</v>
      </c>
      <c r="F949" t="s">
        <v>4384</v>
      </c>
      <c r="G949" t="s">
        <v>4385</v>
      </c>
      <c r="H949" t="s">
        <v>4386</v>
      </c>
      <c r="I949">
        <v>18</v>
      </c>
      <c r="J949" s="2">
        <v>1520000</v>
      </c>
      <c r="K949" s="1">
        <f t="shared" si="58"/>
        <v>1.0972445421838046</v>
      </c>
      <c r="L949" s="1">
        <f t="shared" si="59"/>
        <v>0.49107046817827127</v>
      </c>
      <c r="M949" s="1">
        <f t="shared" si="56"/>
        <v>0.5388243910362539</v>
      </c>
      <c r="N949" s="1">
        <f t="shared" si="57"/>
        <v>3.4820265948524158E-2</v>
      </c>
      <c r="O949">
        <v>2449570.25</v>
      </c>
      <c r="P949">
        <v>3484543.75</v>
      </c>
      <c r="Q949">
        <v>3032462.5</v>
      </c>
      <c r="R949">
        <v>3814847</v>
      </c>
      <c r="S949">
        <v>1682336.625</v>
      </c>
      <c r="T949">
        <v>2597815.75</v>
      </c>
      <c r="U949">
        <v>621377.9375</v>
      </c>
      <c r="V949">
        <v>447841.71879999997</v>
      </c>
      <c r="W949">
        <v>544528.5</v>
      </c>
      <c r="X949">
        <v>922612.5625</v>
      </c>
      <c r="Y949">
        <v>1666609.5</v>
      </c>
      <c r="Z949">
        <v>637657.875</v>
      </c>
      <c r="AA949">
        <v>1920060.125</v>
      </c>
      <c r="AB949">
        <v>1579093</v>
      </c>
      <c r="AC949">
        <v>961525.1875</v>
      </c>
      <c r="AD949">
        <v>671411.5</v>
      </c>
      <c r="AE949">
        <v>877137.125</v>
      </c>
      <c r="AF949">
        <v>393673.71879999997</v>
      </c>
      <c r="AG949">
        <v>1152151.5</v>
      </c>
      <c r="AH949">
        <v>924917</v>
      </c>
      <c r="AI949">
        <v>1110123.25</v>
      </c>
      <c r="AJ949">
        <v>1505392.375</v>
      </c>
      <c r="AK949">
        <v>1951690.875</v>
      </c>
      <c r="AL949">
        <v>1854080.375</v>
      </c>
      <c r="AM949">
        <v>1221313</v>
      </c>
    </row>
    <row r="950" spans="1:39" x14ac:dyDescent="0.2">
      <c r="A950">
        <v>5011</v>
      </c>
      <c r="B950">
        <v>778.50482790000001</v>
      </c>
      <c r="C950">
        <v>21.057821950000001</v>
      </c>
      <c r="D950" t="s">
        <v>4387</v>
      </c>
      <c r="E950" t="s">
        <v>4388</v>
      </c>
      <c r="F950" t="s">
        <v>4388</v>
      </c>
      <c r="G950" t="s">
        <v>4389</v>
      </c>
      <c r="H950" t="s">
        <v>4390</v>
      </c>
      <c r="I950">
        <v>6</v>
      </c>
      <c r="J950" s="2">
        <v>125000</v>
      </c>
      <c r="K950" s="1">
        <f t="shared" si="58"/>
        <v>1.5831139775318992</v>
      </c>
      <c r="L950" s="1">
        <f t="shared" si="59"/>
        <v>7.8872439880952008E-2</v>
      </c>
      <c r="M950" s="1">
        <f t="shared" si="56"/>
        <v>0.12486406201757953</v>
      </c>
      <c r="N950" s="1">
        <f t="shared" si="57"/>
        <v>3.4947410161064597E-2</v>
      </c>
      <c r="O950">
        <v>399002.90629999997</v>
      </c>
      <c r="P950">
        <v>686710.75</v>
      </c>
      <c r="Q950">
        <v>1031153.75</v>
      </c>
      <c r="R950">
        <v>164747.70310000001</v>
      </c>
      <c r="S950">
        <v>93756.960940000004</v>
      </c>
      <c r="T950">
        <v>154394.9688</v>
      </c>
      <c r="U950">
        <v>13307.78809</v>
      </c>
      <c r="V950">
        <v>26181.332030000001</v>
      </c>
      <c r="W950">
        <v>18778.380860000001</v>
      </c>
      <c r="X950">
        <v>21387.79883</v>
      </c>
      <c r="Y950">
        <v>29339.416020000001</v>
      </c>
      <c r="Z950">
        <v>17761.808590000001</v>
      </c>
      <c r="AA950">
        <v>24678.029299999998</v>
      </c>
      <c r="AB950">
        <v>26888.988280000001</v>
      </c>
      <c r="AC950">
        <v>29543.58008</v>
      </c>
      <c r="AD950">
        <v>34265.5</v>
      </c>
      <c r="AE950">
        <v>30197.564450000002</v>
      </c>
      <c r="AF950">
        <v>25986.314450000002</v>
      </c>
      <c r="AG950">
        <v>51728.035159999999</v>
      </c>
      <c r="AH950">
        <v>26966.54492</v>
      </c>
      <c r="AI950">
        <v>33824.464840000001</v>
      </c>
      <c r="AJ950">
        <v>19753.33008</v>
      </c>
      <c r="AK950">
        <v>74689.289059999996</v>
      </c>
      <c r="AL950">
        <v>20848.132809999999</v>
      </c>
      <c r="AM950">
        <v>76915.054690000004</v>
      </c>
    </row>
    <row r="951" spans="1:39" x14ac:dyDescent="0.2">
      <c r="A951">
        <v>686</v>
      </c>
      <c r="B951">
        <v>289.04968689999998</v>
      </c>
      <c r="C951">
        <v>9.5079133690000006</v>
      </c>
      <c r="D951" t="s">
        <v>4391</v>
      </c>
      <c r="E951" t="s">
        <v>4392</v>
      </c>
      <c r="F951" t="s">
        <v>4392</v>
      </c>
      <c r="G951" t="s">
        <v>4393</v>
      </c>
      <c r="H951" t="s">
        <v>4394</v>
      </c>
      <c r="I951">
        <v>23</v>
      </c>
      <c r="J951" s="2">
        <v>4800000</v>
      </c>
      <c r="K951" s="1">
        <f t="shared" si="58"/>
        <v>0.97682883119587127</v>
      </c>
      <c r="L951" s="1">
        <f t="shared" si="59"/>
        <v>0.64401562569675996</v>
      </c>
      <c r="M951" s="1">
        <f t="shared" si="56"/>
        <v>0.6290930309212438</v>
      </c>
      <c r="N951" s="1">
        <f t="shared" si="57"/>
        <v>3.4949497636692556E-2</v>
      </c>
      <c r="O951">
        <v>7982618.5</v>
      </c>
      <c r="P951">
        <v>6648292.5</v>
      </c>
      <c r="Q951">
        <v>4274166.5</v>
      </c>
      <c r="R951">
        <v>5508926.5</v>
      </c>
      <c r="S951">
        <v>7277503.5</v>
      </c>
      <c r="T951">
        <v>8731331</v>
      </c>
      <c r="U951">
        <v>7847060</v>
      </c>
      <c r="V951">
        <v>2708244.25</v>
      </c>
      <c r="W951">
        <v>2282964</v>
      </c>
      <c r="X951">
        <v>3628048.25</v>
      </c>
      <c r="Y951">
        <v>4665847.5</v>
      </c>
      <c r="Z951">
        <v>1989314.375</v>
      </c>
      <c r="AA951">
        <v>7353915.5</v>
      </c>
      <c r="AB951">
        <v>1628475.875</v>
      </c>
      <c r="AC951">
        <v>7730119.5</v>
      </c>
      <c r="AD951">
        <v>3552035.5</v>
      </c>
      <c r="AE951">
        <v>5054256</v>
      </c>
      <c r="AF951">
        <v>8747601</v>
      </c>
      <c r="AG951">
        <v>4979985.5</v>
      </c>
      <c r="AH951">
        <v>4290911</v>
      </c>
      <c r="AI951">
        <v>3202352.75</v>
      </c>
      <c r="AJ951">
        <v>3304475.25</v>
      </c>
      <c r="AK951">
        <v>1747973.625</v>
      </c>
      <c r="AL951">
        <v>2211930.5</v>
      </c>
      <c r="AM951">
        <v>2539258</v>
      </c>
    </row>
    <row r="952" spans="1:39" x14ac:dyDescent="0.2">
      <c r="A952">
        <v>4568</v>
      </c>
      <c r="B952">
        <v>430.1914673</v>
      </c>
      <c r="C952">
        <v>12.769783970000001</v>
      </c>
      <c r="D952" t="s">
        <v>4395</v>
      </c>
      <c r="E952" t="s">
        <v>4396</v>
      </c>
      <c r="F952" t="s">
        <v>4396</v>
      </c>
      <c r="G952" t="s">
        <v>4397</v>
      </c>
      <c r="H952" t="s">
        <v>4398</v>
      </c>
      <c r="I952">
        <v>22</v>
      </c>
      <c r="J952" s="2">
        <v>343000</v>
      </c>
      <c r="K952" s="1">
        <f t="shared" si="58"/>
        <v>1.0861183593945811</v>
      </c>
      <c r="L952" s="1">
        <f t="shared" si="59"/>
        <v>0.50826610624969382</v>
      </c>
      <c r="M952" s="1">
        <f t="shared" si="56"/>
        <v>0.5520371494557893</v>
      </c>
      <c r="N952" s="1">
        <f t="shared" si="57"/>
        <v>3.4967939219154816E-2</v>
      </c>
      <c r="O952">
        <v>455411.03129999997</v>
      </c>
      <c r="P952">
        <v>933656.0625</v>
      </c>
      <c r="Q952">
        <v>589052.125</v>
      </c>
      <c r="R952">
        <v>714189</v>
      </c>
      <c r="S952">
        <v>280779.21879999997</v>
      </c>
      <c r="T952">
        <v>451222.375</v>
      </c>
      <c r="U952">
        <v>475198.25</v>
      </c>
      <c r="V952">
        <v>124697.1563</v>
      </c>
      <c r="W952">
        <v>168739.5625</v>
      </c>
      <c r="X952">
        <v>274650.90629999997</v>
      </c>
      <c r="Y952">
        <v>306090.8125</v>
      </c>
      <c r="Z952">
        <v>159686.9688</v>
      </c>
      <c r="AA952">
        <v>405629.6875</v>
      </c>
      <c r="AB952">
        <v>94397.539059999996</v>
      </c>
      <c r="AC952">
        <v>411589.03129999997</v>
      </c>
      <c r="AD952">
        <v>224582.60939999999</v>
      </c>
      <c r="AE952">
        <v>447658.96879999997</v>
      </c>
      <c r="AF952">
        <v>497953.0625</v>
      </c>
      <c r="AG952">
        <v>249700.26560000001</v>
      </c>
      <c r="AH952">
        <v>352693</v>
      </c>
      <c r="AI952">
        <v>124422.9063</v>
      </c>
      <c r="AJ952">
        <v>341693</v>
      </c>
      <c r="AK952">
        <v>117121.3594</v>
      </c>
      <c r="AL952">
        <v>113967.0781</v>
      </c>
      <c r="AM952">
        <v>253989.98439999999</v>
      </c>
    </row>
    <row r="953" spans="1:39" x14ac:dyDescent="0.2">
      <c r="A953">
        <v>35852</v>
      </c>
      <c r="B953">
        <v>123.0598959</v>
      </c>
      <c r="C953">
        <v>20.680672569999999</v>
      </c>
      <c r="D953" t="s">
        <v>4399</v>
      </c>
      <c r="E953" t="s">
        <v>4400</v>
      </c>
      <c r="F953" t="s">
        <v>4400</v>
      </c>
      <c r="G953" t="s">
        <v>4401</v>
      </c>
      <c r="H953" t="s">
        <v>4402</v>
      </c>
      <c r="I953">
        <v>3</v>
      </c>
      <c r="J953" s="2">
        <v>352000</v>
      </c>
      <c r="K953" s="1">
        <f t="shared" si="58"/>
        <v>0.6102413271237912</v>
      </c>
      <c r="L953" s="1">
        <f t="shared" si="59"/>
        <v>0.52887621238172056</v>
      </c>
      <c r="M953" s="1">
        <f t="shared" si="56"/>
        <v>0.32274212172802524</v>
      </c>
      <c r="N953" s="1">
        <f t="shared" si="57"/>
        <v>3.5056335348870475E-2</v>
      </c>
      <c r="O953">
        <v>673509.375</v>
      </c>
      <c r="P953">
        <v>774121.25</v>
      </c>
      <c r="Q953">
        <v>779827</v>
      </c>
      <c r="R953">
        <v>879213.1875</v>
      </c>
      <c r="S953">
        <v>0</v>
      </c>
      <c r="T953">
        <v>843709.1875</v>
      </c>
      <c r="U953">
        <v>694783.1875</v>
      </c>
      <c r="V953">
        <v>0</v>
      </c>
      <c r="W953">
        <v>40106.183590000001</v>
      </c>
      <c r="X953">
        <v>707255.875</v>
      </c>
      <c r="Y953">
        <v>0</v>
      </c>
      <c r="Z953">
        <v>49207.066409999999</v>
      </c>
      <c r="AA953">
        <v>0</v>
      </c>
      <c r="AB953">
        <v>0</v>
      </c>
      <c r="AC953">
        <v>818985.875</v>
      </c>
      <c r="AD953">
        <v>841161.3125</v>
      </c>
      <c r="AE953">
        <v>756599.125</v>
      </c>
      <c r="AF953">
        <v>798226.9375</v>
      </c>
      <c r="AG953">
        <v>0</v>
      </c>
      <c r="AH953">
        <v>29176.650389999999</v>
      </c>
      <c r="AI953">
        <v>56613.652340000001</v>
      </c>
      <c r="AJ953">
        <v>18260.408200000002</v>
      </c>
      <c r="AK953">
        <v>27711.777340000001</v>
      </c>
      <c r="AL953">
        <v>0</v>
      </c>
      <c r="AM953">
        <v>0</v>
      </c>
    </row>
    <row r="954" spans="1:39" x14ac:dyDescent="0.2">
      <c r="A954">
        <v>535</v>
      </c>
      <c r="B954">
        <v>149.0598651</v>
      </c>
      <c r="C954">
        <v>8.9820207869999997</v>
      </c>
      <c r="D954" t="s">
        <v>4403</v>
      </c>
      <c r="E954" t="s">
        <v>4404</v>
      </c>
      <c r="F954" t="s">
        <v>4405</v>
      </c>
      <c r="G954" t="s">
        <v>4406</v>
      </c>
      <c r="H954" t="s">
        <v>4407</v>
      </c>
      <c r="I954">
        <v>25</v>
      </c>
      <c r="J954" s="2">
        <v>6940000</v>
      </c>
      <c r="K954" s="1">
        <f t="shared" si="58"/>
        <v>1.2100337922661148</v>
      </c>
      <c r="L954" s="1">
        <f t="shared" si="59"/>
        <v>0.59953162996377685</v>
      </c>
      <c r="M954" s="1">
        <f t="shared" si="56"/>
        <v>0.72545353178855398</v>
      </c>
      <c r="N954" s="1">
        <f t="shared" si="57"/>
        <v>3.5074718445802518E-2</v>
      </c>
      <c r="O954" s="2">
        <v>11000000</v>
      </c>
      <c r="P954">
        <v>8343690.5</v>
      </c>
      <c r="Q954" s="2">
        <v>11800000</v>
      </c>
      <c r="R954" s="2">
        <v>10400000</v>
      </c>
      <c r="S954">
        <v>6429335.5</v>
      </c>
      <c r="T954">
        <v>7355378</v>
      </c>
      <c r="U954" s="2">
        <v>10800000</v>
      </c>
      <c r="V954">
        <v>5687035.5</v>
      </c>
      <c r="W954">
        <v>5787348.5</v>
      </c>
      <c r="X954">
        <v>5933573</v>
      </c>
      <c r="Y954">
        <v>3621654</v>
      </c>
      <c r="Z954">
        <v>5982644</v>
      </c>
      <c r="AA954">
        <v>2999729.75</v>
      </c>
      <c r="AB954">
        <v>3675334.75</v>
      </c>
      <c r="AC954">
        <v>6608922.5</v>
      </c>
      <c r="AD954">
        <v>8446421</v>
      </c>
      <c r="AE954">
        <v>6226013.5</v>
      </c>
      <c r="AF954">
        <v>2878858.25</v>
      </c>
      <c r="AG954">
        <v>5649576</v>
      </c>
      <c r="AH954">
        <v>5539828.5</v>
      </c>
      <c r="AI954">
        <v>4757703.5</v>
      </c>
      <c r="AJ954">
        <v>7437040.5</v>
      </c>
      <c r="AK954">
        <v>8734170</v>
      </c>
      <c r="AL954">
        <v>8068671.5</v>
      </c>
      <c r="AM954">
        <v>9319248</v>
      </c>
    </row>
    <row r="955" spans="1:39" x14ac:dyDescent="0.2">
      <c r="A955">
        <v>8864</v>
      </c>
      <c r="B955">
        <v>209.132453</v>
      </c>
      <c r="C955">
        <v>13.02629658</v>
      </c>
      <c r="D955" t="s">
        <v>4408</v>
      </c>
      <c r="E955" t="s">
        <v>4409</v>
      </c>
      <c r="F955" t="s">
        <v>4410</v>
      </c>
      <c r="G955" t="s">
        <v>4411</v>
      </c>
      <c r="H955" t="s">
        <v>4412</v>
      </c>
      <c r="I955">
        <v>15</v>
      </c>
      <c r="J955" s="2">
        <v>198000</v>
      </c>
      <c r="K955" s="1">
        <f t="shared" si="58"/>
        <v>0.84973029192816196</v>
      </c>
      <c r="L955" s="1">
        <f t="shared" si="59"/>
        <v>0.84714256543900646</v>
      </c>
      <c r="M955" s="1">
        <f t="shared" si="56"/>
        <v>0.71984269943525903</v>
      </c>
      <c r="N955" s="1">
        <f t="shared" si="57"/>
        <v>3.50757275391438E-2</v>
      </c>
      <c r="O955">
        <v>305735.6875</v>
      </c>
      <c r="P955">
        <v>327252.78129999997</v>
      </c>
      <c r="Q955">
        <v>173729.29689999999</v>
      </c>
      <c r="R955">
        <v>233804.42189999999</v>
      </c>
      <c r="S955">
        <v>208554.625</v>
      </c>
      <c r="T955">
        <v>192922.25</v>
      </c>
      <c r="U955">
        <v>277397.03129999997</v>
      </c>
      <c r="V955">
        <v>139686.07810000001</v>
      </c>
      <c r="W955">
        <v>220700.26560000001</v>
      </c>
      <c r="X955">
        <v>211794.45310000001</v>
      </c>
      <c r="Y955">
        <v>281627.5625</v>
      </c>
      <c r="Z955">
        <v>259178.60939999999</v>
      </c>
      <c r="AA955">
        <v>185313.125</v>
      </c>
      <c r="AB955">
        <v>67224.65625</v>
      </c>
      <c r="AC955">
        <v>188104.45310000001</v>
      </c>
      <c r="AD955">
        <v>160964.51560000001</v>
      </c>
      <c r="AE955">
        <v>217761.45310000001</v>
      </c>
      <c r="AF955">
        <v>163422.60939999999</v>
      </c>
      <c r="AG955">
        <v>259459.92189999999</v>
      </c>
      <c r="AH955">
        <v>174740.875</v>
      </c>
      <c r="AI955">
        <v>90127.632809999996</v>
      </c>
      <c r="AJ955">
        <v>164076.3125</v>
      </c>
      <c r="AK955">
        <v>172143.45310000001</v>
      </c>
      <c r="AL955">
        <v>131818.26560000001</v>
      </c>
      <c r="AM955">
        <v>131977.04689999999</v>
      </c>
    </row>
    <row r="956" spans="1:39" x14ac:dyDescent="0.2">
      <c r="A956">
        <v>5080</v>
      </c>
      <c r="B956">
        <v>585.26227200000005</v>
      </c>
      <c r="C956">
        <v>15.996017399999999</v>
      </c>
      <c r="D956" t="s">
        <v>4413</v>
      </c>
      <c r="E956" t="s">
        <v>4414</v>
      </c>
      <c r="F956" t="s">
        <v>4415</v>
      </c>
      <c r="G956" t="s">
        <v>4416</v>
      </c>
      <c r="H956" t="s">
        <v>4417</v>
      </c>
      <c r="I956">
        <v>12</v>
      </c>
      <c r="J956" s="2">
        <v>495000</v>
      </c>
      <c r="K956" s="1">
        <f t="shared" si="58"/>
        <v>0.34482955196128168</v>
      </c>
      <c r="L956" s="1">
        <f t="shared" si="59"/>
        <v>0.8664560767519367</v>
      </c>
      <c r="M956" s="1">
        <f t="shared" si="56"/>
        <v>0.29877966074050022</v>
      </c>
      <c r="N956" s="1">
        <f t="shared" si="57"/>
        <v>3.5103263814508866E-2</v>
      </c>
      <c r="O956">
        <v>676559.3125</v>
      </c>
      <c r="P956">
        <v>109714.64840000001</v>
      </c>
      <c r="Q956">
        <v>465586.75</v>
      </c>
      <c r="R956">
        <v>1139403.25</v>
      </c>
      <c r="S956">
        <v>0</v>
      </c>
      <c r="T956">
        <v>1891845.875</v>
      </c>
      <c r="U956">
        <v>996985.6875</v>
      </c>
      <c r="V956">
        <v>333586</v>
      </c>
      <c r="W956">
        <v>266429.09379999997</v>
      </c>
      <c r="X956">
        <v>120081.7344</v>
      </c>
      <c r="Y956">
        <v>177588.29689999999</v>
      </c>
      <c r="Z956">
        <v>521109.71879999997</v>
      </c>
      <c r="AA956">
        <v>1353716.5</v>
      </c>
      <c r="AB956">
        <v>654886.25</v>
      </c>
      <c r="AC956">
        <v>870839.25</v>
      </c>
      <c r="AD956">
        <v>899357.625</v>
      </c>
      <c r="AE956">
        <v>114738.0156</v>
      </c>
      <c r="AF956">
        <v>148845.01560000001</v>
      </c>
      <c r="AG956">
        <v>363151.625</v>
      </c>
      <c r="AH956">
        <v>276661.125</v>
      </c>
      <c r="AI956">
        <v>394382.5625</v>
      </c>
      <c r="AJ956">
        <v>0</v>
      </c>
      <c r="AK956">
        <v>88069</v>
      </c>
      <c r="AL956">
        <v>257651.48439999999</v>
      </c>
      <c r="AM956">
        <v>243411.76560000001</v>
      </c>
    </row>
    <row r="957" spans="1:39" x14ac:dyDescent="0.2">
      <c r="A957">
        <v>841</v>
      </c>
      <c r="B957">
        <v>291.11061280000001</v>
      </c>
      <c r="C957">
        <v>10.216482839999999</v>
      </c>
      <c r="D957" t="s">
        <v>4418</v>
      </c>
      <c r="E957" t="s">
        <v>4419</v>
      </c>
      <c r="F957" t="s">
        <v>4419</v>
      </c>
      <c r="G957" t="s">
        <v>4420</v>
      </c>
      <c r="H957" t="s">
        <v>4421</v>
      </c>
      <c r="I957">
        <v>25</v>
      </c>
      <c r="J957" s="2">
        <v>2230000</v>
      </c>
      <c r="K957" s="1">
        <f t="shared" si="58"/>
        <v>0.99728142836934897</v>
      </c>
      <c r="L957" s="1">
        <f t="shared" si="59"/>
        <v>0.62684446161937135</v>
      </c>
      <c r="M957" s="1">
        <f t="shared" si="56"/>
        <v>0.62514034004918217</v>
      </c>
      <c r="N957" s="1">
        <f t="shared" si="57"/>
        <v>3.5271780781722141E-2</v>
      </c>
      <c r="O957">
        <v>3932318.5</v>
      </c>
      <c r="P957">
        <v>3977535.5</v>
      </c>
      <c r="Q957">
        <v>2312319.5</v>
      </c>
      <c r="R957">
        <v>3125413.25</v>
      </c>
      <c r="S957">
        <v>1913030</v>
      </c>
      <c r="T957">
        <v>3455796</v>
      </c>
      <c r="U957">
        <v>3877841.25</v>
      </c>
      <c r="V957">
        <v>1298456.5</v>
      </c>
      <c r="W957">
        <v>1499743.75</v>
      </c>
      <c r="X957">
        <v>2021538</v>
      </c>
      <c r="Y957">
        <v>1916438.625</v>
      </c>
      <c r="Z957">
        <v>1350075.125</v>
      </c>
      <c r="AA957">
        <v>2467754</v>
      </c>
      <c r="AB957">
        <v>938463.5</v>
      </c>
      <c r="AC957">
        <v>2858168</v>
      </c>
      <c r="AD957">
        <v>1924832.25</v>
      </c>
      <c r="AE957">
        <v>2327364.25</v>
      </c>
      <c r="AF957">
        <v>4001601.75</v>
      </c>
      <c r="AG957">
        <v>2181922.75</v>
      </c>
      <c r="AH957">
        <v>2186160.25</v>
      </c>
      <c r="AI957">
        <v>928812.125</v>
      </c>
      <c r="AJ957">
        <v>1602330.125</v>
      </c>
      <c r="AK957">
        <v>881458.3125</v>
      </c>
      <c r="AL957">
        <v>1153849.875</v>
      </c>
      <c r="AM957">
        <v>1539834.875</v>
      </c>
    </row>
    <row r="958" spans="1:39" x14ac:dyDescent="0.2">
      <c r="A958">
        <v>9</v>
      </c>
      <c r="B958">
        <v>132.1021231</v>
      </c>
      <c r="C958">
        <v>4.7381215809999997</v>
      </c>
      <c r="D958" t="s">
        <v>4422</v>
      </c>
      <c r="E958" t="s">
        <v>4423</v>
      </c>
      <c r="F958" t="s">
        <v>4424</v>
      </c>
      <c r="G958" t="s">
        <v>4425</v>
      </c>
      <c r="H958" t="s">
        <v>4426</v>
      </c>
      <c r="I958">
        <v>25</v>
      </c>
      <c r="J958" s="2">
        <v>360000000</v>
      </c>
      <c r="K958" s="1">
        <f t="shared" si="58"/>
        <v>1.1603229527104959</v>
      </c>
      <c r="L958" s="1">
        <f t="shared" si="59"/>
        <v>0.62911564625850336</v>
      </c>
      <c r="M958" s="1">
        <f t="shared" si="56"/>
        <v>0.72997732426303852</v>
      </c>
      <c r="N958" s="1">
        <f t="shared" si="57"/>
        <v>3.5493419171029814E-2</v>
      </c>
      <c r="O958" s="2">
        <v>503000000</v>
      </c>
      <c r="P958" s="2">
        <v>572000000</v>
      </c>
      <c r="Q958" s="2">
        <v>548000000</v>
      </c>
      <c r="R958" s="2">
        <v>611000000</v>
      </c>
      <c r="S958" s="2">
        <v>348000000</v>
      </c>
      <c r="T958" s="2">
        <v>345000000</v>
      </c>
      <c r="U958" s="2">
        <v>503000000</v>
      </c>
      <c r="V958" s="2">
        <v>245000000</v>
      </c>
      <c r="W958" s="2">
        <v>331000000</v>
      </c>
      <c r="X958" s="2">
        <v>295000000</v>
      </c>
      <c r="Y958" s="2">
        <v>200000000</v>
      </c>
      <c r="Z958" s="2">
        <v>289000000</v>
      </c>
      <c r="AA958" s="2">
        <v>204000000</v>
      </c>
      <c r="AB958" s="2">
        <v>196000000</v>
      </c>
      <c r="AC958" s="2">
        <v>377000000</v>
      </c>
      <c r="AD958" s="2">
        <v>420000000</v>
      </c>
      <c r="AE958" s="2">
        <v>321000000</v>
      </c>
      <c r="AF958" s="2">
        <v>228000000</v>
      </c>
      <c r="AG958" s="2">
        <v>219000000</v>
      </c>
      <c r="AH958" s="2">
        <v>340000000</v>
      </c>
      <c r="AI958" s="2">
        <v>244000000</v>
      </c>
      <c r="AJ958" s="2">
        <v>405000000</v>
      </c>
      <c r="AK958" s="2">
        <v>392000000</v>
      </c>
      <c r="AL958" s="2">
        <v>396000000</v>
      </c>
      <c r="AM958" s="2">
        <v>473000000</v>
      </c>
    </row>
    <row r="959" spans="1:39" x14ac:dyDescent="0.2">
      <c r="A959">
        <v>12030</v>
      </c>
      <c r="B959">
        <v>420.12847570000002</v>
      </c>
      <c r="C959">
        <v>2.7302186260000001</v>
      </c>
      <c r="D959" t="s">
        <v>4427</v>
      </c>
      <c r="E959" t="s">
        <v>4428</v>
      </c>
      <c r="F959" t="s">
        <v>4428</v>
      </c>
      <c r="G959" t="s">
        <v>4429</v>
      </c>
      <c r="H959" t="s">
        <v>4430</v>
      </c>
      <c r="I959">
        <v>8</v>
      </c>
      <c r="J959" s="2">
        <v>205000</v>
      </c>
      <c r="K959" s="1">
        <f t="shared" si="58"/>
        <v>0.90443831692816179</v>
      </c>
      <c r="L959" s="1">
        <f t="shared" si="59"/>
        <v>0.37398739118490787</v>
      </c>
      <c r="M959" s="1">
        <f t="shared" si="56"/>
        <v>0.3382485266356321</v>
      </c>
      <c r="N959" s="1">
        <f t="shared" si="57"/>
        <v>3.5510609989652504E-2</v>
      </c>
      <c r="O959">
        <v>0</v>
      </c>
      <c r="P959">
        <v>978288.3125</v>
      </c>
      <c r="Q959">
        <v>478594.5</v>
      </c>
      <c r="R959">
        <v>561983.5625</v>
      </c>
      <c r="S959">
        <v>247735.54689999999</v>
      </c>
      <c r="T959">
        <v>315922.90629999997</v>
      </c>
      <c r="U959">
        <v>260209.2188</v>
      </c>
      <c r="V959">
        <v>73288.289059999996</v>
      </c>
      <c r="W959">
        <v>191167.5313</v>
      </c>
      <c r="X959">
        <v>127135.94530000001</v>
      </c>
      <c r="Y959">
        <v>128508.86719999999</v>
      </c>
      <c r="Z959">
        <v>0</v>
      </c>
      <c r="AA959">
        <v>105228.5313</v>
      </c>
      <c r="AB959">
        <v>211415.1563</v>
      </c>
      <c r="AC959">
        <v>204673.0313</v>
      </c>
      <c r="AD959">
        <v>122426.52340000001</v>
      </c>
      <c r="AE959">
        <v>24718.67383</v>
      </c>
      <c r="AF959">
        <v>157151.4063</v>
      </c>
      <c r="AG959">
        <v>92697.15625</v>
      </c>
      <c r="AH959">
        <v>190770.73439999999</v>
      </c>
      <c r="AI959">
        <v>87730.671879999994</v>
      </c>
      <c r="AJ959">
        <v>150217.8125</v>
      </c>
      <c r="AK959">
        <v>131861.9063</v>
      </c>
      <c r="AL959">
        <v>151892.45310000001</v>
      </c>
      <c r="AM959">
        <v>122591.97659999999</v>
      </c>
    </row>
    <row r="960" spans="1:39" x14ac:dyDescent="0.2">
      <c r="A960">
        <v>2440</v>
      </c>
      <c r="B960">
        <v>409.17095890000002</v>
      </c>
      <c r="C960">
        <v>16.23827592</v>
      </c>
      <c r="D960" t="s">
        <v>4431</v>
      </c>
      <c r="E960" t="s">
        <v>4432</v>
      </c>
      <c r="F960" t="s">
        <v>4432</v>
      </c>
      <c r="G960" t="s">
        <v>4433</v>
      </c>
      <c r="H960" t="s">
        <v>4434</v>
      </c>
      <c r="I960">
        <v>7</v>
      </c>
      <c r="J960" s="2">
        <v>812000</v>
      </c>
      <c r="K960" s="1">
        <f t="shared" si="58"/>
        <v>0.89818236737121426</v>
      </c>
      <c r="L960" s="1">
        <f t="shared" si="59"/>
        <v>0.62958566208912969</v>
      </c>
      <c r="M960" s="1">
        <f t="shared" si="56"/>
        <v>0.5654827404381878</v>
      </c>
      <c r="N960" s="1">
        <f t="shared" si="57"/>
        <v>3.553706237383155E-2</v>
      </c>
      <c r="O960">
        <v>1702198.25</v>
      </c>
      <c r="P960">
        <v>1476501.625</v>
      </c>
      <c r="Q960">
        <v>1458962.75</v>
      </c>
      <c r="R960">
        <v>508961.6875</v>
      </c>
      <c r="S960">
        <v>389953</v>
      </c>
      <c r="T960">
        <v>1230277.625</v>
      </c>
      <c r="U960">
        <v>1526417.25</v>
      </c>
      <c r="V960">
        <v>662722.25</v>
      </c>
      <c r="W960">
        <v>675476.3125</v>
      </c>
      <c r="X960">
        <v>1255641.375</v>
      </c>
      <c r="Y960">
        <v>476924.5625</v>
      </c>
      <c r="Z960">
        <v>509638.5625</v>
      </c>
      <c r="AA960">
        <v>286956.40629999997</v>
      </c>
      <c r="AB960">
        <v>537558</v>
      </c>
      <c r="AC960">
        <v>292761.34379999997</v>
      </c>
      <c r="AD960">
        <v>1603609.125</v>
      </c>
      <c r="AE960">
        <v>1314563.375</v>
      </c>
      <c r="AF960">
        <v>1116548.625</v>
      </c>
      <c r="AG960">
        <v>545298.8125</v>
      </c>
      <c r="AH960">
        <v>357904</v>
      </c>
      <c r="AI960">
        <v>483230.8125</v>
      </c>
      <c r="AJ960">
        <v>444418.65629999997</v>
      </c>
      <c r="AK960">
        <v>457635.21879999997</v>
      </c>
      <c r="AL960">
        <v>614903.25</v>
      </c>
      <c r="AM960">
        <v>363015.0625</v>
      </c>
    </row>
    <row r="961" spans="1:39" x14ac:dyDescent="0.2">
      <c r="A961">
        <v>6871</v>
      </c>
      <c r="B961">
        <v>435.22467410000002</v>
      </c>
      <c r="C961">
        <v>10.752807990000001</v>
      </c>
      <c r="D961" t="s">
        <v>4435</v>
      </c>
      <c r="E961" t="s">
        <v>4436</v>
      </c>
      <c r="F961" t="s">
        <v>4436</v>
      </c>
      <c r="G961" t="s">
        <v>4437</v>
      </c>
      <c r="H961" t="s">
        <v>4438</v>
      </c>
      <c r="I961">
        <v>23</v>
      </c>
      <c r="J961" s="2">
        <v>377000</v>
      </c>
      <c r="K961" s="1">
        <f t="shared" si="58"/>
        <v>1.2475108247926314</v>
      </c>
      <c r="L961" s="1">
        <f t="shared" si="59"/>
        <v>0.46144644944877172</v>
      </c>
      <c r="M961" s="1">
        <f t="shared" si="56"/>
        <v>0.57565944074946862</v>
      </c>
      <c r="N961" s="1">
        <f t="shared" si="57"/>
        <v>3.5548587993067128E-2</v>
      </c>
      <c r="O961">
        <v>450139.65629999997</v>
      </c>
      <c r="P961">
        <v>495599.53129999997</v>
      </c>
      <c r="Q961">
        <v>539726.8125</v>
      </c>
      <c r="R961">
        <v>609103.75</v>
      </c>
      <c r="S961">
        <v>369272.84379999997</v>
      </c>
      <c r="T961">
        <v>524268.46879999997</v>
      </c>
      <c r="U961">
        <v>1210350.625</v>
      </c>
      <c r="V961">
        <v>265311.6875</v>
      </c>
      <c r="W961">
        <v>176535.29689999999</v>
      </c>
      <c r="X961">
        <v>314358.75</v>
      </c>
      <c r="Y961">
        <v>147215.26560000001</v>
      </c>
      <c r="Z961">
        <v>246012.48439999999</v>
      </c>
      <c r="AA961">
        <v>346701.78129999997</v>
      </c>
      <c r="AB961">
        <v>82406.828129999994</v>
      </c>
      <c r="AC961">
        <v>294246.90629999997</v>
      </c>
      <c r="AD961">
        <v>452315.0625</v>
      </c>
      <c r="AE961">
        <v>349134.9375</v>
      </c>
      <c r="AF961">
        <v>334322.875</v>
      </c>
      <c r="AG961">
        <v>420363.8125</v>
      </c>
      <c r="AH961">
        <v>220317.92189999999</v>
      </c>
      <c r="AI961">
        <v>124683.53909999999</v>
      </c>
      <c r="AJ961">
        <v>367520.5625</v>
      </c>
      <c r="AK961">
        <v>236229.35939999999</v>
      </c>
      <c r="AL961">
        <v>499739.375</v>
      </c>
      <c r="AM961">
        <v>338502.5625</v>
      </c>
    </row>
    <row r="962" spans="1:39" x14ac:dyDescent="0.2">
      <c r="A962">
        <v>2947</v>
      </c>
      <c r="B962">
        <v>365.03850890000001</v>
      </c>
      <c r="C962">
        <v>1.5995079809999999</v>
      </c>
      <c r="D962" t="s">
        <v>4439</v>
      </c>
      <c r="E962" t="s">
        <v>4440</v>
      </c>
      <c r="F962" t="s">
        <v>4440</v>
      </c>
      <c r="G962" t="s">
        <v>4441</v>
      </c>
      <c r="H962" t="s">
        <v>4442</v>
      </c>
      <c r="I962">
        <v>6</v>
      </c>
      <c r="J962" s="2">
        <v>590000</v>
      </c>
      <c r="K962" s="1">
        <f t="shared" si="58"/>
        <v>1.0379510775150353</v>
      </c>
      <c r="L962" s="1">
        <f t="shared" si="59"/>
        <v>0.38196929092859128</v>
      </c>
      <c r="M962" s="1">
        <f t="shared" ref="M962:M1025" si="60">AVERAGE(AE962:AM962)/AVERAGE(O962:V962)</f>
        <v>0.39646543709698528</v>
      </c>
      <c r="N962" s="1">
        <f t="shared" ref="N962:N1025" si="61">_xlfn.T.TEST(O962:V962,AE962:AM962,2,2)</f>
        <v>3.555322142835398E-2</v>
      </c>
      <c r="O962">
        <v>791430.4375</v>
      </c>
      <c r="P962">
        <v>2609469</v>
      </c>
      <c r="Q962">
        <v>655639.125</v>
      </c>
      <c r="R962">
        <v>1525098.375</v>
      </c>
      <c r="S962">
        <v>1369558.25</v>
      </c>
      <c r="T962">
        <v>302811.0625</v>
      </c>
      <c r="U962">
        <v>467485.03129999997</v>
      </c>
      <c r="V962">
        <v>353284.40629999997</v>
      </c>
      <c r="W962">
        <v>596177.5625</v>
      </c>
      <c r="X962">
        <v>463107.25</v>
      </c>
      <c r="Y962">
        <v>391195.3125</v>
      </c>
      <c r="Z962">
        <v>383975.6875</v>
      </c>
      <c r="AA962">
        <v>359089.90629999997</v>
      </c>
      <c r="AB962">
        <v>300545.375</v>
      </c>
      <c r="AC962">
        <v>364091.875</v>
      </c>
      <c r="AD962">
        <v>226133.375</v>
      </c>
      <c r="AE962">
        <v>472425.875</v>
      </c>
      <c r="AF962">
        <v>551818.0625</v>
      </c>
      <c r="AG962">
        <v>345892.28129999997</v>
      </c>
      <c r="AH962">
        <v>313636.96879999997</v>
      </c>
      <c r="AI962">
        <v>316671.46879999997</v>
      </c>
      <c r="AJ962">
        <v>428092.84379999997</v>
      </c>
      <c r="AK962">
        <v>491680.84379999997</v>
      </c>
      <c r="AL962">
        <v>288001.6875</v>
      </c>
      <c r="AM962">
        <v>393320.625</v>
      </c>
    </row>
    <row r="963" spans="1:39" x14ac:dyDescent="0.2">
      <c r="A963">
        <v>1958</v>
      </c>
      <c r="B963">
        <v>180.1366635</v>
      </c>
      <c r="C963">
        <v>10.741806459999999</v>
      </c>
      <c r="D963" t="s">
        <v>4443</v>
      </c>
      <c r="E963" t="s">
        <v>4444</v>
      </c>
      <c r="F963" t="s">
        <v>4445</v>
      </c>
      <c r="G963" t="s">
        <v>4446</v>
      </c>
      <c r="H963" t="s">
        <v>4447</v>
      </c>
      <c r="I963">
        <v>13</v>
      </c>
      <c r="J963" s="2">
        <v>1840000</v>
      </c>
      <c r="K963" s="1">
        <f t="shared" ref="K963:K1026" si="62">AVERAGE(AE963:AM963)/AVERAGE(W963:AD963)</f>
        <v>1.197232690810859</v>
      </c>
      <c r="L963" s="1">
        <f t="shared" ref="L963:L1026" si="63" xml:space="preserve"> AVERAGE(W963:AD963)  / AVERAGE(O963:V963)</f>
        <v>0.53467812842862927</v>
      </c>
      <c r="M963" s="1">
        <f t="shared" si="60"/>
        <v>0.64013413441632194</v>
      </c>
      <c r="N963" s="1">
        <f t="shared" si="61"/>
        <v>3.5553757846439646E-2</v>
      </c>
      <c r="O963">
        <v>2279247.25</v>
      </c>
      <c r="P963">
        <v>2175928.25</v>
      </c>
      <c r="Q963">
        <v>3300520.25</v>
      </c>
      <c r="R963">
        <v>3502683.75</v>
      </c>
      <c r="S963">
        <v>1694384.75</v>
      </c>
      <c r="T963">
        <v>2127767.5</v>
      </c>
      <c r="U963">
        <v>3867255.75</v>
      </c>
      <c r="V963">
        <v>1488131</v>
      </c>
      <c r="W963">
        <v>702865.25</v>
      </c>
      <c r="X963">
        <v>1821443.625</v>
      </c>
      <c r="Y963">
        <v>746814.5625</v>
      </c>
      <c r="Z963">
        <v>1401662</v>
      </c>
      <c r="AA963">
        <v>1889906</v>
      </c>
      <c r="AB963">
        <v>464192.59379999997</v>
      </c>
      <c r="AC963">
        <v>2040941.5</v>
      </c>
      <c r="AD963">
        <v>1858813.125</v>
      </c>
      <c r="AE963">
        <v>2511224.5</v>
      </c>
      <c r="AF963">
        <v>753417.3125</v>
      </c>
      <c r="AG963">
        <v>1210662</v>
      </c>
      <c r="AH963">
        <v>1075912.625</v>
      </c>
      <c r="AI963">
        <v>463646.0625</v>
      </c>
      <c r="AJ963">
        <v>2055787.375</v>
      </c>
      <c r="AK963">
        <v>2293044.5</v>
      </c>
      <c r="AL963">
        <v>2191064.75</v>
      </c>
      <c r="AM963">
        <v>2162186</v>
      </c>
    </row>
    <row r="964" spans="1:39" x14ac:dyDescent="0.2">
      <c r="A964">
        <v>1429</v>
      </c>
      <c r="B964">
        <v>223.97222049999999</v>
      </c>
      <c r="C964">
        <v>1.604284684</v>
      </c>
      <c r="D964" t="s">
        <v>4448</v>
      </c>
      <c r="E964" t="s">
        <v>4449</v>
      </c>
      <c r="F964" t="s">
        <v>4449</v>
      </c>
      <c r="G964" t="s">
        <v>4450</v>
      </c>
      <c r="H964" t="s">
        <v>4451</v>
      </c>
      <c r="I964">
        <v>25</v>
      </c>
      <c r="J964" s="2">
        <v>2860000</v>
      </c>
      <c r="K964" s="1">
        <f t="shared" si="62"/>
        <v>0.89478390373563077</v>
      </c>
      <c r="L964" s="1">
        <f t="shared" si="63"/>
        <v>0.87571157933663135</v>
      </c>
      <c r="M964" s="1">
        <f t="shared" si="60"/>
        <v>0.78357262550532547</v>
      </c>
      <c r="N964" s="1">
        <f t="shared" si="61"/>
        <v>3.5561167107181796E-2</v>
      </c>
      <c r="O964">
        <v>3340430.5</v>
      </c>
      <c r="P964">
        <v>4799527</v>
      </c>
      <c r="Q964">
        <v>3142798.75</v>
      </c>
      <c r="R964">
        <v>3591844.75</v>
      </c>
      <c r="S964">
        <v>2864896.5</v>
      </c>
      <c r="T964">
        <v>3144424.75</v>
      </c>
      <c r="U964">
        <v>3111807.25</v>
      </c>
      <c r="V964">
        <v>1919643.25</v>
      </c>
      <c r="W964">
        <v>2971522.25</v>
      </c>
      <c r="X964">
        <v>3678847</v>
      </c>
      <c r="Y964">
        <v>3218955</v>
      </c>
      <c r="Z964">
        <v>2680857</v>
      </c>
      <c r="AA964">
        <v>3083292.75</v>
      </c>
      <c r="AB964">
        <v>1614348</v>
      </c>
      <c r="AC964">
        <v>2824257.75</v>
      </c>
      <c r="AD964">
        <v>2622312.25</v>
      </c>
      <c r="AE964">
        <v>2598404</v>
      </c>
      <c r="AF964">
        <v>3014758.5</v>
      </c>
      <c r="AG964">
        <v>2290814.25</v>
      </c>
      <c r="AH964">
        <v>2798008.25</v>
      </c>
      <c r="AI964">
        <v>2141335.75</v>
      </c>
      <c r="AJ964">
        <v>3287589.5</v>
      </c>
      <c r="AK964">
        <v>2216604.25</v>
      </c>
      <c r="AL964">
        <v>2347952.75</v>
      </c>
      <c r="AM964">
        <v>2149431.5</v>
      </c>
    </row>
    <row r="965" spans="1:39" x14ac:dyDescent="0.2">
      <c r="A965">
        <v>2141</v>
      </c>
      <c r="B965">
        <v>561.38036990000001</v>
      </c>
      <c r="C965">
        <v>22.278793960000002</v>
      </c>
      <c r="D965" t="s">
        <v>4452</v>
      </c>
      <c r="E965" t="s">
        <v>4453</v>
      </c>
      <c r="F965" t="s">
        <v>4453</v>
      </c>
      <c r="G965" t="s">
        <v>4454</v>
      </c>
      <c r="H965" t="s">
        <v>4455</v>
      </c>
      <c r="I965">
        <v>19</v>
      </c>
      <c r="J965" s="2">
        <v>129000</v>
      </c>
      <c r="K965" s="1">
        <f t="shared" si="62"/>
        <v>1.2446557595215078</v>
      </c>
      <c r="L965" s="1">
        <f t="shared" si="63"/>
        <v>6.5170259736125544E-2</v>
      </c>
      <c r="M965" s="1">
        <f t="shared" si="60"/>
        <v>8.1114539130081278E-2</v>
      </c>
      <c r="N965" s="1">
        <f t="shared" si="61"/>
        <v>3.570963844721619E-2</v>
      </c>
      <c r="O965">
        <v>1198728.25</v>
      </c>
      <c r="P965">
        <v>652697.5</v>
      </c>
      <c r="Q965">
        <v>546113.5625</v>
      </c>
      <c r="R965">
        <v>122749.5</v>
      </c>
      <c r="S965">
        <v>137933.35939999999</v>
      </c>
      <c r="T965">
        <v>74822.0625</v>
      </c>
      <c r="U965">
        <v>30899.064450000002</v>
      </c>
      <c r="V965">
        <v>29271.773440000001</v>
      </c>
      <c r="W965">
        <v>11627.621090000001</v>
      </c>
      <c r="X965">
        <v>14982.160159999999</v>
      </c>
      <c r="Y965">
        <v>14699.090819999999</v>
      </c>
      <c r="Z965">
        <v>22641.990229999999</v>
      </c>
      <c r="AA965">
        <v>29142.742190000001</v>
      </c>
      <c r="AB965">
        <v>25537.582030000001</v>
      </c>
      <c r="AC965">
        <v>17015.966799999998</v>
      </c>
      <c r="AD965">
        <v>46387.398439999997</v>
      </c>
      <c r="AE965">
        <v>44434.414060000003</v>
      </c>
      <c r="AF965">
        <v>20601.113280000001</v>
      </c>
      <c r="AG965">
        <v>34574.527340000001</v>
      </c>
      <c r="AH965">
        <v>17386.244139999999</v>
      </c>
      <c r="AI965">
        <v>31235.246090000001</v>
      </c>
      <c r="AJ965">
        <v>14331.143550000001</v>
      </c>
      <c r="AK965">
        <v>25978.5</v>
      </c>
      <c r="AL965">
        <v>28312.333979999999</v>
      </c>
      <c r="AM965">
        <v>38038.125</v>
      </c>
    </row>
    <row r="966" spans="1:39" x14ac:dyDescent="0.2">
      <c r="A966">
        <v>6227</v>
      </c>
      <c r="B966">
        <v>453.19667179999999</v>
      </c>
      <c r="C966">
        <v>15.79436782</v>
      </c>
      <c r="D966" t="s">
        <v>4456</v>
      </c>
      <c r="E966" t="s">
        <v>4457</v>
      </c>
      <c r="F966" t="s">
        <v>4458</v>
      </c>
      <c r="G966" t="s">
        <v>4459</v>
      </c>
      <c r="H966" t="s">
        <v>4460</v>
      </c>
      <c r="I966">
        <v>10</v>
      </c>
      <c r="J966" s="2">
        <v>126000</v>
      </c>
      <c r="K966" s="1">
        <f t="shared" si="62"/>
        <v>0.88625133493200869</v>
      </c>
      <c r="L966" s="1">
        <f t="shared" si="63"/>
        <v>0.51373414240881621</v>
      </c>
      <c r="M966" s="1">
        <f t="shared" si="60"/>
        <v>0.45529756950996397</v>
      </c>
      <c r="N966" s="1">
        <f t="shared" si="61"/>
        <v>3.5746612644880937E-2</v>
      </c>
      <c r="O966">
        <v>294141.21879999997</v>
      </c>
      <c r="P966">
        <v>90473.03125</v>
      </c>
      <c r="Q966">
        <v>76250.234379999994</v>
      </c>
      <c r="R966">
        <v>232727.51560000001</v>
      </c>
      <c r="S966">
        <v>206110.5625</v>
      </c>
      <c r="T966">
        <v>315118.59379999997</v>
      </c>
      <c r="U966">
        <v>306972.5625</v>
      </c>
      <c r="V966">
        <v>38631.453130000002</v>
      </c>
      <c r="W966">
        <v>87923.289059999996</v>
      </c>
      <c r="X966">
        <v>65877.648440000004</v>
      </c>
      <c r="Y966">
        <v>72134.8125</v>
      </c>
      <c r="Z966">
        <v>39797.894529999998</v>
      </c>
      <c r="AA966">
        <v>203133</v>
      </c>
      <c r="AB966">
        <v>58478.363279999998</v>
      </c>
      <c r="AC966">
        <v>153777.82810000001</v>
      </c>
      <c r="AD966">
        <v>120520.85159999999</v>
      </c>
      <c r="AE966">
        <v>63156.589840000001</v>
      </c>
      <c r="AF966">
        <v>280029.125</v>
      </c>
      <c r="AG966">
        <v>81689.75</v>
      </c>
      <c r="AH966">
        <v>113813.42969999999</v>
      </c>
      <c r="AI966">
        <v>35224.375</v>
      </c>
      <c r="AJ966">
        <v>91254.59375</v>
      </c>
      <c r="AK966">
        <v>33511.621090000001</v>
      </c>
      <c r="AL966">
        <v>58548.214840000001</v>
      </c>
      <c r="AM966">
        <v>42037.3125</v>
      </c>
    </row>
    <row r="967" spans="1:39" x14ac:dyDescent="0.2">
      <c r="A967">
        <v>9989</v>
      </c>
      <c r="B967">
        <v>109.0282625</v>
      </c>
      <c r="C967">
        <v>2.4271152690000002</v>
      </c>
      <c r="D967" t="s">
        <v>4461</v>
      </c>
      <c r="E967" t="s">
        <v>4462</v>
      </c>
      <c r="F967" t="s">
        <v>4463</v>
      </c>
      <c r="G967" t="s">
        <v>4464</v>
      </c>
      <c r="H967" t="s">
        <v>4465</v>
      </c>
      <c r="I967">
        <v>24</v>
      </c>
      <c r="J967" s="2">
        <v>128000</v>
      </c>
      <c r="K967" s="1">
        <f t="shared" si="62"/>
        <v>0.8418068610373457</v>
      </c>
      <c r="L967" s="1">
        <f t="shared" si="63"/>
        <v>0.87563286244253979</v>
      </c>
      <c r="M967" s="1">
        <f t="shared" si="60"/>
        <v>0.73711375135390034</v>
      </c>
      <c r="N967" s="1">
        <f t="shared" si="61"/>
        <v>3.5748216308861977E-2</v>
      </c>
      <c r="O967">
        <v>115112.02340000001</v>
      </c>
      <c r="P967">
        <v>214746.8438</v>
      </c>
      <c r="Q967">
        <v>111229.7656</v>
      </c>
      <c r="R967">
        <v>198844.60939999999</v>
      </c>
      <c r="S967">
        <v>175332.54689999999</v>
      </c>
      <c r="T967">
        <v>133680.98439999999</v>
      </c>
      <c r="U967">
        <v>144314.35939999999</v>
      </c>
      <c r="V967">
        <v>89427.953129999994</v>
      </c>
      <c r="W967">
        <v>128203.0156</v>
      </c>
      <c r="X967">
        <v>98479.296879999994</v>
      </c>
      <c r="Y967">
        <v>125961.8281</v>
      </c>
      <c r="Z967">
        <v>161722.4688</v>
      </c>
      <c r="AA967">
        <v>110136.9063</v>
      </c>
      <c r="AB967">
        <v>118911.67969999999</v>
      </c>
      <c r="AC967">
        <v>148427.85939999999</v>
      </c>
      <c r="AD967">
        <v>143758.375</v>
      </c>
      <c r="AE967">
        <v>77674.828129999994</v>
      </c>
      <c r="AF967">
        <v>120589.3438</v>
      </c>
      <c r="AG967">
        <v>91221.078129999994</v>
      </c>
      <c r="AH967">
        <v>113513.80469999999</v>
      </c>
      <c r="AI967">
        <v>98265.929690000004</v>
      </c>
      <c r="AJ967">
        <v>147110.45310000001</v>
      </c>
      <c r="AK967">
        <v>112529.5156</v>
      </c>
      <c r="AL967">
        <v>133667.39060000001</v>
      </c>
      <c r="AM967">
        <v>86176.09375</v>
      </c>
    </row>
    <row r="968" spans="1:39" x14ac:dyDescent="0.2">
      <c r="A968">
        <v>8674</v>
      </c>
      <c r="B968">
        <v>736.48107909999999</v>
      </c>
      <c r="C968">
        <v>20.737038779999999</v>
      </c>
      <c r="D968" t="s">
        <v>4466</v>
      </c>
      <c r="E968" t="s">
        <v>4467</v>
      </c>
      <c r="F968" t="s">
        <v>4468</v>
      </c>
      <c r="G968" t="s">
        <v>4469</v>
      </c>
      <c r="H968" t="s">
        <v>4470</v>
      </c>
      <c r="I968">
        <v>9</v>
      </c>
      <c r="J968" s="2">
        <v>174000</v>
      </c>
      <c r="K968" s="1">
        <f t="shared" si="62"/>
        <v>1.0730292247319435</v>
      </c>
      <c r="L968" s="1">
        <f t="shared" si="63"/>
        <v>0.42612867237492469</v>
      </c>
      <c r="M968" s="1">
        <f t="shared" si="60"/>
        <v>0.45724851895451779</v>
      </c>
      <c r="N968" s="1">
        <f t="shared" si="61"/>
        <v>3.5753612751868086E-2</v>
      </c>
      <c r="O968">
        <v>316077.78129999997</v>
      </c>
      <c r="P968">
        <v>585679.875</v>
      </c>
      <c r="Q968">
        <v>467063.65629999997</v>
      </c>
      <c r="R968">
        <v>261914.54689999999</v>
      </c>
      <c r="S968">
        <v>90326.960940000004</v>
      </c>
      <c r="T968">
        <v>154240.70310000001</v>
      </c>
      <c r="U968">
        <v>229390.07810000001</v>
      </c>
      <c r="V968">
        <v>135176.89060000001</v>
      </c>
      <c r="W968">
        <v>127569.25</v>
      </c>
      <c r="X968">
        <v>114837.125</v>
      </c>
      <c r="Y968">
        <v>98819.179690000004</v>
      </c>
      <c r="Z968">
        <v>104889.66409999999</v>
      </c>
      <c r="AA968">
        <v>91145.796879999994</v>
      </c>
      <c r="AB968">
        <v>119437.13280000001</v>
      </c>
      <c r="AC968">
        <v>238858.5938</v>
      </c>
      <c r="AD968">
        <v>58916.296880000002</v>
      </c>
      <c r="AE968">
        <v>329547.5625</v>
      </c>
      <c r="AF968">
        <v>241127.9375</v>
      </c>
      <c r="AG968">
        <v>72591.1875</v>
      </c>
      <c r="AH968">
        <v>66126.421879999994</v>
      </c>
      <c r="AI968">
        <v>53622.507810000003</v>
      </c>
      <c r="AJ968">
        <v>110394.02340000001</v>
      </c>
      <c r="AK968">
        <v>106395.0781</v>
      </c>
      <c r="AL968">
        <v>76445.53125</v>
      </c>
      <c r="AM968">
        <v>95949.398440000004</v>
      </c>
    </row>
    <row r="969" spans="1:39" x14ac:dyDescent="0.2">
      <c r="A969">
        <v>19259</v>
      </c>
      <c r="B969">
        <v>279.0910394</v>
      </c>
      <c r="C969">
        <v>10.634308750000001</v>
      </c>
      <c r="D969" t="s">
        <v>4471</v>
      </c>
      <c r="E969" t="s">
        <v>4472</v>
      </c>
      <c r="F969" t="s">
        <v>4472</v>
      </c>
      <c r="G969" t="s">
        <v>4473</v>
      </c>
      <c r="H969" t="s">
        <v>4474</v>
      </c>
      <c r="I969">
        <v>14</v>
      </c>
      <c r="J969" s="2">
        <v>191000</v>
      </c>
      <c r="K969" s="1">
        <f t="shared" si="62"/>
        <v>2.46225893561392</v>
      </c>
      <c r="L969" s="1">
        <f t="shared" si="63"/>
        <v>1.4031819520061724</v>
      </c>
      <c r="M969" s="1">
        <f t="shared" si="60"/>
        <v>3.4549972996193805</v>
      </c>
      <c r="N969" s="1">
        <f t="shared" si="61"/>
        <v>3.5962067563710669E-2</v>
      </c>
      <c r="O969">
        <v>111924.58590000001</v>
      </c>
      <c r="P969">
        <v>137003.35939999999</v>
      </c>
      <c r="Q969">
        <v>133458.7813</v>
      </c>
      <c r="R969">
        <v>133924.9063</v>
      </c>
      <c r="S969">
        <v>33820</v>
      </c>
      <c r="T969">
        <v>44355.066409999999</v>
      </c>
      <c r="U969">
        <v>120846.1563</v>
      </c>
      <c r="V969">
        <v>45653.273439999997</v>
      </c>
      <c r="W969">
        <v>87098.265629999994</v>
      </c>
      <c r="X969">
        <v>74850.304690000004</v>
      </c>
      <c r="Y969">
        <v>185350.01560000001</v>
      </c>
      <c r="Z969">
        <v>45529.695310000003</v>
      </c>
      <c r="AA969">
        <v>363399.46879999997</v>
      </c>
      <c r="AB969">
        <v>18958.83008</v>
      </c>
      <c r="AC969">
        <v>136977.60939999999</v>
      </c>
      <c r="AD969">
        <v>155637.8125</v>
      </c>
      <c r="AE969">
        <v>848272.8125</v>
      </c>
      <c r="AF969">
        <v>704851.3125</v>
      </c>
      <c r="AG969">
        <v>65647.453129999994</v>
      </c>
      <c r="AH969">
        <v>208078.79689999999</v>
      </c>
      <c r="AI969">
        <v>109811.97659999999</v>
      </c>
      <c r="AJ969">
        <v>293186.65629999997</v>
      </c>
      <c r="AK969">
        <v>123367.8125</v>
      </c>
      <c r="AL969">
        <v>143541.82810000001</v>
      </c>
      <c r="AM969">
        <v>461097</v>
      </c>
    </row>
    <row r="970" spans="1:39" x14ac:dyDescent="0.2">
      <c r="A970">
        <v>21350</v>
      </c>
      <c r="B970">
        <v>486.1506736</v>
      </c>
      <c r="C970">
        <v>2.4643664529999998</v>
      </c>
      <c r="D970" t="s">
        <v>4475</v>
      </c>
      <c r="E970" t="s">
        <v>4476</v>
      </c>
      <c r="F970" t="s">
        <v>4476</v>
      </c>
      <c r="G970" t="s">
        <v>4477</v>
      </c>
      <c r="H970" t="s">
        <v>4478</v>
      </c>
      <c r="I970">
        <v>14</v>
      </c>
      <c r="J970" s="2">
        <v>119000</v>
      </c>
      <c r="K970" s="1">
        <f t="shared" si="62"/>
        <v>1.0300243663186888</v>
      </c>
      <c r="L970" s="1">
        <f t="shared" si="63"/>
        <v>1.5749797571973181</v>
      </c>
      <c r="M970" s="1">
        <f t="shared" si="60"/>
        <v>1.6222675263719297</v>
      </c>
      <c r="N970" s="1">
        <f t="shared" si="61"/>
        <v>3.6071883676885123E-2</v>
      </c>
      <c r="O970">
        <v>0</v>
      </c>
      <c r="P970">
        <v>77767.929690000004</v>
      </c>
      <c r="Q970">
        <v>98215.289059999996</v>
      </c>
      <c r="R970">
        <v>170076.4375</v>
      </c>
      <c r="S970">
        <v>119807.4063</v>
      </c>
      <c r="T970">
        <v>76169.460940000004</v>
      </c>
      <c r="U970">
        <v>96229.59375</v>
      </c>
      <c r="V970">
        <v>35534.675779999998</v>
      </c>
      <c r="W970">
        <v>175003.6875</v>
      </c>
      <c r="X970">
        <v>163163.76560000001</v>
      </c>
      <c r="Y970">
        <v>175810.3438</v>
      </c>
      <c r="Z970">
        <v>115215.42969999999</v>
      </c>
      <c r="AA970">
        <v>121997.96090000001</v>
      </c>
      <c r="AB970">
        <v>87931.492190000004</v>
      </c>
      <c r="AC970">
        <v>114068.1875</v>
      </c>
      <c r="AD970">
        <v>108031.74219999999</v>
      </c>
      <c r="AE970">
        <v>95071.71875</v>
      </c>
      <c r="AF970">
        <v>202665.01560000001</v>
      </c>
      <c r="AG970">
        <v>110765.41409999999</v>
      </c>
      <c r="AH970">
        <v>193033.1875</v>
      </c>
      <c r="AI970">
        <v>76052.703129999994</v>
      </c>
      <c r="AJ970">
        <v>158545.95310000001</v>
      </c>
      <c r="AK970">
        <v>142673.1875</v>
      </c>
      <c r="AL970">
        <v>126840.77340000001</v>
      </c>
      <c r="AM970">
        <v>124072.83590000001</v>
      </c>
    </row>
    <row r="971" spans="1:39" x14ac:dyDescent="0.2">
      <c r="A971">
        <v>6584</v>
      </c>
      <c r="B971">
        <v>481.24461430000002</v>
      </c>
      <c r="C971">
        <v>12.70242084</v>
      </c>
      <c r="D971" t="s">
        <v>4479</v>
      </c>
      <c r="E971" t="s">
        <v>4480</v>
      </c>
      <c r="F971" t="s">
        <v>4481</v>
      </c>
      <c r="G971" t="s">
        <v>4482</v>
      </c>
      <c r="H971" t="s">
        <v>4483</v>
      </c>
      <c r="I971">
        <v>25</v>
      </c>
      <c r="J971" s="2">
        <v>409000</v>
      </c>
      <c r="K971" s="1">
        <f t="shared" si="62"/>
        <v>0.79059781022224285</v>
      </c>
      <c r="L971" s="1">
        <f t="shared" si="63"/>
        <v>0.75139986832124717</v>
      </c>
      <c r="M971" s="1">
        <f t="shared" si="60"/>
        <v>0.59405509049605965</v>
      </c>
      <c r="N971" s="1">
        <f t="shared" si="61"/>
        <v>3.6223027285684328E-2</v>
      </c>
      <c r="O971">
        <v>479411.6875</v>
      </c>
      <c r="P971">
        <v>472988.8125</v>
      </c>
      <c r="Q971">
        <v>571034.8125</v>
      </c>
      <c r="R971">
        <v>688390.6875</v>
      </c>
      <c r="S971">
        <v>204586.9688</v>
      </c>
      <c r="T971">
        <v>862350.4375</v>
      </c>
      <c r="U971">
        <v>557695</v>
      </c>
      <c r="V971">
        <v>385986.8125</v>
      </c>
      <c r="W971">
        <v>546310.0625</v>
      </c>
      <c r="X971">
        <v>282554.71879999997</v>
      </c>
      <c r="Y971">
        <v>365294.625</v>
      </c>
      <c r="Z971">
        <v>290452</v>
      </c>
      <c r="AA971">
        <v>494593.65629999997</v>
      </c>
      <c r="AB971">
        <v>210646.9375</v>
      </c>
      <c r="AC971">
        <v>370432.21879999997</v>
      </c>
      <c r="AD971">
        <v>612460.5625</v>
      </c>
      <c r="AE971">
        <v>310965.78129999997</v>
      </c>
      <c r="AF971">
        <v>492450.71879999997</v>
      </c>
      <c r="AG971">
        <v>265757.875</v>
      </c>
      <c r="AH971">
        <v>695698.25</v>
      </c>
      <c r="AI971">
        <v>125102.7344</v>
      </c>
      <c r="AJ971">
        <v>306557.15629999997</v>
      </c>
      <c r="AK971">
        <v>94006.898440000004</v>
      </c>
      <c r="AL971">
        <v>187478.39060000001</v>
      </c>
      <c r="AM971">
        <v>343892.90629999997</v>
      </c>
    </row>
    <row r="972" spans="1:39" x14ac:dyDescent="0.2">
      <c r="A972">
        <v>29531</v>
      </c>
      <c r="B972">
        <v>349.03020420000001</v>
      </c>
      <c r="C972">
        <v>16.071282950000001</v>
      </c>
      <c r="D972" t="s">
        <v>4484</v>
      </c>
      <c r="E972" t="s">
        <v>4485</v>
      </c>
      <c r="F972" t="s">
        <v>4485</v>
      </c>
      <c r="G972" t="s">
        <v>4486</v>
      </c>
      <c r="H972" t="s">
        <v>4487</v>
      </c>
      <c r="I972">
        <v>8</v>
      </c>
      <c r="J972" s="2">
        <v>163000</v>
      </c>
      <c r="K972" s="1">
        <f t="shared" si="62"/>
        <v>0.98896855160420749</v>
      </c>
      <c r="L972" s="1">
        <f t="shared" si="63"/>
        <v>0.81994146449467498</v>
      </c>
      <c r="M972" s="1">
        <f t="shared" si="60"/>
        <v>0.81089632254153143</v>
      </c>
      <c r="N972" s="1">
        <f t="shared" si="61"/>
        <v>3.6297157635842174E-2</v>
      </c>
      <c r="O972">
        <v>232796.26560000001</v>
      </c>
      <c r="P972">
        <v>242342.3125</v>
      </c>
      <c r="Q972">
        <v>233189.07810000001</v>
      </c>
      <c r="R972">
        <v>180419.60939999999</v>
      </c>
      <c r="S972">
        <v>159308.6563</v>
      </c>
      <c r="T972">
        <v>166653.5938</v>
      </c>
      <c r="U972">
        <v>130685.5</v>
      </c>
      <c r="V972">
        <v>142190.8438</v>
      </c>
      <c r="W972">
        <v>144320.35939999999</v>
      </c>
      <c r="X972">
        <v>137577.6875</v>
      </c>
      <c r="Y972">
        <v>170968.2188</v>
      </c>
      <c r="Z972">
        <v>150587.8125</v>
      </c>
      <c r="AA972">
        <v>150079</v>
      </c>
      <c r="AB972">
        <v>150621.4375</v>
      </c>
      <c r="AC972">
        <v>153283.70310000001</v>
      </c>
      <c r="AD972">
        <v>162295.10939999999</v>
      </c>
      <c r="AE972">
        <v>157033.29689999999</v>
      </c>
      <c r="AF972">
        <v>128970.2969</v>
      </c>
      <c r="AG972">
        <v>169306.0938</v>
      </c>
      <c r="AH972">
        <v>148689.375</v>
      </c>
      <c r="AI972">
        <v>165652.9063</v>
      </c>
      <c r="AJ972">
        <v>148262.23439999999</v>
      </c>
      <c r="AK972">
        <v>142321.95310000001</v>
      </c>
      <c r="AL972">
        <v>147393.5938</v>
      </c>
      <c r="AM972">
        <v>149432.89060000001</v>
      </c>
    </row>
    <row r="973" spans="1:39" x14ac:dyDescent="0.2">
      <c r="A973">
        <v>177</v>
      </c>
      <c r="B973">
        <v>409.23702880000002</v>
      </c>
      <c r="C973">
        <v>19.387328920000002</v>
      </c>
      <c r="D973" t="s">
        <v>4488</v>
      </c>
      <c r="E973" t="s">
        <v>4489</v>
      </c>
      <c r="F973" t="s">
        <v>4490</v>
      </c>
      <c r="G973" t="s">
        <v>4491</v>
      </c>
      <c r="H973" t="s">
        <v>4492</v>
      </c>
      <c r="I973">
        <v>25</v>
      </c>
      <c r="J973" s="2">
        <v>5270000</v>
      </c>
      <c r="K973" s="1">
        <f t="shared" si="62"/>
        <v>1.2423937308183997</v>
      </c>
      <c r="L973" s="1">
        <f t="shared" si="63"/>
        <v>0.22513848467543282</v>
      </c>
      <c r="M973" s="1">
        <f t="shared" si="60"/>
        <v>0.27971064192671208</v>
      </c>
      <c r="N973" s="1">
        <f t="shared" si="61"/>
        <v>3.633601961511658E-2</v>
      </c>
      <c r="O973" s="2">
        <v>27200000</v>
      </c>
      <c r="P973" s="2">
        <v>19100000</v>
      </c>
      <c r="Q973" s="2">
        <v>20800000</v>
      </c>
      <c r="R973">
        <v>5417755</v>
      </c>
      <c r="S973">
        <v>3092488</v>
      </c>
      <c r="T973">
        <v>2906465</v>
      </c>
      <c r="U973">
        <v>5298537</v>
      </c>
      <c r="V973">
        <v>1718023.125</v>
      </c>
      <c r="W973">
        <v>2284576.75</v>
      </c>
      <c r="X973">
        <v>1771959.75</v>
      </c>
      <c r="Y973">
        <v>1835833.125</v>
      </c>
      <c r="Z973">
        <v>1996156</v>
      </c>
      <c r="AA973">
        <v>1967520.125</v>
      </c>
      <c r="AB973">
        <v>1373418.875</v>
      </c>
      <c r="AC973">
        <v>3054412.75</v>
      </c>
      <c r="AD973">
        <v>4972953</v>
      </c>
      <c r="AE973">
        <v>2314747</v>
      </c>
      <c r="AF973">
        <v>2255004.75</v>
      </c>
      <c r="AG973">
        <v>1602586.75</v>
      </c>
      <c r="AH973">
        <v>2922895.75</v>
      </c>
      <c r="AI973">
        <v>4817586.5</v>
      </c>
      <c r="AJ973">
        <v>2358490.25</v>
      </c>
      <c r="AK973">
        <v>2546465.75</v>
      </c>
      <c r="AL973">
        <v>5259753.5</v>
      </c>
      <c r="AM973">
        <v>2837605.75</v>
      </c>
    </row>
    <row r="974" spans="1:39" x14ac:dyDescent="0.2">
      <c r="A974">
        <v>690</v>
      </c>
      <c r="B974">
        <v>455.2215167</v>
      </c>
      <c r="C974">
        <v>17.59219088</v>
      </c>
      <c r="D974" t="s">
        <v>4493</v>
      </c>
      <c r="E974" t="s">
        <v>4494</v>
      </c>
      <c r="F974" t="s">
        <v>4495</v>
      </c>
      <c r="G974" t="s">
        <v>4496</v>
      </c>
      <c r="H974" t="s">
        <v>4497</v>
      </c>
      <c r="I974">
        <v>25</v>
      </c>
      <c r="J974" s="2">
        <v>6270000</v>
      </c>
      <c r="K974" s="1">
        <f t="shared" si="62"/>
        <v>1.1242083755594223</v>
      </c>
      <c r="L974" s="1">
        <f t="shared" si="63"/>
        <v>0.61047204931126642</v>
      </c>
      <c r="M974" s="1">
        <f t="shared" si="60"/>
        <v>0.68629779088065035</v>
      </c>
      <c r="N974" s="1">
        <f t="shared" si="61"/>
        <v>3.6412170201292567E-2</v>
      </c>
      <c r="O974">
        <v>5037440.5</v>
      </c>
      <c r="P974" s="2">
        <v>11200000</v>
      </c>
      <c r="Q974">
        <v>7650048.5</v>
      </c>
      <c r="R974" s="2">
        <v>10800000</v>
      </c>
      <c r="S974" s="2">
        <v>10700000</v>
      </c>
      <c r="T974">
        <v>5219733.5</v>
      </c>
      <c r="U974" s="2">
        <v>11300000</v>
      </c>
      <c r="V974">
        <v>3928807.25</v>
      </c>
      <c r="W974">
        <v>4432864.5</v>
      </c>
      <c r="X974">
        <v>5042362.5</v>
      </c>
      <c r="Y974">
        <v>3220186.75</v>
      </c>
      <c r="Z974">
        <v>8116765</v>
      </c>
      <c r="AA974">
        <v>4073780</v>
      </c>
      <c r="AB974">
        <v>3115327.75</v>
      </c>
      <c r="AC974">
        <v>5169970</v>
      </c>
      <c r="AD974">
        <v>7019799.5</v>
      </c>
      <c r="AE974">
        <v>6180230.5</v>
      </c>
      <c r="AF974">
        <v>5812024.5</v>
      </c>
      <c r="AG974">
        <v>4437554</v>
      </c>
      <c r="AH974">
        <v>4377794</v>
      </c>
      <c r="AI974">
        <v>4757965.5</v>
      </c>
      <c r="AJ974">
        <v>5484200</v>
      </c>
      <c r="AK974">
        <v>5371818.5</v>
      </c>
      <c r="AL974">
        <v>8217760.5</v>
      </c>
      <c r="AM974">
        <v>6191664.5</v>
      </c>
    </row>
    <row r="975" spans="1:39" x14ac:dyDescent="0.2">
      <c r="A975">
        <v>842</v>
      </c>
      <c r="B975">
        <v>356.1907483</v>
      </c>
      <c r="C975">
        <v>16.003526279999999</v>
      </c>
      <c r="D975" t="s">
        <v>4498</v>
      </c>
      <c r="E975" t="s">
        <v>4499</v>
      </c>
      <c r="F975" t="s">
        <v>4500</v>
      </c>
      <c r="G975" t="s">
        <v>4501</v>
      </c>
      <c r="H975" t="s">
        <v>4502</v>
      </c>
      <c r="I975">
        <v>25</v>
      </c>
      <c r="J975" s="2">
        <v>2450000</v>
      </c>
      <c r="K975" s="1">
        <f t="shared" si="62"/>
        <v>0.86874835910166581</v>
      </c>
      <c r="L975" s="1">
        <f t="shared" si="63"/>
        <v>0.69019667983562893</v>
      </c>
      <c r="M975" s="1">
        <f t="shared" si="60"/>
        <v>0.59960723306462049</v>
      </c>
      <c r="N975" s="1">
        <f t="shared" si="61"/>
        <v>3.6529722355406684E-2</v>
      </c>
      <c r="O975">
        <v>3908556.75</v>
      </c>
      <c r="P975">
        <v>3485085.5</v>
      </c>
      <c r="Q975">
        <v>3092067.5</v>
      </c>
      <c r="R975">
        <v>3972494.5</v>
      </c>
      <c r="S975">
        <v>2214842.75</v>
      </c>
      <c r="T975">
        <v>4488807.5</v>
      </c>
      <c r="U975">
        <v>3510029.25</v>
      </c>
      <c r="V975">
        <v>1194049.5</v>
      </c>
      <c r="W975">
        <v>2633743.25</v>
      </c>
      <c r="X975">
        <v>1804827.625</v>
      </c>
      <c r="Y975">
        <v>1577890.25</v>
      </c>
      <c r="Z975">
        <v>1252150.25</v>
      </c>
      <c r="AA975">
        <v>3474389</v>
      </c>
      <c r="AB975">
        <v>915089.75</v>
      </c>
      <c r="AC975">
        <v>4263339</v>
      </c>
      <c r="AD975">
        <v>1931152.125</v>
      </c>
      <c r="AE975">
        <v>4416815</v>
      </c>
      <c r="AF975">
        <v>3504213.75</v>
      </c>
      <c r="AG975">
        <v>1512818.75</v>
      </c>
      <c r="AH975">
        <v>1853077</v>
      </c>
      <c r="AI975">
        <v>851848.75</v>
      </c>
      <c r="AJ975">
        <v>2033494.5</v>
      </c>
      <c r="AK975">
        <v>828123.125</v>
      </c>
      <c r="AL975">
        <v>1368930.25</v>
      </c>
      <c r="AM975">
        <v>1078754.625</v>
      </c>
    </row>
    <row r="976" spans="1:39" x14ac:dyDescent="0.2">
      <c r="A976">
        <v>1829</v>
      </c>
      <c r="B976">
        <v>283.17574519999999</v>
      </c>
      <c r="C976">
        <v>9.9885013120000004</v>
      </c>
      <c r="D976" t="s">
        <v>4503</v>
      </c>
      <c r="E976" t="s">
        <v>4504</v>
      </c>
      <c r="F976" t="s">
        <v>4504</v>
      </c>
      <c r="G976" t="s">
        <v>4505</v>
      </c>
      <c r="H976" t="s">
        <v>4506</v>
      </c>
      <c r="I976">
        <v>23</v>
      </c>
      <c r="J976" s="2">
        <v>2550000</v>
      </c>
      <c r="K976" s="1">
        <f t="shared" si="62"/>
        <v>0.91552185368644801</v>
      </c>
      <c r="L976" s="1">
        <f t="shared" si="63"/>
        <v>0.75847523889162716</v>
      </c>
      <c r="M976" s="1">
        <f t="shared" si="60"/>
        <v>0.69440065668533402</v>
      </c>
      <c r="N976" s="1">
        <f t="shared" si="61"/>
        <v>3.6574174062537448E-2</v>
      </c>
      <c r="O976">
        <v>2455793.5</v>
      </c>
      <c r="P976">
        <v>3175214.25</v>
      </c>
      <c r="Q976">
        <v>3748081.5</v>
      </c>
      <c r="R976">
        <v>3812955.75</v>
      </c>
      <c r="S976">
        <v>4592526</v>
      </c>
      <c r="T976">
        <v>4112209.25</v>
      </c>
      <c r="U976">
        <v>1283038.875</v>
      </c>
      <c r="V976">
        <v>1969110.625</v>
      </c>
      <c r="W976">
        <v>2563989.5</v>
      </c>
      <c r="X976">
        <v>2799146.25</v>
      </c>
      <c r="Y976">
        <v>4082340.25</v>
      </c>
      <c r="Z976">
        <v>1326200</v>
      </c>
      <c r="AA976">
        <v>2307669.75</v>
      </c>
      <c r="AB976">
        <v>1346663.25</v>
      </c>
      <c r="AC976">
        <v>2529629.25</v>
      </c>
      <c r="AD976">
        <v>2119202.25</v>
      </c>
      <c r="AE976">
        <v>2147506.75</v>
      </c>
      <c r="AF976">
        <v>2770367.75</v>
      </c>
      <c r="AG976">
        <v>2567094.25</v>
      </c>
      <c r="AH976">
        <v>2733888.25</v>
      </c>
      <c r="AI976">
        <v>2040317.25</v>
      </c>
      <c r="AJ976">
        <v>2274235.5</v>
      </c>
      <c r="AK976">
        <v>1452921.875</v>
      </c>
      <c r="AL976">
        <v>1407295.875</v>
      </c>
      <c r="AM976">
        <v>2252735</v>
      </c>
    </row>
    <row r="977" spans="1:39" x14ac:dyDescent="0.2">
      <c r="A977">
        <v>20603</v>
      </c>
      <c r="B977">
        <v>326.08409549999999</v>
      </c>
      <c r="C977">
        <v>12.4829092</v>
      </c>
      <c r="D977" t="s">
        <v>4507</v>
      </c>
      <c r="E977" t="s">
        <v>4508</v>
      </c>
      <c r="F977" t="s">
        <v>4509</v>
      </c>
      <c r="G977" t="s">
        <v>4510</v>
      </c>
      <c r="H977" t="s">
        <v>4511</v>
      </c>
      <c r="I977">
        <v>10</v>
      </c>
      <c r="J977" s="2">
        <v>398000</v>
      </c>
      <c r="K977" s="1">
        <f t="shared" si="62"/>
        <v>1.1054369762229057</v>
      </c>
      <c r="L977" s="1">
        <f t="shared" si="63"/>
        <v>0.54046597750880621</v>
      </c>
      <c r="M977" s="1">
        <f t="shared" si="60"/>
        <v>0.59745107592869162</v>
      </c>
      <c r="N977" s="1">
        <f t="shared" si="61"/>
        <v>3.6618173385743399E-2</v>
      </c>
      <c r="O977">
        <v>581539</v>
      </c>
      <c r="P977">
        <v>836559.25</v>
      </c>
      <c r="Q977">
        <v>685753.6875</v>
      </c>
      <c r="R977">
        <v>739698.125</v>
      </c>
      <c r="S977">
        <v>269005.28129999997</v>
      </c>
      <c r="T977">
        <v>599355.5</v>
      </c>
      <c r="U977">
        <v>550712.25</v>
      </c>
      <c r="V977">
        <v>237942.1875</v>
      </c>
      <c r="W977">
        <v>138307.75</v>
      </c>
      <c r="X977">
        <v>346502.40629999997</v>
      </c>
      <c r="Y977">
        <v>456629.78129999997</v>
      </c>
      <c r="Z977">
        <v>211266.39060000001</v>
      </c>
      <c r="AA977">
        <v>399100</v>
      </c>
      <c r="AB977">
        <v>109661.58590000001</v>
      </c>
      <c r="AC977">
        <v>523639.125</v>
      </c>
      <c r="AD977">
        <v>247295.375</v>
      </c>
      <c r="AE977">
        <v>362085.03129999997</v>
      </c>
      <c r="AF977">
        <v>783936.125</v>
      </c>
      <c r="AG977">
        <v>294313.84379999997</v>
      </c>
      <c r="AH977">
        <v>415582.5625</v>
      </c>
      <c r="AI977">
        <v>170158.29689999999</v>
      </c>
      <c r="AJ977">
        <v>268064.09379999997</v>
      </c>
      <c r="AK977">
        <v>145473.26560000001</v>
      </c>
      <c r="AL977">
        <v>187080.42189999999</v>
      </c>
      <c r="AM977">
        <v>398282.375</v>
      </c>
    </row>
    <row r="978" spans="1:39" x14ac:dyDescent="0.2">
      <c r="A978">
        <v>541</v>
      </c>
      <c r="B978">
        <v>543.33788570000002</v>
      </c>
      <c r="C978">
        <v>16.888040159999999</v>
      </c>
      <c r="D978" t="s">
        <v>4512</v>
      </c>
      <c r="E978" t="s">
        <v>4513</v>
      </c>
      <c r="F978" t="s">
        <v>4514</v>
      </c>
      <c r="G978" t="s">
        <v>4515</v>
      </c>
      <c r="H978" t="s">
        <v>4516</v>
      </c>
      <c r="I978">
        <v>25</v>
      </c>
      <c r="J978" s="2">
        <v>5720000</v>
      </c>
      <c r="K978" s="1">
        <f t="shared" si="62"/>
        <v>0.84548355932759311</v>
      </c>
      <c r="L978" s="1">
        <f t="shared" si="63"/>
        <v>0.64573955335406474</v>
      </c>
      <c r="M978" s="1">
        <f t="shared" si="60"/>
        <v>0.54596217596840479</v>
      </c>
      <c r="N978" s="1">
        <f t="shared" si="61"/>
        <v>3.6631417274283692E-2</v>
      </c>
      <c r="O978">
        <v>6775193</v>
      </c>
      <c r="P978" s="2">
        <v>14200000</v>
      </c>
      <c r="Q978" s="2">
        <v>13100000</v>
      </c>
      <c r="R978">
        <v>8107915</v>
      </c>
      <c r="S978">
        <v>5919199.5</v>
      </c>
      <c r="T978">
        <v>7713650.5</v>
      </c>
      <c r="U978">
        <v>5468302</v>
      </c>
      <c r="V978">
        <v>1923916.25</v>
      </c>
      <c r="W978">
        <v>2452035.25</v>
      </c>
      <c r="X978">
        <v>5047671</v>
      </c>
      <c r="Y978">
        <v>7279981</v>
      </c>
      <c r="Z978">
        <v>3760612.75</v>
      </c>
      <c r="AA978">
        <v>8447561</v>
      </c>
      <c r="AB978">
        <v>1125325</v>
      </c>
      <c r="AC978">
        <v>7869866.5</v>
      </c>
      <c r="AD978">
        <v>4832967</v>
      </c>
      <c r="AE978">
        <v>7783492</v>
      </c>
      <c r="AF978">
        <v>6621398.5</v>
      </c>
      <c r="AG978">
        <v>5689783</v>
      </c>
      <c r="AH978">
        <v>5483698.5</v>
      </c>
      <c r="AI978">
        <v>1273306.5</v>
      </c>
      <c r="AJ978">
        <v>3961243.25</v>
      </c>
      <c r="AK978">
        <v>1914540.5</v>
      </c>
      <c r="AL978">
        <v>1875086.875</v>
      </c>
      <c r="AM978">
        <v>4220383.5</v>
      </c>
    </row>
    <row r="979" spans="1:39" x14ac:dyDescent="0.2">
      <c r="A979">
        <v>20831</v>
      </c>
      <c r="B979">
        <v>758.49714719999997</v>
      </c>
      <c r="C979">
        <v>20.745626829999999</v>
      </c>
      <c r="D979" t="s">
        <v>4517</v>
      </c>
      <c r="E979" t="s">
        <v>4518</v>
      </c>
      <c r="F979" t="s">
        <v>4519</v>
      </c>
      <c r="G979" t="s">
        <v>4520</v>
      </c>
      <c r="H979" t="s">
        <v>4521</v>
      </c>
      <c r="I979">
        <v>14</v>
      </c>
      <c r="J979" s="2">
        <v>220000</v>
      </c>
      <c r="K979" s="1">
        <f t="shared" si="62"/>
        <v>0.76468882799294824</v>
      </c>
      <c r="L979" s="1">
        <f t="shared" si="63"/>
        <v>0.67067260794905204</v>
      </c>
      <c r="M979" s="1">
        <f t="shared" si="60"/>
        <v>0.51285585053953475</v>
      </c>
      <c r="N979" s="1">
        <f t="shared" si="61"/>
        <v>3.6714893730579866E-2</v>
      </c>
      <c r="O979">
        <v>310712.875</v>
      </c>
      <c r="P979">
        <v>717190.125</v>
      </c>
      <c r="Q979">
        <v>238417.89060000001</v>
      </c>
      <c r="R979">
        <v>411644.71879999997</v>
      </c>
      <c r="S979">
        <v>323674</v>
      </c>
      <c r="T979">
        <v>154719.7188</v>
      </c>
      <c r="U979">
        <v>107343.94530000001</v>
      </c>
      <c r="V979">
        <v>179160.51560000001</v>
      </c>
      <c r="W979">
        <v>172763.67189999999</v>
      </c>
      <c r="X979">
        <v>256728.375</v>
      </c>
      <c r="Y979">
        <v>141679.48439999999</v>
      </c>
      <c r="Z979">
        <v>238708.125</v>
      </c>
      <c r="AA979">
        <v>157603.2813</v>
      </c>
      <c r="AB979">
        <v>282399.40629999997</v>
      </c>
      <c r="AC979">
        <v>197389.48439999999</v>
      </c>
      <c r="AD979">
        <v>191090</v>
      </c>
      <c r="AE979">
        <v>158179.04689999999</v>
      </c>
      <c r="AF979">
        <v>163385.7813</v>
      </c>
      <c r="AG979">
        <v>123308.4844</v>
      </c>
      <c r="AH979">
        <v>185184.35939999999</v>
      </c>
      <c r="AI979">
        <v>173366.73439999999</v>
      </c>
      <c r="AJ979">
        <v>183173.79689999999</v>
      </c>
      <c r="AK979">
        <v>140116.6563</v>
      </c>
      <c r="AL979">
        <v>134978.32810000001</v>
      </c>
      <c r="AM979">
        <v>147748.42189999999</v>
      </c>
    </row>
    <row r="980" spans="1:39" x14ac:dyDescent="0.2">
      <c r="A980">
        <v>11902</v>
      </c>
      <c r="B980">
        <v>333.1006079</v>
      </c>
      <c r="C980">
        <v>9.5006563489999998</v>
      </c>
      <c r="D980" t="s">
        <v>4522</v>
      </c>
      <c r="E980" t="s">
        <v>4523</v>
      </c>
      <c r="F980" t="s">
        <v>4524</v>
      </c>
      <c r="G980" t="s">
        <v>4525</v>
      </c>
      <c r="H980" t="s">
        <v>4526</v>
      </c>
      <c r="I980">
        <v>24</v>
      </c>
      <c r="J980" s="2">
        <v>308000</v>
      </c>
      <c r="K980" s="1">
        <f t="shared" si="62"/>
        <v>1.0759068035585782</v>
      </c>
      <c r="L980" s="1">
        <f t="shared" si="63"/>
        <v>0.35616808159247471</v>
      </c>
      <c r="M980" s="1">
        <f t="shared" si="60"/>
        <v>0.38320366219575025</v>
      </c>
      <c r="N980" s="1">
        <f t="shared" si="61"/>
        <v>3.6716028472511722E-2</v>
      </c>
      <c r="O980">
        <v>49896.507810000003</v>
      </c>
      <c r="P980">
        <v>1232929.625</v>
      </c>
      <c r="Q980">
        <v>1066636.5</v>
      </c>
      <c r="R980">
        <v>693953.125</v>
      </c>
      <c r="S980">
        <v>512480.78129999997</v>
      </c>
      <c r="T980">
        <v>370616.21879999997</v>
      </c>
      <c r="U980">
        <v>241460.7188</v>
      </c>
      <c r="V980">
        <v>140832.625</v>
      </c>
      <c r="W980">
        <v>240518.70310000001</v>
      </c>
      <c r="X980">
        <v>206215.92189999999</v>
      </c>
      <c r="Y980">
        <v>188759.3125</v>
      </c>
      <c r="Z980">
        <v>207508.4688</v>
      </c>
      <c r="AA980">
        <v>166182.0313</v>
      </c>
      <c r="AB980">
        <v>159220.92189999999</v>
      </c>
      <c r="AC980">
        <v>177281.57810000001</v>
      </c>
      <c r="AD980">
        <v>188972.26560000001</v>
      </c>
      <c r="AE980">
        <v>320796.375</v>
      </c>
      <c r="AF980">
        <v>279596.25</v>
      </c>
      <c r="AG980">
        <v>153363.45310000001</v>
      </c>
      <c r="AH980">
        <v>170221.64060000001</v>
      </c>
      <c r="AI980">
        <v>149064.6563</v>
      </c>
      <c r="AJ980">
        <v>172816.9063</v>
      </c>
      <c r="AK980">
        <v>175384.75</v>
      </c>
      <c r="AL980">
        <v>163669.9375</v>
      </c>
      <c r="AM980">
        <v>272630.09379999997</v>
      </c>
    </row>
    <row r="981" spans="1:39" x14ac:dyDescent="0.2">
      <c r="A981">
        <v>3235</v>
      </c>
      <c r="B981">
        <v>335.12622499999998</v>
      </c>
      <c r="C981">
        <v>11.03552075</v>
      </c>
      <c r="D981" t="s">
        <v>4527</v>
      </c>
      <c r="E981" t="s">
        <v>4528</v>
      </c>
      <c r="F981" t="s">
        <v>4529</v>
      </c>
      <c r="G981" t="s">
        <v>4530</v>
      </c>
      <c r="H981" t="s">
        <v>4531</v>
      </c>
      <c r="I981">
        <v>19</v>
      </c>
      <c r="J981" s="2">
        <v>379000</v>
      </c>
      <c r="K981" s="1">
        <f t="shared" si="62"/>
        <v>0.79145457806720643</v>
      </c>
      <c r="L981" s="1">
        <f t="shared" si="63"/>
        <v>0.71665940924194349</v>
      </c>
      <c r="M981" s="1">
        <f t="shared" si="60"/>
        <v>0.56720337035947577</v>
      </c>
      <c r="N981" s="1">
        <f t="shared" si="61"/>
        <v>3.6872143029876805E-2</v>
      </c>
      <c r="O981">
        <v>711540.5625</v>
      </c>
      <c r="P981">
        <v>386536.03129999997</v>
      </c>
      <c r="Q981">
        <v>402866.125</v>
      </c>
      <c r="R981">
        <v>594979.25</v>
      </c>
      <c r="S981">
        <v>184048.04689999999</v>
      </c>
      <c r="T981">
        <v>920890.5</v>
      </c>
      <c r="U981">
        <v>588483</v>
      </c>
      <c r="V981">
        <v>231738.26560000001</v>
      </c>
      <c r="W981">
        <v>253655.14060000001</v>
      </c>
      <c r="X981">
        <v>407538.78129999997</v>
      </c>
      <c r="Y981">
        <v>289022.59379999997</v>
      </c>
      <c r="Z981">
        <v>250884.07810000001</v>
      </c>
      <c r="AA981">
        <v>477654.9375</v>
      </c>
      <c r="AB981">
        <v>284780.65629999997</v>
      </c>
      <c r="AC981">
        <v>529985.375</v>
      </c>
      <c r="AD981">
        <v>388224.53129999997</v>
      </c>
      <c r="AE981">
        <v>231244.3125</v>
      </c>
      <c r="AF981">
        <v>494344.75</v>
      </c>
      <c r="AG981">
        <v>360872.15629999997</v>
      </c>
      <c r="AH981">
        <v>477402.125</v>
      </c>
      <c r="AI981">
        <v>260993.82810000001</v>
      </c>
      <c r="AJ981">
        <v>241253.01560000001</v>
      </c>
      <c r="AK981">
        <v>106954.3906</v>
      </c>
      <c r="AL981">
        <v>215245.64060000001</v>
      </c>
      <c r="AM981">
        <v>177557.3125</v>
      </c>
    </row>
    <row r="982" spans="1:39" x14ac:dyDescent="0.2">
      <c r="A982">
        <v>1253</v>
      </c>
      <c r="B982">
        <v>277.14497920000002</v>
      </c>
      <c r="C982">
        <v>17.633782239999999</v>
      </c>
      <c r="D982" t="s">
        <v>4532</v>
      </c>
      <c r="E982" t="s">
        <v>4533</v>
      </c>
      <c r="F982" t="s">
        <v>4534</v>
      </c>
      <c r="G982" t="s">
        <v>4535</v>
      </c>
      <c r="H982" t="s">
        <v>4536</v>
      </c>
      <c r="I982">
        <v>25</v>
      </c>
      <c r="J982" s="2">
        <v>986000</v>
      </c>
      <c r="K982" s="1">
        <f t="shared" si="62"/>
        <v>1.0120904455674775</v>
      </c>
      <c r="L982" s="1">
        <f t="shared" si="63"/>
        <v>0.67166185483200791</v>
      </c>
      <c r="M982" s="1">
        <f t="shared" si="60"/>
        <v>0.67978254592760523</v>
      </c>
      <c r="N982" s="1">
        <f t="shared" si="61"/>
        <v>3.7018003549229989E-2</v>
      </c>
      <c r="O982">
        <v>2429224.25</v>
      </c>
      <c r="P982">
        <v>1199288.75</v>
      </c>
      <c r="Q982">
        <v>1248345.875</v>
      </c>
      <c r="R982">
        <v>1202967.375</v>
      </c>
      <c r="S982">
        <v>1483377.5</v>
      </c>
      <c r="T982">
        <v>960260.8125</v>
      </c>
      <c r="U982">
        <v>775022.3125</v>
      </c>
      <c r="V982">
        <v>814036.75</v>
      </c>
      <c r="W982">
        <v>942492.375</v>
      </c>
      <c r="X982">
        <v>861563.6875</v>
      </c>
      <c r="Y982">
        <v>807635.375</v>
      </c>
      <c r="Z982">
        <v>876737.1875</v>
      </c>
      <c r="AA982">
        <v>792187.5</v>
      </c>
      <c r="AB982">
        <v>906959.3125</v>
      </c>
      <c r="AC982">
        <v>797105.375</v>
      </c>
      <c r="AD982">
        <v>807515.5625</v>
      </c>
      <c r="AE982">
        <v>840434.875</v>
      </c>
      <c r="AF982">
        <v>819968.0625</v>
      </c>
      <c r="AG982">
        <v>834278</v>
      </c>
      <c r="AH982">
        <v>852623.125</v>
      </c>
      <c r="AI982">
        <v>840708.125</v>
      </c>
      <c r="AJ982">
        <v>809171.5</v>
      </c>
      <c r="AK982">
        <v>1001226.125</v>
      </c>
      <c r="AL982">
        <v>949530.0625</v>
      </c>
      <c r="AM982">
        <v>785666.8125</v>
      </c>
    </row>
    <row r="983" spans="1:39" x14ac:dyDescent="0.2">
      <c r="A983">
        <v>12699</v>
      </c>
      <c r="B983">
        <v>401.13089120000001</v>
      </c>
      <c r="C983">
        <v>1.7102537019999999</v>
      </c>
      <c r="D983" t="s">
        <v>4537</v>
      </c>
      <c r="E983" t="s">
        <v>4538</v>
      </c>
      <c r="F983" t="s">
        <v>4538</v>
      </c>
      <c r="G983" t="s">
        <v>4539</v>
      </c>
      <c r="H983" t="s">
        <v>4540</v>
      </c>
      <c r="I983">
        <v>20</v>
      </c>
      <c r="J983" s="2">
        <v>423000</v>
      </c>
      <c r="K983" s="1">
        <f t="shared" si="62"/>
        <v>1.4214602959522831</v>
      </c>
      <c r="L983" s="1">
        <f t="shared" si="63"/>
        <v>1.5501784482446275</v>
      </c>
      <c r="M983" s="1">
        <f t="shared" si="60"/>
        <v>2.203517115820659</v>
      </c>
      <c r="N983" s="1">
        <f t="shared" si="61"/>
        <v>3.7038528573269967E-2</v>
      </c>
      <c r="O983">
        <v>0</v>
      </c>
      <c r="P983">
        <v>518937.21879999997</v>
      </c>
      <c r="Q983">
        <v>82496.382809999996</v>
      </c>
      <c r="R983">
        <v>650437.75</v>
      </c>
      <c r="S983">
        <v>0</v>
      </c>
      <c r="T983">
        <v>238269.98439999999</v>
      </c>
      <c r="U983">
        <v>381588.625</v>
      </c>
      <c r="V983">
        <v>230233.75</v>
      </c>
      <c r="W983">
        <v>217650.76560000001</v>
      </c>
      <c r="X983">
        <v>196848.4375</v>
      </c>
      <c r="Y983">
        <v>780206.3125</v>
      </c>
      <c r="Z983">
        <v>285603.21879999997</v>
      </c>
      <c r="AA983">
        <v>561439.875</v>
      </c>
      <c r="AB983">
        <v>154634.60939999999</v>
      </c>
      <c r="AC983">
        <v>483753.4375</v>
      </c>
      <c r="AD983">
        <v>578282.1875</v>
      </c>
      <c r="AE983">
        <v>1195634</v>
      </c>
      <c r="AF983">
        <v>697499.5625</v>
      </c>
      <c r="AG983">
        <v>373984.40629999997</v>
      </c>
      <c r="AH983">
        <v>562041.8125</v>
      </c>
      <c r="AI983">
        <v>258033.85939999999</v>
      </c>
      <c r="AJ983">
        <v>409027.40629999997</v>
      </c>
      <c r="AK983">
        <v>474968.65629999997</v>
      </c>
      <c r="AL983">
        <v>282073</v>
      </c>
      <c r="AM983">
        <v>957414.4375</v>
      </c>
    </row>
    <row r="984" spans="1:39" x14ac:dyDescent="0.2">
      <c r="A984">
        <v>7588</v>
      </c>
      <c r="B984">
        <v>496.09669489999999</v>
      </c>
      <c r="C984">
        <v>10.04440453</v>
      </c>
      <c r="D984" t="s">
        <v>4541</v>
      </c>
      <c r="E984" t="s">
        <v>4542</v>
      </c>
      <c r="F984" t="s">
        <v>4542</v>
      </c>
      <c r="G984" t="s">
        <v>4543</v>
      </c>
      <c r="H984" t="s">
        <v>4544</v>
      </c>
      <c r="I984">
        <v>21</v>
      </c>
      <c r="J984" s="2">
        <v>181000</v>
      </c>
      <c r="K984" s="1">
        <f t="shared" si="62"/>
        <v>0.7303282469985688</v>
      </c>
      <c r="L984" s="1">
        <f t="shared" si="63"/>
        <v>0.830832395849043</v>
      </c>
      <c r="M984" s="1">
        <f t="shared" si="60"/>
        <v>0.60678036721005257</v>
      </c>
      <c r="N984" s="1">
        <f t="shared" si="61"/>
        <v>3.706100697191117E-2</v>
      </c>
      <c r="O984">
        <v>211932.82810000001</v>
      </c>
      <c r="P984">
        <v>250765.42189999999</v>
      </c>
      <c r="Q984">
        <v>88229.671879999994</v>
      </c>
      <c r="R984">
        <v>237016.07810000001</v>
      </c>
      <c r="S984">
        <v>226553.23439999999</v>
      </c>
      <c r="T984">
        <v>326451.4375</v>
      </c>
      <c r="U984">
        <v>353329.375</v>
      </c>
      <c r="V984">
        <v>103485.82030000001</v>
      </c>
      <c r="W984">
        <v>108374.91409999999</v>
      </c>
      <c r="X984">
        <v>112076.77340000001</v>
      </c>
      <c r="Y984">
        <v>165430.32810000001</v>
      </c>
      <c r="Z984">
        <v>105962.4844</v>
      </c>
      <c r="AA984">
        <v>498622.46879999997</v>
      </c>
      <c r="AB984">
        <v>73994.960940000004</v>
      </c>
      <c r="AC984">
        <v>247274.07810000001</v>
      </c>
      <c r="AD984">
        <v>181904.45310000001</v>
      </c>
      <c r="AE984">
        <v>162214.6875</v>
      </c>
      <c r="AF984">
        <v>268839.90629999997</v>
      </c>
      <c r="AG984">
        <v>109061.64840000001</v>
      </c>
      <c r="AH984">
        <v>200939.4063</v>
      </c>
      <c r="AI984">
        <v>77842.445309999996</v>
      </c>
      <c r="AJ984">
        <v>131993.75</v>
      </c>
      <c r="AK984">
        <v>72663.015629999994</v>
      </c>
      <c r="AL984">
        <v>85866.234379999994</v>
      </c>
      <c r="AM984">
        <v>117782.7031</v>
      </c>
    </row>
    <row r="985" spans="1:39" x14ac:dyDescent="0.2">
      <c r="A985">
        <v>11825</v>
      </c>
      <c r="B985">
        <v>807.50310430000002</v>
      </c>
      <c r="C985">
        <v>21.054043530000001</v>
      </c>
      <c r="D985" t="s">
        <v>4545</v>
      </c>
      <c r="E985" t="s">
        <v>4546</v>
      </c>
      <c r="F985" t="s">
        <v>4547</v>
      </c>
      <c r="G985" t="s">
        <v>4548</v>
      </c>
      <c r="H985" t="s">
        <v>4549</v>
      </c>
      <c r="I985">
        <v>20</v>
      </c>
      <c r="J985" s="2">
        <v>484000</v>
      </c>
      <c r="K985" s="1">
        <f t="shared" si="62"/>
        <v>1.1163287312922416</v>
      </c>
      <c r="L985" s="1">
        <f t="shared" si="63"/>
        <v>0.31728250523747337</v>
      </c>
      <c r="M985" s="1">
        <f t="shared" si="60"/>
        <v>0.35419157653297262</v>
      </c>
      <c r="N985" s="1">
        <f t="shared" si="61"/>
        <v>3.7356714818220893E-2</v>
      </c>
      <c r="O985">
        <v>1153371.125</v>
      </c>
      <c r="P985">
        <v>1501028.625</v>
      </c>
      <c r="Q985">
        <v>2384381.5</v>
      </c>
      <c r="R985">
        <v>576846.375</v>
      </c>
      <c r="S985">
        <v>441225.90629999997</v>
      </c>
      <c r="T985">
        <v>502430.46879999997</v>
      </c>
      <c r="U985">
        <v>243891.04689999999</v>
      </c>
      <c r="V985">
        <v>255763.6875</v>
      </c>
      <c r="W985">
        <v>307325.71879999997</v>
      </c>
      <c r="X985">
        <v>251096.5313</v>
      </c>
      <c r="Y985">
        <v>342798.59379999997</v>
      </c>
      <c r="Z985">
        <v>267710.40629999997</v>
      </c>
      <c r="AA985">
        <v>234044.7813</v>
      </c>
      <c r="AB985">
        <v>250392.2813</v>
      </c>
      <c r="AC985">
        <v>343671.84379999997</v>
      </c>
      <c r="AD985">
        <v>242637.60939999999</v>
      </c>
      <c r="AE985">
        <v>299322.125</v>
      </c>
      <c r="AF985">
        <v>334716.09379999997</v>
      </c>
      <c r="AG985">
        <v>300916.6875</v>
      </c>
      <c r="AH985">
        <v>246600.625</v>
      </c>
      <c r="AI985">
        <v>303965.5</v>
      </c>
      <c r="AJ985">
        <v>317845.90629999997</v>
      </c>
      <c r="AK985">
        <v>365049.875</v>
      </c>
      <c r="AL985">
        <v>347304.5</v>
      </c>
      <c r="AM985">
        <v>297022.40629999997</v>
      </c>
    </row>
    <row r="986" spans="1:39" x14ac:dyDescent="0.2">
      <c r="A986">
        <v>197</v>
      </c>
      <c r="B986">
        <v>249.0992731</v>
      </c>
      <c r="C986">
        <v>11.439675039999999</v>
      </c>
      <c r="D986" t="s">
        <v>4550</v>
      </c>
      <c r="E986" t="s">
        <v>4551</v>
      </c>
      <c r="F986" t="s">
        <v>4551</v>
      </c>
      <c r="G986" t="s">
        <v>4552</v>
      </c>
      <c r="H986" t="s">
        <v>4553</v>
      </c>
      <c r="I986">
        <v>25</v>
      </c>
      <c r="J986" s="2">
        <v>11600000</v>
      </c>
      <c r="K986" s="1">
        <f t="shared" si="62"/>
        <v>1.1224807319221872</v>
      </c>
      <c r="L986" s="1">
        <f t="shared" si="63"/>
        <v>0.54785583484314282</v>
      </c>
      <c r="M986" s="1">
        <f t="shared" si="60"/>
        <v>0.61495761848257191</v>
      </c>
      <c r="N986" s="1">
        <f t="shared" si="61"/>
        <v>3.7357267710941847E-2</v>
      </c>
      <c r="O986" s="2">
        <v>24500000</v>
      </c>
      <c r="P986" s="2">
        <v>20200000</v>
      </c>
      <c r="Q986" s="2">
        <v>14400000</v>
      </c>
      <c r="R986" s="2">
        <v>18200000</v>
      </c>
      <c r="S986" s="2">
        <v>11200000</v>
      </c>
      <c r="T986" s="2">
        <v>19300000</v>
      </c>
      <c r="U986" s="2">
        <v>15300000</v>
      </c>
      <c r="V986">
        <v>6680721</v>
      </c>
      <c r="W986">
        <v>6989461</v>
      </c>
      <c r="X986">
        <v>8638626</v>
      </c>
      <c r="Y986" s="2">
        <v>11900000</v>
      </c>
      <c r="Z986">
        <v>5235501.5</v>
      </c>
      <c r="AA986" s="2">
        <v>13500000</v>
      </c>
      <c r="AB986">
        <v>3058003.75</v>
      </c>
      <c r="AC986" s="2">
        <v>13700000</v>
      </c>
      <c r="AD986">
        <v>8079533</v>
      </c>
      <c r="AE986" s="2">
        <v>17100000</v>
      </c>
      <c r="AF986" s="2">
        <v>21200000</v>
      </c>
      <c r="AG986">
        <v>9315433</v>
      </c>
      <c r="AH986" s="2">
        <v>10600000</v>
      </c>
      <c r="AI986">
        <v>5609360</v>
      </c>
      <c r="AJ986">
        <v>8994909</v>
      </c>
      <c r="AK986">
        <v>4223653</v>
      </c>
      <c r="AL986">
        <v>5975452</v>
      </c>
      <c r="AM986">
        <v>6767041.5</v>
      </c>
    </row>
    <row r="987" spans="1:39" x14ac:dyDescent="0.2">
      <c r="A987">
        <v>3020</v>
      </c>
      <c r="B987">
        <v>182.0676593</v>
      </c>
      <c r="C987">
        <v>4.209956816</v>
      </c>
      <c r="D987" t="s">
        <v>4554</v>
      </c>
      <c r="E987" t="s">
        <v>4555</v>
      </c>
      <c r="F987" t="s">
        <v>4555</v>
      </c>
      <c r="G987" t="s">
        <v>4556</v>
      </c>
      <c r="H987" t="s">
        <v>4557</v>
      </c>
      <c r="I987">
        <v>25</v>
      </c>
      <c r="J987" s="2">
        <v>1010000</v>
      </c>
      <c r="K987" s="1">
        <f t="shared" si="62"/>
        <v>0.81695862046187417</v>
      </c>
      <c r="L987" s="1">
        <f t="shared" si="63"/>
        <v>0.87841221772862044</v>
      </c>
      <c r="M987" s="1">
        <f t="shared" si="60"/>
        <v>0.71762643359242917</v>
      </c>
      <c r="N987" s="1">
        <f t="shared" si="61"/>
        <v>3.7440468158341254E-2</v>
      </c>
      <c r="O987">
        <v>1290988</v>
      </c>
      <c r="P987">
        <v>1691153.25</v>
      </c>
      <c r="Q987">
        <v>1110083.625</v>
      </c>
      <c r="R987">
        <v>1301719</v>
      </c>
      <c r="S987">
        <v>767658.5</v>
      </c>
      <c r="T987">
        <v>893756.5625</v>
      </c>
      <c r="U987">
        <v>1661726</v>
      </c>
      <c r="V987">
        <v>683827.75</v>
      </c>
      <c r="W987">
        <v>740611.5</v>
      </c>
      <c r="X987">
        <v>806777</v>
      </c>
      <c r="Y987">
        <v>932475.25</v>
      </c>
      <c r="Z987">
        <v>1204904.25</v>
      </c>
      <c r="AA987">
        <v>1996370.625</v>
      </c>
      <c r="AB987">
        <v>389417.875</v>
      </c>
      <c r="AC987">
        <v>1466205.875</v>
      </c>
      <c r="AD987">
        <v>721114.1875</v>
      </c>
      <c r="AE987">
        <v>1074999.125</v>
      </c>
      <c r="AF987">
        <v>1173301.75</v>
      </c>
      <c r="AG987">
        <v>904424.5625</v>
      </c>
      <c r="AH987">
        <v>948010.375</v>
      </c>
      <c r="AI987">
        <v>570681.25</v>
      </c>
      <c r="AJ987">
        <v>771262.3125</v>
      </c>
      <c r="AK987">
        <v>714638.3125</v>
      </c>
      <c r="AL987">
        <v>634973.75</v>
      </c>
      <c r="AM987">
        <v>797344.9375</v>
      </c>
    </row>
    <row r="988" spans="1:39" x14ac:dyDescent="0.2">
      <c r="A988">
        <v>429</v>
      </c>
      <c r="B988">
        <v>250.09228909999999</v>
      </c>
      <c r="C988">
        <v>11.55004974</v>
      </c>
      <c r="D988" t="s">
        <v>4558</v>
      </c>
      <c r="E988" t="s">
        <v>4559</v>
      </c>
      <c r="F988" t="s">
        <v>4560</v>
      </c>
      <c r="G988" t="s">
        <v>4561</v>
      </c>
      <c r="H988" t="s">
        <v>4562</v>
      </c>
      <c r="I988">
        <v>25</v>
      </c>
      <c r="J988" s="2">
        <v>4700000</v>
      </c>
      <c r="K988" s="1">
        <f t="shared" si="62"/>
        <v>1.1722470992476193</v>
      </c>
      <c r="L988" s="1">
        <f t="shared" si="63"/>
        <v>0.53066899507313936</v>
      </c>
      <c r="M988" s="1">
        <f t="shared" si="60"/>
        <v>0.62207519013513679</v>
      </c>
      <c r="N988" s="1">
        <f t="shared" si="61"/>
        <v>3.7489857999415344E-2</v>
      </c>
      <c r="O988">
        <v>9350231</v>
      </c>
      <c r="P988">
        <v>7952927</v>
      </c>
      <c r="Q988">
        <v>6006040.5</v>
      </c>
      <c r="R988">
        <v>7376776</v>
      </c>
      <c r="S988">
        <v>5061221.5</v>
      </c>
      <c r="T988">
        <v>8325934.5</v>
      </c>
      <c r="U988">
        <v>6034938.5</v>
      </c>
      <c r="V988">
        <v>2552696.25</v>
      </c>
      <c r="W988">
        <v>2884646</v>
      </c>
      <c r="X988">
        <v>3242195.75</v>
      </c>
      <c r="Y988">
        <v>4317329</v>
      </c>
      <c r="Z988">
        <v>2093768.25</v>
      </c>
      <c r="AA988">
        <v>5389747</v>
      </c>
      <c r="AB988">
        <v>1163525.625</v>
      </c>
      <c r="AC988">
        <v>5705886.5</v>
      </c>
      <c r="AD988">
        <v>3148337.25</v>
      </c>
      <c r="AE988">
        <v>6737250</v>
      </c>
      <c r="AF988">
        <v>8961041</v>
      </c>
      <c r="AG988">
        <v>3669746.75</v>
      </c>
      <c r="AH988">
        <v>4016790.25</v>
      </c>
      <c r="AI988">
        <v>2277389.25</v>
      </c>
      <c r="AJ988">
        <v>4006196.5</v>
      </c>
      <c r="AK988">
        <v>1983204.5</v>
      </c>
      <c r="AL988">
        <v>2530156</v>
      </c>
      <c r="AM988">
        <v>2672050.75</v>
      </c>
    </row>
    <row r="989" spans="1:39" x14ac:dyDescent="0.2">
      <c r="A989">
        <v>18353</v>
      </c>
      <c r="B989">
        <v>399.22244790000002</v>
      </c>
      <c r="C989">
        <v>17.72254414</v>
      </c>
      <c r="D989" t="s">
        <v>4563</v>
      </c>
      <c r="E989" t="s">
        <v>4564</v>
      </c>
      <c r="F989" t="s">
        <v>4565</v>
      </c>
      <c r="G989" t="s">
        <v>4566</v>
      </c>
      <c r="H989" t="s">
        <v>4567</v>
      </c>
      <c r="I989">
        <v>3</v>
      </c>
      <c r="J989" s="2">
        <v>115000</v>
      </c>
      <c r="K989" s="1">
        <f t="shared" si="62"/>
        <v>0.79987978254731584</v>
      </c>
      <c r="L989" s="1">
        <f t="shared" si="63"/>
        <v>0.60109737200434443</v>
      </c>
      <c r="M989" s="1">
        <f t="shared" si="60"/>
        <v>0.48080563520859804</v>
      </c>
      <c r="N989" s="1">
        <f t="shared" si="61"/>
        <v>3.7520392765924851E-2</v>
      </c>
      <c r="O989">
        <v>0</v>
      </c>
      <c r="P989">
        <v>0</v>
      </c>
      <c r="Q989">
        <v>266267.40629999997</v>
      </c>
      <c r="R989">
        <v>235765.375</v>
      </c>
      <c r="S989">
        <v>150991.875</v>
      </c>
      <c r="T989">
        <v>295754.3125</v>
      </c>
      <c r="U989">
        <v>212723.85939999999</v>
      </c>
      <c r="V989">
        <v>179443.7188</v>
      </c>
      <c r="W989">
        <v>77804.1875</v>
      </c>
      <c r="X989">
        <v>91161.695309999996</v>
      </c>
      <c r="Y989">
        <v>127565.60159999999</v>
      </c>
      <c r="Z989">
        <v>68804.703129999994</v>
      </c>
      <c r="AA989">
        <v>58446.367189999997</v>
      </c>
      <c r="AB989">
        <v>39644.257810000003</v>
      </c>
      <c r="AC989">
        <v>245647.7813</v>
      </c>
      <c r="AD989">
        <v>96964.851559999996</v>
      </c>
      <c r="AE989">
        <v>51517.476560000003</v>
      </c>
      <c r="AF989">
        <v>68196.351559999996</v>
      </c>
      <c r="AG989">
        <v>96986.515629999994</v>
      </c>
      <c r="AH989">
        <v>64957.910159999999</v>
      </c>
      <c r="AI989">
        <v>68247.84375</v>
      </c>
      <c r="AJ989">
        <v>107223.9844</v>
      </c>
      <c r="AK989">
        <v>74518.578129999994</v>
      </c>
      <c r="AL989">
        <v>92611.976559999996</v>
      </c>
      <c r="AM989">
        <v>101065.85159999999</v>
      </c>
    </row>
    <row r="990" spans="1:39" x14ac:dyDescent="0.2">
      <c r="A990">
        <v>30186</v>
      </c>
      <c r="B990">
        <v>362.34215349999999</v>
      </c>
      <c r="C990">
        <v>21.539891019999999</v>
      </c>
      <c r="D990" t="s">
        <v>4568</v>
      </c>
      <c r="E990" t="s">
        <v>4569</v>
      </c>
      <c r="F990" t="s">
        <v>4570</v>
      </c>
      <c r="G990" t="s">
        <v>4571</v>
      </c>
      <c r="H990" t="s">
        <v>4572</v>
      </c>
      <c r="I990">
        <v>16</v>
      </c>
      <c r="J990" s="2">
        <v>216000</v>
      </c>
      <c r="K990" s="1">
        <f t="shared" si="62"/>
        <v>0.67889373570280465</v>
      </c>
      <c r="L990" s="1">
        <f t="shared" si="63"/>
        <v>4.2086679401384179</v>
      </c>
      <c r="M990" s="1">
        <f t="shared" si="60"/>
        <v>2.857238300213198</v>
      </c>
      <c r="N990" s="1">
        <f t="shared" si="61"/>
        <v>3.7555792413665259E-2</v>
      </c>
      <c r="O990">
        <v>16725.529299999998</v>
      </c>
      <c r="P990">
        <v>25683.849610000001</v>
      </c>
      <c r="Q990">
        <v>17986.394530000001</v>
      </c>
      <c r="R990">
        <v>39195.699220000002</v>
      </c>
      <c r="S990">
        <v>296757.0625</v>
      </c>
      <c r="T990">
        <v>0</v>
      </c>
      <c r="U990">
        <v>16083.49121</v>
      </c>
      <c r="V990">
        <v>228598.54689999999</v>
      </c>
      <c r="W990">
        <v>665737.0625</v>
      </c>
      <c r="X990">
        <v>492665.78129999997</v>
      </c>
      <c r="Y990">
        <v>536657.875</v>
      </c>
      <c r="Z990">
        <v>190905.5</v>
      </c>
      <c r="AA990">
        <v>286846.4375</v>
      </c>
      <c r="AB990">
        <v>166804.5</v>
      </c>
      <c r="AC990">
        <v>10688.884770000001</v>
      </c>
      <c r="AD990">
        <v>347578.78129999997</v>
      </c>
      <c r="AE990">
        <v>7855.3413090000004</v>
      </c>
      <c r="AF990">
        <v>10508.777340000001</v>
      </c>
      <c r="AG990">
        <v>229949.0313</v>
      </c>
      <c r="AH990">
        <v>458380.90629999997</v>
      </c>
      <c r="AI990">
        <v>251358.875</v>
      </c>
      <c r="AJ990">
        <v>234396.89060000001</v>
      </c>
      <c r="AK990">
        <v>291726.6875</v>
      </c>
      <c r="AL990">
        <v>194350.51560000001</v>
      </c>
      <c r="AM990">
        <v>381997.21879999997</v>
      </c>
    </row>
    <row r="991" spans="1:39" x14ac:dyDescent="0.2">
      <c r="A991">
        <v>4809</v>
      </c>
      <c r="B991">
        <v>251.09262269999999</v>
      </c>
      <c r="C991">
        <v>15.589837989999999</v>
      </c>
      <c r="D991" t="s">
        <v>4573</v>
      </c>
      <c r="E991" t="s">
        <v>4574</v>
      </c>
      <c r="F991" t="s">
        <v>4575</v>
      </c>
      <c r="G991" t="s">
        <v>4576</v>
      </c>
      <c r="H991" t="s">
        <v>4577</v>
      </c>
      <c r="I991">
        <v>22</v>
      </c>
      <c r="J991" s="2">
        <v>832000</v>
      </c>
      <c r="K991" s="1">
        <f t="shared" si="62"/>
        <v>1.0082888062525708</v>
      </c>
      <c r="L991" s="1">
        <f t="shared" si="63"/>
        <v>1.1788671665675257</v>
      </c>
      <c r="M991" s="1">
        <f t="shared" si="60"/>
        <v>1.188638568108721</v>
      </c>
      <c r="N991" s="1">
        <f t="shared" si="61"/>
        <v>3.7567011636210873E-2</v>
      </c>
      <c r="O991">
        <v>422120.625</v>
      </c>
      <c r="P991">
        <v>844517.875</v>
      </c>
      <c r="Q991">
        <v>887850.0625</v>
      </c>
      <c r="R991">
        <v>642326.625</v>
      </c>
      <c r="S991">
        <v>764775.625</v>
      </c>
      <c r="T991">
        <v>854175.3125</v>
      </c>
      <c r="U991">
        <v>679791.5</v>
      </c>
      <c r="V991">
        <v>822257.4375</v>
      </c>
      <c r="W991">
        <v>922259.5625</v>
      </c>
      <c r="X991">
        <v>891880.8125</v>
      </c>
      <c r="Y991">
        <v>689660</v>
      </c>
      <c r="Z991">
        <v>943327.3125</v>
      </c>
      <c r="AA991">
        <v>856626.8125</v>
      </c>
      <c r="AB991">
        <v>1019757.75</v>
      </c>
      <c r="AC991">
        <v>845574.125</v>
      </c>
      <c r="AD991">
        <v>807231.5</v>
      </c>
      <c r="AE991">
        <v>805246.0625</v>
      </c>
      <c r="AF991">
        <v>779232.5</v>
      </c>
      <c r="AG991">
        <v>848417.4375</v>
      </c>
      <c r="AH991">
        <v>835371.8125</v>
      </c>
      <c r="AI991">
        <v>1007330.125</v>
      </c>
      <c r="AJ991">
        <v>828124.75</v>
      </c>
      <c r="AK991">
        <v>1050108.75</v>
      </c>
      <c r="AL991">
        <v>923057.1875</v>
      </c>
      <c r="AM991">
        <v>836522.5</v>
      </c>
    </row>
    <row r="992" spans="1:39" x14ac:dyDescent="0.2">
      <c r="A992">
        <v>26352</v>
      </c>
      <c r="B992">
        <v>386.99000039999999</v>
      </c>
      <c r="C992">
        <v>15.075515080000001</v>
      </c>
      <c r="D992" t="s">
        <v>4578</v>
      </c>
      <c r="E992" t="s">
        <v>4579</v>
      </c>
      <c r="F992" t="s">
        <v>4580</v>
      </c>
      <c r="G992" t="s">
        <v>4581</v>
      </c>
      <c r="H992" t="s">
        <v>4582</v>
      </c>
      <c r="I992">
        <v>12</v>
      </c>
      <c r="J992" s="2">
        <v>210000</v>
      </c>
      <c r="K992" s="1">
        <f t="shared" si="62"/>
        <v>1.2399843701671087</v>
      </c>
      <c r="L992" s="1">
        <f t="shared" si="63"/>
        <v>1.0353880661286152</v>
      </c>
      <c r="M992" s="1">
        <f t="shared" si="60"/>
        <v>1.2838650190570318</v>
      </c>
      <c r="N992" s="1">
        <f t="shared" si="61"/>
        <v>3.7765057730082888E-2</v>
      </c>
      <c r="O992">
        <v>158850.45310000001</v>
      </c>
      <c r="P992">
        <v>159231.4688</v>
      </c>
      <c r="Q992">
        <v>164614.8125</v>
      </c>
      <c r="R992">
        <v>222941.125</v>
      </c>
      <c r="S992">
        <v>255069.73439999999</v>
      </c>
      <c r="T992">
        <v>121806.44530000001</v>
      </c>
      <c r="U992">
        <v>216780.85939999999</v>
      </c>
      <c r="V992">
        <v>208962.7188</v>
      </c>
      <c r="W992">
        <v>306053.34379999997</v>
      </c>
      <c r="X992">
        <v>222633.5</v>
      </c>
      <c r="Y992">
        <v>158621.89060000001</v>
      </c>
      <c r="Z992">
        <v>268133.6875</v>
      </c>
      <c r="AA992">
        <v>0</v>
      </c>
      <c r="AB992">
        <v>202480.7188</v>
      </c>
      <c r="AC992">
        <v>136819.82810000001</v>
      </c>
      <c r="AD992">
        <v>266888.96879999997</v>
      </c>
      <c r="AE992">
        <v>309689.1875</v>
      </c>
      <c r="AF992">
        <v>252765.23439999999</v>
      </c>
      <c r="AG992">
        <v>219215.4375</v>
      </c>
      <c r="AH992">
        <v>166492.82810000001</v>
      </c>
      <c r="AI992">
        <v>207519.04689999999</v>
      </c>
      <c r="AJ992">
        <v>330261.5</v>
      </c>
      <c r="AK992">
        <v>208231.3438</v>
      </c>
      <c r="AL992">
        <v>256681.17189999999</v>
      </c>
      <c r="AM992">
        <v>227593.3438</v>
      </c>
    </row>
    <row r="993" spans="1:39" x14ac:dyDescent="0.2">
      <c r="A993">
        <v>375</v>
      </c>
      <c r="B993">
        <v>187.13332489999999</v>
      </c>
      <c r="C993">
        <v>15.837751799999999</v>
      </c>
      <c r="D993" t="s">
        <v>4583</v>
      </c>
      <c r="E993" t="s">
        <v>4584</v>
      </c>
      <c r="F993" t="s">
        <v>4585</v>
      </c>
      <c r="G993" t="s">
        <v>4586</v>
      </c>
      <c r="H993" t="s">
        <v>4587</v>
      </c>
      <c r="I993">
        <v>25</v>
      </c>
      <c r="J993" s="2">
        <v>1290000</v>
      </c>
      <c r="K993" s="1">
        <f t="shared" si="62"/>
        <v>1.1232606960901923</v>
      </c>
      <c r="L993" s="1">
        <f t="shared" si="63"/>
        <v>0.14862619326902213</v>
      </c>
      <c r="M993" s="1">
        <f t="shared" si="60"/>
        <v>0.16694596130859723</v>
      </c>
      <c r="N993" s="1">
        <f t="shared" si="61"/>
        <v>3.7837537813128347E-2</v>
      </c>
      <c r="O993" s="2">
        <v>10900000</v>
      </c>
      <c r="P993">
        <v>2137684.5</v>
      </c>
      <c r="Q993">
        <v>997352.375</v>
      </c>
      <c r="R993">
        <v>3551943.5</v>
      </c>
      <c r="S993">
        <v>1643214</v>
      </c>
      <c r="T993">
        <v>2899863.25</v>
      </c>
      <c r="U993">
        <v>1065604.375</v>
      </c>
      <c r="V993">
        <v>935738.875</v>
      </c>
      <c r="W993">
        <v>426776.84379999997</v>
      </c>
      <c r="X993">
        <v>413095.78129999997</v>
      </c>
      <c r="Y993">
        <v>383437.875</v>
      </c>
      <c r="Z993">
        <v>497489.03129999997</v>
      </c>
      <c r="AA993">
        <v>451617.125</v>
      </c>
      <c r="AB993">
        <v>492671.71879999997</v>
      </c>
      <c r="AC993">
        <v>485541.71879999997</v>
      </c>
      <c r="AD993">
        <v>435928.15629999997</v>
      </c>
      <c r="AE993">
        <v>432662.8125</v>
      </c>
      <c r="AF993">
        <v>500629.53129999997</v>
      </c>
      <c r="AG993">
        <v>492439.15629999997</v>
      </c>
      <c r="AH993">
        <v>576351.8125</v>
      </c>
      <c r="AI993">
        <v>457187.40629999997</v>
      </c>
      <c r="AJ993">
        <v>450201.5625</v>
      </c>
      <c r="AK993">
        <v>527528.75</v>
      </c>
      <c r="AL993">
        <v>516866.625</v>
      </c>
      <c r="AM993">
        <v>578352.25</v>
      </c>
    </row>
    <row r="994" spans="1:39" x14ac:dyDescent="0.2">
      <c r="A994">
        <v>6896</v>
      </c>
      <c r="B994">
        <v>306.05034060000003</v>
      </c>
      <c r="C994">
        <v>2.5934690929999999</v>
      </c>
      <c r="D994" t="s">
        <v>4588</v>
      </c>
      <c r="E994" t="s">
        <v>4589</v>
      </c>
      <c r="F994" t="s">
        <v>4589</v>
      </c>
      <c r="G994" t="s">
        <v>4590</v>
      </c>
      <c r="H994" t="s">
        <v>4591</v>
      </c>
      <c r="I994">
        <v>22</v>
      </c>
      <c r="J994" s="2">
        <v>179000</v>
      </c>
      <c r="K994" s="1">
        <f t="shared" si="62"/>
        <v>1.3456558655524884</v>
      </c>
      <c r="L994" s="1">
        <f t="shared" si="63"/>
        <v>0.45753088218569843</v>
      </c>
      <c r="M994" s="1">
        <f t="shared" si="60"/>
        <v>0.61567911528458963</v>
      </c>
      <c r="N994" s="1">
        <f t="shared" si="61"/>
        <v>3.7909837514087982E-2</v>
      </c>
      <c r="O994">
        <v>247316.4688</v>
      </c>
      <c r="P994">
        <v>125519.25</v>
      </c>
      <c r="Q994">
        <v>279662.75</v>
      </c>
      <c r="R994">
        <v>333271.71879999997</v>
      </c>
      <c r="S994">
        <v>435408.375</v>
      </c>
      <c r="T994">
        <v>267612.9375</v>
      </c>
      <c r="U994">
        <v>214955.14060000001</v>
      </c>
      <c r="V994">
        <v>180332.5313</v>
      </c>
      <c r="W994">
        <v>80903.210940000004</v>
      </c>
      <c r="X994">
        <v>86170.726559999996</v>
      </c>
      <c r="Y994">
        <v>63269.191409999999</v>
      </c>
      <c r="Z994">
        <v>137332.17189999999</v>
      </c>
      <c r="AA994">
        <v>161263.73439999999</v>
      </c>
      <c r="AB994">
        <v>89643.8125</v>
      </c>
      <c r="AC994">
        <v>137731.92189999999</v>
      </c>
      <c r="AD994">
        <v>197215.8125</v>
      </c>
      <c r="AE994">
        <v>102475.17969999999</v>
      </c>
      <c r="AF994">
        <v>91081.414059999996</v>
      </c>
      <c r="AG994">
        <v>120396.77340000001</v>
      </c>
      <c r="AH994">
        <v>120662.39840000001</v>
      </c>
      <c r="AI994">
        <v>84116.960940000004</v>
      </c>
      <c r="AJ994">
        <v>171408.375</v>
      </c>
      <c r="AK994">
        <v>220347.89060000001</v>
      </c>
      <c r="AL994">
        <v>176261.1875</v>
      </c>
      <c r="AM994">
        <v>356764.34379999997</v>
      </c>
    </row>
    <row r="995" spans="1:39" x14ac:dyDescent="0.2">
      <c r="A995">
        <v>4575</v>
      </c>
      <c r="B995">
        <v>305.08421509999999</v>
      </c>
      <c r="C995">
        <v>2.12413023</v>
      </c>
      <c r="D995" t="s">
        <v>4592</v>
      </c>
      <c r="E995" t="s">
        <v>4593</v>
      </c>
      <c r="F995" t="s">
        <v>4594</v>
      </c>
      <c r="G995" t="s">
        <v>4595</v>
      </c>
      <c r="H995" t="s">
        <v>4596</v>
      </c>
      <c r="I995">
        <v>16</v>
      </c>
      <c r="J995" s="2">
        <v>513000</v>
      </c>
      <c r="K995" s="1">
        <f t="shared" si="62"/>
        <v>1.0566592857496295</v>
      </c>
      <c r="L995" s="1">
        <f t="shared" si="63"/>
        <v>0.45233899513134601</v>
      </c>
      <c r="M995" s="1">
        <f t="shared" si="60"/>
        <v>0.47796819951219321</v>
      </c>
      <c r="N995" s="1">
        <f t="shared" si="61"/>
        <v>3.7920457725553018E-2</v>
      </c>
      <c r="O995">
        <v>768545.6875</v>
      </c>
      <c r="P995">
        <v>690813.25</v>
      </c>
      <c r="Q995">
        <v>288815.09379999997</v>
      </c>
      <c r="R995">
        <v>584702.625</v>
      </c>
      <c r="S995">
        <v>1206802</v>
      </c>
      <c r="T995">
        <v>663364.25</v>
      </c>
      <c r="U995">
        <v>1834805.5</v>
      </c>
      <c r="V995">
        <v>409117.53129999997</v>
      </c>
      <c r="W995">
        <v>124402.25780000001</v>
      </c>
      <c r="X995">
        <v>177685.07810000001</v>
      </c>
      <c r="Y995">
        <v>187436.9688</v>
      </c>
      <c r="Z995">
        <v>342493.59379999997</v>
      </c>
      <c r="AA995">
        <v>690040.1875</v>
      </c>
      <c r="AB995">
        <v>97462.289059999996</v>
      </c>
      <c r="AC995">
        <v>862335.9375</v>
      </c>
      <c r="AD995">
        <v>434357.78129999997</v>
      </c>
      <c r="AE995">
        <v>275598.71879999997</v>
      </c>
      <c r="AF995">
        <v>417610.6875</v>
      </c>
      <c r="AG995">
        <v>804908.1875</v>
      </c>
      <c r="AH995">
        <v>393676.4375</v>
      </c>
      <c r="AI995">
        <v>128467.16409999999</v>
      </c>
      <c r="AJ995">
        <v>686230.625</v>
      </c>
      <c r="AK995">
        <v>123104.4375</v>
      </c>
      <c r="AL995">
        <v>414553.65629999997</v>
      </c>
      <c r="AM995">
        <v>222475.375</v>
      </c>
    </row>
    <row r="996" spans="1:39" x14ac:dyDescent="0.2">
      <c r="A996">
        <v>4512</v>
      </c>
      <c r="B996">
        <v>325.20278439999998</v>
      </c>
      <c r="C996">
        <v>16.023684540000001</v>
      </c>
      <c r="D996" t="s">
        <v>4597</v>
      </c>
      <c r="E996" t="s">
        <v>4598</v>
      </c>
      <c r="F996" t="s">
        <v>4598</v>
      </c>
      <c r="G996" t="s">
        <v>4599</v>
      </c>
      <c r="H996" t="s">
        <v>4600</v>
      </c>
      <c r="I996">
        <v>20</v>
      </c>
      <c r="J996" s="2">
        <v>167000</v>
      </c>
      <c r="K996" s="1">
        <f t="shared" si="62"/>
        <v>1.0000380396251083</v>
      </c>
      <c r="L996" s="1">
        <f t="shared" si="63"/>
        <v>0.62870759183999358</v>
      </c>
      <c r="M996" s="1">
        <f t="shared" si="60"/>
        <v>0.62873150764108987</v>
      </c>
      <c r="N996" s="1">
        <f t="shared" si="61"/>
        <v>3.800923413748819E-2</v>
      </c>
      <c r="O996">
        <v>466370.71879999997</v>
      </c>
      <c r="P996">
        <v>196224.3125</v>
      </c>
      <c r="Q996">
        <v>251156</v>
      </c>
      <c r="R996">
        <v>172208.9063</v>
      </c>
      <c r="S996">
        <v>261637.04689999999</v>
      </c>
      <c r="T996">
        <v>145707.3125</v>
      </c>
      <c r="U996">
        <v>138235.85939999999</v>
      </c>
      <c r="V996">
        <v>156453.9375</v>
      </c>
      <c r="W996">
        <v>172363.01560000001</v>
      </c>
      <c r="X996">
        <v>143787.82810000001</v>
      </c>
      <c r="Y996">
        <v>137804.25</v>
      </c>
      <c r="Z996">
        <v>135292.29689999999</v>
      </c>
      <c r="AA996">
        <v>144037.7188</v>
      </c>
      <c r="AB996">
        <v>133697.7188</v>
      </c>
      <c r="AC996">
        <v>116187.82030000001</v>
      </c>
      <c r="AD996">
        <v>140954.8125</v>
      </c>
      <c r="AE996">
        <v>131904.9688</v>
      </c>
      <c r="AF996">
        <v>129737.53909999999</v>
      </c>
      <c r="AG996">
        <v>130500.05469999999</v>
      </c>
      <c r="AH996">
        <v>147459.26560000001</v>
      </c>
      <c r="AI996">
        <v>177847.95310000001</v>
      </c>
      <c r="AJ996">
        <v>145901.125</v>
      </c>
      <c r="AK996">
        <v>124926.0469</v>
      </c>
      <c r="AL996">
        <v>145216.23439999999</v>
      </c>
      <c r="AM996">
        <v>131196.0625</v>
      </c>
    </row>
    <row r="997" spans="1:39" x14ac:dyDescent="0.2">
      <c r="A997">
        <v>13904</v>
      </c>
      <c r="B997">
        <v>355.28545960000002</v>
      </c>
      <c r="C997">
        <v>21.136237619999999</v>
      </c>
      <c r="D997" t="s">
        <v>4601</v>
      </c>
      <c r="E997" t="s">
        <v>4602</v>
      </c>
      <c r="F997" t="s">
        <v>4603</v>
      </c>
      <c r="G997" t="s">
        <v>4604</v>
      </c>
      <c r="H997" t="s">
        <v>4605</v>
      </c>
      <c r="I997">
        <v>18</v>
      </c>
      <c r="J997" s="2">
        <v>1820000</v>
      </c>
      <c r="K997" s="1">
        <f t="shared" si="62"/>
        <v>0.61573778662089684</v>
      </c>
      <c r="L997" s="1">
        <f t="shared" si="63"/>
        <v>3.9581564476237823</v>
      </c>
      <c r="M997" s="1">
        <f t="shared" si="60"/>
        <v>2.4371864901590996</v>
      </c>
      <c r="N997" s="1">
        <f t="shared" si="61"/>
        <v>3.8051818018954089E-2</v>
      </c>
      <c r="O997">
        <v>105675.8438</v>
      </c>
      <c r="P997">
        <v>698264.25</v>
      </c>
      <c r="Q997">
        <v>115745.75</v>
      </c>
      <c r="R997">
        <v>717299.1875</v>
      </c>
      <c r="S997">
        <v>1995766.625</v>
      </c>
      <c r="T997">
        <v>141534.89060000001</v>
      </c>
      <c r="U997">
        <v>286067.65629999997</v>
      </c>
      <c r="V997">
        <v>1862106.375</v>
      </c>
      <c r="W997">
        <v>3699868.75</v>
      </c>
      <c r="X997">
        <v>5101907.5</v>
      </c>
      <c r="Y997">
        <v>1861276.125</v>
      </c>
      <c r="Z997">
        <v>2125607.75</v>
      </c>
      <c r="AA997">
        <v>2256500.25</v>
      </c>
      <c r="AB997">
        <v>3664085.75</v>
      </c>
      <c r="AC997">
        <v>108396.89840000001</v>
      </c>
      <c r="AD997">
        <v>4624382.5</v>
      </c>
      <c r="AE997">
        <v>382728.5625</v>
      </c>
      <c r="AF997">
        <v>120332.71090000001</v>
      </c>
      <c r="AG997">
        <v>3420660.75</v>
      </c>
      <c r="AH997">
        <v>2352979.5</v>
      </c>
      <c r="AI997">
        <v>2320831.5</v>
      </c>
      <c r="AJ997">
        <v>2166991.75</v>
      </c>
      <c r="AK997">
        <v>1279315.5</v>
      </c>
      <c r="AL997">
        <v>1358782</v>
      </c>
      <c r="AM997">
        <v>2835786.25</v>
      </c>
    </row>
    <row r="998" spans="1:39" x14ac:dyDescent="0.2">
      <c r="A998">
        <v>5925</v>
      </c>
      <c r="B998">
        <v>541.26592900000003</v>
      </c>
      <c r="C998">
        <v>12.389643019999999</v>
      </c>
      <c r="D998" t="s">
        <v>4606</v>
      </c>
      <c r="E998" t="s">
        <v>4607</v>
      </c>
      <c r="F998" t="s">
        <v>4608</v>
      </c>
      <c r="G998" t="s">
        <v>4609</v>
      </c>
      <c r="H998" t="s">
        <v>4610</v>
      </c>
      <c r="I998">
        <v>23</v>
      </c>
      <c r="J998" s="2">
        <v>242000</v>
      </c>
      <c r="K998" s="1">
        <f t="shared" si="62"/>
        <v>1.0022429373578057</v>
      </c>
      <c r="L998" s="1">
        <f t="shared" si="63"/>
        <v>0.51610696430722514</v>
      </c>
      <c r="M998" s="1">
        <f t="shared" si="60"/>
        <v>0.5172645598980935</v>
      </c>
      <c r="N998" s="1">
        <f t="shared" si="61"/>
        <v>3.8065878032022681E-2</v>
      </c>
      <c r="O998">
        <v>314559.4375</v>
      </c>
      <c r="P998">
        <v>239523.98439999999</v>
      </c>
      <c r="Q998">
        <v>292363.6875</v>
      </c>
      <c r="R998">
        <v>458144.59379999997</v>
      </c>
      <c r="S998">
        <v>186123.23439999999</v>
      </c>
      <c r="T998">
        <v>700486.6875</v>
      </c>
      <c r="U998">
        <v>587176.0625</v>
      </c>
      <c r="V998">
        <v>111143.22659999999</v>
      </c>
      <c r="W998">
        <v>246084.9688</v>
      </c>
      <c r="X998">
        <v>150411.4688</v>
      </c>
      <c r="Y998">
        <v>101559.71090000001</v>
      </c>
      <c r="Z998">
        <v>90601.015629999994</v>
      </c>
      <c r="AA998">
        <v>265601.75</v>
      </c>
      <c r="AB998">
        <v>112723.4219</v>
      </c>
      <c r="AC998">
        <v>242013.6563</v>
      </c>
      <c r="AD998">
        <v>282305.875</v>
      </c>
      <c r="AE998">
        <v>187987.35939999999</v>
      </c>
      <c r="AF998">
        <v>224970.75</v>
      </c>
      <c r="AG998">
        <v>408379.34379999997</v>
      </c>
      <c r="AH998">
        <v>273384.3125</v>
      </c>
      <c r="AI998">
        <v>106320.3594</v>
      </c>
      <c r="AJ998">
        <v>100949.4531</v>
      </c>
      <c r="AK998">
        <v>134838.2813</v>
      </c>
      <c r="AL998">
        <v>123381.89840000001</v>
      </c>
      <c r="AM998">
        <v>121265.85159999999</v>
      </c>
    </row>
    <row r="999" spans="1:39" x14ac:dyDescent="0.2">
      <c r="A999">
        <v>7049</v>
      </c>
      <c r="B999">
        <v>297.16869450000002</v>
      </c>
      <c r="C999">
        <v>11.787542330000001</v>
      </c>
      <c r="D999" t="s">
        <v>4611</v>
      </c>
      <c r="E999" t="s">
        <v>4612</v>
      </c>
      <c r="F999" t="s">
        <v>4613</v>
      </c>
      <c r="G999" t="s">
        <v>4614</v>
      </c>
      <c r="H999" t="s">
        <v>4615</v>
      </c>
      <c r="I999">
        <v>16</v>
      </c>
      <c r="J999" s="2">
        <v>326000</v>
      </c>
      <c r="K999" s="1">
        <f t="shared" si="62"/>
        <v>1.2613547708699464</v>
      </c>
      <c r="L999" s="1">
        <f t="shared" si="63"/>
        <v>0.60041390732412947</v>
      </c>
      <c r="M999" s="1">
        <f t="shared" si="60"/>
        <v>0.7573349464999567</v>
      </c>
      <c r="N999" s="1">
        <f t="shared" si="61"/>
        <v>3.8307129339623804E-2</v>
      </c>
      <c r="O999">
        <v>433304.125</v>
      </c>
      <c r="P999">
        <v>412382.71879999997</v>
      </c>
      <c r="Q999">
        <v>435949.03129999997</v>
      </c>
      <c r="R999">
        <v>480227</v>
      </c>
      <c r="S999">
        <v>330420.09379999997</v>
      </c>
      <c r="T999">
        <v>317922.8125</v>
      </c>
      <c r="U999">
        <v>611450.8125</v>
      </c>
      <c r="V999">
        <v>297693.125</v>
      </c>
      <c r="W999">
        <v>243611.07810000001</v>
      </c>
      <c r="X999">
        <v>250749.75</v>
      </c>
      <c r="Y999">
        <v>246945.39060000001</v>
      </c>
      <c r="Z999">
        <v>222086.10939999999</v>
      </c>
      <c r="AA999">
        <v>258704.6563</v>
      </c>
      <c r="AB999">
        <v>162220.3438</v>
      </c>
      <c r="AC999">
        <v>285990.75</v>
      </c>
      <c r="AD999">
        <v>322675.65629999997</v>
      </c>
      <c r="AE999">
        <v>374795.3125</v>
      </c>
      <c r="AF999">
        <v>317392.8125</v>
      </c>
      <c r="AG999">
        <v>321843.34379999997</v>
      </c>
      <c r="AH999">
        <v>257143.76560000001</v>
      </c>
      <c r="AI999">
        <v>138084.2813</v>
      </c>
      <c r="AJ999">
        <v>308630.25</v>
      </c>
      <c r="AK999">
        <v>327269.625</v>
      </c>
      <c r="AL999">
        <v>372068.375</v>
      </c>
      <c r="AM999">
        <v>410864.21879999997</v>
      </c>
    </row>
    <row r="1000" spans="1:39" x14ac:dyDescent="0.2">
      <c r="A1000">
        <v>5017</v>
      </c>
      <c r="B1000">
        <v>208.07700869999999</v>
      </c>
      <c r="C1000">
        <v>13.221632509999999</v>
      </c>
      <c r="D1000" t="s">
        <v>4616</v>
      </c>
      <c r="E1000" t="s">
        <v>4617</v>
      </c>
      <c r="F1000" t="s">
        <v>4618</v>
      </c>
      <c r="G1000" t="s">
        <v>4619</v>
      </c>
      <c r="H1000" t="s">
        <v>4620</v>
      </c>
      <c r="I1000">
        <v>24</v>
      </c>
      <c r="J1000" s="2">
        <v>1500000</v>
      </c>
      <c r="K1000" s="1">
        <f t="shared" si="62"/>
        <v>0.31292869178214583</v>
      </c>
      <c r="L1000" s="1">
        <f t="shared" si="63"/>
        <v>0.99779105761933085</v>
      </c>
      <c r="M1000" s="1">
        <f t="shared" si="60"/>
        <v>0.31223745033274086</v>
      </c>
      <c r="N1000" s="1">
        <f t="shared" si="61"/>
        <v>3.8363108687112991E-2</v>
      </c>
      <c r="O1000">
        <v>397759.3125</v>
      </c>
      <c r="P1000">
        <v>751768.3125</v>
      </c>
      <c r="Q1000">
        <v>406991</v>
      </c>
      <c r="R1000">
        <v>3759489.25</v>
      </c>
      <c r="S1000">
        <v>2194818.25</v>
      </c>
      <c r="T1000">
        <v>1656298</v>
      </c>
      <c r="U1000">
        <v>5415745</v>
      </c>
      <c r="V1000">
        <v>1338777.5</v>
      </c>
      <c r="W1000">
        <v>414588.625</v>
      </c>
      <c r="X1000">
        <v>306737.0625</v>
      </c>
      <c r="Y1000">
        <v>694890.875</v>
      </c>
      <c r="Z1000">
        <v>1133699.375</v>
      </c>
      <c r="AA1000">
        <v>8009949</v>
      </c>
      <c r="AB1000">
        <v>421202.3125</v>
      </c>
      <c r="AC1000">
        <v>1537922.625</v>
      </c>
      <c r="AD1000">
        <v>3367486.75</v>
      </c>
      <c r="AE1000">
        <v>911366.25</v>
      </c>
      <c r="AF1000">
        <v>1081886.125</v>
      </c>
      <c r="AG1000">
        <v>98766.875</v>
      </c>
      <c r="AH1000">
        <v>682979.0625</v>
      </c>
      <c r="AI1000">
        <v>315328.28129999997</v>
      </c>
      <c r="AJ1000">
        <v>1099968.5</v>
      </c>
      <c r="AK1000">
        <v>429014.3125</v>
      </c>
      <c r="AL1000">
        <v>256396.35939999999</v>
      </c>
      <c r="AM1000">
        <v>717045.375</v>
      </c>
    </row>
    <row r="1001" spans="1:39" x14ac:dyDescent="0.2">
      <c r="A1001">
        <v>78</v>
      </c>
      <c r="B1001">
        <v>90.055565490000006</v>
      </c>
      <c r="C1001">
        <v>1.5382071289999999</v>
      </c>
      <c r="D1001" t="s">
        <v>4621</v>
      </c>
      <c r="E1001" t="s">
        <v>4622</v>
      </c>
      <c r="F1001" t="s">
        <v>4623</v>
      </c>
      <c r="G1001" t="s">
        <v>4624</v>
      </c>
      <c r="H1001" t="s">
        <v>4625</v>
      </c>
      <c r="I1001">
        <v>25</v>
      </c>
      <c r="J1001" s="2">
        <v>92300000</v>
      </c>
      <c r="K1001" s="1">
        <f t="shared" si="62"/>
        <v>1.0764667684585549</v>
      </c>
      <c r="L1001" s="1">
        <f t="shared" si="63"/>
        <v>0.69793848528276925</v>
      </c>
      <c r="M1001" s="1">
        <f t="shared" si="60"/>
        <v>0.75130758583520141</v>
      </c>
      <c r="N1001" s="1">
        <f t="shared" si="61"/>
        <v>3.8467649483043223E-2</v>
      </c>
      <c r="O1001" s="2">
        <v>98600000</v>
      </c>
      <c r="P1001" s="2">
        <v>150000000</v>
      </c>
      <c r="Q1001" s="2">
        <v>99800000</v>
      </c>
      <c r="R1001" s="2">
        <v>136000000</v>
      </c>
      <c r="S1001" s="2">
        <v>85900000</v>
      </c>
      <c r="T1001" s="2">
        <v>96800000</v>
      </c>
      <c r="U1001" s="2">
        <v>133000000</v>
      </c>
      <c r="V1001" s="2">
        <v>107000000</v>
      </c>
      <c r="W1001" s="2">
        <v>86800000</v>
      </c>
      <c r="X1001" s="2">
        <v>96300000</v>
      </c>
      <c r="Y1001" s="2">
        <v>62500000</v>
      </c>
      <c r="Z1001" s="2">
        <v>88600000</v>
      </c>
      <c r="AA1001" s="2">
        <v>38600000</v>
      </c>
      <c r="AB1001" s="2">
        <v>82000000</v>
      </c>
      <c r="AC1001" s="2">
        <v>88300000</v>
      </c>
      <c r="AD1001" s="2">
        <v>90000000</v>
      </c>
      <c r="AE1001" s="2">
        <v>47700000</v>
      </c>
      <c r="AF1001" s="2">
        <v>40900000</v>
      </c>
      <c r="AG1001" s="2">
        <v>75000000</v>
      </c>
      <c r="AH1001" s="2">
        <v>99700000</v>
      </c>
      <c r="AI1001" s="2">
        <v>89800000</v>
      </c>
      <c r="AJ1001" s="2">
        <v>83400000</v>
      </c>
      <c r="AK1001" s="2">
        <v>127000000</v>
      </c>
      <c r="AL1001" s="2">
        <v>94200000</v>
      </c>
      <c r="AM1001" s="2">
        <v>109000000</v>
      </c>
    </row>
    <row r="1002" spans="1:39" x14ac:dyDescent="0.2">
      <c r="A1002">
        <v>360</v>
      </c>
      <c r="B1002">
        <v>195.12318329999999</v>
      </c>
      <c r="C1002">
        <v>9.2734940679999998</v>
      </c>
      <c r="D1002" t="s">
        <v>4626</v>
      </c>
      <c r="E1002" t="s">
        <v>4627</v>
      </c>
      <c r="F1002" t="s">
        <v>4627</v>
      </c>
      <c r="G1002" t="s">
        <v>4628</v>
      </c>
      <c r="H1002" t="s">
        <v>4629</v>
      </c>
      <c r="I1002">
        <v>25</v>
      </c>
      <c r="J1002" s="2">
        <v>15100000</v>
      </c>
      <c r="K1002" s="1">
        <f t="shared" si="62"/>
        <v>1.1025029395228541</v>
      </c>
      <c r="L1002" s="1">
        <f t="shared" si="63"/>
        <v>0.60317807236431686</v>
      </c>
      <c r="M1002" s="1">
        <f t="shared" si="60"/>
        <v>0.66500559783738822</v>
      </c>
      <c r="N1002" s="1">
        <f t="shared" si="61"/>
        <v>3.8733964269081274E-2</v>
      </c>
      <c r="O1002" s="2">
        <v>18200000</v>
      </c>
      <c r="P1002" s="2">
        <v>18000000</v>
      </c>
      <c r="Q1002" s="2">
        <v>19100000</v>
      </c>
      <c r="R1002" s="2">
        <v>21800000</v>
      </c>
      <c r="S1002" s="2">
        <v>35400000</v>
      </c>
      <c r="T1002" s="2">
        <v>13900000</v>
      </c>
      <c r="U1002" s="2">
        <v>21300000</v>
      </c>
      <c r="V1002" s="2">
        <v>12600000</v>
      </c>
      <c r="W1002" s="2">
        <v>14900000</v>
      </c>
      <c r="X1002" s="2">
        <v>12400000</v>
      </c>
      <c r="Y1002" s="2">
        <v>12700000</v>
      </c>
      <c r="Z1002" s="2">
        <v>10300000</v>
      </c>
      <c r="AA1002" s="2">
        <v>12800000</v>
      </c>
      <c r="AB1002">
        <v>9589445</v>
      </c>
      <c r="AC1002" s="2">
        <v>11000000</v>
      </c>
      <c r="AD1002" s="2">
        <v>13000000</v>
      </c>
      <c r="AE1002" s="2">
        <v>10800000</v>
      </c>
      <c r="AF1002" s="2">
        <v>15400000</v>
      </c>
      <c r="AG1002" s="2">
        <v>14400000</v>
      </c>
      <c r="AH1002" s="2">
        <v>12700000</v>
      </c>
      <c r="AI1002" s="2">
        <v>10500000</v>
      </c>
      <c r="AJ1002" s="2">
        <v>11800000</v>
      </c>
      <c r="AK1002" s="2">
        <v>25900000</v>
      </c>
      <c r="AL1002" s="2">
        <v>10000000</v>
      </c>
      <c r="AM1002">
        <v>8425447</v>
      </c>
    </row>
    <row r="1003" spans="1:39" x14ac:dyDescent="0.2">
      <c r="A1003">
        <v>2161</v>
      </c>
      <c r="B1003">
        <v>485.26800480000003</v>
      </c>
      <c r="C1003">
        <v>18.98557812</v>
      </c>
      <c r="D1003" t="s">
        <v>4630</v>
      </c>
      <c r="E1003" t="s">
        <v>4631</v>
      </c>
      <c r="F1003" t="s">
        <v>4632</v>
      </c>
      <c r="G1003" t="s">
        <v>4633</v>
      </c>
      <c r="H1003" t="s">
        <v>4634</v>
      </c>
      <c r="I1003">
        <v>25</v>
      </c>
      <c r="J1003" s="2">
        <v>362000</v>
      </c>
      <c r="K1003" s="1">
        <f t="shared" si="62"/>
        <v>0.50544056523348169</v>
      </c>
      <c r="L1003" s="1">
        <f t="shared" si="63"/>
        <v>0.71755073380634948</v>
      </c>
      <c r="M1003" s="1">
        <f t="shared" si="60"/>
        <v>0.36267924847878086</v>
      </c>
      <c r="N1003" s="1">
        <f t="shared" si="61"/>
        <v>3.8782833252188918E-2</v>
      </c>
      <c r="O1003">
        <v>1187106.875</v>
      </c>
      <c r="P1003">
        <v>1058106.75</v>
      </c>
      <c r="Q1003">
        <v>922942.4375</v>
      </c>
      <c r="R1003">
        <v>319058.6875</v>
      </c>
      <c r="S1003">
        <v>315216.0625</v>
      </c>
      <c r="T1003">
        <v>162455.29689999999</v>
      </c>
      <c r="U1003">
        <v>188911.76560000001</v>
      </c>
      <c r="V1003">
        <v>101130.83590000001</v>
      </c>
      <c r="W1003">
        <v>303502.46879999997</v>
      </c>
      <c r="X1003">
        <v>743434.25</v>
      </c>
      <c r="Y1003">
        <v>246297.57810000001</v>
      </c>
      <c r="Z1003">
        <v>524013.75</v>
      </c>
      <c r="AA1003">
        <v>158162.39060000001</v>
      </c>
      <c r="AB1003">
        <v>134252.92189999999</v>
      </c>
      <c r="AC1003">
        <v>734362.25</v>
      </c>
      <c r="AD1003">
        <v>209101.60939999999</v>
      </c>
      <c r="AE1003">
        <v>188961.01560000001</v>
      </c>
      <c r="AF1003">
        <v>173165.9375</v>
      </c>
      <c r="AG1003">
        <v>129661.5</v>
      </c>
      <c r="AH1003">
        <v>227778.64060000001</v>
      </c>
      <c r="AI1003">
        <v>335791.5</v>
      </c>
      <c r="AJ1003">
        <v>218358.29689999999</v>
      </c>
      <c r="AK1003">
        <v>180336.51560000001</v>
      </c>
      <c r="AL1003">
        <v>146303.8438</v>
      </c>
      <c r="AM1003">
        <v>135713.89060000001</v>
      </c>
    </row>
    <row r="1004" spans="1:39" x14ac:dyDescent="0.2">
      <c r="A1004">
        <v>1532</v>
      </c>
      <c r="B1004">
        <v>199.10797389999999</v>
      </c>
      <c r="C1004">
        <v>2.8613167150000001</v>
      </c>
      <c r="D1004" t="s">
        <v>4635</v>
      </c>
      <c r="E1004" t="s">
        <v>4636</v>
      </c>
      <c r="F1004" t="s">
        <v>4636</v>
      </c>
      <c r="G1004" t="s">
        <v>4637</v>
      </c>
      <c r="H1004" t="s">
        <v>4638</v>
      </c>
      <c r="I1004">
        <v>20</v>
      </c>
      <c r="J1004" s="2">
        <v>2500000</v>
      </c>
      <c r="K1004" s="1">
        <f t="shared" si="62"/>
        <v>1.2000564641087113</v>
      </c>
      <c r="L1004" s="1">
        <f t="shared" si="63"/>
        <v>0.54436894572057026</v>
      </c>
      <c r="M1004" s="1">
        <f t="shared" si="60"/>
        <v>0.65327347217201459</v>
      </c>
      <c r="N1004" s="1">
        <f t="shared" si="61"/>
        <v>3.8928349610967951E-2</v>
      </c>
      <c r="O1004">
        <v>3032708</v>
      </c>
      <c r="P1004">
        <v>3735528.75</v>
      </c>
      <c r="Q1004">
        <v>3448779.25</v>
      </c>
      <c r="R1004">
        <v>6129092</v>
      </c>
      <c r="S1004">
        <v>1824941.5</v>
      </c>
      <c r="T1004">
        <v>3233867.75</v>
      </c>
      <c r="U1004">
        <v>3455415.75</v>
      </c>
      <c r="V1004">
        <v>2559115</v>
      </c>
      <c r="W1004">
        <v>1836183.75</v>
      </c>
      <c r="X1004">
        <v>1530480.5</v>
      </c>
      <c r="Y1004">
        <v>2575911.5</v>
      </c>
      <c r="Z1004">
        <v>1744835.75</v>
      </c>
      <c r="AA1004">
        <v>1899588.375</v>
      </c>
      <c r="AB1004">
        <v>608527.5</v>
      </c>
      <c r="AC1004">
        <v>2770475.5</v>
      </c>
      <c r="AD1004">
        <v>1960293.125</v>
      </c>
      <c r="AE1004">
        <v>2779812.5</v>
      </c>
      <c r="AF1004">
        <v>3611342</v>
      </c>
      <c r="AG1004">
        <v>1676557.625</v>
      </c>
      <c r="AH1004">
        <v>2829539.5</v>
      </c>
      <c r="AI1004">
        <v>1446700</v>
      </c>
      <c r="AJ1004">
        <v>1322449.875</v>
      </c>
      <c r="AK1004">
        <v>1924668.375</v>
      </c>
      <c r="AL1004">
        <v>1230608.375</v>
      </c>
      <c r="AM1004">
        <v>3329769.5</v>
      </c>
    </row>
    <row r="1005" spans="1:39" x14ac:dyDescent="0.2">
      <c r="A1005">
        <v>1290</v>
      </c>
      <c r="B1005">
        <v>544.34010620000004</v>
      </c>
      <c r="C1005">
        <v>16.886124639999998</v>
      </c>
      <c r="D1005" t="s">
        <v>4639</v>
      </c>
      <c r="E1005" t="s">
        <v>4640</v>
      </c>
      <c r="F1005" t="s">
        <v>4641</v>
      </c>
      <c r="G1005" t="s">
        <v>4642</v>
      </c>
      <c r="H1005" t="s">
        <v>4643</v>
      </c>
      <c r="I1005">
        <v>25</v>
      </c>
      <c r="J1005" s="2">
        <v>1810000</v>
      </c>
      <c r="K1005" s="1">
        <f t="shared" si="62"/>
        <v>0.83821807148194194</v>
      </c>
      <c r="L1005" s="1">
        <f t="shared" si="63"/>
        <v>0.63627572931070442</v>
      </c>
      <c r="M1005" s="1">
        <f t="shared" si="60"/>
        <v>0.53333781475358477</v>
      </c>
      <c r="N1005" s="1">
        <f t="shared" si="61"/>
        <v>3.8973083386468876E-2</v>
      </c>
      <c r="O1005">
        <v>2355678.25</v>
      </c>
      <c r="P1005">
        <v>4689625.5</v>
      </c>
      <c r="Q1005">
        <v>4247373</v>
      </c>
      <c r="R1005">
        <v>2371548.25</v>
      </c>
      <c r="S1005">
        <v>1900480.875</v>
      </c>
      <c r="T1005">
        <v>2478069.25</v>
      </c>
      <c r="U1005">
        <v>1570365</v>
      </c>
      <c r="V1005">
        <v>604914.625</v>
      </c>
      <c r="W1005">
        <v>779188.3125</v>
      </c>
      <c r="X1005">
        <v>1544890.125</v>
      </c>
      <c r="Y1005">
        <v>2169364.5</v>
      </c>
      <c r="Z1005">
        <v>1194909.125</v>
      </c>
      <c r="AA1005">
        <v>2590580.75</v>
      </c>
      <c r="AB1005">
        <v>412551.21879999997</v>
      </c>
      <c r="AC1005">
        <v>2565892.5</v>
      </c>
      <c r="AD1005">
        <v>1606881</v>
      </c>
      <c r="AE1005">
        <v>2454546.75</v>
      </c>
      <c r="AF1005">
        <v>2279658.5</v>
      </c>
      <c r="AG1005">
        <v>1902940.875</v>
      </c>
      <c r="AH1005">
        <v>1610833.5</v>
      </c>
      <c r="AI1005">
        <v>403900.34379999997</v>
      </c>
      <c r="AJ1005">
        <v>1147227.375</v>
      </c>
      <c r="AK1005">
        <v>621475.5625</v>
      </c>
      <c r="AL1005">
        <v>572646.5</v>
      </c>
      <c r="AM1005">
        <v>1137705.375</v>
      </c>
    </row>
    <row r="1006" spans="1:39" x14ac:dyDescent="0.2">
      <c r="A1006">
        <v>281</v>
      </c>
      <c r="B1006">
        <v>136.0758975</v>
      </c>
      <c r="C1006">
        <v>3.6901712240000002</v>
      </c>
      <c r="D1006" t="s">
        <v>4644</v>
      </c>
      <c r="E1006" t="s">
        <v>4645</v>
      </c>
      <c r="F1006" t="s">
        <v>4646</v>
      </c>
      <c r="G1006" t="s">
        <v>4647</v>
      </c>
      <c r="H1006" t="s">
        <v>4648</v>
      </c>
      <c r="I1006">
        <v>25</v>
      </c>
      <c r="J1006" s="2">
        <v>16300000</v>
      </c>
      <c r="K1006" s="1">
        <f t="shared" si="62"/>
        <v>1.1710187903455693</v>
      </c>
      <c r="L1006" s="1">
        <f t="shared" si="63"/>
        <v>0.60817868047337276</v>
      </c>
      <c r="M1006" s="1">
        <f t="shared" si="60"/>
        <v>0.71218866272189352</v>
      </c>
      <c r="N1006" s="1">
        <f t="shared" si="61"/>
        <v>3.9087667129115947E-2</v>
      </c>
      <c r="O1006" s="2">
        <v>23600000</v>
      </c>
      <c r="P1006" s="2">
        <v>21800000</v>
      </c>
      <c r="Q1006" s="2">
        <v>26500000</v>
      </c>
      <c r="R1006" s="2">
        <v>26600000</v>
      </c>
      <c r="S1006" s="2">
        <v>14500000</v>
      </c>
      <c r="T1006" s="2">
        <v>17300000</v>
      </c>
      <c r="U1006" s="2">
        <v>24900000</v>
      </c>
      <c r="V1006" s="2">
        <v>13800000</v>
      </c>
      <c r="W1006" s="2">
        <v>14000000</v>
      </c>
      <c r="X1006" s="2">
        <v>14300000</v>
      </c>
      <c r="Y1006">
        <v>7458702</v>
      </c>
      <c r="Z1006" s="2">
        <v>13900000</v>
      </c>
      <c r="AA1006">
        <v>8269872</v>
      </c>
      <c r="AB1006">
        <v>9253623</v>
      </c>
      <c r="AC1006" s="2">
        <v>12500000</v>
      </c>
      <c r="AD1006" s="2">
        <v>23100000</v>
      </c>
      <c r="AE1006" s="2">
        <v>13400000</v>
      </c>
      <c r="AF1006">
        <v>6232774.5</v>
      </c>
      <c r="AG1006" s="2">
        <v>10700000</v>
      </c>
      <c r="AH1006" s="2">
        <v>14300000</v>
      </c>
      <c r="AI1006">
        <v>8972095</v>
      </c>
      <c r="AJ1006" s="2">
        <v>18300000</v>
      </c>
      <c r="AK1006" s="2">
        <v>21100000</v>
      </c>
      <c r="AL1006" s="2">
        <v>19200000</v>
      </c>
      <c r="AM1006" s="2">
        <v>23200000</v>
      </c>
    </row>
    <row r="1007" spans="1:39" x14ac:dyDescent="0.2">
      <c r="A1007">
        <v>5819</v>
      </c>
      <c r="B1007">
        <v>417.01757259999999</v>
      </c>
      <c r="C1007">
        <v>16.898884259999999</v>
      </c>
      <c r="D1007" t="s">
        <v>4649</v>
      </c>
      <c r="E1007" t="s">
        <v>4650</v>
      </c>
      <c r="F1007" t="s">
        <v>4650</v>
      </c>
      <c r="G1007" t="s">
        <v>4651</v>
      </c>
      <c r="H1007" t="s">
        <v>4652</v>
      </c>
      <c r="I1007">
        <v>21</v>
      </c>
      <c r="J1007" s="2">
        <v>292000</v>
      </c>
      <c r="K1007" s="1">
        <f t="shared" si="62"/>
        <v>0.93893121279854563</v>
      </c>
      <c r="L1007" s="1">
        <f t="shared" si="63"/>
        <v>0.9629690849906245</v>
      </c>
      <c r="M1007" s="1">
        <f t="shared" si="60"/>
        <v>0.90416173085775287</v>
      </c>
      <c r="N1007" s="1">
        <f t="shared" si="61"/>
        <v>3.9144146371051416E-2</v>
      </c>
      <c r="O1007">
        <v>322340.5</v>
      </c>
      <c r="P1007">
        <v>294802.75</v>
      </c>
      <c r="Q1007">
        <v>301790.53129999997</v>
      </c>
      <c r="R1007">
        <v>377977.8125</v>
      </c>
      <c r="S1007">
        <v>326365.65629999997</v>
      </c>
      <c r="T1007">
        <v>285032.96879999997</v>
      </c>
      <c r="U1007">
        <v>253007.625</v>
      </c>
      <c r="V1007">
        <v>284716.9375</v>
      </c>
      <c r="W1007">
        <v>294124.96879999997</v>
      </c>
      <c r="X1007">
        <v>357436.90629999997</v>
      </c>
      <c r="Y1007">
        <v>256339.75</v>
      </c>
      <c r="Z1007">
        <v>320933.53129999997</v>
      </c>
      <c r="AA1007">
        <v>302336.96879999997</v>
      </c>
      <c r="AB1007">
        <v>288918.875</v>
      </c>
      <c r="AC1007">
        <v>271987.84379999997</v>
      </c>
      <c r="AD1007">
        <v>263377.03129999997</v>
      </c>
      <c r="AE1007">
        <v>265190.6875</v>
      </c>
      <c r="AF1007">
        <v>268576.3125</v>
      </c>
      <c r="AG1007">
        <v>274217.625</v>
      </c>
      <c r="AH1007">
        <v>271251.5</v>
      </c>
      <c r="AI1007">
        <v>281229.1875</v>
      </c>
      <c r="AJ1007">
        <v>260450.70310000001</v>
      </c>
      <c r="AK1007">
        <v>288983.71879999997</v>
      </c>
      <c r="AL1007">
        <v>288614.9375</v>
      </c>
      <c r="AM1007">
        <v>289547.75</v>
      </c>
    </row>
    <row r="1008" spans="1:39" x14ac:dyDescent="0.2">
      <c r="A1008">
        <v>2434</v>
      </c>
      <c r="B1008">
        <v>295.0608057</v>
      </c>
      <c r="C1008">
        <v>2.698396792</v>
      </c>
      <c r="D1008" t="s">
        <v>4653</v>
      </c>
      <c r="E1008" t="s">
        <v>4654</v>
      </c>
      <c r="F1008" t="s">
        <v>4655</v>
      </c>
      <c r="G1008" t="s">
        <v>4656</v>
      </c>
      <c r="H1008" t="s">
        <v>4657</v>
      </c>
      <c r="I1008">
        <v>25</v>
      </c>
      <c r="J1008" s="2">
        <v>534000</v>
      </c>
      <c r="K1008" s="1">
        <f t="shared" si="62"/>
        <v>1.0263924100239568</v>
      </c>
      <c r="L1008" s="1">
        <f t="shared" si="63"/>
        <v>0.65722179500595235</v>
      </c>
      <c r="M1008" s="1">
        <f t="shared" si="60"/>
        <v>0.67456746209643026</v>
      </c>
      <c r="N1008" s="1">
        <f t="shared" si="61"/>
        <v>3.940630264730724E-2</v>
      </c>
      <c r="O1008">
        <v>1009419.5</v>
      </c>
      <c r="P1008">
        <v>724639.125</v>
      </c>
      <c r="Q1008">
        <v>583670.5</v>
      </c>
      <c r="R1008">
        <v>593196.4375</v>
      </c>
      <c r="S1008">
        <v>619754.25</v>
      </c>
      <c r="T1008">
        <v>594482.8125</v>
      </c>
      <c r="U1008">
        <v>974024</v>
      </c>
      <c r="V1008">
        <v>426153.6875</v>
      </c>
      <c r="W1008">
        <v>208207.8125</v>
      </c>
      <c r="X1008">
        <v>419066.875</v>
      </c>
      <c r="Y1008">
        <v>421496.375</v>
      </c>
      <c r="Z1008">
        <v>270406.75</v>
      </c>
      <c r="AA1008">
        <v>532499.625</v>
      </c>
      <c r="AB1008">
        <v>142659.79689999999</v>
      </c>
      <c r="AC1008">
        <v>1228423.625</v>
      </c>
      <c r="AD1008">
        <v>408613.21879999997</v>
      </c>
      <c r="AE1008">
        <v>627244.8125</v>
      </c>
      <c r="AF1008">
        <v>641791.8125</v>
      </c>
      <c r="AG1008">
        <v>486817.34379999997</v>
      </c>
      <c r="AH1008">
        <v>298092.53129999997</v>
      </c>
      <c r="AI1008">
        <v>346701.5</v>
      </c>
      <c r="AJ1008">
        <v>417537.84379999997</v>
      </c>
      <c r="AK1008">
        <v>336177.90629999997</v>
      </c>
      <c r="AL1008">
        <v>189590.32810000001</v>
      </c>
      <c r="AM1008">
        <v>849162.5625</v>
      </c>
    </row>
    <row r="1009" spans="1:39" x14ac:dyDescent="0.2">
      <c r="A1009">
        <v>2622</v>
      </c>
      <c r="B1009">
        <v>557.28013550000003</v>
      </c>
      <c r="C1009">
        <v>17.125965229999998</v>
      </c>
      <c r="D1009" t="s">
        <v>4658</v>
      </c>
      <c r="E1009" t="s">
        <v>4659</v>
      </c>
      <c r="F1009" t="s">
        <v>4659</v>
      </c>
      <c r="G1009" t="s">
        <v>4660</v>
      </c>
      <c r="H1009" t="s">
        <v>4661</v>
      </c>
      <c r="I1009">
        <v>17</v>
      </c>
      <c r="J1009" s="2">
        <v>636000</v>
      </c>
      <c r="K1009" s="1">
        <f t="shared" si="62"/>
        <v>1.1828611172855934</v>
      </c>
      <c r="L1009" s="1">
        <f t="shared" si="63"/>
        <v>0.41578593766659727</v>
      </c>
      <c r="M1009" s="1">
        <f t="shared" si="60"/>
        <v>0.49181701877994932</v>
      </c>
      <c r="N1009" s="1">
        <f t="shared" si="61"/>
        <v>3.9448324233170476E-2</v>
      </c>
      <c r="O1009">
        <v>920711.3125</v>
      </c>
      <c r="P1009">
        <v>2334792</v>
      </c>
      <c r="Q1009">
        <v>1058518.25</v>
      </c>
      <c r="R1009">
        <v>1478852.625</v>
      </c>
      <c r="S1009">
        <v>541107.3125</v>
      </c>
      <c r="T1009">
        <v>591780.5625</v>
      </c>
      <c r="U1009">
        <v>823992.625</v>
      </c>
      <c r="V1009">
        <v>324894.75</v>
      </c>
      <c r="W1009">
        <v>679575.375</v>
      </c>
      <c r="X1009">
        <v>438163.78129999997</v>
      </c>
      <c r="Y1009">
        <v>478522.78129999997</v>
      </c>
      <c r="Z1009">
        <v>377555.75</v>
      </c>
      <c r="AA1009">
        <v>414831.5</v>
      </c>
      <c r="AB1009">
        <v>274614.59379999997</v>
      </c>
      <c r="AC1009">
        <v>296360.25</v>
      </c>
      <c r="AD1009">
        <v>397701.65629999997</v>
      </c>
      <c r="AE1009">
        <v>847688.1875</v>
      </c>
      <c r="AF1009">
        <v>614257.375</v>
      </c>
      <c r="AG1009">
        <v>484994.65629999997</v>
      </c>
      <c r="AH1009">
        <v>611179.9375</v>
      </c>
      <c r="AI1009">
        <v>193524.35939999999</v>
      </c>
      <c r="AJ1009">
        <v>749225.125</v>
      </c>
      <c r="AK1009">
        <v>370261.75</v>
      </c>
      <c r="AL1009">
        <v>303167.71879999997</v>
      </c>
      <c r="AM1009">
        <v>293357.15629999997</v>
      </c>
    </row>
    <row r="1010" spans="1:39" x14ac:dyDescent="0.2">
      <c r="A1010">
        <v>3061</v>
      </c>
      <c r="B1010">
        <v>553.29392089999999</v>
      </c>
      <c r="C1010">
        <v>14.881016730000001</v>
      </c>
      <c r="D1010" t="s">
        <v>4662</v>
      </c>
      <c r="E1010" t="s">
        <v>4663</v>
      </c>
      <c r="F1010" t="s">
        <v>4664</v>
      </c>
      <c r="G1010" t="s">
        <v>4665</v>
      </c>
      <c r="H1010" t="s">
        <v>4666</v>
      </c>
      <c r="I1010">
        <v>17</v>
      </c>
      <c r="J1010" s="2">
        <v>489000</v>
      </c>
      <c r="K1010" s="1">
        <f t="shared" si="62"/>
        <v>0.94300814589293069</v>
      </c>
      <c r="L1010" s="1">
        <f t="shared" si="63"/>
        <v>0.60778700262332652</v>
      </c>
      <c r="M1010" s="1">
        <f t="shared" si="60"/>
        <v>0.57314809444164494</v>
      </c>
      <c r="N1010" s="1">
        <f t="shared" si="61"/>
        <v>3.9507599028294399E-2</v>
      </c>
      <c r="O1010">
        <v>1269526.125</v>
      </c>
      <c r="P1010">
        <v>942946</v>
      </c>
      <c r="Q1010">
        <v>453506.03129999997</v>
      </c>
      <c r="R1010">
        <v>502625.25</v>
      </c>
      <c r="S1010">
        <v>579567.875</v>
      </c>
      <c r="T1010">
        <v>724205.25</v>
      </c>
      <c r="U1010">
        <v>668661.5625</v>
      </c>
      <c r="V1010">
        <v>291366.65629999997</v>
      </c>
      <c r="W1010">
        <v>321197.5625</v>
      </c>
      <c r="X1010">
        <v>438981</v>
      </c>
      <c r="Y1010">
        <v>377507.0625</v>
      </c>
      <c r="Z1010">
        <v>479425.84379999997</v>
      </c>
      <c r="AA1010">
        <v>319774.125</v>
      </c>
      <c r="AB1010">
        <v>217927.9688</v>
      </c>
      <c r="AC1010">
        <v>734622.6875</v>
      </c>
      <c r="AD1010">
        <v>412308.75</v>
      </c>
      <c r="AE1010">
        <v>458462.6875</v>
      </c>
      <c r="AF1010">
        <v>871413.0625</v>
      </c>
      <c r="AG1010">
        <v>506774.40629999997</v>
      </c>
      <c r="AH1010">
        <v>471159.21879999997</v>
      </c>
      <c r="AI1010">
        <v>217083.10939999999</v>
      </c>
      <c r="AJ1010">
        <v>292730.25</v>
      </c>
      <c r="AK1010">
        <v>177199.73439999999</v>
      </c>
      <c r="AL1010">
        <v>188032.60939999999</v>
      </c>
      <c r="AM1010">
        <v>319913.90629999997</v>
      </c>
    </row>
    <row r="1011" spans="1:39" x14ac:dyDescent="0.2">
      <c r="A1011">
        <v>21645</v>
      </c>
      <c r="B1011">
        <v>316.08652590000003</v>
      </c>
      <c r="C1011">
        <v>10.637680700000001</v>
      </c>
      <c r="D1011" t="s">
        <v>4667</v>
      </c>
      <c r="E1011" t="s">
        <v>4668</v>
      </c>
      <c r="F1011" t="s">
        <v>4668</v>
      </c>
      <c r="G1011" t="s">
        <v>4669</v>
      </c>
      <c r="H1011" t="s">
        <v>4670</v>
      </c>
      <c r="I1011">
        <v>5</v>
      </c>
      <c r="J1011" s="2">
        <v>252000</v>
      </c>
      <c r="K1011" s="1">
        <f t="shared" si="62"/>
        <v>0.81976738168976826</v>
      </c>
      <c r="L1011" s="1">
        <f t="shared" si="63"/>
        <v>0.78756742797634749</v>
      </c>
      <c r="M1011" s="1">
        <f t="shared" si="60"/>
        <v>0.64562208833631551</v>
      </c>
      <c r="N1011" s="1">
        <f t="shared" si="61"/>
        <v>3.9629927431146052E-2</v>
      </c>
      <c r="O1011">
        <v>498298.59379999997</v>
      </c>
      <c r="P1011">
        <v>263729.4375</v>
      </c>
      <c r="Q1011">
        <v>254083.32810000001</v>
      </c>
      <c r="R1011">
        <v>394926.5625</v>
      </c>
      <c r="S1011">
        <v>198380.9063</v>
      </c>
      <c r="T1011">
        <v>435499.25</v>
      </c>
      <c r="U1011">
        <v>297072.0625</v>
      </c>
      <c r="V1011">
        <v>161701.35939999999</v>
      </c>
      <c r="W1011">
        <v>185277.14060000001</v>
      </c>
      <c r="X1011">
        <v>309089.375</v>
      </c>
      <c r="Y1011">
        <v>234721.9063</v>
      </c>
      <c r="Z1011">
        <v>187331.2188</v>
      </c>
      <c r="AA1011">
        <v>304829.875</v>
      </c>
      <c r="AB1011">
        <v>89652.609379999994</v>
      </c>
      <c r="AC1011">
        <v>442767.28129999997</v>
      </c>
      <c r="AD1011">
        <v>218156.4688</v>
      </c>
      <c r="AE1011">
        <v>230070.7188</v>
      </c>
      <c r="AF1011">
        <v>361816.15629999997</v>
      </c>
      <c r="AG1011">
        <v>188583.7188</v>
      </c>
      <c r="AH1011">
        <v>299057.75</v>
      </c>
      <c r="AI1011">
        <v>149927.39060000001</v>
      </c>
      <c r="AJ1011">
        <v>199872.82810000001</v>
      </c>
      <c r="AK1011">
        <v>100267.42969999999</v>
      </c>
      <c r="AL1011">
        <v>139986.2188</v>
      </c>
      <c r="AM1011">
        <v>148911.14060000001</v>
      </c>
    </row>
    <row r="1012" spans="1:39" x14ac:dyDescent="0.2">
      <c r="A1012">
        <v>12858</v>
      </c>
      <c r="B1012">
        <v>503.99997409999997</v>
      </c>
      <c r="C1012">
        <v>2.4265470169999999</v>
      </c>
      <c r="D1012" t="s">
        <v>4671</v>
      </c>
      <c r="E1012" t="s">
        <v>4672</v>
      </c>
      <c r="F1012" t="s">
        <v>4672</v>
      </c>
      <c r="G1012" t="s">
        <v>4673</v>
      </c>
      <c r="H1012" t="s">
        <v>4674</v>
      </c>
      <c r="I1012">
        <v>10</v>
      </c>
      <c r="J1012" s="2">
        <v>126000</v>
      </c>
      <c r="K1012" s="1">
        <f t="shared" si="62"/>
        <v>1.1478166853082366</v>
      </c>
      <c r="L1012" s="1">
        <f t="shared" si="63"/>
        <v>0.34637071745803116</v>
      </c>
      <c r="M1012" s="1">
        <f t="shared" si="60"/>
        <v>0.39757008880051303</v>
      </c>
      <c r="N1012" s="1">
        <f t="shared" si="61"/>
        <v>3.9709846788565185E-2</v>
      </c>
      <c r="O1012">
        <v>0</v>
      </c>
      <c r="P1012">
        <v>457144.84379999997</v>
      </c>
      <c r="Q1012">
        <v>225434.32810000001</v>
      </c>
      <c r="R1012">
        <v>334493.1875</v>
      </c>
      <c r="S1012">
        <v>155547.1563</v>
      </c>
      <c r="T1012">
        <v>407354.0625</v>
      </c>
      <c r="U1012">
        <v>155958.4063</v>
      </c>
      <c r="V1012">
        <v>21555.472659999999</v>
      </c>
      <c r="W1012">
        <v>222722.42189999999</v>
      </c>
      <c r="X1012">
        <v>74657.21875</v>
      </c>
      <c r="Y1012">
        <v>0</v>
      </c>
      <c r="Z1012">
        <v>0</v>
      </c>
      <c r="AA1012">
        <v>134981.60939999999</v>
      </c>
      <c r="AB1012">
        <v>33906.628909999999</v>
      </c>
      <c r="AC1012">
        <v>142474.3125</v>
      </c>
      <c r="AD1012">
        <v>0</v>
      </c>
      <c r="AE1012">
        <v>103558.6875</v>
      </c>
      <c r="AF1012">
        <v>125331.39840000001</v>
      </c>
      <c r="AG1012">
        <v>70591.492190000004</v>
      </c>
      <c r="AH1012">
        <v>89918.296879999994</v>
      </c>
      <c r="AI1012">
        <v>49416.8125</v>
      </c>
      <c r="AJ1012">
        <v>170183.64060000001</v>
      </c>
      <c r="AK1012">
        <v>67236.679690000004</v>
      </c>
      <c r="AL1012">
        <v>109827.99219999999</v>
      </c>
      <c r="AM1012">
        <v>0</v>
      </c>
    </row>
    <row r="1013" spans="1:39" x14ac:dyDescent="0.2">
      <c r="A1013">
        <v>210</v>
      </c>
      <c r="B1013">
        <v>693.12004149999996</v>
      </c>
      <c r="C1013">
        <v>2.7888626749999998</v>
      </c>
      <c r="D1013" t="s">
        <v>4675</v>
      </c>
      <c r="E1013" t="s">
        <v>4676</v>
      </c>
      <c r="F1013" t="s">
        <v>4676</v>
      </c>
      <c r="G1013" t="s">
        <v>4677</v>
      </c>
      <c r="H1013" t="s">
        <v>4678</v>
      </c>
      <c r="I1013">
        <v>25</v>
      </c>
      <c r="J1013" s="2">
        <v>9340000</v>
      </c>
      <c r="K1013" s="1">
        <f t="shared" si="62"/>
        <v>0.8799747636980626</v>
      </c>
      <c r="L1013" s="1">
        <f t="shared" si="63"/>
        <v>0.66777975129197298</v>
      </c>
      <c r="M1013" s="1">
        <f t="shared" si="60"/>
        <v>0.58762932884550489</v>
      </c>
      <c r="N1013" s="1">
        <f t="shared" si="61"/>
        <v>3.9782943489475031E-2</v>
      </c>
      <c r="O1013" s="2">
        <v>22700000</v>
      </c>
      <c r="P1013">
        <v>8099563.5</v>
      </c>
      <c r="Q1013" s="2">
        <v>10700000</v>
      </c>
      <c r="R1013" s="2">
        <v>12200000</v>
      </c>
      <c r="S1013" s="2">
        <v>21400000</v>
      </c>
      <c r="T1013">
        <v>9234031</v>
      </c>
      <c r="U1013">
        <v>6559453</v>
      </c>
      <c r="V1013">
        <v>9464027</v>
      </c>
      <c r="W1013">
        <v>8058709.5</v>
      </c>
      <c r="X1013">
        <v>4164537.25</v>
      </c>
      <c r="Y1013">
        <v>5465163.5</v>
      </c>
      <c r="Z1013" s="2">
        <v>10900000</v>
      </c>
      <c r="AA1013">
        <v>7720718</v>
      </c>
      <c r="AB1013">
        <v>9520155</v>
      </c>
      <c r="AC1013">
        <v>9587139</v>
      </c>
      <c r="AD1013" s="2">
        <v>11600000</v>
      </c>
      <c r="AE1013">
        <v>7780339.5</v>
      </c>
      <c r="AF1013">
        <v>4776049</v>
      </c>
      <c r="AG1013" s="2">
        <v>10200000</v>
      </c>
      <c r="AH1013">
        <v>6037036</v>
      </c>
      <c r="AI1013">
        <v>1678052.875</v>
      </c>
      <c r="AJ1013">
        <v>9019637</v>
      </c>
      <c r="AK1013">
        <v>7631249</v>
      </c>
      <c r="AL1013">
        <v>7121992</v>
      </c>
      <c r="AM1013" s="2">
        <v>12100000</v>
      </c>
    </row>
    <row r="1014" spans="1:39" x14ac:dyDescent="0.2">
      <c r="A1014">
        <v>9120</v>
      </c>
      <c r="B1014">
        <v>465.13652339999999</v>
      </c>
      <c r="C1014">
        <v>10.35943413</v>
      </c>
      <c r="D1014" t="s">
        <v>4679</v>
      </c>
      <c r="E1014" t="s">
        <v>4680</v>
      </c>
      <c r="F1014" t="s">
        <v>4681</v>
      </c>
      <c r="G1014" t="s">
        <v>4682</v>
      </c>
      <c r="H1014" t="s">
        <v>4683</v>
      </c>
      <c r="I1014">
        <v>17</v>
      </c>
      <c r="J1014" s="2">
        <v>209000</v>
      </c>
      <c r="K1014" s="1">
        <f t="shared" si="62"/>
        <v>0.47211735126874482</v>
      </c>
      <c r="L1014" s="1">
        <f t="shared" si="63"/>
        <v>0.59033095585150053</v>
      </c>
      <c r="M1014" s="1">
        <f t="shared" si="60"/>
        <v>0.27870548724855676</v>
      </c>
      <c r="N1014" s="1">
        <f t="shared" si="61"/>
        <v>3.9827190875176076E-2</v>
      </c>
      <c r="O1014">
        <v>148626.95310000001</v>
      </c>
      <c r="P1014">
        <v>195346.5</v>
      </c>
      <c r="Q1014">
        <v>132098.375</v>
      </c>
      <c r="R1014">
        <v>495853.5</v>
      </c>
      <c r="S1014">
        <v>935517.625</v>
      </c>
      <c r="T1014">
        <v>81313.320309999996</v>
      </c>
      <c r="U1014">
        <v>658259</v>
      </c>
      <c r="V1014">
        <v>91555.125</v>
      </c>
      <c r="W1014">
        <v>22547.029299999998</v>
      </c>
      <c r="X1014">
        <v>213295.75</v>
      </c>
      <c r="Y1014">
        <v>118244.67969999999</v>
      </c>
      <c r="Z1014">
        <v>104342.41409999999</v>
      </c>
      <c r="AA1014">
        <v>573806.875</v>
      </c>
      <c r="AB1014">
        <v>17798.539059999999</v>
      </c>
      <c r="AC1014">
        <v>351224.84379999997</v>
      </c>
      <c r="AD1014">
        <v>215402.75</v>
      </c>
      <c r="AE1014">
        <v>42676.988279999998</v>
      </c>
      <c r="AF1014">
        <v>276201.34379999997</v>
      </c>
      <c r="AG1014">
        <v>55115.828130000002</v>
      </c>
      <c r="AH1014">
        <v>167980.625</v>
      </c>
      <c r="AI1014">
        <v>27239.158200000002</v>
      </c>
      <c r="AJ1014">
        <v>72581.703129999994</v>
      </c>
      <c r="AK1014">
        <v>59138.546880000002</v>
      </c>
      <c r="AL1014">
        <v>26171.400389999999</v>
      </c>
      <c r="AM1014">
        <v>131555.82810000001</v>
      </c>
    </row>
    <row r="1015" spans="1:39" x14ac:dyDescent="0.2">
      <c r="A1015">
        <v>38101</v>
      </c>
      <c r="B1015">
        <v>848.61497069999996</v>
      </c>
      <c r="C1015">
        <v>20.155262499999999</v>
      </c>
      <c r="D1015" t="s">
        <v>4684</v>
      </c>
      <c r="E1015" t="s">
        <v>4685</v>
      </c>
      <c r="F1015" t="s">
        <v>4686</v>
      </c>
      <c r="G1015" t="s">
        <v>4687</v>
      </c>
      <c r="H1015" t="s">
        <v>4688</v>
      </c>
      <c r="I1015">
        <v>11</v>
      </c>
      <c r="J1015" s="2">
        <v>433000</v>
      </c>
      <c r="K1015" s="1">
        <f t="shared" si="62"/>
        <v>1.1115397031021361</v>
      </c>
      <c r="L1015" s="1">
        <f t="shared" si="63"/>
        <v>1.5560267882927512</v>
      </c>
      <c r="M1015" s="1">
        <f t="shared" si="60"/>
        <v>1.7295855542778951</v>
      </c>
      <c r="N1015" s="1">
        <f t="shared" si="61"/>
        <v>3.9868033260307335E-2</v>
      </c>
      <c r="O1015">
        <v>359861.84379999997</v>
      </c>
      <c r="P1015">
        <v>242024.0938</v>
      </c>
      <c r="Q1015">
        <v>188436.92189999999</v>
      </c>
      <c r="R1015">
        <v>211116.82810000001</v>
      </c>
      <c r="S1015">
        <v>381418.53129999997</v>
      </c>
      <c r="T1015">
        <v>161908.51560000001</v>
      </c>
      <c r="U1015">
        <v>166021.04689999999</v>
      </c>
      <c r="V1015">
        <v>692280.3125</v>
      </c>
      <c r="W1015">
        <v>409245.40629999997</v>
      </c>
      <c r="X1015">
        <v>614304.5</v>
      </c>
      <c r="Y1015">
        <v>389026.03129999997</v>
      </c>
      <c r="Z1015">
        <v>398356.6875</v>
      </c>
      <c r="AA1015">
        <v>549939.3125</v>
      </c>
      <c r="AB1015">
        <v>452379.125</v>
      </c>
      <c r="AC1015">
        <v>188483.01560000001</v>
      </c>
      <c r="AD1015">
        <v>737504.25</v>
      </c>
      <c r="AE1015">
        <v>170812.4375</v>
      </c>
      <c r="AF1015">
        <v>181396</v>
      </c>
      <c r="AG1015">
        <v>462163.15629999997</v>
      </c>
      <c r="AH1015">
        <v>533475.8125</v>
      </c>
      <c r="AI1015">
        <v>526534.6875</v>
      </c>
      <c r="AJ1015">
        <v>626334.1875</v>
      </c>
      <c r="AK1015">
        <v>734780.25</v>
      </c>
      <c r="AL1015">
        <v>716652.25</v>
      </c>
      <c r="AM1015">
        <v>723702.0625</v>
      </c>
    </row>
    <row r="1016" spans="1:39" x14ac:dyDescent="0.2">
      <c r="A1016">
        <v>460</v>
      </c>
      <c r="B1016">
        <v>478.29460820000003</v>
      </c>
      <c r="C1016">
        <v>19.078008440000001</v>
      </c>
      <c r="D1016" t="s">
        <v>4689</v>
      </c>
      <c r="E1016" t="s">
        <v>4690</v>
      </c>
      <c r="F1016" t="s">
        <v>4691</v>
      </c>
      <c r="G1016" t="s">
        <v>4692</v>
      </c>
      <c r="H1016" t="s">
        <v>4693</v>
      </c>
      <c r="I1016">
        <v>25</v>
      </c>
      <c r="J1016" s="2">
        <v>8350000</v>
      </c>
      <c r="K1016" s="1">
        <f t="shared" si="62"/>
        <v>0.82233810711147892</v>
      </c>
      <c r="L1016" s="1">
        <f t="shared" si="63"/>
        <v>0.39597518480405525</v>
      </c>
      <c r="M1016" s="1">
        <f t="shared" si="60"/>
        <v>0.32562548393488489</v>
      </c>
      <c r="N1016" s="1">
        <f t="shared" si="61"/>
        <v>4.0005682429538905E-2</v>
      </c>
      <c r="O1016">
        <v>8599211</v>
      </c>
      <c r="P1016" s="2">
        <v>41600000</v>
      </c>
      <c r="Q1016" s="2">
        <v>28400000</v>
      </c>
      <c r="R1016" s="2">
        <v>12300000</v>
      </c>
      <c r="S1016">
        <v>6445591</v>
      </c>
      <c r="T1016">
        <v>6957118.5</v>
      </c>
      <c r="U1016" s="2">
        <v>11700000</v>
      </c>
      <c r="V1016">
        <v>2386546.25</v>
      </c>
      <c r="W1016">
        <v>4669094</v>
      </c>
      <c r="X1016">
        <v>5946548.5</v>
      </c>
      <c r="Y1016">
        <v>5334867</v>
      </c>
      <c r="Z1016">
        <v>5100283.5</v>
      </c>
      <c r="AA1016">
        <v>5048749</v>
      </c>
      <c r="AB1016">
        <v>4815168.5</v>
      </c>
      <c r="AC1016">
        <v>6981051.5</v>
      </c>
      <c r="AD1016">
        <v>8983133</v>
      </c>
      <c r="AE1016">
        <v>4422020.5</v>
      </c>
      <c r="AF1016">
        <v>6067505</v>
      </c>
      <c r="AG1016">
        <v>2694482</v>
      </c>
      <c r="AH1016">
        <v>5579063.5</v>
      </c>
      <c r="AI1016">
        <v>4413955</v>
      </c>
      <c r="AJ1016">
        <v>4752554.5</v>
      </c>
      <c r="AK1016">
        <v>5230786.5</v>
      </c>
      <c r="AL1016">
        <v>5915666</v>
      </c>
      <c r="AM1016">
        <v>4293056.5</v>
      </c>
    </row>
    <row r="1017" spans="1:39" x14ac:dyDescent="0.2">
      <c r="A1017">
        <v>3128</v>
      </c>
      <c r="B1017">
        <v>413.2563763</v>
      </c>
      <c r="C1017">
        <v>17.39591188</v>
      </c>
      <c r="D1017" t="s">
        <v>4694</v>
      </c>
      <c r="E1017" t="s">
        <v>4695</v>
      </c>
      <c r="F1017" t="s">
        <v>4695</v>
      </c>
      <c r="G1017" t="s">
        <v>4696</v>
      </c>
      <c r="H1017" t="s">
        <v>4697</v>
      </c>
      <c r="I1017">
        <v>25</v>
      </c>
      <c r="J1017" s="2">
        <v>544000</v>
      </c>
      <c r="K1017" s="1">
        <f t="shared" si="62"/>
        <v>0.78559192194185734</v>
      </c>
      <c r="L1017" s="1">
        <f t="shared" si="63"/>
        <v>0.56904585524040541</v>
      </c>
      <c r="M1017" s="1">
        <f t="shared" si="60"/>
        <v>0.44703782709135803</v>
      </c>
      <c r="N1017" s="1">
        <f t="shared" si="61"/>
        <v>4.0596325874038379E-2</v>
      </c>
      <c r="O1017">
        <v>736995.375</v>
      </c>
      <c r="P1017">
        <v>1230528.5</v>
      </c>
      <c r="Q1017">
        <v>2081388.875</v>
      </c>
      <c r="R1017">
        <v>733200.25</v>
      </c>
      <c r="S1017">
        <v>596982.5625</v>
      </c>
      <c r="T1017">
        <v>570647.25</v>
      </c>
      <c r="U1017">
        <v>421849.71879999997</v>
      </c>
      <c r="V1017">
        <v>197694.01560000001</v>
      </c>
      <c r="W1017">
        <v>296553.9375</v>
      </c>
      <c r="X1017">
        <v>311358.625</v>
      </c>
      <c r="Y1017">
        <v>765661.25</v>
      </c>
      <c r="Z1017">
        <v>280178.09379999997</v>
      </c>
      <c r="AA1017">
        <v>765018.8125</v>
      </c>
      <c r="AB1017">
        <v>125430.4688</v>
      </c>
      <c r="AC1017">
        <v>795083.875</v>
      </c>
      <c r="AD1017">
        <v>398940.21879999997</v>
      </c>
      <c r="AE1017">
        <v>527118.6875</v>
      </c>
      <c r="AF1017">
        <v>580334.5</v>
      </c>
      <c r="AG1017">
        <v>412402.5625</v>
      </c>
      <c r="AH1017">
        <v>343390.65629999997</v>
      </c>
      <c r="AI1017">
        <v>116289.2813</v>
      </c>
      <c r="AJ1017">
        <v>469432</v>
      </c>
      <c r="AK1017">
        <v>234709.85939999999</v>
      </c>
      <c r="AL1017">
        <v>256556.89060000001</v>
      </c>
      <c r="AM1017">
        <v>363575.09379999997</v>
      </c>
    </row>
    <row r="1018" spans="1:39" x14ac:dyDescent="0.2">
      <c r="A1018">
        <v>6679</v>
      </c>
      <c r="B1018">
        <v>400.16306609999998</v>
      </c>
      <c r="C1018">
        <v>15.66241381</v>
      </c>
      <c r="D1018" t="s">
        <v>4698</v>
      </c>
      <c r="E1018" t="s">
        <v>4699</v>
      </c>
      <c r="F1018" t="s">
        <v>4699</v>
      </c>
      <c r="G1018" t="s">
        <v>4700</v>
      </c>
      <c r="H1018" t="s">
        <v>4701</v>
      </c>
      <c r="I1018">
        <v>16</v>
      </c>
      <c r="J1018" s="2">
        <v>144000</v>
      </c>
      <c r="K1018" s="1">
        <f t="shared" si="62"/>
        <v>1.026525885830248</v>
      </c>
      <c r="L1018" s="1">
        <f t="shared" si="63"/>
        <v>0.56517825279723855</v>
      </c>
      <c r="M1018" s="1">
        <f t="shared" si="60"/>
        <v>0.58017010660467716</v>
      </c>
      <c r="N1018" s="1">
        <f t="shared" si="61"/>
        <v>4.067227406178333E-2</v>
      </c>
      <c r="O1018">
        <v>261301.6875</v>
      </c>
      <c r="P1018">
        <v>290976.53129999997</v>
      </c>
      <c r="Q1018">
        <v>354237.5</v>
      </c>
      <c r="R1018">
        <v>235329.26560000001</v>
      </c>
      <c r="S1018">
        <v>151087.0313</v>
      </c>
      <c r="T1018">
        <v>160582.5</v>
      </c>
      <c r="U1018">
        <v>118962.19530000001</v>
      </c>
      <c r="V1018">
        <v>54348.742189999997</v>
      </c>
      <c r="W1018">
        <v>79988.328129999994</v>
      </c>
      <c r="X1018">
        <v>131049.6406</v>
      </c>
      <c r="Y1018">
        <v>133158.5938</v>
      </c>
      <c r="Z1018">
        <v>76621.976559999996</v>
      </c>
      <c r="AA1018">
        <v>163315.23439999999</v>
      </c>
      <c r="AB1018">
        <v>44950.53125</v>
      </c>
      <c r="AC1018">
        <v>163135.76560000001</v>
      </c>
      <c r="AD1018">
        <v>127226.2969</v>
      </c>
      <c r="AE1018">
        <v>213380.10939999999</v>
      </c>
      <c r="AF1018">
        <v>184343.51560000001</v>
      </c>
      <c r="AG1018">
        <v>130704.92969999999</v>
      </c>
      <c r="AH1018">
        <v>111329.4688</v>
      </c>
      <c r="AI1018">
        <v>41091.722659999999</v>
      </c>
      <c r="AJ1018">
        <v>129187.61719999999</v>
      </c>
      <c r="AK1018">
        <v>93539.046879999994</v>
      </c>
      <c r="AL1018">
        <v>68636.773440000004</v>
      </c>
      <c r="AM1018">
        <v>89601.75</v>
      </c>
    </row>
    <row r="1019" spans="1:39" x14ac:dyDescent="0.2">
      <c r="A1019">
        <v>2223</v>
      </c>
      <c r="B1019">
        <v>338.14426700000001</v>
      </c>
      <c r="C1019">
        <v>1.624204464</v>
      </c>
      <c r="D1019" t="s">
        <v>4702</v>
      </c>
      <c r="E1019" t="s">
        <v>4703</v>
      </c>
      <c r="F1019" t="s">
        <v>4704</v>
      </c>
      <c r="G1019" t="s">
        <v>4705</v>
      </c>
      <c r="H1019" t="s">
        <v>4706</v>
      </c>
      <c r="I1019">
        <v>25</v>
      </c>
      <c r="J1019" s="2">
        <v>1360000</v>
      </c>
      <c r="K1019" s="1">
        <f t="shared" si="62"/>
        <v>0.6502536108718765</v>
      </c>
      <c r="L1019" s="1">
        <f t="shared" si="63"/>
        <v>1.0102680323768922</v>
      </c>
      <c r="M1019" s="1">
        <f t="shared" si="60"/>
        <v>0.65693043600149992</v>
      </c>
      <c r="N1019" s="1">
        <f t="shared" si="61"/>
        <v>4.0709885756169316E-2</v>
      </c>
      <c r="O1019">
        <v>1925271.75</v>
      </c>
      <c r="P1019">
        <v>2376757.25</v>
      </c>
      <c r="Q1019">
        <v>697977</v>
      </c>
      <c r="R1019">
        <v>1310820.875</v>
      </c>
      <c r="S1019">
        <v>1413927.375</v>
      </c>
      <c r="T1019">
        <v>2160946.75</v>
      </c>
      <c r="U1019">
        <v>1629485.625</v>
      </c>
      <c r="V1019">
        <v>885308.75</v>
      </c>
      <c r="W1019">
        <v>1198098.125</v>
      </c>
      <c r="X1019">
        <v>1018203.438</v>
      </c>
      <c r="Y1019">
        <v>1464979.625</v>
      </c>
      <c r="Z1019">
        <v>2132083.25</v>
      </c>
      <c r="AA1019">
        <v>864977.25</v>
      </c>
      <c r="AB1019">
        <v>1903350.5</v>
      </c>
      <c r="AC1019">
        <v>1840039.375</v>
      </c>
      <c r="AD1019">
        <v>2106092.5</v>
      </c>
      <c r="AE1019">
        <v>961543</v>
      </c>
      <c r="AF1019">
        <v>1732795.625</v>
      </c>
      <c r="AG1019">
        <v>1227137.25</v>
      </c>
      <c r="AH1019">
        <v>1175928</v>
      </c>
      <c r="AI1019">
        <v>779363.25</v>
      </c>
      <c r="AJ1019">
        <v>680552</v>
      </c>
      <c r="AK1019">
        <v>493205.625</v>
      </c>
      <c r="AL1019">
        <v>830078.1875</v>
      </c>
      <c r="AM1019">
        <v>1283942.75</v>
      </c>
    </row>
    <row r="1020" spans="1:39" x14ac:dyDescent="0.2">
      <c r="A1020">
        <v>3931</v>
      </c>
      <c r="B1020">
        <v>709.18625789999999</v>
      </c>
      <c r="C1020">
        <v>22.76235728</v>
      </c>
      <c r="D1020" t="s">
        <v>4707</v>
      </c>
      <c r="E1020" t="s">
        <v>4708</v>
      </c>
      <c r="F1020" t="s">
        <v>4708</v>
      </c>
      <c r="G1020" t="s">
        <v>4709</v>
      </c>
      <c r="H1020" t="s">
        <v>4710</v>
      </c>
      <c r="I1020">
        <v>6</v>
      </c>
      <c r="J1020" s="2">
        <v>187000</v>
      </c>
      <c r="K1020" s="1">
        <f t="shared" si="62"/>
        <v>0.70986893467524592</v>
      </c>
      <c r="L1020" s="1">
        <f t="shared" si="63"/>
        <v>0.40447386904077554</v>
      </c>
      <c r="M1020" s="1">
        <f t="shared" si="60"/>
        <v>0.28712343451995026</v>
      </c>
      <c r="N1020" s="1">
        <f t="shared" si="61"/>
        <v>4.0717996765861499E-2</v>
      </c>
      <c r="O1020">
        <v>936689.25</v>
      </c>
      <c r="P1020">
        <v>329054.15629999997</v>
      </c>
      <c r="Q1020">
        <v>457987.25</v>
      </c>
      <c r="R1020">
        <v>225972.375</v>
      </c>
      <c r="S1020">
        <v>32787.398439999997</v>
      </c>
      <c r="T1020">
        <v>410250.71879999997</v>
      </c>
      <c r="U1020">
        <v>283902.25</v>
      </c>
      <c r="V1020">
        <v>29295.525389999999</v>
      </c>
      <c r="W1020">
        <v>194352.17189999999</v>
      </c>
      <c r="X1020">
        <v>53417.566409999999</v>
      </c>
      <c r="Y1020">
        <v>172752.95310000001</v>
      </c>
      <c r="Z1020">
        <v>10981.55078</v>
      </c>
      <c r="AA1020">
        <v>61816.734380000002</v>
      </c>
      <c r="AB1020">
        <v>68724.296879999994</v>
      </c>
      <c r="AC1020">
        <v>247339.1875</v>
      </c>
      <c r="AD1020">
        <v>285097.125</v>
      </c>
      <c r="AE1020">
        <v>77412.835940000004</v>
      </c>
      <c r="AF1020">
        <v>460993.5625</v>
      </c>
      <c r="AG1020">
        <v>50876.136720000002</v>
      </c>
      <c r="AH1020">
        <v>73084.96875</v>
      </c>
      <c r="AI1020">
        <v>30359.408200000002</v>
      </c>
      <c r="AJ1020">
        <v>66255.515629999994</v>
      </c>
      <c r="AK1020">
        <v>14276.42383</v>
      </c>
      <c r="AL1020">
        <v>15600.880859999999</v>
      </c>
      <c r="AM1020">
        <v>85196.054690000004</v>
      </c>
    </row>
    <row r="1021" spans="1:39" x14ac:dyDescent="0.2">
      <c r="A1021">
        <v>3712</v>
      </c>
      <c r="B1021">
        <v>470.18854859999999</v>
      </c>
      <c r="C1021">
        <v>8.8266881420000001</v>
      </c>
      <c r="D1021" t="s">
        <v>4711</v>
      </c>
      <c r="E1021" t="s">
        <v>4712</v>
      </c>
      <c r="F1021" t="s">
        <v>4712</v>
      </c>
      <c r="G1021" t="s">
        <v>4713</v>
      </c>
      <c r="H1021" t="s">
        <v>4714</v>
      </c>
      <c r="I1021">
        <v>23</v>
      </c>
      <c r="J1021" s="2">
        <v>540000</v>
      </c>
      <c r="K1021" s="1">
        <f t="shared" si="62"/>
        <v>0.88701081165623474</v>
      </c>
      <c r="L1021" s="1">
        <f t="shared" si="63"/>
        <v>0.64634450277826738</v>
      </c>
      <c r="M1021" s="1">
        <f t="shared" si="60"/>
        <v>0.57331456201889641</v>
      </c>
      <c r="N1021" s="1">
        <f t="shared" si="61"/>
        <v>4.0907696838248048E-2</v>
      </c>
      <c r="O1021">
        <v>1001974.625</v>
      </c>
      <c r="P1021">
        <v>293934.15629999997</v>
      </c>
      <c r="Q1021">
        <v>1414781</v>
      </c>
      <c r="R1021">
        <v>685690.125</v>
      </c>
      <c r="S1021">
        <v>636351.75</v>
      </c>
      <c r="T1021">
        <v>544937.125</v>
      </c>
      <c r="U1021">
        <v>531247.375</v>
      </c>
      <c r="V1021">
        <v>784283.9375</v>
      </c>
      <c r="W1021">
        <v>318797.09379999997</v>
      </c>
      <c r="X1021">
        <v>268869.8125</v>
      </c>
      <c r="Y1021">
        <v>722267.8125</v>
      </c>
      <c r="Z1021">
        <v>791117.5625</v>
      </c>
      <c r="AA1021">
        <v>472070.6875</v>
      </c>
      <c r="AB1021">
        <v>147483.07810000001</v>
      </c>
      <c r="AC1021">
        <v>523259</v>
      </c>
      <c r="AD1021">
        <v>565172.4375</v>
      </c>
      <c r="AE1021">
        <v>558375.8125</v>
      </c>
      <c r="AF1021">
        <v>249484.04689999999</v>
      </c>
      <c r="AG1021">
        <v>436257.90629999997</v>
      </c>
      <c r="AH1021">
        <v>201356.375</v>
      </c>
      <c r="AI1021">
        <v>122772.875</v>
      </c>
      <c r="AJ1021">
        <v>343516</v>
      </c>
      <c r="AK1021">
        <v>732567.375</v>
      </c>
      <c r="AL1021">
        <v>359226.40629999997</v>
      </c>
      <c r="AM1021">
        <v>797432.8125</v>
      </c>
    </row>
    <row r="1022" spans="1:39" x14ac:dyDescent="0.2">
      <c r="A1022">
        <v>241</v>
      </c>
      <c r="B1022">
        <v>543.13210449999997</v>
      </c>
      <c r="C1022">
        <v>1.999225928</v>
      </c>
      <c r="D1022" t="s">
        <v>4715</v>
      </c>
      <c r="E1022" t="s">
        <v>4716</v>
      </c>
      <c r="F1022" t="s">
        <v>4716</v>
      </c>
      <c r="G1022" t="s">
        <v>4717</v>
      </c>
      <c r="H1022" t="s">
        <v>4718</v>
      </c>
      <c r="I1022">
        <v>25</v>
      </c>
      <c r="J1022" s="2">
        <v>21000000</v>
      </c>
      <c r="K1022" s="1">
        <f t="shared" si="62"/>
        <v>0.72390175169415683</v>
      </c>
      <c r="L1022" s="1">
        <f t="shared" si="63"/>
        <v>0.83157894736842108</v>
      </c>
      <c r="M1022" s="1">
        <f t="shared" si="60"/>
        <v>0.601981456671983</v>
      </c>
      <c r="N1022" s="1">
        <f t="shared" si="61"/>
        <v>4.1035269638812412E-2</v>
      </c>
      <c r="O1022" s="2">
        <v>28300000</v>
      </c>
      <c r="P1022" s="2">
        <v>36200000</v>
      </c>
      <c r="Q1022" s="2">
        <v>36700000</v>
      </c>
      <c r="R1022" s="2">
        <v>41000000</v>
      </c>
      <c r="S1022" s="2">
        <v>17500000</v>
      </c>
      <c r="T1022" s="2">
        <v>12800000</v>
      </c>
      <c r="U1022" s="2">
        <v>16100000</v>
      </c>
      <c r="V1022" s="2">
        <v>20400000</v>
      </c>
      <c r="W1022" s="2">
        <v>18800000</v>
      </c>
      <c r="X1022" s="2">
        <v>34700000</v>
      </c>
      <c r="Y1022" s="2">
        <v>13500000</v>
      </c>
      <c r="Z1022" s="2">
        <v>14400000</v>
      </c>
      <c r="AA1022" s="2">
        <v>51100000</v>
      </c>
      <c r="AB1022" s="2">
        <v>15200000</v>
      </c>
      <c r="AC1022" s="2">
        <v>11100000</v>
      </c>
      <c r="AD1022" s="2">
        <v>15000000</v>
      </c>
      <c r="AE1022">
        <v>8049854.5</v>
      </c>
      <c r="AF1022">
        <v>6015763</v>
      </c>
      <c r="AG1022" s="2">
        <v>24200000</v>
      </c>
      <c r="AH1022" s="2">
        <v>20900000</v>
      </c>
      <c r="AI1022" s="2">
        <v>12800000</v>
      </c>
      <c r="AJ1022" s="2">
        <v>20500000</v>
      </c>
      <c r="AK1022" s="2">
        <v>29300000</v>
      </c>
      <c r="AL1022">
        <v>7175272.5</v>
      </c>
      <c r="AM1022" s="2">
        <v>12600000</v>
      </c>
    </row>
    <row r="1023" spans="1:39" x14ac:dyDescent="0.2">
      <c r="A1023">
        <v>46130</v>
      </c>
      <c r="B1023">
        <v>183.13837470000001</v>
      </c>
      <c r="C1023">
        <v>17.61113842</v>
      </c>
      <c r="D1023" t="s">
        <v>4719</v>
      </c>
      <c r="E1023" t="s">
        <v>4720</v>
      </c>
      <c r="F1023" t="s">
        <v>4721</v>
      </c>
      <c r="G1023" t="s">
        <v>4722</v>
      </c>
      <c r="H1023" t="s">
        <v>4723</v>
      </c>
      <c r="I1023">
        <v>10</v>
      </c>
      <c r="J1023" s="2">
        <v>369000</v>
      </c>
      <c r="K1023" s="1">
        <f t="shared" si="62"/>
        <v>0.91746752875185389</v>
      </c>
      <c r="L1023" s="1">
        <f t="shared" si="63"/>
        <v>2.6754082237935806</v>
      </c>
      <c r="M1023" s="1">
        <f t="shared" si="60"/>
        <v>2.4546001714862831</v>
      </c>
      <c r="N1023" s="1">
        <f t="shared" si="61"/>
        <v>4.10707986193172E-2</v>
      </c>
      <c r="O1023">
        <v>0</v>
      </c>
      <c r="P1023">
        <v>0</v>
      </c>
      <c r="Q1023">
        <v>80285.757809999996</v>
      </c>
      <c r="R1023">
        <v>449645.28129999997</v>
      </c>
      <c r="S1023">
        <v>421555.9375</v>
      </c>
      <c r="T1023">
        <v>0</v>
      </c>
      <c r="U1023">
        <v>0</v>
      </c>
      <c r="V1023">
        <v>481681</v>
      </c>
      <c r="W1023">
        <v>502550.875</v>
      </c>
      <c r="X1023">
        <v>253133.14060000001</v>
      </c>
      <c r="Y1023">
        <v>513201.15629999997</v>
      </c>
      <c r="Z1023">
        <v>514467.125</v>
      </c>
      <c r="AA1023">
        <v>565218.125</v>
      </c>
      <c r="AB1023">
        <v>541048.25</v>
      </c>
      <c r="AC1023">
        <v>475703.5</v>
      </c>
      <c r="AD1023">
        <v>468987.21879999997</v>
      </c>
      <c r="AE1023">
        <v>0</v>
      </c>
      <c r="AF1023">
        <v>0</v>
      </c>
      <c r="AG1023">
        <v>572211.8125</v>
      </c>
      <c r="AH1023">
        <v>549947.25</v>
      </c>
      <c r="AI1023">
        <v>572831.1875</v>
      </c>
      <c r="AJ1023">
        <v>512826.96879999997</v>
      </c>
      <c r="AK1023">
        <v>603290.0625</v>
      </c>
      <c r="AL1023">
        <v>585516</v>
      </c>
      <c r="AM1023">
        <v>560962.875</v>
      </c>
    </row>
    <row r="1024" spans="1:39" x14ac:dyDescent="0.2">
      <c r="A1024">
        <v>3585</v>
      </c>
      <c r="B1024">
        <v>660.44075810000004</v>
      </c>
      <c r="C1024">
        <v>21.673132460000001</v>
      </c>
      <c r="D1024" t="s">
        <v>4724</v>
      </c>
      <c r="E1024" t="s">
        <v>4725</v>
      </c>
      <c r="F1024" t="s">
        <v>4725</v>
      </c>
      <c r="G1024" t="s">
        <v>4726</v>
      </c>
      <c r="H1024" t="s">
        <v>4727</v>
      </c>
      <c r="I1024">
        <v>9</v>
      </c>
      <c r="J1024" s="2">
        <v>245000</v>
      </c>
      <c r="K1024" s="1">
        <f t="shared" si="62"/>
        <v>1.4189020183784462</v>
      </c>
      <c r="L1024" s="1">
        <f t="shared" si="63"/>
        <v>0.12745961558997213</v>
      </c>
      <c r="M1024" s="1">
        <f t="shared" si="60"/>
        <v>0.18085270582235233</v>
      </c>
      <c r="N1024" s="1">
        <f t="shared" si="61"/>
        <v>4.1123185225095983E-2</v>
      </c>
      <c r="O1024">
        <v>1054030</v>
      </c>
      <c r="P1024">
        <v>1036676.5</v>
      </c>
      <c r="Q1024">
        <v>1690432.75</v>
      </c>
      <c r="R1024">
        <v>317606.09379999997</v>
      </c>
      <c r="S1024">
        <v>37810.308590000001</v>
      </c>
      <c r="T1024">
        <v>157060.4375</v>
      </c>
      <c r="U1024">
        <v>290459.03129999997</v>
      </c>
      <c r="V1024">
        <v>21905.355469999999</v>
      </c>
      <c r="W1024">
        <v>42211.019529999998</v>
      </c>
      <c r="X1024">
        <v>75201.484379999994</v>
      </c>
      <c r="Y1024">
        <v>100310.86719999999</v>
      </c>
      <c r="Z1024">
        <v>19462.386719999999</v>
      </c>
      <c r="AA1024">
        <v>37895.121090000001</v>
      </c>
      <c r="AB1024">
        <v>14950.293949999999</v>
      </c>
      <c r="AC1024">
        <v>254799.26560000001</v>
      </c>
      <c r="AD1024">
        <v>42246.0625</v>
      </c>
      <c r="AE1024">
        <v>414264.03129999997</v>
      </c>
      <c r="AF1024">
        <v>388713.6875</v>
      </c>
      <c r="AG1024">
        <v>15604.710940000001</v>
      </c>
      <c r="AH1024">
        <v>20761.0625</v>
      </c>
      <c r="AI1024">
        <v>13385.98438</v>
      </c>
      <c r="AJ1024">
        <v>19903.912110000001</v>
      </c>
      <c r="AK1024">
        <v>26473.275389999999</v>
      </c>
      <c r="AL1024">
        <v>11494.52246</v>
      </c>
      <c r="AM1024">
        <v>26528.349610000001</v>
      </c>
    </row>
    <row r="1025" spans="1:39" x14ac:dyDescent="0.2">
      <c r="A1025">
        <v>12487</v>
      </c>
      <c r="B1025">
        <v>714.51016849999996</v>
      </c>
      <c r="C1025">
        <v>19.922893439999999</v>
      </c>
      <c r="D1025" t="s">
        <v>4728</v>
      </c>
      <c r="E1025" t="s">
        <v>4729</v>
      </c>
      <c r="F1025" t="s">
        <v>4730</v>
      </c>
      <c r="G1025" t="s">
        <v>4731</v>
      </c>
      <c r="H1025" t="s">
        <v>4732</v>
      </c>
      <c r="I1025">
        <v>15</v>
      </c>
      <c r="J1025" s="2">
        <v>331000</v>
      </c>
      <c r="K1025" s="1">
        <f t="shared" si="62"/>
        <v>1.1544733998156604</v>
      </c>
      <c r="L1025" s="1">
        <f t="shared" si="63"/>
        <v>0.42566400658010534</v>
      </c>
      <c r="M1025" s="1">
        <f t="shared" si="60"/>
        <v>0.49141777285568988</v>
      </c>
      <c r="N1025" s="1">
        <f t="shared" si="61"/>
        <v>4.1129880559410401E-2</v>
      </c>
      <c r="O1025">
        <v>327322.5625</v>
      </c>
      <c r="P1025">
        <v>608034.3125</v>
      </c>
      <c r="Q1025">
        <v>525799.125</v>
      </c>
      <c r="R1025">
        <v>532281.375</v>
      </c>
      <c r="S1025">
        <v>1326886.125</v>
      </c>
      <c r="T1025">
        <v>410404.5625</v>
      </c>
      <c r="U1025">
        <v>184179.125</v>
      </c>
      <c r="V1025">
        <v>263141.375</v>
      </c>
      <c r="W1025">
        <v>172177</v>
      </c>
      <c r="X1025">
        <v>164027.9063</v>
      </c>
      <c r="Y1025">
        <v>241867.0625</v>
      </c>
      <c r="Z1025">
        <v>248241.92189999999</v>
      </c>
      <c r="AA1025">
        <v>230752.5625</v>
      </c>
      <c r="AB1025">
        <v>259296.6563</v>
      </c>
      <c r="AC1025">
        <v>188837.9688</v>
      </c>
      <c r="AD1025">
        <v>273243.8125</v>
      </c>
      <c r="AE1025">
        <v>181161.0625</v>
      </c>
      <c r="AF1025">
        <v>246615.57810000001</v>
      </c>
      <c r="AG1025">
        <v>229589.82810000001</v>
      </c>
      <c r="AH1025">
        <v>269196.8125</v>
      </c>
      <c r="AI1025">
        <v>275095.5</v>
      </c>
      <c r="AJ1025">
        <v>291349.90629999997</v>
      </c>
      <c r="AK1025">
        <v>259728.35939999999</v>
      </c>
      <c r="AL1025">
        <v>309987.125</v>
      </c>
      <c r="AM1025">
        <v>247089.0625</v>
      </c>
    </row>
    <row r="1026" spans="1:39" x14ac:dyDescent="0.2">
      <c r="A1026">
        <v>3489</v>
      </c>
      <c r="B1026">
        <v>322.13297490000002</v>
      </c>
      <c r="C1026">
        <v>12.26425944</v>
      </c>
      <c r="D1026" t="s">
        <v>4733</v>
      </c>
      <c r="E1026" t="s">
        <v>4734</v>
      </c>
      <c r="F1026" t="s">
        <v>4734</v>
      </c>
      <c r="G1026" t="s">
        <v>4735</v>
      </c>
      <c r="H1026" t="s">
        <v>4736</v>
      </c>
      <c r="I1026">
        <v>25</v>
      </c>
      <c r="J1026" s="2">
        <v>734000</v>
      </c>
      <c r="K1026" s="1">
        <f t="shared" si="62"/>
        <v>1.0737776200353519</v>
      </c>
      <c r="L1026" s="1">
        <f t="shared" si="63"/>
        <v>0.64992508604255572</v>
      </c>
      <c r="M1026" s="1">
        <f t="shared" ref="M1026:M1089" si="64">AVERAGE(AE1026:AM1026)/AVERAGE(O1026:V1026)</f>
        <v>0.69787501209204683</v>
      </c>
      <c r="N1026" s="1">
        <f t="shared" ref="N1026:N1089" si="65">_xlfn.T.TEST(O1026:V1026,AE1026:AM1026,2,2)</f>
        <v>4.1226375265953255E-2</v>
      </c>
      <c r="O1026">
        <v>1082799.625</v>
      </c>
      <c r="P1026">
        <v>1355320.25</v>
      </c>
      <c r="Q1026">
        <v>927744.75</v>
      </c>
      <c r="R1026">
        <v>987794.375</v>
      </c>
      <c r="S1026">
        <v>682843.375</v>
      </c>
      <c r="T1026">
        <v>612084.3125</v>
      </c>
      <c r="U1026">
        <v>1045751.813</v>
      </c>
      <c r="V1026">
        <v>843647</v>
      </c>
      <c r="W1026">
        <v>833672.1875</v>
      </c>
      <c r="X1026">
        <v>625605.4375</v>
      </c>
      <c r="Y1026">
        <v>758827.9375</v>
      </c>
      <c r="Z1026">
        <v>559703.125</v>
      </c>
      <c r="AA1026">
        <v>611607.875</v>
      </c>
      <c r="AB1026">
        <v>703526.8125</v>
      </c>
      <c r="AC1026">
        <v>524364.375</v>
      </c>
      <c r="AD1026">
        <v>281818.125</v>
      </c>
      <c r="AE1026">
        <v>800915.4375</v>
      </c>
      <c r="AF1026">
        <v>1201497.875</v>
      </c>
      <c r="AG1026">
        <v>515513.3125</v>
      </c>
      <c r="AH1026">
        <v>495828.34379999997</v>
      </c>
      <c r="AI1026">
        <v>925837.8125</v>
      </c>
      <c r="AJ1026">
        <v>408495.09379999997</v>
      </c>
      <c r="AK1026">
        <v>303210.5</v>
      </c>
      <c r="AL1026">
        <v>533873.4375</v>
      </c>
      <c r="AM1026">
        <v>732971.375</v>
      </c>
    </row>
    <row r="1027" spans="1:39" x14ac:dyDescent="0.2">
      <c r="A1027">
        <v>6052</v>
      </c>
      <c r="B1027">
        <v>171.13819520000001</v>
      </c>
      <c r="C1027">
        <v>12.43203353</v>
      </c>
      <c r="D1027" t="s">
        <v>4737</v>
      </c>
      <c r="E1027" t="s">
        <v>4738</v>
      </c>
      <c r="F1027" t="s">
        <v>4739</v>
      </c>
      <c r="G1027" t="s">
        <v>4740</v>
      </c>
      <c r="H1027" t="s">
        <v>4741</v>
      </c>
      <c r="I1027">
        <v>16</v>
      </c>
      <c r="J1027" s="2">
        <v>324000</v>
      </c>
      <c r="K1027" s="1">
        <f t="shared" ref="K1027:K1090" si="66">AVERAGE(AE1027:AM1027)/AVERAGE(W1027:AD1027)</f>
        <v>1.2418991730151776</v>
      </c>
      <c r="L1027" s="1">
        <f t="shared" ref="L1027:L1090" si="67" xml:space="preserve"> AVERAGE(W1027:AD1027)  / AVERAGE(O1027:V1027)</f>
        <v>0.55527669571706806</v>
      </c>
      <c r="M1027" s="1">
        <f t="shared" si="64"/>
        <v>0.68959766920562726</v>
      </c>
      <c r="N1027" s="1">
        <f t="shared" si="65"/>
        <v>4.1273752009287942E-2</v>
      </c>
      <c r="O1027">
        <v>539974.75</v>
      </c>
      <c r="P1027">
        <v>585398.3125</v>
      </c>
      <c r="Q1027">
        <v>479220.09379999997</v>
      </c>
      <c r="R1027">
        <v>429075.90629999997</v>
      </c>
      <c r="S1027">
        <v>320506.875</v>
      </c>
      <c r="T1027">
        <v>405817.6875</v>
      </c>
      <c r="U1027">
        <v>538990.6875</v>
      </c>
      <c r="V1027">
        <v>179686.67189999999</v>
      </c>
      <c r="W1027">
        <v>255401.25</v>
      </c>
      <c r="X1027">
        <v>278604.6875</v>
      </c>
      <c r="Y1027">
        <v>62427.664060000003</v>
      </c>
      <c r="Z1027">
        <v>186172.9063</v>
      </c>
      <c r="AA1027">
        <v>317236.6875</v>
      </c>
      <c r="AB1027">
        <v>141402.64060000001</v>
      </c>
      <c r="AC1027">
        <v>402100.65629999997</v>
      </c>
      <c r="AD1027">
        <v>288278.4375</v>
      </c>
      <c r="AE1027">
        <v>382687.5625</v>
      </c>
      <c r="AF1027">
        <v>558354.9375</v>
      </c>
      <c r="AG1027">
        <v>268216.125</v>
      </c>
      <c r="AH1027">
        <v>285751.375</v>
      </c>
      <c r="AI1027">
        <v>169449.70310000001</v>
      </c>
      <c r="AJ1027">
        <v>284603.90629999997</v>
      </c>
      <c r="AK1027">
        <v>181532.0625</v>
      </c>
      <c r="AL1027">
        <v>278268.8125</v>
      </c>
      <c r="AM1027">
        <v>289879.34379999997</v>
      </c>
    </row>
    <row r="1028" spans="1:39" x14ac:dyDescent="0.2">
      <c r="A1028">
        <v>3001</v>
      </c>
      <c r="B1028">
        <v>453.2947944</v>
      </c>
      <c r="C1028">
        <v>17.44053624</v>
      </c>
      <c r="D1028" t="s">
        <v>4742</v>
      </c>
      <c r="E1028" t="s">
        <v>4743</v>
      </c>
      <c r="F1028" t="s">
        <v>4743</v>
      </c>
      <c r="G1028" t="s">
        <v>4744</v>
      </c>
      <c r="H1028" t="s">
        <v>4745</v>
      </c>
      <c r="I1028">
        <v>8</v>
      </c>
      <c r="J1028" s="2">
        <v>324000</v>
      </c>
      <c r="K1028" s="1">
        <f t="shared" si="66"/>
        <v>2.1537862571069479</v>
      </c>
      <c r="L1028" s="1">
        <f t="shared" si="67"/>
        <v>0.11975524691278445</v>
      </c>
      <c r="M1028" s="1">
        <f t="shared" si="64"/>
        <v>0.2579272050172044</v>
      </c>
      <c r="N1028" s="1">
        <f t="shared" si="65"/>
        <v>4.1274920980532218E-2</v>
      </c>
      <c r="O1028">
        <v>1303196.25</v>
      </c>
      <c r="P1028">
        <v>1446802.5</v>
      </c>
      <c r="Q1028">
        <v>992574.1875</v>
      </c>
      <c r="R1028">
        <v>0</v>
      </c>
      <c r="S1028">
        <v>0</v>
      </c>
      <c r="T1028">
        <v>1014412.688</v>
      </c>
      <c r="U1028">
        <v>994101.75</v>
      </c>
      <c r="V1028">
        <v>0</v>
      </c>
      <c r="W1028">
        <v>0</v>
      </c>
      <c r="X1028">
        <v>591713.9375</v>
      </c>
      <c r="Y1028">
        <v>11074.662109999999</v>
      </c>
      <c r="Z1028">
        <v>0</v>
      </c>
      <c r="AA1028">
        <v>13475.65625</v>
      </c>
      <c r="AB1028">
        <v>0</v>
      </c>
      <c r="AC1028">
        <v>38201.78125</v>
      </c>
      <c r="AD1028">
        <v>34256.851560000003</v>
      </c>
      <c r="AE1028">
        <v>849177.375</v>
      </c>
      <c r="AF1028">
        <v>744842.1875</v>
      </c>
      <c r="AG1028">
        <v>0</v>
      </c>
      <c r="AH1028">
        <v>11246.527340000001</v>
      </c>
      <c r="AI1028">
        <v>4563.9023440000001</v>
      </c>
      <c r="AJ1028">
        <v>45895.457029999998</v>
      </c>
      <c r="AK1028">
        <v>10693.266600000001</v>
      </c>
      <c r="AL1028">
        <v>2363.4133299999999</v>
      </c>
      <c r="AM1028">
        <v>0</v>
      </c>
    </row>
    <row r="1029" spans="1:39" x14ac:dyDescent="0.2">
      <c r="A1029">
        <v>12889</v>
      </c>
      <c r="B1029">
        <v>184.0973041</v>
      </c>
      <c r="C1029">
        <v>11.617039589999999</v>
      </c>
      <c r="D1029" t="s">
        <v>4746</v>
      </c>
      <c r="E1029" t="s">
        <v>4747</v>
      </c>
      <c r="F1029" t="s">
        <v>4748</v>
      </c>
      <c r="G1029" t="s">
        <v>4749</v>
      </c>
      <c r="H1029" t="s">
        <v>4750</v>
      </c>
      <c r="I1029">
        <v>22</v>
      </c>
      <c r="J1029" s="2">
        <v>143000</v>
      </c>
      <c r="K1029" s="1">
        <f t="shared" si="66"/>
        <v>1.0530688999136211</v>
      </c>
      <c r="L1029" s="1">
        <f t="shared" si="67"/>
        <v>0.39069523444434168</v>
      </c>
      <c r="M1029" s="1">
        <f t="shared" si="64"/>
        <v>0.41142900073779715</v>
      </c>
      <c r="N1029" s="1">
        <f t="shared" si="65"/>
        <v>4.1375095183768272E-2</v>
      </c>
      <c r="O1029">
        <v>249022.95310000001</v>
      </c>
      <c r="P1029">
        <v>449317.40629999997</v>
      </c>
      <c r="Q1029">
        <v>580352.875</v>
      </c>
      <c r="R1029">
        <v>247496.10939999999</v>
      </c>
      <c r="S1029">
        <v>106115.8594</v>
      </c>
      <c r="T1029">
        <v>130666.8281</v>
      </c>
      <c r="U1029">
        <v>61540.738279999998</v>
      </c>
      <c r="V1029">
        <v>100904.07030000001</v>
      </c>
      <c r="W1029">
        <v>80708.875</v>
      </c>
      <c r="X1029">
        <v>56900.5625</v>
      </c>
      <c r="Y1029">
        <v>88047.742190000004</v>
      </c>
      <c r="Z1029">
        <v>130907.17969999999</v>
      </c>
      <c r="AA1029">
        <v>57113.957029999998</v>
      </c>
      <c r="AB1029">
        <v>42853.023439999997</v>
      </c>
      <c r="AC1029">
        <v>172606.4688</v>
      </c>
      <c r="AD1029">
        <v>123113.375</v>
      </c>
      <c r="AE1029">
        <v>134263.95310000001</v>
      </c>
      <c r="AF1029">
        <v>55278.925779999998</v>
      </c>
      <c r="AG1029">
        <v>57458.175779999998</v>
      </c>
      <c r="AH1029">
        <v>123180.1563</v>
      </c>
      <c r="AI1029">
        <v>67249.007809999996</v>
      </c>
      <c r="AJ1029">
        <v>81351.703129999994</v>
      </c>
      <c r="AK1029">
        <v>83954.289059999996</v>
      </c>
      <c r="AL1029">
        <v>98550.546879999994</v>
      </c>
      <c r="AM1029">
        <v>189907.10939999999</v>
      </c>
    </row>
    <row r="1030" spans="1:39" x14ac:dyDescent="0.2">
      <c r="A1030">
        <v>8331</v>
      </c>
      <c r="B1030">
        <v>406.09988340000001</v>
      </c>
      <c r="C1030">
        <v>10.775523209999999</v>
      </c>
      <c r="D1030" t="s">
        <v>4751</v>
      </c>
      <c r="E1030" t="s">
        <v>4752</v>
      </c>
      <c r="F1030" t="s">
        <v>4753</v>
      </c>
      <c r="G1030" t="s">
        <v>4754</v>
      </c>
      <c r="H1030" t="s">
        <v>4755</v>
      </c>
      <c r="I1030">
        <v>17</v>
      </c>
      <c r="J1030" s="2">
        <v>135000</v>
      </c>
      <c r="K1030" s="1">
        <f t="shared" si="66"/>
        <v>0.93501015066129289</v>
      </c>
      <c r="L1030" s="1">
        <f t="shared" si="67"/>
        <v>0.66341494363338904</v>
      </c>
      <c r="M1030" s="1">
        <f t="shared" si="64"/>
        <v>0.62029970639760834</v>
      </c>
      <c r="N1030" s="1">
        <f t="shared" si="65"/>
        <v>4.1400610128174281E-2</v>
      </c>
      <c r="O1030">
        <v>178805.07810000001</v>
      </c>
      <c r="P1030">
        <v>296848.28129999997</v>
      </c>
      <c r="Q1030">
        <v>181677.17189999999</v>
      </c>
      <c r="R1030">
        <v>202529.125</v>
      </c>
      <c r="S1030">
        <v>124963.5313</v>
      </c>
      <c r="T1030">
        <v>121252.41409999999</v>
      </c>
      <c r="U1030">
        <v>231729.9375</v>
      </c>
      <c r="V1030">
        <v>90357.148440000004</v>
      </c>
      <c r="W1030">
        <v>65082.628909999999</v>
      </c>
      <c r="X1030">
        <v>115124.91409999999</v>
      </c>
      <c r="Y1030">
        <v>169581.2813</v>
      </c>
      <c r="Z1030">
        <v>77997.804690000004</v>
      </c>
      <c r="AA1030">
        <v>141672.20310000001</v>
      </c>
      <c r="AB1030">
        <v>25024.511719999999</v>
      </c>
      <c r="AC1030">
        <v>208530.4063</v>
      </c>
      <c r="AD1030">
        <v>144450.7188</v>
      </c>
      <c r="AE1030">
        <v>128824.69530000001</v>
      </c>
      <c r="AF1030">
        <v>211481.70310000001</v>
      </c>
      <c r="AG1030">
        <v>68379.6875</v>
      </c>
      <c r="AH1030">
        <v>133240.35939999999</v>
      </c>
      <c r="AI1030">
        <v>49855.019529999998</v>
      </c>
      <c r="AJ1030">
        <v>111921.46090000001</v>
      </c>
      <c r="AK1030">
        <v>80651.320309999996</v>
      </c>
      <c r="AL1030">
        <v>35801.730470000002</v>
      </c>
      <c r="AM1030">
        <v>176469.0313</v>
      </c>
    </row>
    <row r="1031" spans="1:39" x14ac:dyDescent="0.2">
      <c r="A1031">
        <v>29328</v>
      </c>
      <c r="B1031">
        <v>410.0514349</v>
      </c>
      <c r="C1031">
        <v>10.65528256</v>
      </c>
      <c r="D1031" t="s">
        <v>4756</v>
      </c>
      <c r="E1031" t="s">
        <v>4757</v>
      </c>
      <c r="F1031" t="s">
        <v>4757</v>
      </c>
      <c r="G1031" t="s">
        <v>4758</v>
      </c>
      <c r="H1031" t="s">
        <v>4759</v>
      </c>
      <c r="I1031">
        <v>11</v>
      </c>
      <c r="J1031" s="2">
        <v>331000</v>
      </c>
      <c r="K1031" s="1">
        <f t="shared" si="66"/>
        <v>0.54185484507028336</v>
      </c>
      <c r="L1031" s="1">
        <f t="shared" si="67"/>
        <v>1.036854525247775</v>
      </c>
      <c r="M1031" s="1">
        <f t="shared" si="64"/>
        <v>0.56182464813855537</v>
      </c>
      <c r="N1031" s="1">
        <f t="shared" si="65"/>
        <v>4.1482177461435919E-2</v>
      </c>
      <c r="O1031">
        <v>313607.59379999997</v>
      </c>
      <c r="P1031">
        <v>392957.6875</v>
      </c>
      <c r="Q1031">
        <v>227080.51560000001</v>
      </c>
      <c r="R1031">
        <v>340976.625</v>
      </c>
      <c r="S1031">
        <v>646614.5</v>
      </c>
      <c r="T1031">
        <v>600768</v>
      </c>
      <c r="U1031">
        <v>404814.625</v>
      </c>
      <c r="V1031">
        <v>169809.17189999999</v>
      </c>
      <c r="W1031">
        <v>407745.46879999997</v>
      </c>
      <c r="X1031">
        <v>449624.0625</v>
      </c>
      <c r="Y1031">
        <v>373594.9375</v>
      </c>
      <c r="Z1031">
        <v>155020.39060000001</v>
      </c>
      <c r="AA1031">
        <v>998042.5625</v>
      </c>
      <c r="AB1031">
        <v>192748.35939999999</v>
      </c>
      <c r="AC1031">
        <v>509649.1875</v>
      </c>
      <c r="AD1031">
        <v>124328.5313</v>
      </c>
      <c r="AE1031">
        <v>377411.03129999997</v>
      </c>
      <c r="AF1031">
        <v>363271.625</v>
      </c>
      <c r="AG1031">
        <v>462416.1875</v>
      </c>
      <c r="AH1031">
        <v>222321.1563</v>
      </c>
      <c r="AI1031">
        <v>148200.75</v>
      </c>
      <c r="AJ1031">
        <v>142948.82810000001</v>
      </c>
      <c r="AK1031">
        <v>89728.421879999994</v>
      </c>
      <c r="AL1031">
        <v>81871.585940000004</v>
      </c>
      <c r="AM1031">
        <v>69063.046879999994</v>
      </c>
    </row>
    <row r="1032" spans="1:39" x14ac:dyDescent="0.2">
      <c r="A1032">
        <v>1481</v>
      </c>
      <c r="B1032">
        <v>230.13874910000001</v>
      </c>
      <c r="C1032">
        <v>8.7972952679999992</v>
      </c>
      <c r="D1032" t="s">
        <v>4760</v>
      </c>
      <c r="E1032" t="s">
        <v>4761</v>
      </c>
      <c r="F1032" t="s">
        <v>4761</v>
      </c>
      <c r="G1032" t="s">
        <v>4762</v>
      </c>
      <c r="H1032" t="s">
        <v>4763</v>
      </c>
      <c r="I1032">
        <v>25</v>
      </c>
      <c r="J1032" s="2">
        <v>2780000</v>
      </c>
      <c r="K1032" s="1">
        <f t="shared" si="66"/>
        <v>1.028361261273562</v>
      </c>
      <c r="L1032" s="1">
        <f t="shared" si="67"/>
        <v>0.7584193635714106</v>
      </c>
      <c r="M1032" s="1">
        <f t="shared" si="64"/>
        <v>0.77992909329658811</v>
      </c>
      <c r="N1032" s="1">
        <f t="shared" si="65"/>
        <v>4.1516152752782705E-2</v>
      </c>
      <c r="O1032">
        <v>3158054</v>
      </c>
      <c r="P1032">
        <v>3002345.25</v>
      </c>
      <c r="Q1032">
        <v>2496283</v>
      </c>
      <c r="R1032">
        <v>3760900</v>
      </c>
      <c r="S1032">
        <v>3842489.75</v>
      </c>
      <c r="T1032">
        <v>4064143.5</v>
      </c>
      <c r="U1032">
        <v>4138532.75</v>
      </c>
      <c r="V1032">
        <v>1912437.875</v>
      </c>
      <c r="W1032">
        <v>3101597.5</v>
      </c>
      <c r="X1032">
        <v>3661159.25</v>
      </c>
      <c r="Y1032">
        <v>2773448</v>
      </c>
      <c r="Z1032">
        <v>2441794</v>
      </c>
      <c r="AA1032">
        <v>2377362.5</v>
      </c>
      <c r="AB1032">
        <v>1451517.125</v>
      </c>
      <c r="AC1032">
        <v>1891267.25</v>
      </c>
      <c r="AD1032">
        <v>2305306.25</v>
      </c>
      <c r="AE1032">
        <v>2622687.75</v>
      </c>
      <c r="AF1032">
        <v>3621826</v>
      </c>
      <c r="AG1032">
        <v>2345641.5</v>
      </c>
      <c r="AH1032">
        <v>2866096.75</v>
      </c>
      <c r="AI1032">
        <v>2523466</v>
      </c>
      <c r="AJ1032">
        <v>2749476.5</v>
      </c>
      <c r="AK1032">
        <v>1989117.125</v>
      </c>
      <c r="AL1032">
        <v>2648476.25</v>
      </c>
      <c r="AM1032">
        <v>1775334</v>
      </c>
    </row>
    <row r="1033" spans="1:39" x14ac:dyDescent="0.2">
      <c r="A1033">
        <v>7350</v>
      </c>
      <c r="B1033">
        <v>337.09055760000001</v>
      </c>
      <c r="C1033">
        <v>11.29500451</v>
      </c>
      <c r="D1033" t="s">
        <v>4764</v>
      </c>
      <c r="E1033" t="s">
        <v>4765</v>
      </c>
      <c r="F1033" t="s">
        <v>4766</v>
      </c>
      <c r="G1033" t="s">
        <v>4767</v>
      </c>
      <c r="H1033" t="s">
        <v>4768</v>
      </c>
      <c r="I1033">
        <v>17</v>
      </c>
      <c r="J1033" s="2">
        <v>101000</v>
      </c>
      <c r="K1033" s="1">
        <f t="shared" si="66"/>
        <v>1.2211871129362033</v>
      </c>
      <c r="L1033" s="1">
        <f t="shared" si="67"/>
        <v>0.4913911018844907</v>
      </c>
      <c r="M1033" s="1">
        <f t="shared" si="64"/>
        <v>0.60008048103286094</v>
      </c>
      <c r="N1033" s="1">
        <f t="shared" si="65"/>
        <v>4.1633293678776967E-2</v>
      </c>
      <c r="O1033">
        <v>223502.4688</v>
      </c>
      <c r="P1033">
        <v>167063.125</v>
      </c>
      <c r="Q1033">
        <v>156116.92189999999</v>
      </c>
      <c r="R1033">
        <v>151659.67189999999</v>
      </c>
      <c r="S1033">
        <v>135157.79689999999</v>
      </c>
      <c r="T1033">
        <v>83713.085940000004</v>
      </c>
      <c r="U1033">
        <v>169608.39060000001</v>
      </c>
      <c r="V1033">
        <v>82546.859379999994</v>
      </c>
      <c r="W1033">
        <v>54539.820310000003</v>
      </c>
      <c r="X1033">
        <v>77768.46875</v>
      </c>
      <c r="Y1033">
        <v>112584.49219999999</v>
      </c>
      <c r="Z1033">
        <v>38496.945310000003</v>
      </c>
      <c r="AA1033">
        <v>71297.539059999996</v>
      </c>
      <c r="AB1033">
        <v>49204.429689999997</v>
      </c>
      <c r="AC1033">
        <v>104368.7031</v>
      </c>
      <c r="AD1033">
        <v>66356.789059999996</v>
      </c>
      <c r="AE1033">
        <v>65438.949220000002</v>
      </c>
      <c r="AF1033">
        <v>230401.6563</v>
      </c>
      <c r="AG1033">
        <v>97057.1875</v>
      </c>
      <c r="AH1033">
        <v>110517.11719999999</v>
      </c>
      <c r="AI1033">
        <v>46752.007810000003</v>
      </c>
      <c r="AJ1033">
        <v>57583.363279999998</v>
      </c>
      <c r="AK1033">
        <v>48236.023439999997</v>
      </c>
      <c r="AL1033">
        <v>34380.15625</v>
      </c>
      <c r="AM1033">
        <v>99063.03125</v>
      </c>
    </row>
    <row r="1034" spans="1:39" x14ac:dyDescent="0.2">
      <c r="A1034">
        <v>1652</v>
      </c>
      <c r="B1034">
        <v>885.55074950000005</v>
      </c>
      <c r="C1034">
        <v>20.984493839999999</v>
      </c>
      <c r="D1034" t="s">
        <v>4769</v>
      </c>
      <c r="E1034" t="s">
        <v>4770</v>
      </c>
      <c r="F1034" t="s">
        <v>4771</v>
      </c>
      <c r="G1034" t="s">
        <v>4772</v>
      </c>
      <c r="H1034" t="s">
        <v>4773</v>
      </c>
      <c r="I1034">
        <v>25</v>
      </c>
      <c r="J1034" s="2">
        <v>3560000</v>
      </c>
      <c r="K1034" s="1">
        <f t="shared" si="66"/>
        <v>0.87654950247963825</v>
      </c>
      <c r="L1034" s="1">
        <f t="shared" si="67"/>
        <v>0.37824956956858929</v>
      </c>
      <c r="M1034" s="1">
        <f t="shared" si="64"/>
        <v>0.33155447201848426</v>
      </c>
      <c r="N1034" s="1">
        <f t="shared" si="65"/>
        <v>4.1644803335295633E-2</v>
      </c>
      <c r="O1034">
        <v>1702781.5</v>
      </c>
      <c r="P1034" s="2">
        <v>17700000</v>
      </c>
      <c r="Q1034">
        <v>6143902.5</v>
      </c>
      <c r="R1034">
        <v>8184448.5</v>
      </c>
      <c r="S1034">
        <v>5390068.5</v>
      </c>
      <c r="T1034" s="2">
        <v>10000000</v>
      </c>
      <c r="U1034">
        <v>462460.375</v>
      </c>
      <c r="V1034">
        <v>1202377.25</v>
      </c>
      <c r="W1034">
        <v>1541322.125</v>
      </c>
      <c r="X1034">
        <v>2941755.75</v>
      </c>
      <c r="Y1034">
        <v>2938092.75</v>
      </c>
      <c r="Z1034">
        <v>1747914.25</v>
      </c>
      <c r="AA1034">
        <v>2738943.75</v>
      </c>
      <c r="AB1034">
        <v>2306477.5</v>
      </c>
      <c r="AC1034">
        <v>1739038.875</v>
      </c>
      <c r="AD1034">
        <v>3256252.25</v>
      </c>
      <c r="AE1034">
        <v>2908570.75</v>
      </c>
      <c r="AF1034">
        <v>1953990.375</v>
      </c>
      <c r="AG1034">
        <v>2454377.75</v>
      </c>
      <c r="AH1034">
        <v>2169737</v>
      </c>
      <c r="AI1034">
        <v>2084212.125</v>
      </c>
      <c r="AJ1034">
        <v>2244101</v>
      </c>
      <c r="AK1034">
        <v>1688229.25</v>
      </c>
      <c r="AL1034">
        <v>1587682.375</v>
      </c>
      <c r="AM1034">
        <v>1852229.875</v>
      </c>
    </row>
    <row r="1035" spans="1:39" x14ac:dyDescent="0.2">
      <c r="A1035">
        <v>6625</v>
      </c>
      <c r="B1035">
        <v>492.31095520000002</v>
      </c>
      <c r="C1035">
        <v>20.022157150000002</v>
      </c>
      <c r="D1035" t="s">
        <v>4774</v>
      </c>
      <c r="E1035" t="s">
        <v>4775</v>
      </c>
      <c r="F1035" t="s">
        <v>4775</v>
      </c>
      <c r="G1035" t="s">
        <v>4776</v>
      </c>
      <c r="H1035" t="s">
        <v>4777</v>
      </c>
      <c r="I1035">
        <v>22</v>
      </c>
      <c r="J1035" s="2">
        <v>190000</v>
      </c>
      <c r="K1035" s="1">
        <f t="shared" si="66"/>
        <v>1.1651715727361966</v>
      </c>
      <c r="L1035" s="1">
        <f t="shared" si="67"/>
        <v>0.18354437195817502</v>
      </c>
      <c r="M1035" s="1">
        <f t="shared" si="64"/>
        <v>0.21386068454138427</v>
      </c>
      <c r="N1035" s="1">
        <f t="shared" si="65"/>
        <v>4.1745873563929975E-2</v>
      </c>
      <c r="O1035">
        <v>265176</v>
      </c>
      <c r="P1035">
        <v>1304437.75</v>
      </c>
      <c r="Q1035">
        <v>901937.6875</v>
      </c>
      <c r="R1035">
        <v>269808.375</v>
      </c>
      <c r="S1035">
        <v>184598.5313</v>
      </c>
      <c r="T1035">
        <v>164525</v>
      </c>
      <c r="U1035">
        <v>195743.1563</v>
      </c>
      <c r="V1035">
        <v>47752.90625</v>
      </c>
      <c r="W1035">
        <v>67664.203129999994</v>
      </c>
      <c r="X1035">
        <v>68557.09375</v>
      </c>
      <c r="Y1035">
        <v>75183.15625</v>
      </c>
      <c r="Z1035">
        <v>59086.5</v>
      </c>
      <c r="AA1035">
        <v>62303.367189999997</v>
      </c>
      <c r="AB1035">
        <v>62427.421880000002</v>
      </c>
      <c r="AC1035">
        <v>76605.726559999996</v>
      </c>
      <c r="AD1035">
        <v>140105.6875</v>
      </c>
      <c r="AE1035">
        <v>58219.179689999997</v>
      </c>
      <c r="AF1035">
        <v>112173.8281</v>
      </c>
      <c r="AG1035">
        <v>45008.867189999997</v>
      </c>
      <c r="AH1035">
        <v>105709.66409999999</v>
      </c>
      <c r="AI1035">
        <v>74911.632809999996</v>
      </c>
      <c r="AJ1035">
        <v>115828.85159999999</v>
      </c>
      <c r="AK1035">
        <v>94524.703129999994</v>
      </c>
      <c r="AL1035">
        <v>114478.3906</v>
      </c>
      <c r="AM1035">
        <v>81277.890629999994</v>
      </c>
    </row>
    <row r="1036" spans="1:39" x14ac:dyDescent="0.2">
      <c r="A1036">
        <v>2483</v>
      </c>
      <c r="B1036">
        <v>144.04799589999999</v>
      </c>
      <c r="C1036">
        <v>9.0318372730000007</v>
      </c>
      <c r="D1036" t="s">
        <v>4778</v>
      </c>
      <c r="E1036" t="s">
        <v>4779</v>
      </c>
      <c r="F1036" t="s">
        <v>4780</v>
      </c>
      <c r="G1036" t="s">
        <v>4781</v>
      </c>
      <c r="H1036" t="s">
        <v>4782</v>
      </c>
      <c r="I1036">
        <v>24</v>
      </c>
      <c r="J1036" s="2">
        <v>1580000</v>
      </c>
      <c r="K1036" s="1">
        <f t="shared" si="66"/>
        <v>0.74539589427750963</v>
      </c>
      <c r="L1036" s="1">
        <f t="shared" si="67"/>
        <v>0.45985008083203727</v>
      </c>
      <c r="M1036" s="1">
        <f t="shared" si="64"/>
        <v>0.34277036223538149</v>
      </c>
      <c r="N1036" s="1">
        <f t="shared" si="65"/>
        <v>4.1818117269480454E-2</v>
      </c>
      <c r="O1036">
        <v>1669042.875</v>
      </c>
      <c r="P1036">
        <v>1199061.375</v>
      </c>
      <c r="Q1036">
        <v>6747315.5</v>
      </c>
      <c r="R1036">
        <v>5881314.5</v>
      </c>
      <c r="S1036">
        <v>2615911.25</v>
      </c>
      <c r="T1036">
        <v>593512.5</v>
      </c>
      <c r="U1036">
        <v>1261273.25</v>
      </c>
      <c r="V1036">
        <v>1482665.25</v>
      </c>
      <c r="W1036">
        <v>530243.0625</v>
      </c>
      <c r="X1036">
        <v>867821.3125</v>
      </c>
      <c r="Y1036">
        <v>1423629.375</v>
      </c>
      <c r="Z1036">
        <v>1845522.625</v>
      </c>
      <c r="AA1036">
        <v>1596684.75</v>
      </c>
      <c r="AB1036">
        <v>69423.421879999994</v>
      </c>
      <c r="AC1036">
        <v>735395.5625</v>
      </c>
      <c r="AD1036">
        <v>2795108.5</v>
      </c>
      <c r="AE1036">
        <v>1198811.75</v>
      </c>
      <c r="AF1036">
        <v>1589624.75</v>
      </c>
      <c r="AG1036">
        <v>985493.5</v>
      </c>
      <c r="AH1036">
        <v>805643.8125</v>
      </c>
      <c r="AI1036">
        <v>151506.0938</v>
      </c>
      <c r="AJ1036">
        <v>1357760.375</v>
      </c>
      <c r="AK1036">
        <v>666116.125</v>
      </c>
      <c r="AL1036">
        <v>217956.48439999999</v>
      </c>
      <c r="AM1036">
        <v>1298601.625</v>
      </c>
    </row>
    <row r="1037" spans="1:39" x14ac:dyDescent="0.2">
      <c r="A1037">
        <v>13042</v>
      </c>
      <c r="B1037">
        <v>612.22896830000002</v>
      </c>
      <c r="C1037">
        <v>9.1273035310000008</v>
      </c>
      <c r="D1037" t="s">
        <v>4783</v>
      </c>
      <c r="E1037" t="s">
        <v>4784</v>
      </c>
      <c r="F1037" t="s">
        <v>4784</v>
      </c>
      <c r="G1037" t="s">
        <v>4785</v>
      </c>
      <c r="H1037" t="s">
        <v>4786</v>
      </c>
      <c r="I1037">
        <v>19</v>
      </c>
      <c r="J1037" s="2">
        <v>309000</v>
      </c>
      <c r="K1037" s="1">
        <f t="shared" si="66"/>
        <v>1.2739725633877943</v>
      </c>
      <c r="L1037" s="1">
        <f t="shared" si="67"/>
        <v>0.42402187940520364</v>
      </c>
      <c r="M1037" s="1">
        <f t="shared" si="64"/>
        <v>0.54019224063835747</v>
      </c>
      <c r="N1037" s="1">
        <f t="shared" si="65"/>
        <v>4.2195617210513611E-2</v>
      </c>
      <c r="O1037">
        <v>0</v>
      </c>
      <c r="P1037">
        <v>407874.6875</v>
      </c>
      <c r="Q1037">
        <v>787048.9375</v>
      </c>
      <c r="R1037">
        <v>609299.375</v>
      </c>
      <c r="S1037">
        <v>798995.6875</v>
      </c>
      <c r="T1037">
        <v>584283</v>
      </c>
      <c r="U1037">
        <v>329648.03129999997</v>
      </c>
      <c r="V1037">
        <v>286446.3125</v>
      </c>
      <c r="W1037">
        <v>91783.992190000004</v>
      </c>
      <c r="X1037">
        <v>140504.32810000001</v>
      </c>
      <c r="Y1037">
        <v>106647.08590000001</v>
      </c>
      <c r="Z1037">
        <v>317793.15629999997</v>
      </c>
      <c r="AA1037">
        <v>180107.7188</v>
      </c>
      <c r="AB1037">
        <v>143060.9063</v>
      </c>
      <c r="AC1037">
        <v>295291.34379999997</v>
      </c>
      <c r="AD1037">
        <v>337619.40629999997</v>
      </c>
      <c r="AE1037">
        <v>371926.40629999997</v>
      </c>
      <c r="AF1037">
        <v>86939.851559999996</v>
      </c>
      <c r="AG1037">
        <v>376716.5</v>
      </c>
      <c r="AH1037">
        <v>186436.5938</v>
      </c>
      <c r="AI1037">
        <v>131931.26560000001</v>
      </c>
      <c r="AJ1037">
        <v>316740.25</v>
      </c>
      <c r="AK1037">
        <v>223063.7188</v>
      </c>
      <c r="AL1037">
        <v>377359.0625</v>
      </c>
      <c r="AM1037">
        <v>240393.54689999999</v>
      </c>
    </row>
    <row r="1038" spans="1:39" x14ac:dyDescent="0.2">
      <c r="A1038">
        <v>380</v>
      </c>
      <c r="B1038">
        <v>342.26531490000002</v>
      </c>
      <c r="C1038">
        <v>20.54601744</v>
      </c>
      <c r="D1038" t="s">
        <v>4787</v>
      </c>
      <c r="E1038" t="s">
        <v>4788</v>
      </c>
      <c r="F1038" t="s">
        <v>4789</v>
      </c>
      <c r="G1038" t="s">
        <v>4790</v>
      </c>
      <c r="H1038" t="s">
        <v>4791</v>
      </c>
      <c r="I1038">
        <v>25</v>
      </c>
      <c r="J1038" s="2">
        <v>2190000</v>
      </c>
      <c r="K1038" s="1">
        <f t="shared" si="66"/>
        <v>1.078078602365115</v>
      </c>
      <c r="L1038" s="1">
        <f t="shared" si="67"/>
        <v>0.16163704821106731</v>
      </c>
      <c r="M1038" s="1">
        <f t="shared" si="64"/>
        <v>0.17425744302581014</v>
      </c>
      <c r="N1038" s="1">
        <f t="shared" si="65"/>
        <v>4.2248189572313903E-2</v>
      </c>
      <c r="O1038" s="2">
        <v>10800000</v>
      </c>
      <c r="P1038" s="2">
        <v>10800000</v>
      </c>
      <c r="Q1038" s="2">
        <v>13400000</v>
      </c>
      <c r="R1038">
        <v>2939585.5</v>
      </c>
      <c r="S1038">
        <v>716055.4375</v>
      </c>
      <c r="T1038">
        <v>732275.75</v>
      </c>
      <c r="U1038">
        <v>625552.1875</v>
      </c>
      <c r="V1038">
        <v>240808.9688</v>
      </c>
      <c r="W1038">
        <v>321170.46879999997</v>
      </c>
      <c r="X1038">
        <v>423870.6875</v>
      </c>
      <c r="Y1038">
        <v>1562172.375</v>
      </c>
      <c r="Z1038">
        <v>280117.21879999997</v>
      </c>
      <c r="AA1038">
        <v>1174977.375</v>
      </c>
      <c r="AB1038">
        <v>84819.960940000004</v>
      </c>
      <c r="AC1038">
        <v>2005915.5</v>
      </c>
      <c r="AD1038">
        <v>653539.0625</v>
      </c>
      <c r="AE1038">
        <v>1922034.375</v>
      </c>
      <c r="AF1038">
        <v>1265551.75</v>
      </c>
      <c r="AG1038">
        <v>512764.21879999997</v>
      </c>
      <c r="AH1038">
        <v>979523.375</v>
      </c>
      <c r="AI1038">
        <v>258089.8438</v>
      </c>
      <c r="AJ1038">
        <v>780152.5</v>
      </c>
      <c r="AK1038">
        <v>696342.6875</v>
      </c>
      <c r="AL1038">
        <v>381100.59379999997</v>
      </c>
      <c r="AM1038">
        <v>1095874.125</v>
      </c>
    </row>
    <row r="1039" spans="1:39" x14ac:dyDescent="0.2">
      <c r="A1039">
        <v>2469</v>
      </c>
      <c r="B1039">
        <v>815.23825799999997</v>
      </c>
      <c r="C1039">
        <v>21.671191700000001</v>
      </c>
      <c r="D1039" t="s">
        <v>4792</v>
      </c>
      <c r="E1039" t="s">
        <v>4793</v>
      </c>
      <c r="F1039" t="s">
        <v>4793</v>
      </c>
      <c r="G1039" t="s">
        <v>4794</v>
      </c>
      <c r="H1039" t="s">
        <v>4795</v>
      </c>
      <c r="I1039">
        <v>9</v>
      </c>
      <c r="J1039" s="2">
        <v>172000</v>
      </c>
      <c r="K1039" s="1">
        <f t="shared" si="66"/>
        <v>0.63018999096828254</v>
      </c>
      <c r="L1039" s="1">
        <f t="shared" si="67"/>
        <v>0.11872664926333763</v>
      </c>
      <c r="M1039" s="1">
        <f t="shared" si="64"/>
        <v>7.4820346026957196E-2</v>
      </c>
      <c r="N1039" s="1">
        <f t="shared" si="65"/>
        <v>4.2392483584453848E-2</v>
      </c>
      <c r="O1039">
        <v>1681649.875</v>
      </c>
      <c r="P1039">
        <v>789418.8125</v>
      </c>
      <c r="Q1039">
        <v>433919.78129999997</v>
      </c>
      <c r="R1039">
        <v>218664.2813</v>
      </c>
      <c r="S1039">
        <v>42233.601560000003</v>
      </c>
      <c r="T1039">
        <v>165810.0938</v>
      </c>
      <c r="U1039">
        <v>216641.39060000001</v>
      </c>
      <c r="V1039">
        <v>17829.714840000001</v>
      </c>
      <c r="W1039">
        <v>13119.627930000001</v>
      </c>
      <c r="X1039">
        <v>17324.841799999998</v>
      </c>
      <c r="Y1039">
        <v>19277.238280000001</v>
      </c>
      <c r="Z1039">
        <v>0</v>
      </c>
      <c r="AA1039">
        <v>14656.36426</v>
      </c>
      <c r="AB1039">
        <v>10441.67676</v>
      </c>
      <c r="AC1039">
        <v>131725.1875</v>
      </c>
      <c r="AD1039">
        <v>216854.1875</v>
      </c>
      <c r="AE1039">
        <v>127017.94530000001</v>
      </c>
      <c r="AF1039">
        <v>120804.58590000001</v>
      </c>
      <c r="AG1039">
        <v>33136.304689999997</v>
      </c>
      <c r="AH1039">
        <v>9693.0722659999992</v>
      </c>
      <c r="AI1039">
        <v>4480.5942379999997</v>
      </c>
      <c r="AJ1039">
        <v>5042.1240230000003</v>
      </c>
      <c r="AK1039">
        <v>0</v>
      </c>
      <c r="AL1039">
        <v>0</v>
      </c>
      <c r="AM1039">
        <v>0</v>
      </c>
    </row>
    <row r="1040" spans="1:39" x14ac:dyDescent="0.2">
      <c r="A1040">
        <v>3987</v>
      </c>
      <c r="B1040">
        <v>214.06445859999999</v>
      </c>
      <c r="C1040">
        <v>2.0046648519999999</v>
      </c>
      <c r="D1040" t="s">
        <v>4796</v>
      </c>
      <c r="E1040" t="s">
        <v>4797</v>
      </c>
      <c r="F1040" t="s">
        <v>4797</v>
      </c>
      <c r="G1040" t="s">
        <v>4798</v>
      </c>
      <c r="H1040" t="s">
        <v>4799</v>
      </c>
      <c r="I1040">
        <v>25</v>
      </c>
      <c r="J1040" s="2">
        <v>1500000</v>
      </c>
      <c r="K1040" s="1">
        <f t="shared" si="66"/>
        <v>0.96083480482347616</v>
      </c>
      <c r="L1040" s="1">
        <f t="shared" si="67"/>
        <v>1.3793888942495689</v>
      </c>
      <c r="M1040" s="1">
        <f t="shared" si="64"/>
        <v>1.3253648589819551</v>
      </c>
      <c r="N1040" s="1">
        <f t="shared" si="65"/>
        <v>4.2412687885576811E-2</v>
      </c>
      <c r="O1040">
        <v>914992.875</v>
      </c>
      <c r="P1040">
        <v>1504057.25</v>
      </c>
      <c r="Q1040">
        <v>1266871</v>
      </c>
      <c r="R1040">
        <v>1453934.75</v>
      </c>
      <c r="S1040">
        <v>538577.75</v>
      </c>
      <c r="T1040">
        <v>1152338.875</v>
      </c>
      <c r="U1040">
        <v>1845834.625</v>
      </c>
      <c r="V1040">
        <v>1024950.25</v>
      </c>
      <c r="W1040">
        <v>1936083.75</v>
      </c>
      <c r="X1040">
        <v>1725074.75</v>
      </c>
      <c r="Y1040">
        <v>1694348.375</v>
      </c>
      <c r="Z1040">
        <v>1724297.875</v>
      </c>
      <c r="AA1040">
        <v>1397599</v>
      </c>
      <c r="AB1040">
        <v>1687922.375</v>
      </c>
      <c r="AC1040">
        <v>1697661.75</v>
      </c>
      <c r="AD1040">
        <v>1519232.625</v>
      </c>
      <c r="AE1040">
        <v>1946772.375</v>
      </c>
      <c r="AF1040">
        <v>2135495.25</v>
      </c>
      <c r="AG1040">
        <v>1175429.875</v>
      </c>
      <c r="AH1040">
        <v>1777255.25</v>
      </c>
      <c r="AI1040">
        <v>1291996.625</v>
      </c>
      <c r="AJ1040">
        <v>1681679.75</v>
      </c>
      <c r="AK1040">
        <v>1762642.625</v>
      </c>
      <c r="AL1040">
        <v>1285906.25</v>
      </c>
      <c r="AM1040">
        <v>1408188.125</v>
      </c>
    </row>
    <row r="1041" spans="1:39" x14ac:dyDescent="0.2">
      <c r="A1041">
        <v>4655</v>
      </c>
      <c r="B1041">
        <v>404.13762509999998</v>
      </c>
      <c r="C1041">
        <v>11.71948319</v>
      </c>
      <c r="D1041" t="s">
        <v>4800</v>
      </c>
      <c r="E1041" t="s">
        <v>4801</v>
      </c>
      <c r="F1041" t="s">
        <v>4802</v>
      </c>
      <c r="G1041" t="s">
        <v>4803</v>
      </c>
      <c r="H1041" t="s">
        <v>4804</v>
      </c>
      <c r="I1041">
        <v>24</v>
      </c>
      <c r="J1041" s="2">
        <v>305000</v>
      </c>
      <c r="K1041" s="1">
        <f t="shared" si="66"/>
        <v>0.96648683318116779</v>
      </c>
      <c r="L1041" s="1">
        <f t="shared" si="67"/>
        <v>0.68478189077801255</v>
      </c>
      <c r="M1041" s="1">
        <f t="shared" si="64"/>
        <v>0.66183268103785375</v>
      </c>
      <c r="N1041" s="1">
        <f t="shared" si="65"/>
        <v>4.2444547234993156E-2</v>
      </c>
      <c r="O1041">
        <v>444067.9375</v>
      </c>
      <c r="P1041">
        <v>412713.84379999997</v>
      </c>
      <c r="Q1041">
        <v>345670.3125</v>
      </c>
      <c r="R1041">
        <v>611920</v>
      </c>
      <c r="S1041">
        <v>279416.3125</v>
      </c>
      <c r="T1041">
        <v>451109</v>
      </c>
      <c r="U1041">
        <v>318703.75</v>
      </c>
      <c r="V1041">
        <v>278380</v>
      </c>
      <c r="W1041">
        <v>188169.1875</v>
      </c>
      <c r="X1041">
        <v>238694.51560000001</v>
      </c>
      <c r="Y1041">
        <v>311964.96879999997</v>
      </c>
      <c r="Z1041">
        <v>160405.5313</v>
      </c>
      <c r="AA1041">
        <v>385106.40629999997</v>
      </c>
      <c r="AB1041">
        <v>141169.75</v>
      </c>
      <c r="AC1041">
        <v>488531.75</v>
      </c>
      <c r="AD1041">
        <v>237529.6875</v>
      </c>
      <c r="AE1041">
        <v>328715.75</v>
      </c>
      <c r="AF1041">
        <v>576407</v>
      </c>
      <c r="AG1041">
        <v>218711.32810000001</v>
      </c>
      <c r="AH1041">
        <v>256481.45310000001</v>
      </c>
      <c r="AI1041">
        <v>212526.70310000001</v>
      </c>
      <c r="AJ1041">
        <v>252327.3438</v>
      </c>
      <c r="AK1041">
        <v>115328.02340000001</v>
      </c>
      <c r="AL1041">
        <v>193358.98439999999</v>
      </c>
      <c r="AM1041">
        <v>185542.45310000001</v>
      </c>
    </row>
    <row r="1042" spans="1:39" x14ac:dyDescent="0.2">
      <c r="A1042">
        <v>884</v>
      </c>
      <c r="B1042">
        <v>304.12286619999998</v>
      </c>
      <c r="C1042">
        <v>10.78856448</v>
      </c>
      <c r="D1042" t="s">
        <v>4805</v>
      </c>
      <c r="E1042" t="s">
        <v>4806</v>
      </c>
      <c r="F1042" t="s">
        <v>4807</v>
      </c>
      <c r="G1042" t="s">
        <v>4808</v>
      </c>
      <c r="H1042" t="s">
        <v>4809</v>
      </c>
      <c r="I1042">
        <v>23</v>
      </c>
      <c r="J1042" s="2">
        <v>2280000</v>
      </c>
      <c r="K1042" s="1">
        <f t="shared" si="66"/>
        <v>1.0049021659393915</v>
      </c>
      <c r="L1042" s="1">
        <f t="shared" si="67"/>
        <v>0.65104529010609224</v>
      </c>
      <c r="M1042" s="1">
        <f t="shared" si="64"/>
        <v>0.65423682215225154</v>
      </c>
      <c r="N1042" s="1">
        <f t="shared" si="65"/>
        <v>4.2795139866670925E-2</v>
      </c>
      <c r="O1042">
        <v>3696568.25</v>
      </c>
      <c r="P1042">
        <v>3348559.25</v>
      </c>
      <c r="Q1042">
        <v>2277330.25</v>
      </c>
      <c r="R1042">
        <v>3367055.5</v>
      </c>
      <c r="S1042">
        <v>2489855.5</v>
      </c>
      <c r="T1042">
        <v>4360285.5</v>
      </c>
      <c r="U1042">
        <v>3055241.5</v>
      </c>
      <c r="V1042">
        <v>1315721.125</v>
      </c>
      <c r="W1042">
        <v>1482906.125</v>
      </c>
      <c r="X1042">
        <v>1905622.875</v>
      </c>
      <c r="Y1042">
        <v>2072245.125</v>
      </c>
      <c r="Z1042">
        <v>1410328.125</v>
      </c>
      <c r="AA1042">
        <v>2748968.75</v>
      </c>
      <c r="AB1042">
        <v>837299.875</v>
      </c>
      <c r="AC1042">
        <v>3211489.5</v>
      </c>
      <c r="AD1042">
        <v>1898034.125</v>
      </c>
      <c r="AE1042">
        <v>3101959</v>
      </c>
      <c r="AF1042">
        <v>3795997.5</v>
      </c>
      <c r="AG1042">
        <v>1487320.25</v>
      </c>
      <c r="AH1042">
        <v>1683898</v>
      </c>
      <c r="AI1042">
        <v>1205205</v>
      </c>
      <c r="AJ1042">
        <v>2517273.5</v>
      </c>
      <c r="AK1042">
        <v>799366.5</v>
      </c>
      <c r="AL1042">
        <v>1601392.5</v>
      </c>
      <c r="AM1042">
        <v>1406194.5</v>
      </c>
    </row>
    <row r="1043" spans="1:39" x14ac:dyDescent="0.2">
      <c r="A1043">
        <v>753</v>
      </c>
      <c r="B1043">
        <v>350.20095579999997</v>
      </c>
      <c r="C1043">
        <v>12.95099748</v>
      </c>
      <c r="D1043" t="s">
        <v>4810</v>
      </c>
      <c r="E1043" t="s">
        <v>4811</v>
      </c>
      <c r="F1043" t="s">
        <v>4811</v>
      </c>
      <c r="G1043" t="s">
        <v>4812</v>
      </c>
      <c r="H1043" t="s">
        <v>4813</v>
      </c>
      <c r="I1043">
        <v>25</v>
      </c>
      <c r="J1043" s="2">
        <v>1820000</v>
      </c>
      <c r="K1043" s="1">
        <f t="shared" si="66"/>
        <v>1.0667355647979051</v>
      </c>
      <c r="L1043" s="1">
        <f t="shared" si="67"/>
        <v>0.52982016897447726</v>
      </c>
      <c r="M1043" s="1">
        <f t="shared" si="64"/>
        <v>0.56517801719231053</v>
      </c>
      <c r="N1043" s="1">
        <f t="shared" si="65"/>
        <v>4.2848807389496334E-2</v>
      </c>
      <c r="O1043">
        <v>4518747</v>
      </c>
      <c r="P1043">
        <v>3790751.25</v>
      </c>
      <c r="Q1043">
        <v>3157636.75</v>
      </c>
      <c r="R1043">
        <v>2483097.25</v>
      </c>
      <c r="S1043">
        <v>1655571</v>
      </c>
      <c r="T1043">
        <v>2277093.75</v>
      </c>
      <c r="U1043">
        <v>2455205</v>
      </c>
      <c r="V1043">
        <v>650378.375</v>
      </c>
      <c r="W1043">
        <v>1339300.25</v>
      </c>
      <c r="X1043">
        <v>1967614.125</v>
      </c>
      <c r="Y1043">
        <v>1551381.625</v>
      </c>
      <c r="Z1043">
        <v>945555.5</v>
      </c>
      <c r="AA1043">
        <v>1913558.375</v>
      </c>
      <c r="AB1043">
        <v>362014.34379999997</v>
      </c>
      <c r="AC1043">
        <v>1832380</v>
      </c>
      <c r="AD1043">
        <v>1208316</v>
      </c>
      <c r="AE1043">
        <v>2479656.75</v>
      </c>
      <c r="AF1043">
        <v>3190425</v>
      </c>
      <c r="AG1043">
        <v>1840797.125</v>
      </c>
      <c r="AH1043">
        <v>1513641.875</v>
      </c>
      <c r="AI1043">
        <v>420598.1875</v>
      </c>
      <c r="AJ1043">
        <v>1409976.875</v>
      </c>
      <c r="AK1043">
        <v>536697.8125</v>
      </c>
      <c r="AL1043">
        <v>790259.6875</v>
      </c>
      <c r="AM1043">
        <v>1162952.875</v>
      </c>
    </row>
    <row r="1044" spans="1:39" x14ac:dyDescent="0.2">
      <c r="A1044">
        <v>3244</v>
      </c>
      <c r="B1044">
        <v>313.1219208</v>
      </c>
      <c r="C1044">
        <v>9.4870053060000004</v>
      </c>
      <c r="D1044" t="s">
        <v>4814</v>
      </c>
      <c r="E1044" t="s">
        <v>4815</v>
      </c>
      <c r="F1044" t="s">
        <v>4816</v>
      </c>
      <c r="G1044" t="s">
        <v>4817</v>
      </c>
      <c r="H1044" t="s">
        <v>4818</v>
      </c>
      <c r="I1044">
        <v>23</v>
      </c>
      <c r="J1044" s="2">
        <v>922000</v>
      </c>
      <c r="K1044" s="1">
        <f t="shared" si="66"/>
        <v>1.1581232486846176</v>
      </c>
      <c r="L1044" s="1">
        <f t="shared" si="67"/>
        <v>0.5334692691322237</v>
      </c>
      <c r="M1044" s="1">
        <f t="shared" si="64"/>
        <v>0.61782316304081941</v>
      </c>
      <c r="N1044" s="1">
        <f t="shared" si="65"/>
        <v>4.296968126555429E-2</v>
      </c>
      <c r="O1044">
        <v>1187904.75</v>
      </c>
      <c r="P1044">
        <v>800494.6875</v>
      </c>
      <c r="Q1044">
        <v>1329124.375</v>
      </c>
      <c r="R1044">
        <v>1310577.625</v>
      </c>
      <c r="S1044">
        <v>1031028</v>
      </c>
      <c r="T1044">
        <v>1359303.125</v>
      </c>
      <c r="U1044">
        <v>2667078</v>
      </c>
      <c r="V1044">
        <v>657978.875</v>
      </c>
      <c r="W1044">
        <v>553379.5</v>
      </c>
      <c r="X1044">
        <v>550219.875</v>
      </c>
      <c r="Y1044">
        <v>729767.1875</v>
      </c>
      <c r="Z1044">
        <v>602917.3125</v>
      </c>
      <c r="AA1044">
        <v>520334.3125</v>
      </c>
      <c r="AB1044">
        <v>417506.75</v>
      </c>
      <c r="AC1044">
        <v>1142162.375</v>
      </c>
      <c r="AD1044">
        <v>1001646.438</v>
      </c>
      <c r="AE1044">
        <v>1281440.25</v>
      </c>
      <c r="AF1044">
        <v>544997.0625</v>
      </c>
      <c r="AG1044">
        <v>1006783</v>
      </c>
      <c r="AH1044">
        <v>566223.5625</v>
      </c>
      <c r="AI1044">
        <v>469704.40629999997</v>
      </c>
      <c r="AJ1044">
        <v>734998</v>
      </c>
      <c r="AK1044">
        <v>712512.75</v>
      </c>
      <c r="AL1044">
        <v>954779.75</v>
      </c>
      <c r="AM1044">
        <v>917814.5</v>
      </c>
    </row>
    <row r="1045" spans="1:39" x14ac:dyDescent="0.2">
      <c r="A1045">
        <v>2727</v>
      </c>
      <c r="B1045">
        <v>295.04033509999999</v>
      </c>
      <c r="C1045">
        <v>11.115520200000001</v>
      </c>
      <c r="D1045" t="s">
        <v>4819</v>
      </c>
      <c r="E1045" t="s">
        <v>4820</v>
      </c>
      <c r="F1045" t="s">
        <v>4821</v>
      </c>
      <c r="G1045" t="s">
        <v>4822</v>
      </c>
      <c r="H1045" t="s">
        <v>4823</v>
      </c>
      <c r="I1045">
        <v>24</v>
      </c>
      <c r="J1045" s="2">
        <v>431000</v>
      </c>
      <c r="K1045" s="1">
        <f t="shared" si="66"/>
        <v>0.79341883083852094</v>
      </c>
      <c r="L1045" s="1">
        <f t="shared" si="67"/>
        <v>0.79223095780443686</v>
      </c>
      <c r="M1045" s="1">
        <f t="shared" si="64"/>
        <v>0.62857096029527781</v>
      </c>
      <c r="N1045" s="1">
        <f t="shared" si="65"/>
        <v>4.2978232062997127E-2</v>
      </c>
      <c r="O1045">
        <v>876146.8125</v>
      </c>
      <c r="P1045">
        <v>715990.6875</v>
      </c>
      <c r="Q1045">
        <v>737481</v>
      </c>
      <c r="R1045">
        <v>487532.09379999997</v>
      </c>
      <c r="S1045">
        <v>337888.03129999997</v>
      </c>
      <c r="T1045">
        <v>459290.40629999997</v>
      </c>
      <c r="U1045">
        <v>518869.09379999997</v>
      </c>
      <c r="V1045">
        <v>177258.01560000001</v>
      </c>
      <c r="W1045">
        <v>335699.46879999997</v>
      </c>
      <c r="X1045">
        <v>305391</v>
      </c>
      <c r="Y1045">
        <v>646436.8125</v>
      </c>
      <c r="Z1045">
        <v>289011.21879999997</v>
      </c>
      <c r="AA1045">
        <v>649884.375</v>
      </c>
      <c r="AB1045">
        <v>139552.35939999999</v>
      </c>
      <c r="AC1045">
        <v>531181.4375</v>
      </c>
      <c r="AD1045">
        <v>517720.125</v>
      </c>
      <c r="AE1045">
        <v>450379.125</v>
      </c>
      <c r="AF1045">
        <v>522108.53129999997</v>
      </c>
      <c r="AG1045">
        <v>464060.09379999997</v>
      </c>
      <c r="AH1045">
        <v>394472.5</v>
      </c>
      <c r="AI1045">
        <v>151086.0313</v>
      </c>
      <c r="AJ1045">
        <v>295207.21879999997</v>
      </c>
      <c r="AK1045">
        <v>232082.39060000001</v>
      </c>
      <c r="AL1045">
        <v>142163.92189999999</v>
      </c>
      <c r="AM1045">
        <v>396546.1875</v>
      </c>
    </row>
    <row r="1046" spans="1:39" x14ac:dyDescent="0.2">
      <c r="A1046">
        <v>562</v>
      </c>
      <c r="B1046">
        <v>365.18367860000001</v>
      </c>
      <c r="C1046">
        <v>12.74715572</v>
      </c>
      <c r="D1046" t="s">
        <v>4824</v>
      </c>
      <c r="E1046" t="s">
        <v>4825</v>
      </c>
      <c r="F1046" t="s">
        <v>4826</v>
      </c>
      <c r="G1046" t="s">
        <v>4827</v>
      </c>
      <c r="H1046" t="s">
        <v>4828</v>
      </c>
      <c r="I1046">
        <v>25</v>
      </c>
      <c r="J1046" s="2">
        <v>4480000</v>
      </c>
      <c r="K1046" s="1">
        <f t="shared" si="66"/>
        <v>0.78760787053881864</v>
      </c>
      <c r="L1046" s="1">
        <f t="shared" si="67"/>
        <v>0.59958892147386367</v>
      </c>
      <c r="M1046" s="1">
        <f t="shared" si="64"/>
        <v>0.47224095364069668</v>
      </c>
      <c r="N1046" s="1">
        <f t="shared" si="65"/>
        <v>4.3004003016615874E-2</v>
      </c>
      <c r="O1046">
        <v>6501134</v>
      </c>
      <c r="P1046">
        <v>3691963.25</v>
      </c>
      <c r="Q1046">
        <v>4091860.75</v>
      </c>
      <c r="R1046" s="2">
        <v>10600000</v>
      </c>
      <c r="S1046">
        <v>2761128.75</v>
      </c>
      <c r="T1046">
        <v>7443348.5</v>
      </c>
      <c r="U1046" s="2">
        <v>15200000</v>
      </c>
      <c r="V1046">
        <v>2334938.5</v>
      </c>
      <c r="W1046">
        <v>2406170.25</v>
      </c>
      <c r="X1046">
        <v>3902774</v>
      </c>
      <c r="Y1046">
        <v>1234207.875</v>
      </c>
      <c r="Z1046">
        <v>1968743.5</v>
      </c>
      <c r="AA1046">
        <v>6845000</v>
      </c>
      <c r="AB1046">
        <v>2079207.125</v>
      </c>
      <c r="AC1046" s="2">
        <v>10200000</v>
      </c>
      <c r="AD1046">
        <v>2916888.75</v>
      </c>
      <c r="AE1046">
        <v>6068626.5</v>
      </c>
      <c r="AF1046">
        <v>4637409.5</v>
      </c>
      <c r="AG1046">
        <v>3141380.5</v>
      </c>
      <c r="AH1046">
        <v>2458402.5</v>
      </c>
      <c r="AI1046">
        <v>2786308.5</v>
      </c>
      <c r="AJ1046">
        <v>3535466.75</v>
      </c>
      <c r="AK1046">
        <v>1228346.375</v>
      </c>
      <c r="AL1046">
        <v>2654221.5</v>
      </c>
      <c r="AM1046">
        <v>1447645.375</v>
      </c>
    </row>
    <row r="1047" spans="1:39" x14ac:dyDescent="0.2">
      <c r="A1047">
        <v>3608</v>
      </c>
      <c r="B1047">
        <v>358.09536989999998</v>
      </c>
      <c r="C1047">
        <v>10.223890040000001</v>
      </c>
      <c r="D1047" t="s">
        <v>4829</v>
      </c>
      <c r="E1047" t="s">
        <v>4830</v>
      </c>
      <c r="F1047" t="s">
        <v>4831</v>
      </c>
      <c r="G1047" t="s">
        <v>4832</v>
      </c>
      <c r="H1047" t="s">
        <v>4833</v>
      </c>
      <c r="I1047">
        <v>25</v>
      </c>
      <c r="J1047" s="2">
        <v>372000</v>
      </c>
      <c r="K1047" s="1">
        <f t="shared" si="66"/>
        <v>0.93903888623807796</v>
      </c>
      <c r="L1047" s="1">
        <f t="shared" si="67"/>
        <v>0.69664808994798921</v>
      </c>
      <c r="M1047" s="1">
        <f t="shared" si="64"/>
        <v>0.65417964648464411</v>
      </c>
      <c r="N1047" s="1">
        <f t="shared" si="65"/>
        <v>4.306847574907971E-2</v>
      </c>
      <c r="O1047">
        <v>619950.5625</v>
      </c>
      <c r="P1047">
        <v>642807.0625</v>
      </c>
      <c r="Q1047">
        <v>280448.03129999997</v>
      </c>
      <c r="R1047">
        <v>429059.34379999997</v>
      </c>
      <c r="S1047">
        <v>407081.8125</v>
      </c>
      <c r="T1047">
        <v>612472.4375</v>
      </c>
      <c r="U1047">
        <v>538363.125</v>
      </c>
      <c r="V1047">
        <v>290273.625</v>
      </c>
      <c r="W1047">
        <v>293292.3125</v>
      </c>
      <c r="X1047">
        <v>433011.90629999997</v>
      </c>
      <c r="Y1047">
        <v>325686.71879999997</v>
      </c>
      <c r="Z1047">
        <v>176550.67189999999</v>
      </c>
      <c r="AA1047">
        <v>497334.0625</v>
      </c>
      <c r="AB1047">
        <v>206246.375</v>
      </c>
      <c r="AC1047">
        <v>514764.65629999997</v>
      </c>
      <c r="AD1047">
        <v>214626.67189999999</v>
      </c>
      <c r="AE1047">
        <v>301819.875</v>
      </c>
      <c r="AF1047">
        <v>647251.4375</v>
      </c>
      <c r="AG1047">
        <v>430497.125</v>
      </c>
      <c r="AH1047">
        <v>384858.0625</v>
      </c>
      <c r="AI1047">
        <v>233030.375</v>
      </c>
      <c r="AJ1047">
        <v>298219.9375</v>
      </c>
      <c r="AK1047">
        <v>116195.9688</v>
      </c>
      <c r="AL1047">
        <v>233855.32810000001</v>
      </c>
      <c r="AM1047">
        <v>165944.51560000001</v>
      </c>
    </row>
    <row r="1048" spans="1:39" x14ac:dyDescent="0.2">
      <c r="A1048">
        <v>6374</v>
      </c>
      <c r="B1048">
        <v>358.04576109999999</v>
      </c>
      <c r="C1048">
        <v>1.9988917020000001</v>
      </c>
      <c r="D1048" t="s">
        <v>4834</v>
      </c>
      <c r="E1048" t="s">
        <v>4835</v>
      </c>
      <c r="F1048" t="s">
        <v>4835</v>
      </c>
      <c r="G1048" t="s">
        <v>4836</v>
      </c>
      <c r="H1048" t="s">
        <v>4837</v>
      </c>
      <c r="I1048">
        <v>4</v>
      </c>
      <c r="J1048" s="2">
        <v>127000</v>
      </c>
      <c r="K1048" s="1">
        <f t="shared" si="66"/>
        <v>0.56100427377549111</v>
      </c>
      <c r="L1048" s="1">
        <f t="shared" si="67"/>
        <v>4.9407577142081181E-2</v>
      </c>
      <c r="M1048" s="1">
        <f t="shared" si="64"/>
        <v>2.7717861933599808E-2</v>
      </c>
      <c r="N1048" s="1">
        <f t="shared" si="65"/>
        <v>4.3303689598809252E-2</v>
      </c>
      <c r="O1048">
        <v>283625.53129999997</v>
      </c>
      <c r="P1048">
        <v>1441054.625</v>
      </c>
      <c r="Q1048">
        <v>106202.6094</v>
      </c>
      <c r="R1048">
        <v>180971.67189999999</v>
      </c>
      <c r="S1048">
        <v>734623.4375</v>
      </c>
      <c r="T1048">
        <v>63205.636720000002</v>
      </c>
      <c r="U1048">
        <v>100795.5</v>
      </c>
      <c r="V1048">
        <v>37556.125</v>
      </c>
      <c r="W1048">
        <v>88607.90625</v>
      </c>
      <c r="X1048">
        <v>57047.367189999997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67042.289059999996</v>
      </c>
      <c r="AH1048">
        <v>0</v>
      </c>
      <c r="AI1048">
        <v>24885.095700000002</v>
      </c>
      <c r="AJ1048">
        <v>0</v>
      </c>
      <c r="AK1048">
        <v>0</v>
      </c>
      <c r="AL1048">
        <v>0</v>
      </c>
      <c r="AM1048">
        <v>0</v>
      </c>
    </row>
    <row r="1049" spans="1:39" x14ac:dyDescent="0.2">
      <c r="A1049">
        <v>192</v>
      </c>
      <c r="B1049">
        <v>536.18126219999999</v>
      </c>
      <c r="C1049">
        <v>11.53974384</v>
      </c>
      <c r="D1049" t="s">
        <v>4838</v>
      </c>
      <c r="E1049" t="s">
        <v>4839</v>
      </c>
      <c r="F1049" t="s">
        <v>4840</v>
      </c>
      <c r="G1049" t="s">
        <v>4841</v>
      </c>
      <c r="H1049" t="s">
        <v>4842</v>
      </c>
      <c r="I1049">
        <v>25</v>
      </c>
      <c r="J1049" s="2">
        <v>11200000</v>
      </c>
      <c r="K1049" s="1">
        <f t="shared" si="66"/>
        <v>1.0154835798271682</v>
      </c>
      <c r="L1049" s="1">
        <f t="shared" si="67"/>
        <v>0.47043469943588206</v>
      </c>
      <c r="M1049" s="1">
        <f t="shared" si="64"/>
        <v>0.47771871265806737</v>
      </c>
      <c r="N1049" s="1">
        <f t="shared" si="65"/>
        <v>4.3392530608376688E-2</v>
      </c>
      <c r="O1049" s="2">
        <v>25300000</v>
      </c>
      <c r="P1049" s="2">
        <v>10600000</v>
      </c>
      <c r="Q1049" s="2">
        <v>14900000</v>
      </c>
      <c r="R1049" s="2">
        <v>39500000</v>
      </c>
      <c r="S1049">
        <v>3322760.5</v>
      </c>
      <c r="T1049" s="2">
        <v>19300000</v>
      </c>
      <c r="U1049" s="2">
        <v>16700000</v>
      </c>
      <c r="V1049" s="2">
        <v>10400000</v>
      </c>
      <c r="W1049">
        <v>2769105.5</v>
      </c>
      <c r="X1049">
        <v>7696937.5</v>
      </c>
      <c r="Y1049">
        <v>3542118.25</v>
      </c>
      <c r="Z1049">
        <v>3777382.5</v>
      </c>
      <c r="AA1049" s="2">
        <v>13000000</v>
      </c>
      <c r="AB1049">
        <v>5386021.5</v>
      </c>
      <c r="AC1049" s="2">
        <v>16800000</v>
      </c>
      <c r="AD1049" s="2">
        <v>12900000</v>
      </c>
      <c r="AE1049">
        <v>5617502</v>
      </c>
      <c r="AF1049" s="2">
        <v>21400000</v>
      </c>
      <c r="AG1049">
        <v>5657729.5</v>
      </c>
      <c r="AH1049" s="2">
        <v>11600000</v>
      </c>
      <c r="AI1049">
        <v>7842469</v>
      </c>
      <c r="AJ1049">
        <v>8221334</v>
      </c>
      <c r="AK1049">
        <v>3333545</v>
      </c>
      <c r="AL1049">
        <v>6852961</v>
      </c>
      <c r="AM1049">
        <v>4727389</v>
      </c>
    </row>
    <row r="1050" spans="1:39" x14ac:dyDescent="0.2">
      <c r="A1050">
        <v>4364</v>
      </c>
      <c r="B1050">
        <v>220.0970877</v>
      </c>
      <c r="C1050">
        <v>14.29781356</v>
      </c>
      <c r="D1050" t="s">
        <v>4843</v>
      </c>
      <c r="E1050" t="s">
        <v>4844</v>
      </c>
      <c r="F1050" t="s">
        <v>4845</v>
      </c>
      <c r="G1050" t="s">
        <v>4846</v>
      </c>
      <c r="H1050" t="s">
        <v>4847</v>
      </c>
      <c r="I1050">
        <v>25</v>
      </c>
      <c r="J1050" s="2">
        <v>890000</v>
      </c>
      <c r="K1050" s="1">
        <f t="shared" si="66"/>
        <v>0.47269944426342858</v>
      </c>
      <c r="L1050" s="1">
        <f t="shared" si="67"/>
        <v>1.0750215604110929</v>
      </c>
      <c r="M1050" s="1">
        <f t="shared" si="64"/>
        <v>0.50816209417752745</v>
      </c>
      <c r="N1050" s="1">
        <f t="shared" si="65"/>
        <v>4.3444008131286294E-2</v>
      </c>
      <c r="O1050">
        <v>815596.1875</v>
      </c>
      <c r="P1050">
        <v>1760665.75</v>
      </c>
      <c r="Q1050">
        <v>950364.5625</v>
      </c>
      <c r="R1050">
        <v>760597.375</v>
      </c>
      <c r="S1050">
        <v>947218.8125</v>
      </c>
      <c r="T1050">
        <v>684603.0625</v>
      </c>
      <c r="U1050">
        <v>2198272.25</v>
      </c>
      <c r="V1050">
        <v>287916.5625</v>
      </c>
      <c r="W1050">
        <v>2145657.75</v>
      </c>
      <c r="X1050">
        <v>598343</v>
      </c>
      <c r="Y1050">
        <v>923723.375</v>
      </c>
      <c r="Z1050">
        <v>1062094.125</v>
      </c>
      <c r="AA1050">
        <v>893983.3125</v>
      </c>
      <c r="AB1050">
        <v>941077.9375</v>
      </c>
      <c r="AC1050">
        <v>1313963.75</v>
      </c>
      <c r="AD1050">
        <v>1156965.125</v>
      </c>
      <c r="AE1050">
        <v>153906.3438</v>
      </c>
      <c r="AF1050">
        <v>438761.5625</v>
      </c>
      <c r="AG1050">
        <v>458837.78129999997</v>
      </c>
      <c r="AH1050">
        <v>434179.9375</v>
      </c>
      <c r="AI1050">
        <v>195650.23439999999</v>
      </c>
      <c r="AJ1050">
        <v>434276.75</v>
      </c>
      <c r="AK1050">
        <v>697109.375</v>
      </c>
      <c r="AL1050">
        <v>1143432.25</v>
      </c>
      <c r="AM1050">
        <v>848970.0625</v>
      </c>
    </row>
    <row r="1051" spans="1:39" x14ac:dyDescent="0.2">
      <c r="A1051">
        <v>3772</v>
      </c>
      <c r="B1051">
        <v>235.11113950000001</v>
      </c>
      <c r="C1051">
        <v>9.14953869</v>
      </c>
      <c r="D1051" t="s">
        <v>4848</v>
      </c>
      <c r="E1051" t="s">
        <v>4849</v>
      </c>
      <c r="F1051" t="s">
        <v>4850</v>
      </c>
      <c r="G1051" t="s">
        <v>4851</v>
      </c>
      <c r="H1051" t="s">
        <v>4852</v>
      </c>
      <c r="I1051">
        <v>25</v>
      </c>
      <c r="J1051" s="2">
        <v>639000</v>
      </c>
      <c r="K1051" s="1">
        <f t="shared" si="66"/>
        <v>1.0028459739264879</v>
      </c>
      <c r="L1051" s="1">
        <f t="shared" si="67"/>
        <v>0.4911661014437973</v>
      </c>
      <c r="M1051" s="1">
        <f t="shared" si="64"/>
        <v>0.49256394736208109</v>
      </c>
      <c r="N1051" s="1">
        <f t="shared" si="65"/>
        <v>4.3484379677260855E-2</v>
      </c>
      <c r="O1051">
        <v>986782.375</v>
      </c>
      <c r="P1051">
        <v>849912.125</v>
      </c>
      <c r="Q1051">
        <v>702217.5</v>
      </c>
      <c r="R1051">
        <v>817910.25</v>
      </c>
      <c r="S1051">
        <v>319557.40629999997</v>
      </c>
      <c r="T1051">
        <v>860422.8125</v>
      </c>
      <c r="U1051">
        <v>2504525.5</v>
      </c>
      <c r="V1051">
        <v>770278.3125</v>
      </c>
      <c r="W1051">
        <v>491195.65629999997</v>
      </c>
      <c r="X1051">
        <v>425172.625</v>
      </c>
      <c r="Y1051">
        <v>518400.84379999997</v>
      </c>
      <c r="Z1051">
        <v>400107.8125</v>
      </c>
      <c r="AA1051">
        <v>530283.5625</v>
      </c>
      <c r="AB1051">
        <v>228120.32810000001</v>
      </c>
      <c r="AC1051">
        <v>675640.6875</v>
      </c>
      <c r="AD1051">
        <v>567874.6875</v>
      </c>
      <c r="AE1051">
        <v>226087.54689999999</v>
      </c>
      <c r="AF1051">
        <v>284528.875</v>
      </c>
      <c r="AG1051">
        <v>570161.6875</v>
      </c>
      <c r="AH1051">
        <v>342100.40629999997</v>
      </c>
      <c r="AI1051">
        <v>756161.0625</v>
      </c>
      <c r="AJ1051">
        <v>494367.40629999997</v>
      </c>
      <c r="AK1051">
        <v>495210.09379999997</v>
      </c>
      <c r="AL1051">
        <v>726017.3125</v>
      </c>
      <c r="AM1051">
        <v>434045.6875</v>
      </c>
    </row>
    <row r="1052" spans="1:39" x14ac:dyDescent="0.2">
      <c r="A1052">
        <v>9956</v>
      </c>
      <c r="B1052">
        <v>388.0374329</v>
      </c>
      <c r="C1052">
        <v>1.962439544</v>
      </c>
      <c r="D1052" t="s">
        <v>4853</v>
      </c>
      <c r="E1052" t="s">
        <v>4854</v>
      </c>
      <c r="F1052" t="s">
        <v>4854</v>
      </c>
      <c r="G1052" t="s">
        <v>4855</v>
      </c>
      <c r="H1052" t="s">
        <v>4856</v>
      </c>
      <c r="I1052">
        <v>11</v>
      </c>
      <c r="J1052" s="2">
        <v>779000</v>
      </c>
      <c r="K1052" s="1">
        <f t="shared" si="66"/>
        <v>3.0550661371085361</v>
      </c>
      <c r="L1052" s="1">
        <f t="shared" si="67"/>
        <v>1.9792101076400781</v>
      </c>
      <c r="M1052" s="1">
        <f t="shared" si="64"/>
        <v>6.0466177780741432</v>
      </c>
      <c r="N1052" s="1">
        <f t="shared" si="65"/>
        <v>4.3509123811554681E-2</v>
      </c>
      <c r="O1052">
        <v>116851.82030000001</v>
      </c>
      <c r="P1052">
        <v>172039.5313</v>
      </c>
      <c r="Q1052">
        <v>68247.882809999996</v>
      </c>
      <c r="R1052">
        <v>137583.0625</v>
      </c>
      <c r="S1052">
        <v>744386.9375</v>
      </c>
      <c r="T1052">
        <v>377523.09379999997</v>
      </c>
      <c r="U1052">
        <v>235041.26560000001</v>
      </c>
      <c r="V1052">
        <v>140501.29689999999</v>
      </c>
      <c r="W1052">
        <v>749978.375</v>
      </c>
      <c r="X1052">
        <v>269657.90629999997</v>
      </c>
      <c r="Y1052">
        <v>1688378.5</v>
      </c>
      <c r="Z1052">
        <v>116302.6563</v>
      </c>
      <c r="AA1052">
        <v>262996.90629999997</v>
      </c>
      <c r="AB1052">
        <v>88914.671879999994</v>
      </c>
      <c r="AC1052">
        <v>636960.125</v>
      </c>
      <c r="AD1052">
        <v>129743.53909999999</v>
      </c>
      <c r="AE1052">
        <v>4538979</v>
      </c>
      <c r="AF1052">
        <v>2766475.75</v>
      </c>
      <c r="AG1052">
        <v>276708.40629999997</v>
      </c>
      <c r="AH1052">
        <v>533594</v>
      </c>
      <c r="AI1052">
        <v>521742.40629999997</v>
      </c>
      <c r="AJ1052">
        <v>3216425.25</v>
      </c>
      <c r="AK1052">
        <v>250529.0625</v>
      </c>
      <c r="AL1052">
        <v>1148805.375</v>
      </c>
      <c r="AM1052">
        <v>298400.875</v>
      </c>
    </row>
    <row r="1053" spans="1:39" x14ac:dyDescent="0.2">
      <c r="A1053">
        <v>6678</v>
      </c>
      <c r="B1053">
        <v>507.18473019999999</v>
      </c>
      <c r="C1053">
        <v>11.43529332</v>
      </c>
      <c r="D1053" t="s">
        <v>4857</v>
      </c>
      <c r="E1053" t="s">
        <v>4858</v>
      </c>
      <c r="F1053" t="s">
        <v>4858</v>
      </c>
      <c r="G1053" t="s">
        <v>4859</v>
      </c>
      <c r="H1053" t="s">
        <v>4860</v>
      </c>
      <c r="I1053">
        <v>18</v>
      </c>
      <c r="J1053" s="2">
        <v>128000</v>
      </c>
      <c r="K1053" s="1">
        <f t="shared" si="66"/>
        <v>0.8591011127412429</v>
      </c>
      <c r="L1053" s="1">
        <f t="shared" si="67"/>
        <v>0.68221918142390703</v>
      </c>
      <c r="M1053" s="1">
        <f t="shared" si="64"/>
        <v>0.58609525789469841</v>
      </c>
      <c r="N1053" s="1">
        <f t="shared" si="65"/>
        <v>4.3548456903491239E-2</v>
      </c>
      <c r="O1053">
        <v>261360.0625</v>
      </c>
      <c r="P1053">
        <v>199467.75</v>
      </c>
      <c r="Q1053">
        <v>144235.4375</v>
      </c>
      <c r="R1053">
        <v>171039.98439999999</v>
      </c>
      <c r="S1053">
        <v>98923.898440000004</v>
      </c>
      <c r="T1053">
        <v>208234.0938</v>
      </c>
      <c r="U1053">
        <v>237002.4688</v>
      </c>
      <c r="V1053">
        <v>49417.25</v>
      </c>
      <c r="W1053">
        <v>95397.007809999996</v>
      </c>
      <c r="X1053">
        <v>89116.78125</v>
      </c>
      <c r="Y1053">
        <v>153921.6563</v>
      </c>
      <c r="Z1053">
        <v>91275.234379999994</v>
      </c>
      <c r="AA1053">
        <v>152820.60939999999</v>
      </c>
      <c r="AB1053">
        <v>33163.855470000002</v>
      </c>
      <c r="AC1053">
        <v>186751.17189999999</v>
      </c>
      <c r="AD1053">
        <v>131976.29689999999</v>
      </c>
      <c r="AE1053">
        <v>70819.242190000004</v>
      </c>
      <c r="AF1053">
        <v>248048.26560000001</v>
      </c>
      <c r="AG1053">
        <v>99791.171879999994</v>
      </c>
      <c r="AH1053">
        <v>125256.8906</v>
      </c>
      <c r="AI1053">
        <v>44533.265630000002</v>
      </c>
      <c r="AJ1053">
        <v>108704.66409999999</v>
      </c>
      <c r="AK1053">
        <v>47211.492189999997</v>
      </c>
      <c r="AL1053">
        <v>73932.25</v>
      </c>
      <c r="AM1053">
        <v>84811.703129999994</v>
      </c>
    </row>
    <row r="1054" spans="1:39" x14ac:dyDescent="0.2">
      <c r="A1054">
        <v>4674</v>
      </c>
      <c r="B1054">
        <v>243.0873364</v>
      </c>
      <c r="C1054">
        <v>10.522355689999999</v>
      </c>
      <c r="D1054" t="s">
        <v>4861</v>
      </c>
      <c r="E1054" t="s">
        <v>4862</v>
      </c>
      <c r="F1054" t="s">
        <v>4862</v>
      </c>
      <c r="G1054" t="s">
        <v>4863</v>
      </c>
      <c r="H1054" t="s">
        <v>4864</v>
      </c>
      <c r="I1054">
        <v>24</v>
      </c>
      <c r="J1054" s="2">
        <v>461000</v>
      </c>
      <c r="K1054" s="1">
        <f t="shared" si="66"/>
        <v>0.5425542263016595</v>
      </c>
      <c r="L1054" s="1">
        <f t="shared" si="67"/>
        <v>0.59390133403241685</v>
      </c>
      <c r="M1054" s="1">
        <f t="shared" si="64"/>
        <v>0.3222236787854813</v>
      </c>
      <c r="N1054" s="1">
        <f t="shared" si="65"/>
        <v>4.3662552596510695E-2</v>
      </c>
      <c r="O1054">
        <v>441144.71879999997</v>
      </c>
      <c r="P1054">
        <v>367730.5625</v>
      </c>
      <c r="Q1054">
        <v>207314.3438</v>
      </c>
      <c r="R1054">
        <v>1250206.75</v>
      </c>
      <c r="S1054">
        <v>1861619.5</v>
      </c>
      <c r="T1054">
        <v>304898.53129999997</v>
      </c>
      <c r="U1054">
        <v>1288374.25</v>
      </c>
      <c r="V1054">
        <v>169555.92189999999</v>
      </c>
      <c r="W1054">
        <v>91192.453129999994</v>
      </c>
      <c r="X1054">
        <v>421066.0625</v>
      </c>
      <c r="Y1054">
        <v>195062.07810000001</v>
      </c>
      <c r="Z1054">
        <v>236701.48439999999</v>
      </c>
      <c r="AA1054">
        <v>897423.125</v>
      </c>
      <c r="AB1054">
        <v>93668.875</v>
      </c>
      <c r="AC1054">
        <v>1018691.188</v>
      </c>
      <c r="AD1054">
        <v>544775.1875</v>
      </c>
      <c r="AE1054">
        <v>117334.57030000001</v>
      </c>
      <c r="AF1054">
        <v>339494.59379999997</v>
      </c>
      <c r="AG1054">
        <v>116273.5781</v>
      </c>
      <c r="AH1054">
        <v>792670.625</v>
      </c>
      <c r="AI1054">
        <v>114545.07030000001</v>
      </c>
      <c r="AJ1054">
        <v>98029.726559999996</v>
      </c>
      <c r="AK1054">
        <v>159163.92189999999</v>
      </c>
      <c r="AL1054">
        <v>88403.945309999996</v>
      </c>
      <c r="AM1054">
        <v>309524.78129999997</v>
      </c>
    </row>
    <row r="1055" spans="1:39" x14ac:dyDescent="0.2">
      <c r="A1055">
        <v>1413</v>
      </c>
      <c r="B1055">
        <v>252.030809</v>
      </c>
      <c r="C1055">
        <v>9.6289980279999998</v>
      </c>
      <c r="D1055" t="s">
        <v>4865</v>
      </c>
      <c r="E1055" t="s">
        <v>4866</v>
      </c>
      <c r="F1055" t="s">
        <v>4866</v>
      </c>
      <c r="G1055" t="s">
        <v>4867</v>
      </c>
      <c r="H1055" t="s">
        <v>4868</v>
      </c>
      <c r="I1055">
        <v>20</v>
      </c>
      <c r="J1055" s="2">
        <v>1840000</v>
      </c>
      <c r="K1055" s="1">
        <f t="shared" si="66"/>
        <v>0.88458188816176742</v>
      </c>
      <c r="L1055" s="1">
        <f t="shared" si="67"/>
        <v>0.64348449411833675</v>
      </c>
      <c r="M1055" s="1">
        <f t="shared" si="64"/>
        <v>0.569214728810018</v>
      </c>
      <c r="N1055" s="1">
        <f t="shared" si="65"/>
        <v>4.3748300208514765E-2</v>
      </c>
      <c r="O1055">
        <v>3393482.25</v>
      </c>
      <c r="P1055">
        <v>3848418.75</v>
      </c>
      <c r="Q1055">
        <v>4177110.25</v>
      </c>
      <c r="R1055">
        <v>1826591.625</v>
      </c>
      <c r="S1055">
        <v>2075024.875</v>
      </c>
      <c r="T1055">
        <v>1570216.625</v>
      </c>
      <c r="U1055">
        <v>1922129.375</v>
      </c>
      <c r="V1055">
        <v>1346151.625</v>
      </c>
      <c r="W1055">
        <v>1378889.75</v>
      </c>
      <c r="X1055">
        <v>2196947</v>
      </c>
      <c r="Y1055">
        <v>3327834</v>
      </c>
      <c r="Z1055">
        <v>495033.3125</v>
      </c>
      <c r="AA1055">
        <v>3147160.25</v>
      </c>
      <c r="AB1055">
        <v>326710.59379999997</v>
      </c>
      <c r="AC1055">
        <v>1370432.125</v>
      </c>
      <c r="AD1055">
        <v>729077.5625</v>
      </c>
      <c r="AE1055">
        <v>2358868.5</v>
      </c>
      <c r="AF1055">
        <v>3219977</v>
      </c>
      <c r="AG1055">
        <v>2017057.25</v>
      </c>
      <c r="AH1055">
        <v>1356347.25</v>
      </c>
      <c r="AI1055">
        <v>779915.6875</v>
      </c>
      <c r="AJ1055">
        <v>1165066.125</v>
      </c>
      <c r="AK1055">
        <v>488150</v>
      </c>
      <c r="AL1055">
        <v>476110.15629999997</v>
      </c>
      <c r="AM1055">
        <v>1047738</v>
      </c>
    </row>
    <row r="1056" spans="1:39" x14ac:dyDescent="0.2">
      <c r="A1056">
        <v>17593</v>
      </c>
      <c r="B1056">
        <v>764.52269530000001</v>
      </c>
      <c r="C1056">
        <v>20.802113869999999</v>
      </c>
      <c r="D1056" t="s">
        <v>4869</v>
      </c>
      <c r="E1056" t="s">
        <v>4870</v>
      </c>
      <c r="F1056" t="s">
        <v>4871</v>
      </c>
      <c r="G1056" t="s">
        <v>4872</v>
      </c>
      <c r="H1056" t="s">
        <v>4873</v>
      </c>
      <c r="I1056">
        <v>17</v>
      </c>
      <c r="J1056" s="2">
        <v>856000</v>
      </c>
      <c r="K1056" s="1">
        <f t="shared" si="66"/>
        <v>1.1737599268861201</v>
      </c>
      <c r="L1056" s="1">
        <f t="shared" si="67"/>
        <v>0.3134779136334554</v>
      </c>
      <c r="M1056" s="1">
        <f t="shared" si="64"/>
        <v>0.36794781298681806</v>
      </c>
      <c r="N1056" s="1">
        <f t="shared" si="65"/>
        <v>4.375155788162953E-2</v>
      </c>
      <c r="O1056">
        <v>616020.375</v>
      </c>
      <c r="P1056">
        <v>2781684</v>
      </c>
      <c r="Q1056">
        <v>4093543</v>
      </c>
      <c r="R1056">
        <v>1387613.875</v>
      </c>
      <c r="S1056">
        <v>1983594.875</v>
      </c>
      <c r="T1056">
        <v>681788.375</v>
      </c>
      <c r="U1056">
        <v>362633.21879999997</v>
      </c>
      <c r="V1056">
        <v>478144.9375</v>
      </c>
      <c r="W1056">
        <v>345828.5</v>
      </c>
      <c r="X1056">
        <v>466930.15629999997</v>
      </c>
      <c r="Y1056">
        <v>523133.09379999997</v>
      </c>
      <c r="Z1056">
        <v>495547.375</v>
      </c>
      <c r="AA1056">
        <v>539245.0625</v>
      </c>
      <c r="AB1056">
        <v>446950.25</v>
      </c>
      <c r="AC1056">
        <v>553703.8125</v>
      </c>
      <c r="AD1056">
        <v>511092.8125</v>
      </c>
      <c r="AE1056">
        <v>532264</v>
      </c>
      <c r="AF1056">
        <v>452247.84379999997</v>
      </c>
      <c r="AG1056">
        <v>493503.21879999997</v>
      </c>
      <c r="AH1056">
        <v>483663.28129999997</v>
      </c>
      <c r="AI1056">
        <v>697380.5625</v>
      </c>
      <c r="AJ1056">
        <v>345593.09379999997</v>
      </c>
      <c r="AK1056">
        <v>759866.125</v>
      </c>
      <c r="AL1056">
        <v>736421.8125</v>
      </c>
      <c r="AM1056">
        <v>625732.3125</v>
      </c>
    </row>
    <row r="1057" spans="1:39" x14ac:dyDescent="0.2">
      <c r="A1057">
        <v>2367</v>
      </c>
      <c r="B1057">
        <v>831.41551819999995</v>
      </c>
      <c r="C1057">
        <v>13.04198231</v>
      </c>
      <c r="D1057" t="s">
        <v>4874</v>
      </c>
      <c r="E1057" t="s">
        <v>4875</v>
      </c>
      <c r="F1057" t="s">
        <v>4875</v>
      </c>
      <c r="G1057" t="s">
        <v>4876</v>
      </c>
      <c r="H1057" t="s">
        <v>4877</v>
      </c>
      <c r="I1057">
        <v>10</v>
      </c>
      <c r="J1057" s="2">
        <v>720000</v>
      </c>
      <c r="K1057" s="1">
        <f t="shared" si="66"/>
        <v>0.77778453668499492</v>
      </c>
      <c r="L1057" s="1">
        <f t="shared" si="67"/>
        <v>0.53803657332839616</v>
      </c>
      <c r="M1057" s="1">
        <f t="shared" si="64"/>
        <v>0.41847652690580889</v>
      </c>
      <c r="N1057" s="1">
        <f t="shared" si="65"/>
        <v>4.3852933408990796E-2</v>
      </c>
      <c r="O1057">
        <v>1050519</v>
      </c>
      <c r="P1057">
        <v>1437238.75</v>
      </c>
      <c r="Q1057">
        <v>568341.0625</v>
      </c>
      <c r="R1057">
        <v>2307747.25</v>
      </c>
      <c r="S1057">
        <v>523928.3125</v>
      </c>
      <c r="T1057">
        <v>1875685.625</v>
      </c>
      <c r="U1057">
        <v>917242.875</v>
      </c>
      <c r="V1057">
        <v>275461.75</v>
      </c>
      <c r="W1057">
        <v>573819.1875</v>
      </c>
      <c r="X1057">
        <v>545266</v>
      </c>
      <c r="Y1057">
        <v>705216.625</v>
      </c>
      <c r="Z1057">
        <v>460183.75</v>
      </c>
      <c r="AA1057">
        <v>972303.6875</v>
      </c>
      <c r="AB1057">
        <v>0</v>
      </c>
      <c r="AC1057">
        <v>927329.625</v>
      </c>
      <c r="AD1057">
        <v>634625.25</v>
      </c>
      <c r="AE1057">
        <v>862428.6875</v>
      </c>
      <c r="AF1057">
        <v>1195955.875</v>
      </c>
      <c r="AG1057">
        <v>1172402.25</v>
      </c>
      <c r="AH1057">
        <v>0</v>
      </c>
      <c r="AI1057">
        <v>0</v>
      </c>
      <c r="AJ1057">
        <v>478469.625</v>
      </c>
      <c r="AK1057">
        <v>0</v>
      </c>
      <c r="AL1057">
        <v>507181.3125</v>
      </c>
      <c r="AM1057">
        <v>0</v>
      </c>
    </row>
    <row r="1058" spans="1:39" x14ac:dyDescent="0.2">
      <c r="A1058">
        <v>17591</v>
      </c>
      <c r="B1058">
        <v>607.38753659999998</v>
      </c>
      <c r="C1058">
        <v>20.558724470000001</v>
      </c>
      <c r="D1058" t="s">
        <v>4878</v>
      </c>
      <c r="E1058" t="s">
        <v>4879</v>
      </c>
      <c r="F1058" t="s">
        <v>4879</v>
      </c>
      <c r="G1058" t="s">
        <v>4880</v>
      </c>
      <c r="H1058" t="s">
        <v>4881</v>
      </c>
      <c r="I1058">
        <v>18</v>
      </c>
      <c r="J1058" s="2">
        <v>724000</v>
      </c>
      <c r="K1058" s="1">
        <f t="shared" si="66"/>
        <v>1.0008263732696847</v>
      </c>
      <c r="L1058" s="1">
        <f t="shared" si="67"/>
        <v>8.5353604230193961E-2</v>
      </c>
      <c r="M1058" s="1">
        <f t="shared" si="64"/>
        <v>8.5424138167201041E-2</v>
      </c>
      <c r="N1058" s="1">
        <f t="shared" si="65"/>
        <v>4.3869129487705175E-2</v>
      </c>
      <c r="O1058">
        <v>2488643.5</v>
      </c>
      <c r="P1058">
        <v>6500888.5</v>
      </c>
      <c r="Q1058">
        <v>4473255</v>
      </c>
      <c r="R1058">
        <v>786631.9375</v>
      </c>
      <c r="S1058">
        <v>553847.3125</v>
      </c>
      <c r="T1058">
        <v>328487.09379999997</v>
      </c>
      <c r="U1058">
        <v>111805.0156</v>
      </c>
      <c r="V1058">
        <v>74353.796879999994</v>
      </c>
      <c r="W1058">
        <v>92368.492190000004</v>
      </c>
      <c r="X1058">
        <v>131077.625</v>
      </c>
      <c r="Y1058">
        <v>234255.0938</v>
      </c>
      <c r="Z1058">
        <v>80233.28125</v>
      </c>
      <c r="AA1058">
        <v>301160.65629999997</v>
      </c>
      <c r="AB1058">
        <v>38942.925779999998</v>
      </c>
      <c r="AC1058">
        <v>275661.1875</v>
      </c>
      <c r="AD1058">
        <v>153739.75</v>
      </c>
      <c r="AE1058">
        <v>312776.40629999997</v>
      </c>
      <c r="AF1058">
        <v>194802.76560000001</v>
      </c>
      <c r="AG1058">
        <v>162549.14060000001</v>
      </c>
      <c r="AH1058">
        <v>189524.875</v>
      </c>
      <c r="AI1058">
        <v>65971.765629999994</v>
      </c>
      <c r="AJ1058">
        <v>185878.51560000001</v>
      </c>
      <c r="AK1058">
        <v>85525.085940000004</v>
      </c>
      <c r="AL1058">
        <v>58307.601560000003</v>
      </c>
      <c r="AM1058">
        <v>216748.2188</v>
      </c>
    </row>
    <row r="1059" spans="1:39" x14ac:dyDescent="0.2">
      <c r="A1059">
        <v>3479</v>
      </c>
      <c r="B1059">
        <v>385.24491879999999</v>
      </c>
      <c r="C1059">
        <v>10.35239848</v>
      </c>
      <c r="D1059" t="s">
        <v>4882</v>
      </c>
      <c r="E1059" t="s">
        <v>4883</v>
      </c>
      <c r="F1059" t="s">
        <v>4883</v>
      </c>
      <c r="G1059" t="s">
        <v>4884</v>
      </c>
      <c r="H1059" t="s">
        <v>4885</v>
      </c>
      <c r="I1059">
        <v>24</v>
      </c>
      <c r="J1059" s="2">
        <v>738000</v>
      </c>
      <c r="K1059" s="1">
        <f t="shared" si="66"/>
        <v>1.2136595814574433</v>
      </c>
      <c r="L1059" s="1">
        <f t="shared" si="67"/>
        <v>0.54017625743440456</v>
      </c>
      <c r="M1059" s="1">
        <f t="shared" si="64"/>
        <v>0.65559009051108752</v>
      </c>
      <c r="N1059" s="1">
        <f t="shared" si="65"/>
        <v>4.4208132204980592E-2</v>
      </c>
      <c r="O1059">
        <v>1087595</v>
      </c>
      <c r="P1059">
        <v>632699.625</v>
      </c>
      <c r="Q1059">
        <v>1224946.25</v>
      </c>
      <c r="R1059">
        <v>1583777.625</v>
      </c>
      <c r="S1059">
        <v>946772.0625</v>
      </c>
      <c r="T1059">
        <v>788999.5</v>
      </c>
      <c r="U1059">
        <v>1341103.75</v>
      </c>
      <c r="V1059">
        <v>491520.375</v>
      </c>
      <c r="W1059">
        <v>287895.34379999997</v>
      </c>
      <c r="X1059">
        <v>394124</v>
      </c>
      <c r="Y1059">
        <v>290082.9375</v>
      </c>
      <c r="Z1059">
        <v>659539.3125</v>
      </c>
      <c r="AA1059">
        <v>864455.75</v>
      </c>
      <c r="AB1059">
        <v>187883.04689999999</v>
      </c>
      <c r="AC1059">
        <v>559523.25</v>
      </c>
      <c r="AD1059">
        <v>1130527.25</v>
      </c>
      <c r="AE1059">
        <v>733359.1875</v>
      </c>
      <c r="AF1059">
        <v>348400.3125</v>
      </c>
      <c r="AG1059">
        <v>378180.71879999997</v>
      </c>
      <c r="AH1059">
        <v>487363.15629999997</v>
      </c>
      <c r="AI1059">
        <v>296747.6875</v>
      </c>
      <c r="AJ1059">
        <v>961305.8125</v>
      </c>
      <c r="AK1059">
        <v>895368.0625</v>
      </c>
      <c r="AL1059">
        <v>892620.875</v>
      </c>
      <c r="AM1059">
        <v>978811.75</v>
      </c>
    </row>
    <row r="1060" spans="1:39" x14ac:dyDescent="0.2">
      <c r="A1060">
        <v>7038</v>
      </c>
      <c r="B1060">
        <v>603.36277010000003</v>
      </c>
      <c r="C1060">
        <v>16.352855720000001</v>
      </c>
      <c r="D1060" t="s">
        <v>4886</v>
      </c>
      <c r="E1060" t="s">
        <v>4887</v>
      </c>
      <c r="F1060" t="s">
        <v>4888</v>
      </c>
      <c r="G1060" t="s">
        <v>4889</v>
      </c>
      <c r="H1060" t="s">
        <v>4890</v>
      </c>
      <c r="I1060">
        <v>5</v>
      </c>
      <c r="J1060" s="2">
        <v>398000</v>
      </c>
      <c r="K1060" s="1">
        <f t="shared" si="66"/>
        <v>1.1039130528161243</v>
      </c>
      <c r="L1060" s="1">
        <f t="shared" si="67"/>
        <v>5.3555882415210901E-3</v>
      </c>
      <c r="M1060" s="1">
        <f t="shared" si="64"/>
        <v>5.9121037653236848E-3</v>
      </c>
      <c r="N1060" s="1">
        <f t="shared" si="65"/>
        <v>4.4371164792890203E-2</v>
      </c>
      <c r="O1060">
        <v>434487.4375</v>
      </c>
      <c r="P1060">
        <v>3911990.25</v>
      </c>
      <c r="Q1060">
        <v>1328732.5</v>
      </c>
      <c r="R1060">
        <v>0</v>
      </c>
      <c r="S1060">
        <v>0</v>
      </c>
      <c r="T1060">
        <v>353844.46879999997</v>
      </c>
      <c r="U1060">
        <v>3801657.75</v>
      </c>
      <c r="V1060">
        <v>11030.075199999999</v>
      </c>
      <c r="W1060">
        <v>0</v>
      </c>
      <c r="X1060">
        <v>52708.320310000003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65458.578130000002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</row>
    <row r="1061" spans="1:39" x14ac:dyDescent="0.2">
      <c r="A1061">
        <v>845</v>
      </c>
      <c r="B1061">
        <v>543.26423950000003</v>
      </c>
      <c r="C1061">
        <v>13.02030916</v>
      </c>
      <c r="D1061" t="s">
        <v>4891</v>
      </c>
      <c r="E1061" t="s">
        <v>4892</v>
      </c>
      <c r="F1061" t="s">
        <v>4892</v>
      </c>
      <c r="G1061" t="s">
        <v>4893</v>
      </c>
      <c r="H1061" t="s">
        <v>4894</v>
      </c>
      <c r="I1061">
        <v>25</v>
      </c>
      <c r="J1061" s="2">
        <v>2690000</v>
      </c>
      <c r="K1061" s="1">
        <f t="shared" si="66"/>
        <v>0.77087970806207928</v>
      </c>
      <c r="L1061" s="1">
        <f t="shared" si="67"/>
        <v>0.61751748420152475</v>
      </c>
      <c r="M1061" s="1">
        <f t="shared" si="64"/>
        <v>0.47603169794450106</v>
      </c>
      <c r="N1061" s="1">
        <f t="shared" si="65"/>
        <v>4.438895610537983E-2</v>
      </c>
      <c r="O1061">
        <v>3893213.5</v>
      </c>
      <c r="P1061">
        <v>9832409</v>
      </c>
      <c r="Q1061">
        <v>3657378</v>
      </c>
      <c r="R1061">
        <v>3584671.75</v>
      </c>
      <c r="S1061">
        <v>2469527.75</v>
      </c>
      <c r="T1061">
        <v>2305385.5</v>
      </c>
      <c r="U1061">
        <v>4491650</v>
      </c>
      <c r="V1061">
        <v>997852.75</v>
      </c>
      <c r="W1061">
        <v>2577208</v>
      </c>
      <c r="X1061">
        <v>2811524</v>
      </c>
      <c r="Y1061">
        <v>3520907.5</v>
      </c>
      <c r="Z1061">
        <v>1204649.625</v>
      </c>
      <c r="AA1061">
        <v>4053806.5</v>
      </c>
      <c r="AB1061">
        <v>869449.5625</v>
      </c>
      <c r="AC1061">
        <v>2721228.5</v>
      </c>
      <c r="AD1061">
        <v>1527586.875</v>
      </c>
      <c r="AE1061">
        <v>3023852.5</v>
      </c>
      <c r="AF1061">
        <v>2778769</v>
      </c>
      <c r="AG1061">
        <v>3091198.5</v>
      </c>
      <c r="AH1061">
        <v>1677741.125</v>
      </c>
      <c r="AI1061">
        <v>791037.125</v>
      </c>
      <c r="AJ1061">
        <v>1720709.75</v>
      </c>
      <c r="AK1061">
        <v>861109.125</v>
      </c>
      <c r="AL1061">
        <v>1111111.375</v>
      </c>
      <c r="AM1061">
        <v>1670368.5</v>
      </c>
    </row>
    <row r="1062" spans="1:39" x14ac:dyDescent="0.2">
      <c r="A1062">
        <v>4876</v>
      </c>
      <c r="B1062">
        <v>339.14702670000003</v>
      </c>
      <c r="C1062">
        <v>12.13324362</v>
      </c>
      <c r="D1062" t="s">
        <v>4895</v>
      </c>
      <c r="E1062" t="s">
        <v>4896</v>
      </c>
      <c r="F1062" t="s">
        <v>4897</v>
      </c>
      <c r="G1062" t="s">
        <v>4898</v>
      </c>
      <c r="H1062" t="s">
        <v>4899</v>
      </c>
      <c r="I1062">
        <v>11</v>
      </c>
      <c r="J1062" s="2">
        <v>112000</v>
      </c>
      <c r="K1062" s="1">
        <f t="shared" si="66"/>
        <v>1.0596316376612473</v>
      </c>
      <c r="L1062" s="1">
        <f t="shared" si="67"/>
        <v>0.46663858662004443</v>
      </c>
      <c r="M1062" s="1">
        <f t="shared" si="64"/>
        <v>0.4944650097361275</v>
      </c>
      <c r="N1062" s="1">
        <f t="shared" si="65"/>
        <v>4.444227306613855E-2</v>
      </c>
      <c r="O1062">
        <v>412232.46879999997</v>
      </c>
      <c r="P1062">
        <v>130514.82030000001</v>
      </c>
      <c r="Q1062">
        <v>102492.94530000001</v>
      </c>
      <c r="R1062">
        <v>249717.6875</v>
      </c>
      <c r="S1062">
        <v>86820.148440000004</v>
      </c>
      <c r="T1062">
        <v>195907.3438</v>
      </c>
      <c r="U1062">
        <v>136441.32810000001</v>
      </c>
      <c r="V1062">
        <v>70113.148440000004</v>
      </c>
      <c r="W1062">
        <v>39936.5625</v>
      </c>
      <c r="X1062">
        <v>69898.914059999996</v>
      </c>
      <c r="Y1062">
        <v>86289.515629999994</v>
      </c>
      <c r="Z1062">
        <v>63384.261720000002</v>
      </c>
      <c r="AA1062">
        <v>88706.664059999996</v>
      </c>
      <c r="AB1062">
        <v>45296.484380000002</v>
      </c>
      <c r="AC1062">
        <v>166863.42189999999</v>
      </c>
      <c r="AD1062">
        <v>85563.921879999994</v>
      </c>
      <c r="AE1062">
        <v>102200.57030000001</v>
      </c>
      <c r="AF1062">
        <v>174475.2188</v>
      </c>
      <c r="AG1062">
        <v>84225.8125</v>
      </c>
      <c r="AH1062">
        <v>74730.71875</v>
      </c>
      <c r="AI1062">
        <v>61848.128909999999</v>
      </c>
      <c r="AJ1062">
        <v>94428.296879999994</v>
      </c>
      <c r="AK1062">
        <v>46915.542970000002</v>
      </c>
      <c r="AL1062">
        <v>69225.109379999994</v>
      </c>
      <c r="AM1062">
        <v>61966.066409999999</v>
      </c>
    </row>
    <row r="1063" spans="1:39" x14ac:dyDescent="0.2">
      <c r="A1063">
        <v>7887</v>
      </c>
      <c r="B1063">
        <v>314.07495729999999</v>
      </c>
      <c r="C1063">
        <v>1.8473480659999999</v>
      </c>
      <c r="D1063" t="s">
        <v>4900</v>
      </c>
      <c r="E1063" t="s">
        <v>4901</v>
      </c>
      <c r="F1063" t="s">
        <v>4902</v>
      </c>
      <c r="G1063" t="s">
        <v>4903</v>
      </c>
      <c r="H1063" t="s">
        <v>4904</v>
      </c>
      <c r="I1063">
        <v>13</v>
      </c>
      <c r="J1063" s="2">
        <v>282000</v>
      </c>
      <c r="K1063" s="1">
        <f t="shared" si="66"/>
        <v>0.8923070816853651</v>
      </c>
      <c r="L1063" s="1">
        <f t="shared" si="67"/>
        <v>0.8983305860572427</v>
      </c>
      <c r="M1063" s="1">
        <f t="shared" si="64"/>
        <v>0.80158674363344196</v>
      </c>
      <c r="N1063" s="1">
        <f t="shared" si="65"/>
        <v>4.4478412651172083E-2</v>
      </c>
      <c r="O1063">
        <v>366698.875</v>
      </c>
      <c r="P1063">
        <v>303890.96879999997</v>
      </c>
      <c r="Q1063">
        <v>309328.5</v>
      </c>
      <c r="R1063">
        <v>421999.9375</v>
      </c>
      <c r="S1063">
        <v>322056.78129999997</v>
      </c>
      <c r="T1063">
        <v>271215.6875</v>
      </c>
      <c r="U1063">
        <v>244055.23439999999</v>
      </c>
      <c r="V1063">
        <v>282500.625</v>
      </c>
      <c r="W1063">
        <v>302170.9375</v>
      </c>
      <c r="X1063">
        <v>211856.875</v>
      </c>
      <c r="Y1063">
        <v>339102.15629999997</v>
      </c>
      <c r="Z1063">
        <v>248296.0938</v>
      </c>
      <c r="AA1063">
        <v>210025.6563</v>
      </c>
      <c r="AB1063">
        <v>212899.48439999999</v>
      </c>
      <c r="AC1063">
        <v>450115.375</v>
      </c>
      <c r="AD1063">
        <v>290895.53129999997</v>
      </c>
      <c r="AE1063">
        <v>259227.5</v>
      </c>
      <c r="AF1063">
        <v>263911.34379999997</v>
      </c>
      <c r="AG1063">
        <v>159589.4688</v>
      </c>
      <c r="AH1063">
        <v>300046.53129999997</v>
      </c>
      <c r="AI1063">
        <v>284422.75</v>
      </c>
      <c r="AJ1063">
        <v>237076.9063</v>
      </c>
      <c r="AK1063">
        <v>207177.26560000001</v>
      </c>
      <c r="AL1063">
        <v>199775.2188</v>
      </c>
      <c r="AM1063">
        <v>362846.5</v>
      </c>
    </row>
    <row r="1064" spans="1:39" x14ac:dyDescent="0.2">
      <c r="A1064">
        <v>279</v>
      </c>
      <c r="B1064">
        <v>477.2171027</v>
      </c>
      <c r="C1064">
        <v>16.721786689999998</v>
      </c>
      <c r="D1064" t="s">
        <v>4905</v>
      </c>
      <c r="E1064" t="s">
        <v>4906</v>
      </c>
      <c r="F1064" t="s">
        <v>4907</v>
      </c>
      <c r="G1064" t="s">
        <v>4908</v>
      </c>
      <c r="H1064" t="s">
        <v>4909</v>
      </c>
      <c r="I1064">
        <v>24</v>
      </c>
      <c r="J1064" s="2">
        <v>10300000</v>
      </c>
      <c r="K1064" s="1">
        <f t="shared" si="66"/>
        <v>0.86171472705049657</v>
      </c>
      <c r="L1064" s="1">
        <f t="shared" si="67"/>
        <v>0.54914605676813077</v>
      </c>
      <c r="M1064" s="1">
        <f t="shared" si="64"/>
        <v>0.47320724441880629</v>
      </c>
      <c r="N1064" s="1">
        <f t="shared" si="65"/>
        <v>4.4607263888053701E-2</v>
      </c>
      <c r="O1064" s="2">
        <v>15500000</v>
      </c>
      <c r="P1064">
        <v>7307865</v>
      </c>
      <c r="Q1064">
        <v>8085072</v>
      </c>
      <c r="R1064" s="2">
        <v>18100000</v>
      </c>
      <c r="S1064" s="2">
        <v>16600000</v>
      </c>
      <c r="T1064" s="2">
        <v>28700000</v>
      </c>
      <c r="U1064" s="2">
        <v>24300000</v>
      </c>
      <c r="V1064">
        <v>4970282.5</v>
      </c>
      <c r="W1064">
        <v>6498884</v>
      </c>
      <c r="X1064">
        <v>4937042</v>
      </c>
      <c r="Y1064">
        <v>6470232</v>
      </c>
      <c r="Z1064">
        <v>2159477.25</v>
      </c>
      <c r="AA1064" s="2">
        <v>15800000</v>
      </c>
      <c r="AB1064">
        <v>6088619.5</v>
      </c>
      <c r="AC1064" s="2">
        <v>15000000</v>
      </c>
      <c r="AD1064" s="2">
        <v>10900000</v>
      </c>
      <c r="AE1064">
        <v>3311292.25</v>
      </c>
      <c r="AF1064" s="2">
        <v>24000000</v>
      </c>
      <c r="AG1064">
        <v>8767241</v>
      </c>
      <c r="AH1064">
        <v>8908235</v>
      </c>
      <c r="AI1064">
        <v>1385770.5</v>
      </c>
      <c r="AJ1064">
        <v>7848150.5</v>
      </c>
      <c r="AK1064">
        <v>979973.1875</v>
      </c>
      <c r="AL1064">
        <v>5635202.5</v>
      </c>
      <c r="AM1064">
        <v>4944022</v>
      </c>
    </row>
    <row r="1065" spans="1:39" x14ac:dyDescent="0.2">
      <c r="A1065">
        <v>29853</v>
      </c>
      <c r="B1065">
        <v>882.59808959999998</v>
      </c>
      <c r="C1065">
        <v>20.77105955</v>
      </c>
      <c r="D1065" t="s">
        <v>4910</v>
      </c>
      <c r="E1065" t="s">
        <v>4911</v>
      </c>
      <c r="F1065" t="s">
        <v>4912</v>
      </c>
      <c r="G1065" t="s">
        <v>4913</v>
      </c>
      <c r="H1065" t="s">
        <v>4914</v>
      </c>
      <c r="I1065">
        <v>8</v>
      </c>
      <c r="J1065" s="2">
        <v>231000</v>
      </c>
      <c r="K1065" s="1">
        <f t="shared" si="66"/>
        <v>0.57480088091147852</v>
      </c>
      <c r="L1065" s="1">
        <f t="shared" si="67"/>
        <v>0.89944133484749778</v>
      </c>
      <c r="M1065" s="1">
        <f t="shared" si="64"/>
        <v>0.51699967159853788</v>
      </c>
      <c r="N1065" s="1">
        <f t="shared" si="65"/>
        <v>4.4653563642527656E-2</v>
      </c>
      <c r="O1065">
        <v>315431.40629999997</v>
      </c>
      <c r="P1065">
        <v>550928.4375</v>
      </c>
      <c r="Q1065">
        <v>162227.67189999999</v>
      </c>
      <c r="R1065">
        <v>159137.26560000001</v>
      </c>
      <c r="S1065">
        <v>375293.875</v>
      </c>
      <c r="T1065">
        <v>80880.289059999996</v>
      </c>
      <c r="U1065">
        <v>124864.6406</v>
      </c>
      <c r="V1065">
        <v>554370.0625</v>
      </c>
      <c r="W1065">
        <v>378904.46879999997</v>
      </c>
      <c r="X1065">
        <v>392511.78129999997</v>
      </c>
      <c r="Y1065">
        <v>324760.375</v>
      </c>
      <c r="Z1065">
        <v>187194.45310000001</v>
      </c>
      <c r="AA1065">
        <v>248915.0313</v>
      </c>
      <c r="AB1065">
        <v>182927.20310000001</v>
      </c>
      <c r="AC1065">
        <v>100209.77340000001</v>
      </c>
      <c r="AD1065">
        <v>274099.34379999997</v>
      </c>
      <c r="AE1065">
        <v>120800.6406</v>
      </c>
      <c r="AF1065">
        <v>106094.52340000001</v>
      </c>
      <c r="AG1065">
        <v>207945.17189999999</v>
      </c>
      <c r="AH1065">
        <v>193215.54689999999</v>
      </c>
      <c r="AI1065">
        <v>125131.33590000001</v>
      </c>
      <c r="AJ1065">
        <v>143529.48439999999</v>
      </c>
      <c r="AK1065">
        <v>138146.875</v>
      </c>
      <c r="AL1065">
        <v>135196.32810000001</v>
      </c>
      <c r="AM1065">
        <v>181131.8438</v>
      </c>
    </row>
    <row r="1066" spans="1:39" x14ac:dyDescent="0.2">
      <c r="A1066">
        <v>1657</v>
      </c>
      <c r="B1066">
        <v>360.2010272</v>
      </c>
      <c r="C1066">
        <v>16.005573559999998</v>
      </c>
      <c r="D1066" t="s">
        <v>4915</v>
      </c>
      <c r="E1066" t="s">
        <v>4916</v>
      </c>
      <c r="F1066" t="s">
        <v>4916</v>
      </c>
      <c r="G1066" t="s">
        <v>4917</v>
      </c>
      <c r="H1066" t="s">
        <v>4918</v>
      </c>
      <c r="I1066">
        <v>7</v>
      </c>
      <c r="J1066" s="2">
        <v>712000</v>
      </c>
      <c r="K1066" s="1">
        <f t="shared" si="66"/>
        <v>2.1141807483963673</v>
      </c>
      <c r="L1066" s="1">
        <f t="shared" si="67"/>
        <v>0.1447024187531511</v>
      </c>
      <c r="M1066" s="1">
        <f t="shared" si="64"/>
        <v>0.30592706797430153</v>
      </c>
      <c r="N1066" s="1">
        <f t="shared" si="65"/>
        <v>4.465854128430205E-2</v>
      </c>
      <c r="O1066">
        <v>2759405.25</v>
      </c>
      <c r="P1066">
        <v>2172096.5</v>
      </c>
      <c r="Q1066">
        <v>1267760.625</v>
      </c>
      <c r="R1066">
        <v>132899.875</v>
      </c>
      <c r="S1066">
        <v>111936.375</v>
      </c>
      <c r="T1066">
        <v>2607804.25</v>
      </c>
      <c r="U1066">
        <v>2773616</v>
      </c>
      <c r="V1066">
        <v>131106.375</v>
      </c>
      <c r="W1066">
        <v>137264.9688</v>
      </c>
      <c r="X1066">
        <v>466458.4375</v>
      </c>
      <c r="Y1066">
        <v>123079.14840000001</v>
      </c>
      <c r="Z1066">
        <v>111746.125</v>
      </c>
      <c r="AA1066">
        <v>109032.14840000001</v>
      </c>
      <c r="AB1066">
        <v>148825.6875</v>
      </c>
      <c r="AC1066">
        <v>135321.23439999999</v>
      </c>
      <c r="AD1066">
        <v>498424.84379999997</v>
      </c>
      <c r="AE1066">
        <v>1246289.625</v>
      </c>
      <c r="AF1066">
        <v>1959598.75</v>
      </c>
      <c r="AG1066">
        <v>125572.2813</v>
      </c>
      <c r="AH1066">
        <v>136796.04689999999</v>
      </c>
      <c r="AI1066">
        <v>134966.375</v>
      </c>
      <c r="AJ1066">
        <v>151042.125</v>
      </c>
      <c r="AK1066">
        <v>135086.64060000001</v>
      </c>
      <c r="AL1066">
        <v>111108.2031</v>
      </c>
      <c r="AM1066">
        <v>114627.1719</v>
      </c>
    </row>
    <row r="1067" spans="1:39" x14ac:dyDescent="0.2">
      <c r="A1067">
        <v>4527</v>
      </c>
      <c r="B1067">
        <v>193.1319077</v>
      </c>
      <c r="C1067">
        <v>10.410627760000001</v>
      </c>
      <c r="D1067" t="s">
        <v>4919</v>
      </c>
      <c r="E1067" t="s">
        <v>4920</v>
      </c>
      <c r="F1067" t="s">
        <v>4920</v>
      </c>
      <c r="G1067" t="s">
        <v>4921</v>
      </c>
      <c r="H1067" t="s">
        <v>4922</v>
      </c>
      <c r="I1067">
        <v>16</v>
      </c>
      <c r="J1067" s="2">
        <v>659000</v>
      </c>
      <c r="K1067" s="1">
        <f t="shared" si="66"/>
        <v>0.75391653273061343</v>
      </c>
      <c r="L1067" s="1">
        <f t="shared" si="67"/>
        <v>0.82723149683619079</v>
      </c>
      <c r="M1067" s="1">
        <f t="shared" si="64"/>
        <v>0.6236635018602964</v>
      </c>
      <c r="N1067" s="1">
        <f t="shared" si="65"/>
        <v>4.4859479454115267E-2</v>
      </c>
      <c r="O1067">
        <v>780803.5625</v>
      </c>
      <c r="P1067">
        <v>1046645.813</v>
      </c>
      <c r="Q1067">
        <v>1305910.625</v>
      </c>
      <c r="R1067">
        <v>579224.8125</v>
      </c>
      <c r="S1067">
        <v>596987.3125</v>
      </c>
      <c r="T1067">
        <v>769463.5625</v>
      </c>
      <c r="U1067">
        <v>1069573.25</v>
      </c>
      <c r="V1067">
        <v>361628</v>
      </c>
      <c r="W1067">
        <v>486280.03129999997</v>
      </c>
      <c r="X1067">
        <v>631336</v>
      </c>
      <c r="Y1067">
        <v>487543.34379999997</v>
      </c>
      <c r="Z1067">
        <v>784786.25</v>
      </c>
      <c r="AA1067">
        <v>573513.5625</v>
      </c>
      <c r="AB1067">
        <v>53031.859380000002</v>
      </c>
      <c r="AC1067">
        <v>1111273.375</v>
      </c>
      <c r="AD1067">
        <v>1257708.625</v>
      </c>
      <c r="AE1067">
        <v>865344.8125</v>
      </c>
      <c r="AF1067">
        <v>480469.3125</v>
      </c>
      <c r="AG1067">
        <v>626290.75</v>
      </c>
      <c r="AH1067">
        <v>526567.25</v>
      </c>
      <c r="AI1067">
        <v>88101.328129999994</v>
      </c>
      <c r="AJ1067">
        <v>734663.625</v>
      </c>
      <c r="AK1067">
        <v>273663.125</v>
      </c>
      <c r="AL1067">
        <v>215882.67189999999</v>
      </c>
      <c r="AM1067">
        <v>756738.9375</v>
      </c>
    </row>
    <row r="1068" spans="1:39" x14ac:dyDescent="0.2">
      <c r="A1068">
        <v>1301</v>
      </c>
      <c r="B1068">
        <v>233.0727277</v>
      </c>
      <c r="C1068">
        <v>10.5507024</v>
      </c>
      <c r="D1068" t="s">
        <v>4923</v>
      </c>
      <c r="E1068" t="s">
        <v>4924</v>
      </c>
      <c r="F1068" t="s">
        <v>4924</v>
      </c>
      <c r="G1068" t="s">
        <v>4925</v>
      </c>
      <c r="H1068" t="s">
        <v>4926</v>
      </c>
      <c r="I1068">
        <v>25</v>
      </c>
      <c r="J1068" s="2">
        <v>2270000</v>
      </c>
      <c r="K1068" s="1">
        <f t="shared" si="66"/>
        <v>0.33900473337102238</v>
      </c>
      <c r="L1068" s="1">
        <f t="shared" si="67"/>
        <v>0.68387082788560094</v>
      </c>
      <c r="M1068" s="1">
        <f t="shared" si="64"/>
        <v>0.23183544766757849</v>
      </c>
      <c r="N1068" s="1">
        <f t="shared" si="65"/>
        <v>4.4886129659870627E-2</v>
      </c>
      <c r="O1068">
        <v>2334593.25</v>
      </c>
      <c r="P1068">
        <v>768043.9375</v>
      </c>
      <c r="Q1068">
        <v>350098.28129999997</v>
      </c>
      <c r="R1068">
        <v>7069222.5</v>
      </c>
      <c r="S1068">
        <v>6976908.5</v>
      </c>
      <c r="T1068">
        <v>809294.5625</v>
      </c>
      <c r="U1068">
        <v>9867575</v>
      </c>
      <c r="V1068">
        <v>953280.0625</v>
      </c>
      <c r="W1068">
        <v>229908.125</v>
      </c>
      <c r="X1068">
        <v>2322097.5</v>
      </c>
      <c r="Y1068">
        <v>970036.0625</v>
      </c>
      <c r="Z1068">
        <v>1272954.625</v>
      </c>
      <c r="AA1068">
        <v>7934156</v>
      </c>
      <c r="AB1068">
        <v>77116.289059999996</v>
      </c>
      <c r="AC1068">
        <v>4123199</v>
      </c>
      <c r="AD1068">
        <v>2991016.75</v>
      </c>
      <c r="AE1068">
        <v>264852.3125</v>
      </c>
      <c r="AF1068">
        <v>2391246.75</v>
      </c>
      <c r="AG1068">
        <v>434664.71879999997</v>
      </c>
      <c r="AH1068">
        <v>1590260.75</v>
      </c>
      <c r="AI1068">
        <v>178341.8438</v>
      </c>
      <c r="AJ1068">
        <v>267441.75</v>
      </c>
      <c r="AK1068">
        <v>445343.78129999997</v>
      </c>
      <c r="AL1068">
        <v>102222.7656</v>
      </c>
      <c r="AM1068">
        <v>1922906.125</v>
      </c>
    </row>
    <row r="1069" spans="1:39" x14ac:dyDescent="0.2">
      <c r="A1069">
        <v>1492</v>
      </c>
      <c r="B1069">
        <v>417.28785950000002</v>
      </c>
      <c r="C1069">
        <v>19.382447620000001</v>
      </c>
      <c r="D1069" t="s">
        <v>4927</v>
      </c>
      <c r="E1069" t="s">
        <v>4928</v>
      </c>
      <c r="F1069" t="s">
        <v>4928</v>
      </c>
      <c r="G1069" t="s">
        <v>4929</v>
      </c>
      <c r="H1069" t="s">
        <v>4930</v>
      </c>
      <c r="I1069">
        <v>24</v>
      </c>
      <c r="J1069" s="2">
        <v>566000</v>
      </c>
      <c r="K1069" s="1">
        <f t="shared" si="66"/>
        <v>1.0939719540335335</v>
      </c>
      <c r="L1069" s="1">
        <f t="shared" si="67"/>
        <v>0.27303407932245405</v>
      </c>
      <c r="M1069" s="1">
        <f t="shared" si="64"/>
        <v>0.29869162527413184</v>
      </c>
      <c r="N1069" s="1">
        <f t="shared" si="65"/>
        <v>4.4912951270184943E-2</v>
      </c>
      <c r="O1069">
        <v>1963678</v>
      </c>
      <c r="P1069">
        <v>2935260.25</v>
      </c>
      <c r="Q1069">
        <v>1897553.625</v>
      </c>
      <c r="R1069">
        <v>916072.75</v>
      </c>
      <c r="S1069">
        <v>411277.6875</v>
      </c>
      <c r="T1069">
        <v>267555.71879999997</v>
      </c>
      <c r="U1069">
        <v>297388.09379999997</v>
      </c>
      <c r="V1069">
        <v>101543.6094</v>
      </c>
      <c r="W1069">
        <v>201751.6875</v>
      </c>
      <c r="X1069">
        <v>234588.32810000001</v>
      </c>
      <c r="Y1069">
        <v>569643.625</v>
      </c>
      <c r="Z1069">
        <v>185776.2188</v>
      </c>
      <c r="AA1069">
        <v>445587.3125</v>
      </c>
      <c r="AB1069">
        <v>111273.44530000001</v>
      </c>
      <c r="AC1069">
        <v>367409.46879999997</v>
      </c>
      <c r="AD1069">
        <v>284029.5</v>
      </c>
      <c r="AE1069">
        <v>686649.1875</v>
      </c>
      <c r="AF1069">
        <v>530008.8125</v>
      </c>
      <c r="AG1069">
        <v>232277.6875</v>
      </c>
      <c r="AH1069">
        <v>365952.25</v>
      </c>
      <c r="AI1069">
        <v>76961.671879999994</v>
      </c>
      <c r="AJ1069">
        <v>272500.21879999997</v>
      </c>
      <c r="AK1069">
        <v>207044.875</v>
      </c>
      <c r="AL1069">
        <v>181099.2813</v>
      </c>
      <c r="AM1069">
        <v>401303.625</v>
      </c>
    </row>
    <row r="1070" spans="1:39" x14ac:dyDescent="0.2">
      <c r="A1070">
        <v>29243</v>
      </c>
      <c r="B1070">
        <v>794.59730219999994</v>
      </c>
      <c r="C1070">
        <v>20.568307780000001</v>
      </c>
      <c r="D1070" t="s">
        <v>4931</v>
      </c>
      <c r="E1070" t="s">
        <v>4932</v>
      </c>
      <c r="F1070" t="s">
        <v>4933</v>
      </c>
      <c r="G1070" t="s">
        <v>4934</v>
      </c>
      <c r="H1070" t="s">
        <v>4935</v>
      </c>
      <c r="I1070">
        <v>12</v>
      </c>
      <c r="J1070" s="2">
        <v>2180000</v>
      </c>
      <c r="K1070" s="1">
        <f t="shared" si="66"/>
        <v>1.1937208358298148</v>
      </c>
      <c r="L1070" s="1">
        <f t="shared" si="67"/>
        <v>0.54433967879065326</v>
      </c>
      <c r="M1070" s="1">
        <f t="shared" si="64"/>
        <v>0.6497896163413116</v>
      </c>
      <c r="N1070" s="1">
        <f t="shared" si="65"/>
        <v>4.4966142232490687E-2</v>
      </c>
      <c r="O1070">
        <v>4676509.5</v>
      </c>
      <c r="P1070">
        <v>4402938.5</v>
      </c>
      <c r="Q1070">
        <v>2752716.75</v>
      </c>
      <c r="R1070">
        <v>3185203.5</v>
      </c>
      <c r="S1070">
        <v>733082.1875</v>
      </c>
      <c r="T1070">
        <v>3542288</v>
      </c>
      <c r="U1070">
        <v>3079682.75</v>
      </c>
      <c r="V1070">
        <v>1591930.5</v>
      </c>
      <c r="W1070">
        <v>1178567.125</v>
      </c>
      <c r="X1070">
        <v>1340458.875</v>
      </c>
      <c r="Y1070">
        <v>1280997</v>
      </c>
      <c r="Z1070">
        <v>1342722.875</v>
      </c>
      <c r="AA1070">
        <v>1541905</v>
      </c>
      <c r="AB1070">
        <v>1692801.875</v>
      </c>
      <c r="AC1070">
        <v>2794916.5</v>
      </c>
      <c r="AD1070">
        <v>1872378.25</v>
      </c>
      <c r="AE1070">
        <v>2570307.25</v>
      </c>
      <c r="AF1070">
        <v>2364855.5</v>
      </c>
      <c r="AG1070">
        <v>2899478.25</v>
      </c>
      <c r="AH1070">
        <v>1525621.875</v>
      </c>
      <c r="AI1070">
        <v>1833905.375</v>
      </c>
      <c r="AJ1070">
        <v>1317680</v>
      </c>
      <c r="AK1070">
        <v>1569618.625</v>
      </c>
      <c r="AL1070">
        <v>1799742.375</v>
      </c>
      <c r="AM1070">
        <v>1637051</v>
      </c>
    </row>
    <row r="1071" spans="1:39" x14ac:dyDescent="0.2">
      <c r="A1071">
        <v>16941</v>
      </c>
      <c r="B1071">
        <v>212.06875790000001</v>
      </c>
      <c r="C1071">
        <v>10.27860826</v>
      </c>
      <c r="D1071" t="s">
        <v>4936</v>
      </c>
      <c r="E1071" t="s">
        <v>4937</v>
      </c>
      <c r="F1071" t="s">
        <v>4937</v>
      </c>
      <c r="G1071" t="s">
        <v>4938</v>
      </c>
      <c r="H1071" t="s">
        <v>4939</v>
      </c>
      <c r="I1071">
        <v>6</v>
      </c>
      <c r="J1071" s="2">
        <v>277000</v>
      </c>
      <c r="K1071" s="1">
        <f t="shared" si="66"/>
        <v>1.0924026846797235</v>
      </c>
      <c r="L1071" s="1">
        <f t="shared" si="67"/>
        <v>0.46918276494405015</v>
      </c>
      <c r="M1071" s="1">
        <f t="shared" si="64"/>
        <v>0.51253651203033601</v>
      </c>
      <c r="N1071" s="1">
        <f t="shared" si="65"/>
        <v>4.4975824420833414E-2</v>
      </c>
      <c r="O1071">
        <v>283062.78129999997</v>
      </c>
      <c r="P1071">
        <v>372469.15629999997</v>
      </c>
      <c r="Q1071">
        <v>247633.26560000001</v>
      </c>
      <c r="R1071">
        <v>377177.125</v>
      </c>
      <c r="S1071">
        <v>1087981.5</v>
      </c>
      <c r="T1071">
        <v>359433.03129999997</v>
      </c>
      <c r="U1071">
        <v>350137.28129999997</v>
      </c>
      <c r="V1071">
        <v>303051.5625</v>
      </c>
      <c r="W1071">
        <v>223424.14060000001</v>
      </c>
      <c r="X1071">
        <v>284054.5625</v>
      </c>
      <c r="Y1071">
        <v>154996.1875</v>
      </c>
      <c r="Z1071">
        <v>212477.2813</v>
      </c>
      <c r="AA1071">
        <v>196106.54689999999</v>
      </c>
      <c r="AB1071">
        <v>251146.67189999999</v>
      </c>
      <c r="AC1071">
        <v>160012.76560000001</v>
      </c>
      <c r="AD1071">
        <v>104063.2969</v>
      </c>
      <c r="AE1071">
        <v>132671.3125</v>
      </c>
      <c r="AF1071">
        <v>145041.1563</v>
      </c>
      <c r="AG1071">
        <v>234213.0625</v>
      </c>
      <c r="AH1071">
        <v>256813.39060000001</v>
      </c>
      <c r="AI1071">
        <v>342586.8125</v>
      </c>
      <c r="AJ1071">
        <v>251956.4688</v>
      </c>
      <c r="AK1071">
        <v>204896.48439999999</v>
      </c>
      <c r="AL1071">
        <v>261208.73439999999</v>
      </c>
      <c r="AM1071">
        <v>120077.96090000001</v>
      </c>
    </row>
    <row r="1072" spans="1:39" x14ac:dyDescent="0.2">
      <c r="A1072">
        <v>624</v>
      </c>
      <c r="B1072">
        <v>435.3474994</v>
      </c>
      <c r="C1072">
        <v>13.52857004</v>
      </c>
      <c r="D1072" t="s">
        <v>4940</v>
      </c>
      <c r="E1072" t="s">
        <v>4941</v>
      </c>
      <c r="F1072" t="s">
        <v>4942</v>
      </c>
      <c r="G1072" t="s">
        <v>4943</v>
      </c>
      <c r="H1072" t="s">
        <v>4944</v>
      </c>
      <c r="I1072">
        <v>25</v>
      </c>
      <c r="J1072" s="2">
        <v>8190000</v>
      </c>
      <c r="K1072" s="1">
        <f t="shared" si="66"/>
        <v>0.90259326123420536</v>
      </c>
      <c r="L1072" s="1">
        <f t="shared" si="67"/>
        <v>0.95218837315346749</v>
      </c>
      <c r="M1072" s="1">
        <f t="shared" si="64"/>
        <v>0.8594388090338807</v>
      </c>
      <c r="N1072" s="1">
        <f t="shared" si="65"/>
        <v>4.5054378105382646E-2</v>
      </c>
      <c r="O1072">
        <v>9074361</v>
      </c>
      <c r="P1072">
        <v>9951492</v>
      </c>
      <c r="Q1072">
        <v>8850184</v>
      </c>
      <c r="R1072">
        <v>8780279</v>
      </c>
      <c r="S1072">
        <v>9392201</v>
      </c>
      <c r="T1072">
        <v>8392644</v>
      </c>
      <c r="U1072">
        <v>8870230</v>
      </c>
      <c r="V1072">
        <v>6866528.5</v>
      </c>
      <c r="W1072">
        <v>8346111</v>
      </c>
      <c r="X1072">
        <v>8292171.5</v>
      </c>
      <c r="Y1072">
        <v>9591517</v>
      </c>
      <c r="Z1072">
        <v>7811928.5</v>
      </c>
      <c r="AA1072" s="2">
        <v>10400000</v>
      </c>
      <c r="AB1072">
        <v>5413417</v>
      </c>
      <c r="AC1072">
        <v>9266957</v>
      </c>
      <c r="AD1072">
        <v>7700497</v>
      </c>
      <c r="AE1072">
        <v>9368666</v>
      </c>
      <c r="AF1072">
        <v>9134172</v>
      </c>
      <c r="AG1072">
        <v>8769476</v>
      </c>
      <c r="AH1072">
        <v>7312422</v>
      </c>
      <c r="AI1072">
        <v>5586207.5</v>
      </c>
      <c r="AJ1072">
        <v>7896949</v>
      </c>
      <c r="AK1072">
        <v>6485698.5</v>
      </c>
      <c r="AL1072">
        <v>6170998</v>
      </c>
      <c r="AM1072">
        <v>7128242</v>
      </c>
    </row>
    <row r="1073" spans="1:39" x14ac:dyDescent="0.2">
      <c r="A1073">
        <v>12389</v>
      </c>
      <c r="B1073">
        <v>390.07441469999998</v>
      </c>
      <c r="C1073">
        <v>2.3111242889999999</v>
      </c>
      <c r="D1073" t="s">
        <v>4945</v>
      </c>
      <c r="E1073" t="s">
        <v>4946</v>
      </c>
      <c r="F1073" t="s">
        <v>4947</v>
      </c>
      <c r="G1073" t="s">
        <v>4948</v>
      </c>
      <c r="H1073" t="s">
        <v>4949</v>
      </c>
      <c r="I1073">
        <v>10</v>
      </c>
      <c r="J1073" s="2">
        <v>100000</v>
      </c>
      <c r="K1073" s="1">
        <f t="shared" si="66"/>
        <v>1.6787668186649742</v>
      </c>
      <c r="L1073" s="1">
        <f t="shared" si="67"/>
        <v>0.20264737457420778</v>
      </c>
      <c r="M1073" s="1">
        <f t="shared" si="64"/>
        <v>0.34019768832475217</v>
      </c>
      <c r="N1073" s="1">
        <f t="shared" si="65"/>
        <v>4.5154885417574751E-2</v>
      </c>
      <c r="O1073">
        <v>157319.51560000001</v>
      </c>
      <c r="P1073">
        <v>312617.875</v>
      </c>
      <c r="Q1073">
        <v>19442.345700000002</v>
      </c>
      <c r="R1073">
        <v>206496.1563</v>
      </c>
      <c r="S1073">
        <v>208687.17189999999</v>
      </c>
      <c r="T1073">
        <v>137122.04689999999</v>
      </c>
      <c r="U1073">
        <v>510233.9375</v>
      </c>
      <c r="V1073">
        <v>28722.17383</v>
      </c>
      <c r="W1073">
        <v>15683.497069999999</v>
      </c>
      <c r="X1073">
        <v>15913.492190000001</v>
      </c>
      <c r="Y1073">
        <v>28959.992190000001</v>
      </c>
      <c r="Z1073">
        <v>15326.462890000001</v>
      </c>
      <c r="AA1073">
        <v>194706.07810000001</v>
      </c>
      <c r="AB1073">
        <v>10398.759770000001</v>
      </c>
      <c r="AC1073">
        <v>25391.345700000002</v>
      </c>
      <c r="AD1073">
        <v>13933.166020000001</v>
      </c>
      <c r="AE1073">
        <v>133923.875</v>
      </c>
      <c r="AF1073">
        <v>11055.878909999999</v>
      </c>
      <c r="AG1073">
        <v>154281.3125</v>
      </c>
      <c r="AH1073">
        <v>16142.06738</v>
      </c>
      <c r="AI1073">
        <v>6618.1245120000003</v>
      </c>
      <c r="AJ1073">
        <v>212886.85939999999</v>
      </c>
      <c r="AK1073">
        <v>9087.2792969999991</v>
      </c>
      <c r="AL1073">
        <v>12644.322270000001</v>
      </c>
      <c r="AM1073">
        <v>48307.082029999998</v>
      </c>
    </row>
    <row r="1074" spans="1:39" x14ac:dyDescent="0.2">
      <c r="A1074">
        <v>21878</v>
      </c>
      <c r="B1074">
        <v>612.3036707</v>
      </c>
      <c r="C1074">
        <v>12.898643740000001</v>
      </c>
      <c r="D1074" t="s">
        <v>4950</v>
      </c>
      <c r="E1074" t="s">
        <v>4951</v>
      </c>
      <c r="F1074" t="s">
        <v>4951</v>
      </c>
      <c r="G1074" t="s">
        <v>4952</v>
      </c>
      <c r="H1074" t="s">
        <v>4953</v>
      </c>
      <c r="I1074">
        <v>12</v>
      </c>
      <c r="J1074" s="2">
        <v>268000</v>
      </c>
      <c r="K1074" s="1">
        <f t="shared" si="66"/>
        <v>1.738943561848399</v>
      </c>
      <c r="L1074" s="1">
        <f t="shared" si="67"/>
        <v>1.0760308960640734</v>
      </c>
      <c r="M1074" s="1">
        <f t="shared" si="64"/>
        <v>1.8711569990605843</v>
      </c>
      <c r="N1074" s="1">
        <f t="shared" si="65"/>
        <v>4.5353434419099302E-2</v>
      </c>
      <c r="O1074">
        <v>161358.45310000001</v>
      </c>
      <c r="P1074">
        <v>232926.9063</v>
      </c>
      <c r="Q1074">
        <v>385632.0625</v>
      </c>
      <c r="R1074">
        <v>174048.25</v>
      </c>
      <c r="S1074">
        <v>194479.26560000001</v>
      </c>
      <c r="T1074">
        <v>167065.35939999999</v>
      </c>
      <c r="U1074">
        <v>90744.21875</v>
      </c>
      <c r="V1074">
        <v>198130.26560000001</v>
      </c>
      <c r="W1074">
        <v>265547.125</v>
      </c>
      <c r="X1074">
        <v>253313.70310000001</v>
      </c>
      <c r="Y1074">
        <v>169129.2813</v>
      </c>
      <c r="Z1074">
        <v>143885.60939999999</v>
      </c>
      <c r="AA1074">
        <v>117790.0469</v>
      </c>
      <c r="AB1074">
        <v>296306.5625</v>
      </c>
      <c r="AC1074">
        <v>191330.95310000001</v>
      </c>
      <c r="AD1074">
        <v>289064.3125</v>
      </c>
      <c r="AE1074">
        <v>169828.35939999999</v>
      </c>
      <c r="AF1074">
        <v>122239.53909999999</v>
      </c>
      <c r="AG1074">
        <v>135646.85939999999</v>
      </c>
      <c r="AH1074">
        <v>266989.28129999997</v>
      </c>
      <c r="AI1074">
        <v>503217.1875</v>
      </c>
      <c r="AJ1074">
        <v>538329.75</v>
      </c>
      <c r="AK1074">
        <v>486409.0625</v>
      </c>
      <c r="AL1074">
        <v>725412.1875</v>
      </c>
      <c r="AM1074">
        <v>429240.5625</v>
      </c>
    </row>
    <row r="1075" spans="1:39" x14ac:dyDescent="0.2">
      <c r="A1075">
        <v>30574</v>
      </c>
      <c r="B1075">
        <v>311.25779899999998</v>
      </c>
      <c r="C1075">
        <v>20.719518650000001</v>
      </c>
      <c r="D1075" t="s">
        <v>4954</v>
      </c>
      <c r="E1075" t="s">
        <v>4955</v>
      </c>
      <c r="F1075" t="s">
        <v>4955</v>
      </c>
      <c r="G1075" t="s">
        <v>4956</v>
      </c>
      <c r="H1075" t="s">
        <v>4957</v>
      </c>
      <c r="I1075">
        <v>14</v>
      </c>
      <c r="J1075" s="2">
        <v>140000</v>
      </c>
      <c r="K1075" s="1">
        <f t="shared" si="66"/>
        <v>0.72146155545311796</v>
      </c>
      <c r="L1075" s="1">
        <f t="shared" si="67"/>
        <v>4.3168705416883952</v>
      </c>
      <c r="M1075" s="1">
        <f t="shared" si="64"/>
        <v>3.1144561356962535</v>
      </c>
      <c r="N1075" s="1">
        <f t="shared" si="65"/>
        <v>4.5357095477200036E-2</v>
      </c>
      <c r="O1075">
        <v>0</v>
      </c>
      <c r="P1075">
        <v>0</v>
      </c>
      <c r="Q1075">
        <v>8969.7285159999992</v>
      </c>
      <c r="R1075">
        <v>0</v>
      </c>
      <c r="S1075">
        <v>236543.79689999999</v>
      </c>
      <c r="T1075">
        <v>0</v>
      </c>
      <c r="U1075">
        <v>0</v>
      </c>
      <c r="V1075">
        <v>150089.79689999999</v>
      </c>
      <c r="W1075">
        <v>222391.7188</v>
      </c>
      <c r="X1075">
        <v>438333.53129999997</v>
      </c>
      <c r="Y1075">
        <v>183629.51560000001</v>
      </c>
      <c r="Z1075">
        <v>212475.45310000001</v>
      </c>
      <c r="AA1075">
        <v>151578.7188</v>
      </c>
      <c r="AB1075">
        <v>204318.98439999999</v>
      </c>
      <c r="AC1075">
        <v>0</v>
      </c>
      <c r="AD1075">
        <v>295040.40629999997</v>
      </c>
      <c r="AE1075">
        <v>0</v>
      </c>
      <c r="AF1075">
        <v>0</v>
      </c>
      <c r="AG1075">
        <v>250349.3438</v>
      </c>
      <c r="AH1075">
        <v>141426.20310000001</v>
      </c>
      <c r="AI1075">
        <v>173182.39060000001</v>
      </c>
      <c r="AJ1075">
        <v>186999.29689999999</v>
      </c>
      <c r="AK1075">
        <v>119063.4375</v>
      </c>
      <c r="AL1075">
        <v>203764.45310000001</v>
      </c>
      <c r="AM1075">
        <v>311315.21879999997</v>
      </c>
    </row>
    <row r="1076" spans="1:39" x14ac:dyDescent="0.2">
      <c r="A1076">
        <v>410</v>
      </c>
      <c r="B1076">
        <v>173.08112489999999</v>
      </c>
      <c r="C1076">
        <v>11.509511</v>
      </c>
      <c r="D1076" t="s">
        <v>4958</v>
      </c>
      <c r="E1076" t="s">
        <v>4959</v>
      </c>
      <c r="F1076" t="s">
        <v>4960</v>
      </c>
      <c r="G1076" t="s">
        <v>4961</v>
      </c>
      <c r="H1076" t="s">
        <v>4962</v>
      </c>
      <c r="I1076">
        <v>25</v>
      </c>
      <c r="J1076" s="2">
        <v>7200000</v>
      </c>
      <c r="K1076" s="1">
        <f t="shared" si="66"/>
        <v>0.97675609721990353</v>
      </c>
      <c r="L1076" s="1">
        <f t="shared" si="67"/>
        <v>0.61465354552012708</v>
      </c>
      <c r="M1076" s="1">
        <f t="shared" si="64"/>
        <v>0.60036659826461558</v>
      </c>
      <c r="N1076" s="1">
        <f t="shared" si="65"/>
        <v>4.5430269111286829E-2</v>
      </c>
      <c r="O1076">
        <v>9918667</v>
      </c>
      <c r="P1076">
        <v>7532625.5</v>
      </c>
      <c r="Q1076">
        <v>6451949.5</v>
      </c>
      <c r="R1076" s="2">
        <v>10000000</v>
      </c>
      <c r="S1076" s="2">
        <v>22700000</v>
      </c>
      <c r="T1076">
        <v>7717358</v>
      </c>
      <c r="U1076">
        <v>7137250</v>
      </c>
      <c r="V1076">
        <v>7099411</v>
      </c>
      <c r="W1076">
        <v>7288332</v>
      </c>
      <c r="X1076">
        <v>5789821.5</v>
      </c>
      <c r="Y1076">
        <v>6457279.5</v>
      </c>
      <c r="Z1076">
        <v>5328165</v>
      </c>
      <c r="AA1076">
        <v>5271344</v>
      </c>
      <c r="AB1076">
        <v>6229222</v>
      </c>
      <c r="AC1076">
        <v>5860901</v>
      </c>
      <c r="AD1076">
        <v>6060434</v>
      </c>
      <c r="AE1076">
        <v>4701812.5</v>
      </c>
      <c r="AF1076">
        <v>5585359.5</v>
      </c>
      <c r="AG1076">
        <v>6562922.5</v>
      </c>
      <c r="AH1076">
        <v>6453516.5</v>
      </c>
      <c r="AI1076">
        <v>6869835</v>
      </c>
      <c r="AJ1076">
        <v>5273759</v>
      </c>
      <c r="AK1076">
        <v>6019478</v>
      </c>
      <c r="AL1076">
        <v>6189543</v>
      </c>
      <c r="AM1076">
        <v>5402324</v>
      </c>
    </row>
    <row r="1077" spans="1:39" x14ac:dyDescent="0.2">
      <c r="A1077">
        <v>2999</v>
      </c>
      <c r="B1077">
        <v>212.14935610000001</v>
      </c>
      <c r="C1077">
        <v>9.2707096920000005</v>
      </c>
      <c r="D1077" t="s">
        <v>4963</v>
      </c>
      <c r="E1077" t="s">
        <v>4964</v>
      </c>
      <c r="F1077" t="s">
        <v>4965</v>
      </c>
      <c r="G1077" t="s">
        <v>4966</v>
      </c>
      <c r="H1077" t="s">
        <v>4967</v>
      </c>
      <c r="I1077">
        <v>25</v>
      </c>
      <c r="J1077" s="2">
        <v>1290000</v>
      </c>
      <c r="K1077" s="1">
        <f t="shared" si="66"/>
        <v>1.1208217228897075</v>
      </c>
      <c r="L1077" s="1">
        <f t="shared" si="67"/>
        <v>0.60978451339986472</v>
      </c>
      <c r="M1077" s="1">
        <f t="shared" si="64"/>
        <v>0.68345972890029827</v>
      </c>
      <c r="N1077" s="1">
        <f t="shared" si="65"/>
        <v>4.5470957252355323E-2</v>
      </c>
      <c r="O1077">
        <v>1304311.25</v>
      </c>
      <c r="P1077">
        <v>1522690.375</v>
      </c>
      <c r="Q1077">
        <v>1630282.625</v>
      </c>
      <c r="R1077">
        <v>1762200.125</v>
      </c>
      <c r="S1077">
        <v>3004140.5</v>
      </c>
      <c r="T1077">
        <v>1299330.75</v>
      </c>
      <c r="U1077">
        <v>1881026.25</v>
      </c>
      <c r="V1077">
        <v>1136126.875</v>
      </c>
      <c r="W1077">
        <v>1334052.75</v>
      </c>
      <c r="X1077">
        <v>1073548.875</v>
      </c>
      <c r="Y1077">
        <v>1141699.25</v>
      </c>
      <c r="Z1077">
        <v>834088.875</v>
      </c>
      <c r="AA1077">
        <v>943470.875</v>
      </c>
      <c r="AB1077">
        <v>868306.0625</v>
      </c>
      <c r="AC1077">
        <v>1002824.063</v>
      </c>
      <c r="AD1077">
        <v>1058557.875</v>
      </c>
      <c r="AE1077">
        <v>921059.25</v>
      </c>
      <c r="AF1077">
        <v>1306299</v>
      </c>
      <c r="AG1077">
        <v>1380032.625</v>
      </c>
      <c r="AH1077">
        <v>1090188.375</v>
      </c>
      <c r="AI1077">
        <v>926777.6875</v>
      </c>
      <c r="AJ1077">
        <v>1057012.625</v>
      </c>
      <c r="AK1077">
        <v>2138109.75</v>
      </c>
      <c r="AL1077">
        <v>843185.5625</v>
      </c>
      <c r="AM1077">
        <v>748219.0625</v>
      </c>
    </row>
    <row r="1078" spans="1:39" x14ac:dyDescent="0.2">
      <c r="A1078">
        <v>6199</v>
      </c>
      <c r="B1078">
        <v>144.0291843</v>
      </c>
      <c r="C1078">
        <v>2.1180961329999999</v>
      </c>
      <c r="D1078" t="s">
        <v>4968</v>
      </c>
      <c r="E1078" t="s">
        <v>4969</v>
      </c>
      <c r="F1078" t="s">
        <v>4969</v>
      </c>
      <c r="G1078" t="s">
        <v>4970</v>
      </c>
      <c r="H1078" t="s">
        <v>4971</v>
      </c>
      <c r="I1078">
        <v>24</v>
      </c>
      <c r="J1078" s="2">
        <v>357000</v>
      </c>
      <c r="K1078" s="1">
        <f t="shared" si="66"/>
        <v>0.88398164350748443</v>
      </c>
      <c r="L1078" s="1">
        <f t="shared" si="67"/>
        <v>0.99443048506190712</v>
      </c>
      <c r="M1078" s="1">
        <f t="shared" si="64"/>
        <v>0.87905829453896955</v>
      </c>
      <c r="N1078" s="1">
        <f t="shared" si="65"/>
        <v>4.5570123001349647E-2</v>
      </c>
      <c r="O1078">
        <v>295774.78129999997</v>
      </c>
      <c r="P1078">
        <v>394669.34379999997</v>
      </c>
      <c r="Q1078">
        <v>373818.3125</v>
      </c>
      <c r="R1078">
        <v>394452.53129999997</v>
      </c>
      <c r="S1078">
        <v>423069.65629999997</v>
      </c>
      <c r="T1078">
        <v>384149.71879999997</v>
      </c>
      <c r="U1078">
        <v>390608.5</v>
      </c>
      <c r="V1078">
        <v>335534.9375</v>
      </c>
      <c r="W1078">
        <v>368988.0625</v>
      </c>
      <c r="X1078">
        <v>387567.59379999997</v>
      </c>
      <c r="Y1078">
        <v>408156.25</v>
      </c>
      <c r="Z1078">
        <v>398797.78129999997</v>
      </c>
      <c r="AA1078">
        <v>376471.84379999997</v>
      </c>
      <c r="AB1078">
        <v>255891.48439999999</v>
      </c>
      <c r="AC1078">
        <v>448656.125</v>
      </c>
      <c r="AD1078">
        <v>330884.21879999997</v>
      </c>
      <c r="AE1078">
        <v>317107.0625</v>
      </c>
      <c r="AF1078">
        <v>382881.6875</v>
      </c>
      <c r="AG1078">
        <v>346591.34379999997</v>
      </c>
      <c r="AH1078">
        <v>298825.34379999997</v>
      </c>
      <c r="AI1078">
        <v>351939.3125</v>
      </c>
      <c r="AJ1078">
        <v>373652.875</v>
      </c>
      <c r="AK1078">
        <v>341280.9375</v>
      </c>
      <c r="AL1078">
        <v>311977.3125</v>
      </c>
      <c r="AM1078">
        <v>234731.26560000001</v>
      </c>
    </row>
    <row r="1079" spans="1:39" x14ac:dyDescent="0.2">
      <c r="A1079">
        <v>19620</v>
      </c>
      <c r="B1079">
        <v>606.34855100000004</v>
      </c>
      <c r="C1079">
        <v>16.143584839999999</v>
      </c>
      <c r="D1079" t="s">
        <v>4972</v>
      </c>
      <c r="E1079" t="s">
        <v>4973</v>
      </c>
      <c r="F1079" t="s">
        <v>4973</v>
      </c>
      <c r="G1079" t="s">
        <v>4974</v>
      </c>
      <c r="H1079" t="s">
        <v>4975</v>
      </c>
      <c r="I1079">
        <v>4</v>
      </c>
      <c r="J1079" s="2">
        <v>210000</v>
      </c>
      <c r="K1079" s="1">
        <f t="shared" si="66"/>
        <v>0.66823197811103385</v>
      </c>
      <c r="L1079" s="1">
        <f t="shared" si="67"/>
        <v>0.13353513937880182</v>
      </c>
      <c r="M1079" s="1">
        <f t="shared" si="64"/>
        <v>8.9232450334429336E-2</v>
      </c>
      <c r="N1079" s="1">
        <f t="shared" si="65"/>
        <v>4.5582537776436109E-2</v>
      </c>
      <c r="O1079">
        <v>147874.14060000001</v>
      </c>
      <c r="P1079">
        <v>135532.8125</v>
      </c>
      <c r="Q1079">
        <v>472212.875</v>
      </c>
      <c r="R1079">
        <v>1030254</v>
      </c>
      <c r="S1079">
        <v>398326.65629999997</v>
      </c>
      <c r="T1079">
        <v>0</v>
      </c>
      <c r="U1079">
        <v>93508.25</v>
      </c>
      <c r="V1079">
        <v>1970825.75</v>
      </c>
      <c r="W1079">
        <v>111584.32030000001</v>
      </c>
      <c r="X1079">
        <v>59462.289060000003</v>
      </c>
      <c r="Y1079">
        <v>92967.070309999996</v>
      </c>
      <c r="Z1079">
        <v>42718.886720000002</v>
      </c>
      <c r="AA1079">
        <v>45504.847659999999</v>
      </c>
      <c r="AB1079">
        <v>57907.222659999999</v>
      </c>
      <c r="AC1079">
        <v>94774.359379999994</v>
      </c>
      <c r="AD1079">
        <v>62409.648439999997</v>
      </c>
      <c r="AE1079">
        <v>0</v>
      </c>
      <c r="AF1079">
        <v>0</v>
      </c>
      <c r="AG1079">
        <v>57100.78125</v>
      </c>
      <c r="AH1079">
        <v>70072.859379999994</v>
      </c>
      <c r="AI1079">
        <v>53372.648439999997</v>
      </c>
      <c r="AJ1079">
        <v>55095.386720000002</v>
      </c>
      <c r="AK1079">
        <v>86541.085940000004</v>
      </c>
      <c r="AL1079">
        <v>53600.355470000002</v>
      </c>
      <c r="AM1079">
        <v>50712.417970000002</v>
      </c>
    </row>
    <row r="1080" spans="1:39" x14ac:dyDescent="0.2">
      <c r="A1080">
        <v>12009</v>
      </c>
      <c r="B1080">
        <v>291.00802549999997</v>
      </c>
      <c r="C1080">
        <v>12.592725</v>
      </c>
      <c r="D1080" t="s">
        <v>4976</v>
      </c>
      <c r="E1080" t="s">
        <v>4977</v>
      </c>
      <c r="F1080" t="s">
        <v>4978</v>
      </c>
      <c r="G1080" t="s">
        <v>4979</v>
      </c>
      <c r="H1080" t="s">
        <v>4980</v>
      </c>
      <c r="I1080">
        <v>24</v>
      </c>
      <c r="J1080" s="2">
        <v>1050000</v>
      </c>
      <c r="K1080" s="1">
        <f t="shared" si="66"/>
        <v>1.0626952520699688</v>
      </c>
      <c r="L1080" s="1">
        <f t="shared" si="67"/>
        <v>1.059082550614223</v>
      </c>
      <c r="M1080" s="1">
        <f t="shared" si="64"/>
        <v>1.125481998087887</v>
      </c>
      <c r="N1080" s="1">
        <f t="shared" si="65"/>
        <v>4.5699335955276428E-2</v>
      </c>
      <c r="O1080">
        <v>674088.6875</v>
      </c>
      <c r="P1080">
        <v>1032016.438</v>
      </c>
      <c r="Q1080">
        <v>1047284.813</v>
      </c>
      <c r="R1080">
        <v>1088616.5</v>
      </c>
      <c r="S1080">
        <v>988145.3125</v>
      </c>
      <c r="T1080">
        <v>1044996</v>
      </c>
      <c r="U1080">
        <v>918078</v>
      </c>
      <c r="V1080">
        <v>1077449.375</v>
      </c>
      <c r="W1080">
        <v>1017798.375</v>
      </c>
      <c r="X1080">
        <v>1045678.125</v>
      </c>
      <c r="Y1080">
        <v>1017544.75</v>
      </c>
      <c r="Z1080">
        <v>985946</v>
      </c>
      <c r="AA1080">
        <v>967557.375</v>
      </c>
      <c r="AB1080">
        <v>1262224.125</v>
      </c>
      <c r="AC1080">
        <v>982583.5625</v>
      </c>
      <c r="AD1080">
        <v>1056362.375</v>
      </c>
      <c r="AE1080">
        <v>1018881.875</v>
      </c>
      <c r="AF1080">
        <v>951836</v>
      </c>
      <c r="AG1080">
        <v>1028072.563</v>
      </c>
      <c r="AH1080">
        <v>1073717.375</v>
      </c>
      <c r="AI1080">
        <v>1211694.25</v>
      </c>
      <c r="AJ1080">
        <v>1126406.75</v>
      </c>
      <c r="AK1080">
        <v>1230178.625</v>
      </c>
      <c r="AL1080">
        <v>1194067.75</v>
      </c>
      <c r="AM1080">
        <v>1130735.875</v>
      </c>
    </row>
    <row r="1081" spans="1:39" x14ac:dyDescent="0.2">
      <c r="A1081">
        <v>405</v>
      </c>
      <c r="B1081">
        <v>131.04506810000001</v>
      </c>
      <c r="C1081">
        <v>1.493395636</v>
      </c>
      <c r="D1081" t="s">
        <v>4981</v>
      </c>
      <c r="E1081" t="s">
        <v>4982</v>
      </c>
      <c r="F1081" t="s">
        <v>4983</v>
      </c>
      <c r="G1081" t="s">
        <v>4984</v>
      </c>
      <c r="H1081" t="s">
        <v>4985</v>
      </c>
      <c r="I1081">
        <v>25</v>
      </c>
      <c r="J1081" s="2">
        <v>9400000</v>
      </c>
      <c r="K1081" s="1">
        <f t="shared" si="66"/>
        <v>1.056625028731752</v>
      </c>
      <c r="L1081" s="1">
        <f t="shared" si="67"/>
        <v>0.68175806288109575</v>
      </c>
      <c r="M1081" s="1">
        <f t="shared" si="64"/>
        <v>0.72036263277984136</v>
      </c>
      <c r="N1081" s="1">
        <f t="shared" si="65"/>
        <v>4.5773264191326046E-2</v>
      </c>
      <c r="O1081">
        <v>9977336</v>
      </c>
      <c r="P1081" s="2">
        <v>16600000</v>
      </c>
      <c r="Q1081">
        <v>9018309</v>
      </c>
      <c r="R1081" s="2">
        <v>13500000</v>
      </c>
      <c r="S1081">
        <v>9534293</v>
      </c>
      <c r="T1081" s="2">
        <v>15700000</v>
      </c>
      <c r="U1081">
        <v>9125447</v>
      </c>
      <c r="V1081" s="2">
        <v>10900000</v>
      </c>
      <c r="W1081" s="2">
        <v>11100000</v>
      </c>
      <c r="X1081">
        <v>8892153</v>
      </c>
      <c r="Y1081">
        <v>5979161.5</v>
      </c>
      <c r="Z1081">
        <v>8584244</v>
      </c>
      <c r="AA1081">
        <v>3632475.5</v>
      </c>
      <c r="AB1081" s="2">
        <v>11600000</v>
      </c>
      <c r="AC1081">
        <v>7229372.5</v>
      </c>
      <c r="AD1081">
        <v>7310138</v>
      </c>
      <c r="AE1081">
        <v>3753068.75</v>
      </c>
      <c r="AF1081">
        <v>5548249</v>
      </c>
      <c r="AG1081">
        <v>5563836</v>
      </c>
      <c r="AH1081" s="2">
        <v>13200000</v>
      </c>
      <c r="AI1081">
        <v>7323788.5</v>
      </c>
      <c r="AJ1081" s="2">
        <v>11600000</v>
      </c>
      <c r="AK1081" s="2">
        <v>10700000</v>
      </c>
      <c r="AL1081" s="2">
        <v>10100000</v>
      </c>
      <c r="AM1081">
        <v>8677413</v>
      </c>
    </row>
    <row r="1082" spans="1:39" x14ac:dyDescent="0.2">
      <c r="A1082">
        <v>11029</v>
      </c>
      <c r="B1082">
        <v>417.22662780000002</v>
      </c>
      <c r="C1082">
        <v>10.469020759999999</v>
      </c>
      <c r="D1082" t="s">
        <v>4986</v>
      </c>
      <c r="E1082" t="s">
        <v>4987</v>
      </c>
      <c r="F1082" t="s">
        <v>4988</v>
      </c>
      <c r="G1082" t="s">
        <v>4989</v>
      </c>
      <c r="H1082" t="s">
        <v>4990</v>
      </c>
      <c r="I1082">
        <v>7</v>
      </c>
      <c r="J1082" s="2">
        <v>283000</v>
      </c>
      <c r="K1082" s="1">
        <f t="shared" si="66"/>
        <v>1.0444439460170252</v>
      </c>
      <c r="L1082" s="1">
        <f t="shared" si="67"/>
        <v>0.59100211126893543</v>
      </c>
      <c r="M1082" s="1">
        <f t="shared" si="64"/>
        <v>0.61726857719811989</v>
      </c>
      <c r="N1082" s="1">
        <f t="shared" si="65"/>
        <v>4.5889516300114321E-2</v>
      </c>
      <c r="O1082">
        <v>206413.42189999999</v>
      </c>
      <c r="P1082">
        <v>466939.46879999997</v>
      </c>
      <c r="Q1082">
        <v>278241.40629999997</v>
      </c>
      <c r="R1082">
        <v>629810.6875</v>
      </c>
      <c r="S1082">
        <v>450149.03129999997</v>
      </c>
      <c r="T1082">
        <v>300487.96879999997</v>
      </c>
      <c r="U1082">
        <v>489375.09379999997</v>
      </c>
      <c r="V1082">
        <v>275288.03129999997</v>
      </c>
      <c r="W1082">
        <v>167720.9375</v>
      </c>
      <c r="X1082">
        <v>143189.375</v>
      </c>
      <c r="Y1082">
        <v>145524.3438</v>
      </c>
      <c r="Z1082">
        <v>220385.51560000001</v>
      </c>
      <c r="AA1082">
        <v>194578.39060000001</v>
      </c>
      <c r="AB1082">
        <v>86280.382809999996</v>
      </c>
      <c r="AC1082">
        <v>498755</v>
      </c>
      <c r="AD1082">
        <v>373725.3125</v>
      </c>
      <c r="AE1082">
        <v>121904.7656</v>
      </c>
      <c r="AF1082">
        <v>118260.47659999999</v>
      </c>
      <c r="AG1082">
        <v>195570.2813</v>
      </c>
      <c r="AH1082">
        <v>248218.67189999999</v>
      </c>
      <c r="AI1082">
        <v>147858.0313</v>
      </c>
      <c r="AJ1082">
        <v>258907.45310000001</v>
      </c>
      <c r="AK1082">
        <v>405998.375</v>
      </c>
      <c r="AL1082">
        <v>142752.32810000001</v>
      </c>
      <c r="AM1082">
        <v>510965.71879999997</v>
      </c>
    </row>
    <row r="1083" spans="1:39" x14ac:dyDescent="0.2">
      <c r="A1083">
        <v>26475</v>
      </c>
      <c r="B1083">
        <v>713.51448749999997</v>
      </c>
      <c r="C1083">
        <v>20.9665137</v>
      </c>
      <c r="D1083" t="s">
        <v>4991</v>
      </c>
      <c r="E1083" t="s">
        <v>4992</v>
      </c>
      <c r="F1083" t="s">
        <v>4993</v>
      </c>
      <c r="G1083" t="s">
        <v>4994</v>
      </c>
      <c r="H1083" t="s">
        <v>4995</v>
      </c>
      <c r="I1083">
        <v>19</v>
      </c>
      <c r="J1083" s="2">
        <v>122000</v>
      </c>
      <c r="K1083" s="1">
        <f t="shared" si="66"/>
        <v>0.68307004111949543</v>
      </c>
      <c r="L1083" s="1">
        <f t="shared" si="67"/>
        <v>2.8253794906899925</v>
      </c>
      <c r="M1083" s="1">
        <f t="shared" si="64"/>
        <v>1.9299320848837922</v>
      </c>
      <c r="N1083" s="1">
        <f t="shared" si="65"/>
        <v>4.5995755518238882E-2</v>
      </c>
      <c r="O1083">
        <v>12291.420899999999</v>
      </c>
      <c r="P1083">
        <v>102060.47659999999</v>
      </c>
      <c r="Q1083">
        <v>47604.324220000002</v>
      </c>
      <c r="R1083">
        <v>0</v>
      </c>
      <c r="S1083">
        <v>0</v>
      </c>
      <c r="T1083">
        <v>0</v>
      </c>
      <c r="U1083">
        <v>168623.625</v>
      </c>
      <c r="V1083">
        <v>177249.6563</v>
      </c>
      <c r="W1083">
        <v>186590.23439999999</v>
      </c>
      <c r="X1083">
        <v>120631.92969999999</v>
      </c>
      <c r="Y1083">
        <v>121158.97659999999</v>
      </c>
      <c r="Z1083">
        <v>140393.5</v>
      </c>
      <c r="AA1083">
        <v>238057.23439999999</v>
      </c>
      <c r="AB1083">
        <v>276332.5625</v>
      </c>
      <c r="AC1083">
        <v>180221.85939999999</v>
      </c>
      <c r="AD1083">
        <v>171424.76560000001</v>
      </c>
      <c r="AE1083">
        <v>176443.9063</v>
      </c>
      <c r="AF1083">
        <v>108911.67969999999</v>
      </c>
      <c r="AG1083">
        <v>117601.8594</v>
      </c>
      <c r="AH1083">
        <v>87810.304690000004</v>
      </c>
      <c r="AI1083">
        <v>86744.859379999994</v>
      </c>
      <c r="AJ1083">
        <v>130834.7969</v>
      </c>
      <c r="AK1083">
        <v>145130.6875</v>
      </c>
      <c r="AL1083">
        <v>132840.9063</v>
      </c>
      <c r="AM1083">
        <v>116267.00780000001</v>
      </c>
    </row>
    <row r="1084" spans="1:39" x14ac:dyDescent="0.2">
      <c r="A1084">
        <v>4397</v>
      </c>
      <c r="B1084">
        <v>292.13239620000002</v>
      </c>
      <c r="C1084">
        <v>8.9159842820000001</v>
      </c>
      <c r="D1084" t="s">
        <v>4996</v>
      </c>
      <c r="E1084" t="s">
        <v>4997</v>
      </c>
      <c r="F1084" t="s">
        <v>4998</v>
      </c>
      <c r="G1084" t="s">
        <v>4999</v>
      </c>
      <c r="H1084" t="s">
        <v>5000</v>
      </c>
      <c r="I1084">
        <v>17</v>
      </c>
      <c r="J1084" s="2">
        <v>738000</v>
      </c>
      <c r="K1084" s="1">
        <f t="shared" si="66"/>
        <v>1.3348473991946519</v>
      </c>
      <c r="L1084" s="1">
        <f t="shared" si="67"/>
        <v>0.46975092581989086</v>
      </c>
      <c r="M1084" s="1">
        <f t="shared" si="64"/>
        <v>0.62704580159996115</v>
      </c>
      <c r="N1084" s="1">
        <f t="shared" si="65"/>
        <v>4.6000279213182109E-2</v>
      </c>
      <c r="O1084">
        <v>808979.5625</v>
      </c>
      <c r="P1084">
        <v>910901.8125</v>
      </c>
      <c r="Q1084">
        <v>1356249</v>
      </c>
      <c r="R1084">
        <v>1570221.5</v>
      </c>
      <c r="S1084">
        <v>507050.8125</v>
      </c>
      <c r="T1084">
        <v>1094411</v>
      </c>
      <c r="U1084">
        <v>1741355.75</v>
      </c>
      <c r="V1084">
        <v>489855.5625</v>
      </c>
      <c r="W1084">
        <v>375654.40629999997</v>
      </c>
      <c r="X1084">
        <v>609980.125</v>
      </c>
      <c r="Y1084">
        <v>292605.9375</v>
      </c>
      <c r="Z1084">
        <v>381970.9375</v>
      </c>
      <c r="AA1084">
        <v>494620.5625</v>
      </c>
      <c r="AB1084">
        <v>166004.8125</v>
      </c>
      <c r="AC1084">
        <v>550426.9375</v>
      </c>
      <c r="AD1084">
        <v>1111766.125</v>
      </c>
      <c r="AE1084">
        <v>506387.5625</v>
      </c>
      <c r="AF1084">
        <v>287362.65629999997</v>
      </c>
      <c r="AG1084">
        <v>463073.15629999997</v>
      </c>
      <c r="AH1084">
        <v>610782.0625</v>
      </c>
      <c r="AI1084">
        <v>459543.71879999997</v>
      </c>
      <c r="AJ1084">
        <v>994434.8125</v>
      </c>
      <c r="AK1084">
        <v>742540.0625</v>
      </c>
      <c r="AL1084">
        <v>1075505.125</v>
      </c>
      <c r="AM1084">
        <v>841700</v>
      </c>
    </row>
    <row r="1085" spans="1:39" x14ac:dyDescent="0.2">
      <c r="A1085">
        <v>28989</v>
      </c>
      <c r="B1085">
        <v>349.27351379999999</v>
      </c>
      <c r="C1085">
        <v>18.588160040000002</v>
      </c>
      <c r="D1085" t="s">
        <v>5001</v>
      </c>
      <c r="E1085" t="s">
        <v>5002</v>
      </c>
      <c r="F1085" t="s">
        <v>5003</v>
      </c>
      <c r="G1085" t="s">
        <v>5004</v>
      </c>
      <c r="H1085" t="s">
        <v>5005</v>
      </c>
      <c r="I1085">
        <v>17</v>
      </c>
      <c r="J1085" s="2">
        <v>1620000</v>
      </c>
      <c r="K1085" s="1">
        <f t="shared" si="66"/>
        <v>1.1329261260474768</v>
      </c>
      <c r="L1085" s="1">
        <f t="shared" si="67"/>
        <v>4.8715689001887039</v>
      </c>
      <c r="M1085" s="1">
        <f t="shared" si="64"/>
        <v>5.5191276818641555</v>
      </c>
      <c r="N1085" s="1">
        <f t="shared" si="65"/>
        <v>4.6024207153726057E-2</v>
      </c>
      <c r="O1085">
        <v>94384.234379999994</v>
      </c>
      <c r="P1085">
        <v>24589.494139999999</v>
      </c>
      <c r="Q1085">
        <v>64737.074220000002</v>
      </c>
      <c r="R1085">
        <v>222668.625</v>
      </c>
      <c r="S1085">
        <v>1164028.625</v>
      </c>
      <c r="T1085">
        <v>79006.289059999996</v>
      </c>
      <c r="U1085">
        <v>199827.54689999999</v>
      </c>
      <c r="V1085">
        <v>1502932.5</v>
      </c>
      <c r="W1085">
        <v>1488134</v>
      </c>
      <c r="X1085">
        <v>2540464.75</v>
      </c>
      <c r="Y1085">
        <v>1383990.375</v>
      </c>
      <c r="Z1085">
        <v>2639706.5</v>
      </c>
      <c r="AA1085">
        <v>4050301.25</v>
      </c>
      <c r="AB1085">
        <v>1036443</v>
      </c>
      <c r="AC1085">
        <v>117317.625</v>
      </c>
      <c r="AD1085">
        <v>3073991</v>
      </c>
      <c r="AE1085">
        <v>61979.085939999997</v>
      </c>
      <c r="AF1085">
        <v>5302.9350590000004</v>
      </c>
      <c r="AG1085">
        <v>1638099.5</v>
      </c>
      <c r="AH1085">
        <v>1960237.875</v>
      </c>
      <c r="AI1085">
        <v>1086849.25</v>
      </c>
      <c r="AJ1085">
        <v>2400594.5</v>
      </c>
      <c r="AK1085">
        <v>7634542.5</v>
      </c>
      <c r="AL1085">
        <v>1590538.625</v>
      </c>
      <c r="AM1085">
        <v>4435569</v>
      </c>
    </row>
    <row r="1086" spans="1:39" x14ac:dyDescent="0.2">
      <c r="A1086">
        <v>610</v>
      </c>
      <c r="B1086">
        <v>861.5504297</v>
      </c>
      <c r="C1086">
        <v>20.837884280000001</v>
      </c>
      <c r="D1086" t="s">
        <v>5006</v>
      </c>
      <c r="E1086" t="s">
        <v>5007</v>
      </c>
      <c r="F1086" t="s">
        <v>5008</v>
      </c>
      <c r="G1086" t="s">
        <v>5009</v>
      </c>
      <c r="H1086" t="s">
        <v>5010</v>
      </c>
      <c r="I1086">
        <v>25</v>
      </c>
      <c r="J1086" s="2">
        <v>2100000</v>
      </c>
      <c r="K1086" s="1">
        <f t="shared" si="66"/>
        <v>0.90234053823562088</v>
      </c>
      <c r="L1086" s="1">
        <f t="shared" si="67"/>
        <v>0.39496758021800332</v>
      </c>
      <c r="M1086" s="1">
        <f t="shared" si="64"/>
        <v>0.35639525891953389</v>
      </c>
      <c r="N1086" s="1">
        <f t="shared" si="65"/>
        <v>4.6144722287591387E-2</v>
      </c>
      <c r="O1086">
        <v>5769779</v>
      </c>
      <c r="P1086">
        <v>2705774.25</v>
      </c>
      <c r="Q1086" s="2">
        <v>10600000</v>
      </c>
      <c r="R1086">
        <v>4194271.5</v>
      </c>
      <c r="S1086">
        <v>2110105.75</v>
      </c>
      <c r="T1086">
        <v>1475634.125</v>
      </c>
      <c r="U1086">
        <v>1131394.875</v>
      </c>
      <c r="V1086">
        <v>1281127.5</v>
      </c>
      <c r="W1086">
        <v>1338510.5</v>
      </c>
      <c r="X1086">
        <v>1242217.5</v>
      </c>
      <c r="Y1086">
        <v>1492900.25</v>
      </c>
      <c r="Z1086">
        <v>1145504.375</v>
      </c>
      <c r="AA1086">
        <v>1973347.75</v>
      </c>
      <c r="AB1086">
        <v>1467958</v>
      </c>
      <c r="AC1086">
        <v>1762713.25</v>
      </c>
      <c r="AD1086">
        <v>1136793.875</v>
      </c>
      <c r="AE1086">
        <v>2334251</v>
      </c>
      <c r="AF1086">
        <v>1210668.125</v>
      </c>
      <c r="AG1086">
        <v>1487559.875</v>
      </c>
      <c r="AH1086">
        <v>1233268.625</v>
      </c>
      <c r="AI1086">
        <v>1397631.75</v>
      </c>
      <c r="AJ1086">
        <v>889596.875</v>
      </c>
      <c r="AK1086">
        <v>929632.75</v>
      </c>
      <c r="AL1086">
        <v>1052278.625</v>
      </c>
      <c r="AM1086">
        <v>1199995.75</v>
      </c>
    </row>
    <row r="1087" spans="1:39" x14ac:dyDescent="0.2">
      <c r="A1087">
        <v>16315</v>
      </c>
      <c r="B1087">
        <v>286.15691279999999</v>
      </c>
      <c r="C1087">
        <v>15.910442290000001</v>
      </c>
      <c r="D1087" t="s">
        <v>5011</v>
      </c>
      <c r="E1087" t="s">
        <v>5012</v>
      </c>
      <c r="F1087" t="s">
        <v>5013</v>
      </c>
      <c r="G1087" t="s">
        <v>5014</v>
      </c>
      <c r="H1087" t="s">
        <v>5015</v>
      </c>
      <c r="I1087">
        <v>22</v>
      </c>
      <c r="J1087" s="2">
        <v>126000</v>
      </c>
      <c r="K1087" s="1">
        <f t="shared" si="66"/>
        <v>0.85207026652778028</v>
      </c>
      <c r="L1087" s="1">
        <f t="shared" si="67"/>
        <v>0.59296935770802328</v>
      </c>
      <c r="M1087" s="1">
        <f t="shared" si="64"/>
        <v>0.50525155866508209</v>
      </c>
      <c r="N1087" s="1">
        <f t="shared" si="65"/>
        <v>4.6295200457480361E-2</v>
      </c>
      <c r="O1087">
        <v>203309.7188</v>
      </c>
      <c r="P1087">
        <v>98781.78125</v>
      </c>
      <c r="Q1087">
        <v>69320.40625</v>
      </c>
      <c r="R1087">
        <v>289128.375</v>
      </c>
      <c r="S1087">
        <v>184822.3438</v>
      </c>
      <c r="T1087">
        <v>339133.5</v>
      </c>
      <c r="U1087">
        <v>216874.64060000001</v>
      </c>
      <c r="V1087">
        <v>52232.191409999999</v>
      </c>
      <c r="W1087">
        <v>103152.5625</v>
      </c>
      <c r="X1087">
        <v>56294.171880000002</v>
      </c>
      <c r="Y1087">
        <v>60308.777340000001</v>
      </c>
      <c r="Z1087">
        <v>75624.945309999996</v>
      </c>
      <c r="AA1087">
        <v>147652.60939999999</v>
      </c>
      <c r="AB1087">
        <v>56351.007810000003</v>
      </c>
      <c r="AC1087">
        <v>219343.8438</v>
      </c>
      <c r="AD1087">
        <v>143214.0938</v>
      </c>
      <c r="AE1087">
        <v>143122.51560000001</v>
      </c>
      <c r="AF1087">
        <v>241006.48439999999</v>
      </c>
      <c r="AG1087">
        <v>69244.515629999994</v>
      </c>
      <c r="AH1087">
        <v>61692.21875</v>
      </c>
      <c r="AI1087">
        <v>57745.910159999999</v>
      </c>
      <c r="AJ1087">
        <v>106449.4219</v>
      </c>
      <c r="AK1087">
        <v>31051.105469999999</v>
      </c>
      <c r="AL1087">
        <v>78554.304690000004</v>
      </c>
      <c r="AM1087">
        <v>37373.078130000002</v>
      </c>
    </row>
    <row r="1088" spans="1:39" x14ac:dyDescent="0.2">
      <c r="A1088">
        <v>25304</v>
      </c>
      <c r="B1088">
        <v>520.34139279999999</v>
      </c>
      <c r="C1088">
        <v>17.485592159999999</v>
      </c>
      <c r="D1088" t="s">
        <v>5016</v>
      </c>
      <c r="E1088" t="s">
        <v>5017</v>
      </c>
      <c r="F1088" t="s">
        <v>5018</v>
      </c>
      <c r="G1088" t="s">
        <v>5019</v>
      </c>
      <c r="H1088" t="s">
        <v>5020</v>
      </c>
      <c r="I1088">
        <v>18</v>
      </c>
      <c r="J1088" s="2">
        <v>67600000</v>
      </c>
      <c r="K1088" s="1">
        <f t="shared" si="66"/>
        <v>0.83336424905707041</v>
      </c>
      <c r="L1088" s="1">
        <f t="shared" si="67"/>
        <v>2.4096547100234664</v>
      </c>
      <c r="M1088" s="1">
        <f t="shared" si="64"/>
        <v>2.0081200879055388</v>
      </c>
      <c r="N1088" s="1">
        <f t="shared" si="65"/>
        <v>4.6504227698279124E-2</v>
      </c>
      <c r="O1088" s="2">
        <v>20900000</v>
      </c>
      <c r="P1088" s="2">
        <v>19200000</v>
      </c>
      <c r="Q1088" s="2">
        <v>15700000</v>
      </c>
      <c r="R1088" s="2">
        <v>99000000</v>
      </c>
      <c r="S1088" s="2">
        <v>54600000</v>
      </c>
      <c r="T1088" s="2">
        <v>17000000</v>
      </c>
      <c r="U1088" s="2">
        <v>19000000</v>
      </c>
      <c r="V1088" s="2">
        <v>52900000</v>
      </c>
      <c r="W1088" s="2">
        <v>74200000</v>
      </c>
      <c r="X1088" s="2">
        <v>139000000</v>
      </c>
      <c r="Y1088" s="2">
        <v>96800000</v>
      </c>
      <c r="Z1088" s="2">
        <v>99800000</v>
      </c>
      <c r="AA1088" s="2">
        <v>81300000</v>
      </c>
      <c r="AB1088" s="2">
        <v>73800000</v>
      </c>
      <c r="AC1088" s="2">
        <v>42900000</v>
      </c>
      <c r="AD1088" s="2">
        <v>111000000</v>
      </c>
      <c r="AE1088" s="2">
        <v>20900000</v>
      </c>
      <c r="AF1088" s="2">
        <v>20200000</v>
      </c>
      <c r="AG1088" s="2">
        <v>47700000</v>
      </c>
      <c r="AH1088" s="2">
        <v>109000000</v>
      </c>
      <c r="AI1088" s="2">
        <v>64200000</v>
      </c>
      <c r="AJ1088" s="2">
        <v>105000000</v>
      </c>
      <c r="AK1088" s="2">
        <v>137000000</v>
      </c>
      <c r="AL1088" s="2">
        <v>88100000</v>
      </c>
      <c r="AM1088" s="2">
        <v>81800000</v>
      </c>
    </row>
    <row r="1089" spans="1:39" x14ac:dyDescent="0.2">
      <c r="A1089">
        <v>8241</v>
      </c>
      <c r="B1089">
        <v>211.08336639999999</v>
      </c>
      <c r="C1089">
        <v>18.60809725</v>
      </c>
      <c r="D1089" t="s">
        <v>5021</v>
      </c>
      <c r="E1089" t="s">
        <v>5022</v>
      </c>
      <c r="F1089" t="s">
        <v>5023</v>
      </c>
      <c r="G1089" t="s">
        <v>5024</v>
      </c>
      <c r="H1089" t="s">
        <v>5025</v>
      </c>
      <c r="I1089">
        <v>7</v>
      </c>
      <c r="J1089" s="2">
        <v>127000</v>
      </c>
      <c r="K1089" s="1">
        <f t="shared" si="66"/>
        <v>0.77502030989793236</v>
      </c>
      <c r="L1089" s="1">
        <f t="shared" si="67"/>
        <v>0.38363786183533138</v>
      </c>
      <c r="M1089" s="1">
        <f t="shared" si="64"/>
        <v>0.29732713456819865</v>
      </c>
      <c r="N1089" s="1">
        <f t="shared" si="65"/>
        <v>4.6557035741266996E-2</v>
      </c>
      <c r="O1089">
        <v>342289.5625</v>
      </c>
      <c r="P1089">
        <v>436092.53129999997</v>
      </c>
      <c r="Q1089">
        <v>283503.9375</v>
      </c>
      <c r="R1089">
        <v>105818.2188</v>
      </c>
      <c r="S1089">
        <v>0</v>
      </c>
      <c r="T1089">
        <v>312157.09379999997</v>
      </c>
      <c r="U1089">
        <v>362795.71879999997</v>
      </c>
      <c r="V1089">
        <v>0</v>
      </c>
      <c r="W1089">
        <v>0</v>
      </c>
      <c r="X1089">
        <v>275248.875</v>
      </c>
      <c r="Y1089">
        <v>0</v>
      </c>
      <c r="Z1089">
        <v>47416.765630000002</v>
      </c>
      <c r="AA1089">
        <v>0</v>
      </c>
      <c r="AB1089">
        <v>0</v>
      </c>
      <c r="AC1089">
        <v>384247.375</v>
      </c>
      <c r="AD1089">
        <v>0</v>
      </c>
      <c r="AE1089">
        <v>342908.3125</v>
      </c>
      <c r="AF1089">
        <v>273447.625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</row>
    <row r="1090" spans="1:39" x14ac:dyDescent="0.2">
      <c r="A1090">
        <v>26004</v>
      </c>
      <c r="B1090">
        <v>179.1069742</v>
      </c>
      <c r="C1090">
        <v>16.806077519999999</v>
      </c>
      <c r="D1090" t="s">
        <v>5026</v>
      </c>
      <c r="E1090" t="s">
        <v>5027</v>
      </c>
      <c r="F1090" t="s">
        <v>5028</v>
      </c>
      <c r="G1090" t="s">
        <v>5029</v>
      </c>
      <c r="H1090" t="s">
        <v>5030</v>
      </c>
      <c r="I1090">
        <v>17</v>
      </c>
      <c r="J1090" s="2">
        <v>528000</v>
      </c>
      <c r="K1090" s="1">
        <f t="shared" si="66"/>
        <v>1.0517321698142348</v>
      </c>
      <c r="L1090" s="1">
        <f t="shared" si="67"/>
        <v>1.1980465408179357</v>
      </c>
      <c r="M1090" s="1">
        <f t="shared" ref="M1090:M1153" si="68">AVERAGE(AE1090:AM1090)/AVERAGE(O1090:V1090)</f>
        <v>1.2600240879128857</v>
      </c>
      <c r="N1090" s="1">
        <f t="shared" ref="N1090:N1153" si="69">_xlfn.T.TEST(O1090:V1090,AE1090:AM1090,2,2)</f>
        <v>4.6605975739635E-2</v>
      </c>
      <c r="O1090">
        <v>359790.84379999997</v>
      </c>
      <c r="P1090">
        <v>368106.625</v>
      </c>
      <c r="Q1090">
        <v>465510.3125</v>
      </c>
      <c r="R1090">
        <v>594146.75</v>
      </c>
      <c r="S1090">
        <v>529895</v>
      </c>
      <c r="T1090">
        <v>316095.1875</v>
      </c>
      <c r="U1090">
        <v>350476.34379999997</v>
      </c>
      <c r="V1090">
        <v>664762.6875</v>
      </c>
      <c r="W1090">
        <v>614560.9375</v>
      </c>
      <c r="X1090">
        <v>356228.6875</v>
      </c>
      <c r="Y1090">
        <v>567995</v>
      </c>
      <c r="Z1090">
        <v>533560.8125</v>
      </c>
      <c r="AA1090">
        <v>529100.375</v>
      </c>
      <c r="AB1090">
        <v>606217.625</v>
      </c>
      <c r="AC1090">
        <v>583305.0625</v>
      </c>
      <c r="AD1090">
        <v>580444.25</v>
      </c>
      <c r="AE1090">
        <v>394061.4375</v>
      </c>
      <c r="AF1090">
        <v>452953.78129999997</v>
      </c>
      <c r="AG1090">
        <v>556074.6875</v>
      </c>
      <c r="AH1090">
        <v>641927.25</v>
      </c>
      <c r="AI1090">
        <v>557699.125</v>
      </c>
      <c r="AJ1090">
        <v>678648.6875</v>
      </c>
      <c r="AK1090">
        <v>601643.4375</v>
      </c>
      <c r="AL1090">
        <v>654344.625</v>
      </c>
      <c r="AM1090">
        <v>634896.8125</v>
      </c>
    </row>
    <row r="1091" spans="1:39" x14ac:dyDescent="0.2">
      <c r="A1091">
        <v>191</v>
      </c>
      <c r="B1091">
        <v>298.11220150000003</v>
      </c>
      <c r="C1091">
        <v>12.35969568</v>
      </c>
      <c r="D1091" t="s">
        <v>5031</v>
      </c>
      <c r="E1091" t="s">
        <v>5032</v>
      </c>
      <c r="F1091" t="s">
        <v>5033</v>
      </c>
      <c r="G1091" t="s">
        <v>5034</v>
      </c>
      <c r="H1091" t="s">
        <v>5035</v>
      </c>
      <c r="I1091">
        <v>25</v>
      </c>
      <c r="J1091" s="2">
        <v>11700000</v>
      </c>
      <c r="K1091" s="1">
        <f t="shared" ref="K1091:K1154" si="70">AVERAGE(AE1091:AM1091)/AVERAGE(W1091:AD1091)</f>
        <v>1.0703666631548923</v>
      </c>
      <c r="L1091" s="1">
        <f t="shared" ref="L1091:L1154" si="71" xml:space="preserve"> AVERAGE(W1091:AD1091)  / AVERAGE(O1091:V1091)</f>
        <v>0.58067940112118077</v>
      </c>
      <c r="M1091" s="1">
        <f t="shared" si="68"/>
        <v>0.62153987294085944</v>
      </c>
      <c r="N1091" s="1">
        <f t="shared" si="69"/>
        <v>4.6646202179346376E-2</v>
      </c>
      <c r="O1091" s="2">
        <v>25500000</v>
      </c>
      <c r="P1091" s="2">
        <v>17600000</v>
      </c>
      <c r="Q1091" s="2">
        <v>14400000</v>
      </c>
      <c r="R1091" s="2">
        <v>19400000</v>
      </c>
      <c r="S1091" s="2">
        <v>13900000</v>
      </c>
      <c r="T1091" s="2">
        <v>14600000</v>
      </c>
      <c r="U1091" s="2">
        <v>19300000</v>
      </c>
      <c r="V1091">
        <v>4045077.5</v>
      </c>
      <c r="W1091">
        <v>7437294.5</v>
      </c>
      <c r="X1091">
        <v>9430151</v>
      </c>
      <c r="Y1091" s="2">
        <v>12200000</v>
      </c>
      <c r="Z1091">
        <v>6518896</v>
      </c>
      <c r="AA1091" s="2">
        <v>11200000</v>
      </c>
      <c r="AB1091">
        <v>3503669</v>
      </c>
      <c r="AC1091" s="2">
        <v>14900000</v>
      </c>
      <c r="AD1091">
        <v>9569604</v>
      </c>
      <c r="AE1091" s="2">
        <v>15800000</v>
      </c>
      <c r="AF1091" s="2">
        <v>19700000</v>
      </c>
      <c r="AG1091" s="2">
        <v>13900000</v>
      </c>
      <c r="AH1091" s="2">
        <v>10200000</v>
      </c>
      <c r="AI1091">
        <v>5013823.5</v>
      </c>
      <c r="AJ1091">
        <v>7110362.5</v>
      </c>
      <c r="AK1091">
        <v>4667376.5</v>
      </c>
      <c r="AL1091">
        <v>4647295.5</v>
      </c>
      <c r="AM1091">
        <v>8983866</v>
      </c>
    </row>
    <row r="1092" spans="1:39" x14ac:dyDescent="0.2">
      <c r="A1092">
        <v>2364</v>
      </c>
      <c r="B1092">
        <v>426.23325130000001</v>
      </c>
      <c r="C1092">
        <v>14.87106816</v>
      </c>
      <c r="D1092" t="s">
        <v>5036</v>
      </c>
      <c r="E1092" t="s">
        <v>5037</v>
      </c>
      <c r="F1092" t="s">
        <v>5037</v>
      </c>
      <c r="G1092" t="s">
        <v>5038</v>
      </c>
      <c r="H1092" t="s">
        <v>5039</v>
      </c>
      <c r="I1092">
        <v>16</v>
      </c>
      <c r="J1092" s="2">
        <v>690000</v>
      </c>
      <c r="K1092" s="1">
        <f t="shared" si="70"/>
        <v>0.84686528359365165</v>
      </c>
      <c r="L1092" s="1">
        <f t="shared" si="71"/>
        <v>0.76006459931295733</v>
      </c>
      <c r="M1092" s="1">
        <f t="shared" si="68"/>
        <v>0.64367232244666273</v>
      </c>
      <c r="N1092" s="1">
        <f t="shared" si="69"/>
        <v>4.680306121606987E-2</v>
      </c>
      <c r="O1092">
        <v>1051590.75</v>
      </c>
      <c r="P1092">
        <v>1146109.5</v>
      </c>
      <c r="Q1092">
        <v>942640.125</v>
      </c>
      <c r="R1092">
        <v>1007859.188</v>
      </c>
      <c r="S1092">
        <v>619549.8125</v>
      </c>
      <c r="T1092">
        <v>1046419.063</v>
      </c>
      <c r="U1092">
        <v>820537</v>
      </c>
      <c r="V1092">
        <v>313460.59379999997</v>
      </c>
      <c r="W1092">
        <v>398269.875</v>
      </c>
      <c r="X1092">
        <v>510922.125</v>
      </c>
      <c r="Y1092">
        <v>745107.0625</v>
      </c>
      <c r="Z1092">
        <v>369037.40629999997</v>
      </c>
      <c r="AA1092">
        <v>1455600</v>
      </c>
      <c r="AB1092">
        <v>182002.25</v>
      </c>
      <c r="AC1092">
        <v>1114502.875</v>
      </c>
      <c r="AD1092">
        <v>505613.4375</v>
      </c>
      <c r="AE1092">
        <v>941553.5</v>
      </c>
      <c r="AF1092">
        <v>1136339.375</v>
      </c>
      <c r="AG1092">
        <v>579105.875</v>
      </c>
      <c r="AH1092">
        <v>510533.9375</v>
      </c>
      <c r="AI1092">
        <v>223015.875</v>
      </c>
      <c r="AJ1092">
        <v>603647.4375</v>
      </c>
      <c r="AK1092">
        <v>225458.875</v>
      </c>
      <c r="AL1092">
        <v>377624.09379999997</v>
      </c>
      <c r="AM1092">
        <v>434105.96879999997</v>
      </c>
    </row>
    <row r="1093" spans="1:39" x14ac:dyDescent="0.2">
      <c r="A1093">
        <v>17967</v>
      </c>
      <c r="B1093">
        <v>331.19196349999999</v>
      </c>
      <c r="C1093">
        <v>17.633695029999998</v>
      </c>
      <c r="D1093" t="s">
        <v>5040</v>
      </c>
      <c r="E1093" t="s">
        <v>5041</v>
      </c>
      <c r="F1093" t="s">
        <v>5042</v>
      </c>
      <c r="G1093" t="s">
        <v>5043</v>
      </c>
      <c r="H1093" t="s">
        <v>5044</v>
      </c>
      <c r="I1093">
        <v>19</v>
      </c>
      <c r="J1093" s="2">
        <v>121000</v>
      </c>
      <c r="K1093" s="1">
        <f t="shared" si="70"/>
        <v>0.9832130504551434</v>
      </c>
      <c r="L1093" s="1">
        <f t="shared" si="71"/>
        <v>0.46129455429557964</v>
      </c>
      <c r="M1093" s="1">
        <f t="shared" si="68"/>
        <v>0.45355082588730267</v>
      </c>
      <c r="N1093" s="1">
        <f t="shared" si="69"/>
        <v>4.7058726390612537E-2</v>
      </c>
      <c r="O1093">
        <v>139433.2813</v>
      </c>
      <c r="P1093">
        <v>376255.875</v>
      </c>
      <c r="Q1093">
        <v>451349.1875</v>
      </c>
      <c r="R1093">
        <v>157891.7188</v>
      </c>
      <c r="S1093">
        <v>94309.523440000004</v>
      </c>
      <c r="T1093">
        <v>166276.10939999999</v>
      </c>
      <c r="U1093">
        <v>100635.27340000001</v>
      </c>
      <c r="V1093">
        <v>44556.550779999998</v>
      </c>
      <c r="W1093">
        <v>119029.53909999999</v>
      </c>
      <c r="X1093">
        <v>92840.617190000004</v>
      </c>
      <c r="Y1093">
        <v>89436.210940000004</v>
      </c>
      <c r="Z1093">
        <v>86487.703129999994</v>
      </c>
      <c r="AA1093">
        <v>92532.109379999994</v>
      </c>
      <c r="AB1093">
        <v>84344.28125</v>
      </c>
      <c r="AC1093">
        <v>55084.527340000001</v>
      </c>
      <c r="AD1093">
        <v>86352.054690000004</v>
      </c>
      <c r="AE1093">
        <v>123689.13280000001</v>
      </c>
      <c r="AF1093">
        <v>69378.914059999996</v>
      </c>
      <c r="AG1093">
        <v>95645.421879999994</v>
      </c>
      <c r="AH1093">
        <v>77106.039059999996</v>
      </c>
      <c r="AI1093">
        <v>89591.117190000004</v>
      </c>
      <c r="AJ1093">
        <v>101819.9375</v>
      </c>
      <c r="AK1093">
        <v>60172.210939999997</v>
      </c>
      <c r="AL1093">
        <v>89793.039059999996</v>
      </c>
      <c r="AM1093">
        <v>73839.554690000004</v>
      </c>
    </row>
    <row r="1094" spans="1:39" x14ac:dyDescent="0.2">
      <c r="A1094">
        <v>11754</v>
      </c>
      <c r="B1094">
        <v>579.39084960000002</v>
      </c>
      <c r="C1094">
        <v>19.388047149999998</v>
      </c>
      <c r="D1094" t="s">
        <v>5045</v>
      </c>
      <c r="E1094" t="s">
        <v>5046</v>
      </c>
      <c r="F1094" t="s">
        <v>5046</v>
      </c>
      <c r="G1094" t="s">
        <v>5047</v>
      </c>
      <c r="H1094" t="s">
        <v>5048</v>
      </c>
      <c r="I1094">
        <v>22</v>
      </c>
      <c r="J1094" s="2">
        <v>296000</v>
      </c>
      <c r="K1094" s="1">
        <f t="shared" si="70"/>
        <v>1.1174832961148746</v>
      </c>
      <c r="L1094" s="1">
        <f t="shared" si="71"/>
        <v>0.15127325859498317</v>
      </c>
      <c r="M1094" s="1">
        <f t="shared" si="68"/>
        <v>0.16904533962875959</v>
      </c>
      <c r="N1094" s="1">
        <f t="shared" si="69"/>
        <v>4.7115105888125945E-2</v>
      </c>
      <c r="O1094">
        <v>463271.03129999997</v>
      </c>
      <c r="P1094">
        <v>1876645.5</v>
      </c>
      <c r="Q1094">
        <v>2011816.625</v>
      </c>
      <c r="R1094">
        <v>564781.4375</v>
      </c>
      <c r="S1094">
        <v>198955.9375</v>
      </c>
      <c r="T1094">
        <v>139705.07810000001</v>
      </c>
      <c r="U1094">
        <v>206918.8125</v>
      </c>
      <c r="V1094">
        <v>45019.589840000001</v>
      </c>
      <c r="W1094">
        <v>76181.5625</v>
      </c>
      <c r="X1094">
        <v>79429.742190000004</v>
      </c>
      <c r="Y1094">
        <v>160999.0625</v>
      </c>
      <c r="Z1094">
        <v>60513.203130000002</v>
      </c>
      <c r="AA1094">
        <v>114053.35159999999</v>
      </c>
      <c r="AB1094">
        <v>40071.621090000001</v>
      </c>
      <c r="AC1094">
        <v>192137.01560000001</v>
      </c>
      <c r="AD1094">
        <v>109693.52340000001</v>
      </c>
      <c r="AE1094">
        <v>198818.76560000001</v>
      </c>
      <c r="AF1094">
        <v>169229.2188</v>
      </c>
      <c r="AG1094">
        <v>77778.953129999994</v>
      </c>
      <c r="AH1094">
        <v>121390.85159999999</v>
      </c>
      <c r="AI1094">
        <v>53738.511720000002</v>
      </c>
      <c r="AJ1094">
        <v>145395.4063</v>
      </c>
      <c r="AK1094">
        <v>48809.667970000002</v>
      </c>
      <c r="AL1094">
        <v>54083.109380000002</v>
      </c>
      <c r="AM1094">
        <v>178076.4688</v>
      </c>
    </row>
    <row r="1095" spans="1:39" x14ac:dyDescent="0.2">
      <c r="A1095">
        <v>1998</v>
      </c>
      <c r="B1095">
        <v>283.17327210000002</v>
      </c>
      <c r="C1095">
        <v>15.839093950000001</v>
      </c>
      <c r="D1095" t="s">
        <v>5049</v>
      </c>
      <c r="E1095" t="s">
        <v>5050</v>
      </c>
      <c r="F1095" t="s">
        <v>5051</v>
      </c>
      <c r="G1095" t="s">
        <v>5052</v>
      </c>
      <c r="H1095" t="s">
        <v>5053</v>
      </c>
      <c r="I1095">
        <v>20</v>
      </c>
      <c r="J1095" s="2">
        <v>1590000</v>
      </c>
      <c r="K1095" s="1">
        <f t="shared" si="70"/>
        <v>0.81930288103896487</v>
      </c>
      <c r="L1095" s="1">
        <f t="shared" si="71"/>
        <v>0.61118910670086646</v>
      </c>
      <c r="M1095" s="1">
        <f t="shared" si="68"/>
        <v>0.50074899597965117</v>
      </c>
      <c r="N1095" s="1">
        <f t="shared" si="69"/>
        <v>4.719404582483281E-2</v>
      </c>
      <c r="O1095">
        <v>2227671.5</v>
      </c>
      <c r="P1095">
        <v>912960.125</v>
      </c>
      <c r="Q1095">
        <v>1153230.75</v>
      </c>
      <c r="R1095">
        <v>2586587.5</v>
      </c>
      <c r="S1095">
        <v>2385563.25</v>
      </c>
      <c r="T1095">
        <v>4255545.5</v>
      </c>
      <c r="U1095">
        <v>4054627.5</v>
      </c>
      <c r="V1095">
        <v>701912.875</v>
      </c>
      <c r="W1095">
        <v>998055.875</v>
      </c>
      <c r="X1095">
        <v>783647.75</v>
      </c>
      <c r="Y1095">
        <v>1050030.25</v>
      </c>
      <c r="Z1095">
        <v>510317.6875</v>
      </c>
      <c r="AA1095">
        <v>2766586.5</v>
      </c>
      <c r="AB1095">
        <v>889414.9375</v>
      </c>
      <c r="AC1095">
        <v>2553883.5</v>
      </c>
      <c r="AD1095">
        <v>1619438.5</v>
      </c>
      <c r="AE1095">
        <v>797368.25</v>
      </c>
      <c r="AF1095">
        <v>2852352.25</v>
      </c>
      <c r="AG1095">
        <v>1206625.625</v>
      </c>
      <c r="AH1095">
        <v>1400564.375</v>
      </c>
      <c r="AI1095">
        <v>270417.0625</v>
      </c>
      <c r="AJ1095">
        <v>1530794.875</v>
      </c>
      <c r="AK1095">
        <v>229302.8125</v>
      </c>
      <c r="AL1095">
        <v>1003021.813</v>
      </c>
      <c r="AM1095">
        <v>1006385.125</v>
      </c>
    </row>
    <row r="1096" spans="1:39" x14ac:dyDescent="0.2">
      <c r="A1096">
        <v>239</v>
      </c>
      <c r="B1096">
        <v>664.11519039999996</v>
      </c>
      <c r="C1096">
        <v>2.8619219880000002</v>
      </c>
      <c r="D1096" t="s">
        <v>5054</v>
      </c>
      <c r="E1096" t="s">
        <v>5055</v>
      </c>
      <c r="F1096" t="s">
        <v>5055</v>
      </c>
      <c r="G1096" t="s">
        <v>5056</v>
      </c>
      <c r="H1096" t="s">
        <v>5057</v>
      </c>
      <c r="I1096">
        <v>25</v>
      </c>
      <c r="J1096" s="2">
        <v>27400000</v>
      </c>
      <c r="K1096" s="1">
        <f t="shared" si="70"/>
        <v>1.1333232825770141</v>
      </c>
      <c r="L1096" s="1">
        <f t="shared" si="71"/>
        <v>1.2115068493150685</v>
      </c>
      <c r="M1096" s="1">
        <f t="shared" si="68"/>
        <v>1.3730289193302894</v>
      </c>
      <c r="N1096" s="1">
        <f t="shared" si="69"/>
        <v>4.7361586465309934E-2</v>
      </c>
      <c r="O1096" s="2">
        <v>28300000</v>
      </c>
      <c r="P1096" s="2">
        <v>36200000</v>
      </c>
      <c r="Q1096" s="2">
        <v>19400000</v>
      </c>
      <c r="R1096" s="2">
        <v>24600000</v>
      </c>
      <c r="S1096" s="2">
        <v>24800000</v>
      </c>
      <c r="T1096" s="2">
        <v>21800000</v>
      </c>
      <c r="U1096" s="2">
        <v>14400000</v>
      </c>
      <c r="V1096" s="2">
        <v>13000000</v>
      </c>
      <c r="W1096" s="2">
        <v>39000000</v>
      </c>
      <c r="X1096" s="2">
        <v>27400000</v>
      </c>
      <c r="Y1096" s="2">
        <v>28200000</v>
      </c>
      <c r="Z1096" s="2">
        <v>24000000</v>
      </c>
      <c r="AA1096" s="2">
        <v>41000000</v>
      </c>
      <c r="AB1096" s="2">
        <v>16000000</v>
      </c>
      <c r="AC1096" s="2">
        <v>31300000</v>
      </c>
      <c r="AD1096" s="2">
        <v>14200000</v>
      </c>
      <c r="AE1096" s="2">
        <v>37700000</v>
      </c>
      <c r="AF1096" s="2">
        <v>39700000</v>
      </c>
      <c r="AG1096" s="2">
        <v>37900000</v>
      </c>
      <c r="AH1096" s="2">
        <v>35500000</v>
      </c>
      <c r="AI1096" s="2">
        <v>29900000</v>
      </c>
      <c r="AJ1096" s="2">
        <v>39100000</v>
      </c>
      <c r="AK1096" s="2">
        <v>21700000</v>
      </c>
      <c r="AL1096" s="2">
        <v>23000000</v>
      </c>
      <c r="AM1096" s="2">
        <v>17400000</v>
      </c>
    </row>
    <row r="1097" spans="1:39" x14ac:dyDescent="0.2">
      <c r="A1097">
        <v>9497</v>
      </c>
      <c r="B1097">
        <v>258.1164081</v>
      </c>
      <c r="C1097">
        <v>11.10514388</v>
      </c>
      <c r="D1097" t="s">
        <v>5058</v>
      </c>
      <c r="E1097" t="s">
        <v>5059</v>
      </c>
      <c r="F1097" t="s">
        <v>5060</v>
      </c>
      <c r="G1097" t="s">
        <v>5061</v>
      </c>
      <c r="H1097" t="s">
        <v>5062</v>
      </c>
      <c r="I1097">
        <v>14</v>
      </c>
      <c r="J1097" s="2">
        <v>217000</v>
      </c>
      <c r="K1097" s="1">
        <f t="shared" si="70"/>
        <v>0.70303636146008353</v>
      </c>
      <c r="L1097" s="1">
        <f t="shared" si="71"/>
        <v>0.90469117740719573</v>
      </c>
      <c r="M1097" s="1">
        <f t="shared" si="68"/>
        <v>0.63603079360939385</v>
      </c>
      <c r="N1097" s="1">
        <f t="shared" si="69"/>
        <v>4.7376274518981354E-2</v>
      </c>
      <c r="O1097">
        <v>270667.21879999997</v>
      </c>
      <c r="P1097">
        <v>209941.9688</v>
      </c>
      <c r="Q1097">
        <v>393099.0625</v>
      </c>
      <c r="R1097">
        <v>429256.65629999997</v>
      </c>
      <c r="S1097">
        <v>149904.42189999999</v>
      </c>
      <c r="T1097">
        <v>186085.20310000001</v>
      </c>
      <c r="U1097">
        <v>171786.39060000001</v>
      </c>
      <c r="V1097">
        <v>259126.23439999999</v>
      </c>
      <c r="W1097">
        <v>204593.8438</v>
      </c>
      <c r="X1097">
        <v>257720.64060000001</v>
      </c>
      <c r="Y1097">
        <v>191669.48439999999</v>
      </c>
      <c r="Z1097">
        <v>313442.75</v>
      </c>
      <c r="AA1097">
        <v>121969.16409999999</v>
      </c>
      <c r="AB1097">
        <v>330415.0625</v>
      </c>
      <c r="AC1097">
        <v>202625.4063</v>
      </c>
      <c r="AD1097">
        <v>250154.20310000001</v>
      </c>
      <c r="AE1097">
        <v>163785.4688</v>
      </c>
      <c r="AF1097">
        <v>95201.679690000004</v>
      </c>
      <c r="AG1097">
        <v>126536.35159999999</v>
      </c>
      <c r="AH1097">
        <v>130813.2188</v>
      </c>
      <c r="AI1097">
        <v>301186.78129999997</v>
      </c>
      <c r="AJ1097">
        <v>54609.265630000002</v>
      </c>
      <c r="AK1097">
        <v>241602.26560000001</v>
      </c>
      <c r="AL1097">
        <v>212039.8125</v>
      </c>
      <c r="AM1097">
        <v>155286.8125</v>
      </c>
    </row>
    <row r="1098" spans="1:39" x14ac:dyDescent="0.2">
      <c r="A1098">
        <v>3588</v>
      </c>
      <c r="B1098">
        <v>347.22771119999999</v>
      </c>
      <c r="C1098">
        <v>10.04533657</v>
      </c>
      <c r="D1098" t="s">
        <v>5063</v>
      </c>
      <c r="E1098" t="s">
        <v>5064</v>
      </c>
      <c r="F1098" t="s">
        <v>5065</v>
      </c>
      <c r="G1098" t="s">
        <v>5066</v>
      </c>
      <c r="H1098" t="s">
        <v>5067</v>
      </c>
      <c r="I1098">
        <v>18</v>
      </c>
      <c r="J1098" s="2">
        <v>900000</v>
      </c>
      <c r="K1098" s="1">
        <f t="shared" si="70"/>
        <v>0.83978439257057147</v>
      </c>
      <c r="L1098" s="1">
        <f t="shared" si="71"/>
        <v>0.75146346584359647</v>
      </c>
      <c r="M1098" s="1">
        <f t="shared" si="68"/>
        <v>0.63106729020244101</v>
      </c>
      <c r="N1098" s="1">
        <f t="shared" si="69"/>
        <v>4.7552612320182763E-2</v>
      </c>
      <c r="O1098">
        <v>1052399.125</v>
      </c>
      <c r="P1098">
        <v>1858198.625</v>
      </c>
      <c r="Q1098">
        <v>1201361.5</v>
      </c>
      <c r="R1098">
        <v>1221470.625</v>
      </c>
      <c r="S1098">
        <v>779540.9375</v>
      </c>
      <c r="T1098">
        <v>1228076.125</v>
      </c>
      <c r="U1098">
        <v>1491267.75</v>
      </c>
      <c r="V1098">
        <v>312874.75</v>
      </c>
      <c r="W1098">
        <v>659274.125</v>
      </c>
      <c r="X1098">
        <v>1032523.188</v>
      </c>
      <c r="Y1098">
        <v>1066510.375</v>
      </c>
      <c r="Z1098">
        <v>537478.6875</v>
      </c>
      <c r="AA1098">
        <v>1525381.875</v>
      </c>
      <c r="AB1098">
        <v>283226.6875</v>
      </c>
      <c r="AC1098">
        <v>980926.6875</v>
      </c>
      <c r="AD1098">
        <v>786954.125</v>
      </c>
      <c r="AE1098">
        <v>1112963.875</v>
      </c>
      <c r="AF1098">
        <v>1321332</v>
      </c>
      <c r="AG1098">
        <v>728038.9375</v>
      </c>
      <c r="AH1098">
        <v>988327.8125</v>
      </c>
      <c r="AI1098">
        <v>505801.8125</v>
      </c>
      <c r="AJ1098">
        <v>574599</v>
      </c>
      <c r="AK1098">
        <v>311381.25</v>
      </c>
      <c r="AL1098">
        <v>422507.46879999997</v>
      </c>
      <c r="AM1098">
        <v>527681.5</v>
      </c>
    </row>
    <row r="1099" spans="1:39" x14ac:dyDescent="0.2">
      <c r="A1099">
        <v>4988</v>
      </c>
      <c r="B1099">
        <v>335.2226038</v>
      </c>
      <c r="C1099">
        <v>11.5589636</v>
      </c>
      <c r="D1099" t="s">
        <v>5068</v>
      </c>
      <c r="E1099" t="s">
        <v>5069</v>
      </c>
      <c r="F1099" t="s">
        <v>5070</v>
      </c>
      <c r="G1099" t="s">
        <v>5071</v>
      </c>
      <c r="H1099" t="s">
        <v>5072</v>
      </c>
      <c r="I1099">
        <v>25</v>
      </c>
      <c r="J1099" s="2">
        <v>2880000</v>
      </c>
      <c r="K1099" s="1">
        <f t="shared" si="70"/>
        <v>0.67157541055772596</v>
      </c>
      <c r="L1099" s="1">
        <f t="shared" si="71"/>
        <v>4.1087677669549629</v>
      </c>
      <c r="M1099" s="1">
        <f t="shared" si="68"/>
        <v>2.7593473999791298</v>
      </c>
      <c r="N1099" s="1">
        <f t="shared" si="69"/>
        <v>4.7560117068888429E-2</v>
      </c>
      <c r="O1099">
        <v>692930.375</v>
      </c>
      <c r="P1099">
        <v>1646006.375</v>
      </c>
      <c r="Q1099">
        <v>1419194.75</v>
      </c>
      <c r="R1099">
        <v>1764668.625</v>
      </c>
      <c r="S1099">
        <v>510822.03129999997</v>
      </c>
      <c r="T1099">
        <v>988939.3125</v>
      </c>
      <c r="U1099">
        <v>878608.6875</v>
      </c>
      <c r="V1099">
        <v>865789.5</v>
      </c>
      <c r="W1099">
        <v>4119677.75</v>
      </c>
      <c r="X1099">
        <v>1535298</v>
      </c>
      <c r="Y1099">
        <v>6317774</v>
      </c>
      <c r="Z1099">
        <v>5491978.5</v>
      </c>
      <c r="AA1099">
        <v>2165031.75</v>
      </c>
      <c r="AB1099">
        <v>3146497.75</v>
      </c>
      <c r="AC1099">
        <v>7219422</v>
      </c>
      <c r="AD1099">
        <v>6025721.5</v>
      </c>
      <c r="AE1099">
        <v>3302886.25</v>
      </c>
      <c r="AF1099">
        <v>4712775</v>
      </c>
      <c r="AG1099">
        <v>1502661.125</v>
      </c>
      <c r="AH1099">
        <v>2146773.5</v>
      </c>
      <c r="AI1099">
        <v>634384.375</v>
      </c>
      <c r="AJ1099">
        <v>1478342</v>
      </c>
      <c r="AK1099">
        <v>4841834</v>
      </c>
      <c r="AL1099">
        <v>517210</v>
      </c>
      <c r="AM1099">
        <v>8078107</v>
      </c>
    </row>
    <row r="1100" spans="1:39" x14ac:dyDescent="0.2">
      <c r="A1100">
        <v>4331</v>
      </c>
      <c r="B1100">
        <v>887.55961060000004</v>
      </c>
      <c r="C1100">
        <v>20.849168519999999</v>
      </c>
      <c r="D1100" t="s">
        <v>5073</v>
      </c>
      <c r="E1100" t="s">
        <v>5074</v>
      </c>
      <c r="F1100" t="s">
        <v>5075</v>
      </c>
      <c r="G1100" t="s">
        <v>5076</v>
      </c>
      <c r="H1100" t="s">
        <v>5077</v>
      </c>
      <c r="I1100">
        <v>21</v>
      </c>
      <c r="J1100" s="2">
        <v>605000</v>
      </c>
      <c r="K1100" s="1">
        <f t="shared" si="70"/>
        <v>0.90630169998481402</v>
      </c>
      <c r="L1100" s="1">
        <f t="shared" si="71"/>
        <v>0.44168707615466518</v>
      </c>
      <c r="M1100" s="1">
        <f t="shared" si="68"/>
        <v>0.40030174798029505</v>
      </c>
      <c r="N1100" s="1">
        <f t="shared" si="69"/>
        <v>4.7636777466602172E-2</v>
      </c>
      <c r="O1100">
        <v>490788.125</v>
      </c>
      <c r="P1100">
        <v>2670827.75</v>
      </c>
      <c r="Q1100">
        <v>1039361.875</v>
      </c>
      <c r="R1100">
        <v>1159421.5</v>
      </c>
      <c r="S1100">
        <v>901413.5625</v>
      </c>
      <c r="T1100">
        <v>1458674.5</v>
      </c>
      <c r="U1100">
        <v>68491.023440000004</v>
      </c>
      <c r="V1100">
        <v>208222.8438</v>
      </c>
      <c r="W1100">
        <v>280604.46879999997</v>
      </c>
      <c r="X1100">
        <v>456522.65629999997</v>
      </c>
      <c r="Y1100">
        <v>590120.5625</v>
      </c>
      <c r="Z1100">
        <v>321841.09379999997</v>
      </c>
      <c r="AA1100">
        <v>553702.3125</v>
      </c>
      <c r="AB1100">
        <v>404335.15629999997</v>
      </c>
      <c r="AC1100">
        <v>366738.78129999997</v>
      </c>
      <c r="AD1100">
        <v>558395.375</v>
      </c>
      <c r="AE1100">
        <v>667267.5</v>
      </c>
      <c r="AF1100">
        <v>325275.1875</v>
      </c>
      <c r="AG1100">
        <v>463311.65629999997</v>
      </c>
      <c r="AH1100">
        <v>440499.15629999997</v>
      </c>
      <c r="AI1100">
        <v>386586.6875</v>
      </c>
      <c r="AJ1100">
        <v>414607.75</v>
      </c>
      <c r="AK1100">
        <v>318052.4375</v>
      </c>
      <c r="AL1100">
        <v>262911.0625</v>
      </c>
      <c r="AM1100">
        <v>322943.875</v>
      </c>
    </row>
    <row r="1101" spans="1:39" x14ac:dyDescent="0.2">
      <c r="A1101">
        <v>3258</v>
      </c>
      <c r="B1101">
        <v>377.20316159999999</v>
      </c>
      <c r="C1101">
        <v>8.7455956459999999</v>
      </c>
      <c r="D1101" t="s">
        <v>5078</v>
      </c>
      <c r="E1101" t="s">
        <v>5079</v>
      </c>
      <c r="F1101" t="s">
        <v>5080</v>
      </c>
      <c r="G1101" t="s">
        <v>5081</v>
      </c>
      <c r="H1101" t="s">
        <v>5082</v>
      </c>
      <c r="I1101">
        <v>20</v>
      </c>
      <c r="J1101" s="2">
        <v>1050000</v>
      </c>
      <c r="K1101" s="1">
        <f t="shared" si="70"/>
        <v>1.1454855845542118</v>
      </c>
      <c r="L1101" s="1">
        <f t="shared" si="71"/>
        <v>0.55034443806399103</v>
      </c>
      <c r="M1101" s="1">
        <f t="shared" si="68"/>
        <v>0.63041162034188991</v>
      </c>
      <c r="N1101" s="1">
        <f t="shared" si="69"/>
        <v>4.7670093779694035E-2</v>
      </c>
      <c r="O1101">
        <v>1182072.375</v>
      </c>
      <c r="P1101">
        <v>1376680.5</v>
      </c>
      <c r="Q1101">
        <v>2569263</v>
      </c>
      <c r="R1101">
        <v>2017068.5</v>
      </c>
      <c r="S1101">
        <v>964411</v>
      </c>
      <c r="T1101">
        <v>986767.3125</v>
      </c>
      <c r="U1101">
        <v>1439902.5</v>
      </c>
      <c r="V1101">
        <v>1091687.375</v>
      </c>
      <c r="W1101">
        <v>718185</v>
      </c>
      <c r="X1101">
        <v>1098668.5</v>
      </c>
      <c r="Y1101">
        <v>214615.10939999999</v>
      </c>
      <c r="Z1101">
        <v>1131154.375</v>
      </c>
      <c r="AA1101">
        <v>1330408</v>
      </c>
      <c r="AB1101">
        <v>321282.4375</v>
      </c>
      <c r="AC1101">
        <v>572708.6875</v>
      </c>
      <c r="AD1101">
        <v>1012301.875</v>
      </c>
      <c r="AE1101">
        <v>1520031.375</v>
      </c>
      <c r="AF1101">
        <v>256521.35939999999</v>
      </c>
      <c r="AG1101">
        <v>1029539</v>
      </c>
      <c r="AH1101">
        <v>520573.5</v>
      </c>
      <c r="AI1101">
        <v>425678.4375</v>
      </c>
      <c r="AJ1101">
        <v>1510554.875</v>
      </c>
      <c r="AK1101">
        <v>1215771.375</v>
      </c>
      <c r="AL1101">
        <v>1052054.25</v>
      </c>
      <c r="AM1101">
        <v>715900.875</v>
      </c>
    </row>
    <row r="1102" spans="1:39" x14ac:dyDescent="0.2">
      <c r="A1102">
        <v>793</v>
      </c>
      <c r="B1102">
        <v>311.09001460000002</v>
      </c>
      <c r="C1102">
        <v>2.8105759199999998</v>
      </c>
      <c r="D1102" t="s">
        <v>5083</v>
      </c>
      <c r="E1102" t="s">
        <v>5084</v>
      </c>
      <c r="F1102" t="s">
        <v>5084</v>
      </c>
      <c r="G1102" t="s">
        <v>5085</v>
      </c>
      <c r="H1102" t="s">
        <v>5086</v>
      </c>
      <c r="I1102">
        <v>25</v>
      </c>
      <c r="J1102" s="2">
        <v>5540000</v>
      </c>
      <c r="K1102" s="1">
        <f t="shared" si="70"/>
        <v>0.95633138691547448</v>
      </c>
      <c r="L1102" s="1">
        <f t="shared" si="71"/>
        <v>0.72668966503781984</v>
      </c>
      <c r="M1102" s="1">
        <f t="shared" si="68"/>
        <v>0.69495613522275979</v>
      </c>
      <c r="N1102" s="1">
        <f t="shared" si="69"/>
        <v>4.7857379514171468E-2</v>
      </c>
      <c r="O1102">
        <v>6570748.5</v>
      </c>
      <c r="P1102">
        <v>8566512</v>
      </c>
      <c r="Q1102">
        <v>7370325</v>
      </c>
      <c r="R1102">
        <v>6917233.5</v>
      </c>
      <c r="S1102">
        <v>2689929.5</v>
      </c>
      <c r="T1102">
        <v>7886049</v>
      </c>
      <c r="U1102" s="2">
        <v>10600000</v>
      </c>
      <c r="V1102">
        <v>4628766</v>
      </c>
      <c r="W1102">
        <v>7138745</v>
      </c>
      <c r="X1102">
        <v>8041829</v>
      </c>
      <c r="Y1102">
        <v>5602109</v>
      </c>
      <c r="Z1102">
        <v>3448619.75</v>
      </c>
      <c r="AA1102">
        <v>5912600.5</v>
      </c>
      <c r="AB1102">
        <v>2758174.25</v>
      </c>
      <c r="AC1102">
        <v>3856872.25</v>
      </c>
      <c r="AD1102">
        <v>3375803.25</v>
      </c>
      <c r="AE1102">
        <v>2730312.25</v>
      </c>
      <c r="AF1102">
        <v>3620732.25</v>
      </c>
      <c r="AG1102">
        <v>5507547.5</v>
      </c>
      <c r="AH1102">
        <v>5515681</v>
      </c>
      <c r="AI1102">
        <v>7380736.5</v>
      </c>
      <c r="AJ1102">
        <v>5177430.5</v>
      </c>
      <c r="AK1102">
        <v>3719637.5</v>
      </c>
      <c r="AL1102">
        <v>6404138</v>
      </c>
      <c r="AM1102">
        <v>3123674</v>
      </c>
    </row>
    <row r="1103" spans="1:39" x14ac:dyDescent="0.2">
      <c r="A1103">
        <v>4420</v>
      </c>
      <c r="B1103">
        <v>130.0653427</v>
      </c>
      <c r="C1103">
        <v>9.6929632950000002</v>
      </c>
      <c r="D1103" t="s">
        <v>5087</v>
      </c>
      <c r="E1103" t="s">
        <v>5088</v>
      </c>
      <c r="F1103" t="s">
        <v>5089</v>
      </c>
      <c r="G1103" t="s">
        <v>5090</v>
      </c>
      <c r="H1103" t="s">
        <v>5091</v>
      </c>
      <c r="I1103">
        <v>18</v>
      </c>
      <c r="J1103" s="2">
        <v>667000</v>
      </c>
      <c r="K1103" s="1">
        <f t="shared" si="70"/>
        <v>1.039962161416202</v>
      </c>
      <c r="L1103" s="1">
        <f t="shared" si="71"/>
        <v>0.7646154016112201</v>
      </c>
      <c r="M1103" s="1">
        <f t="shared" si="68"/>
        <v>0.7951710857117219</v>
      </c>
      <c r="N1103" s="1">
        <f t="shared" si="69"/>
        <v>4.7870583564895729E-2</v>
      </c>
      <c r="O1103">
        <v>804373.625</v>
      </c>
      <c r="P1103">
        <v>948225.6875</v>
      </c>
      <c r="Q1103">
        <v>852887.9375</v>
      </c>
      <c r="R1103">
        <v>993274.875</v>
      </c>
      <c r="S1103">
        <v>653506.0625</v>
      </c>
      <c r="T1103">
        <v>611241.625</v>
      </c>
      <c r="U1103">
        <v>996893</v>
      </c>
      <c r="V1103">
        <v>408906.71879999997</v>
      </c>
      <c r="W1103">
        <v>837942.8125</v>
      </c>
      <c r="X1103">
        <v>719435</v>
      </c>
      <c r="Y1103">
        <v>483013.6875</v>
      </c>
      <c r="Z1103">
        <v>399213.46879999997</v>
      </c>
      <c r="AA1103">
        <v>360971.4375</v>
      </c>
      <c r="AB1103">
        <v>516831.15629999997</v>
      </c>
      <c r="AC1103">
        <v>676849.5</v>
      </c>
      <c r="AD1103">
        <v>799353.5625</v>
      </c>
      <c r="AE1103">
        <v>539756.8125</v>
      </c>
      <c r="AF1103">
        <v>516493</v>
      </c>
      <c r="AG1103">
        <v>673574.4375</v>
      </c>
      <c r="AH1103">
        <v>712403.5625</v>
      </c>
      <c r="AI1103">
        <v>586068.3125</v>
      </c>
      <c r="AJ1103">
        <v>699920.375</v>
      </c>
      <c r="AK1103">
        <v>582538.5625</v>
      </c>
      <c r="AL1103">
        <v>697595.6875</v>
      </c>
      <c r="AM1103">
        <v>599969.625</v>
      </c>
    </row>
    <row r="1104" spans="1:39" x14ac:dyDescent="0.2">
      <c r="A1104">
        <v>6870</v>
      </c>
      <c r="B1104">
        <v>509.2567578</v>
      </c>
      <c r="C1104">
        <v>12.691473330000001</v>
      </c>
      <c r="D1104" t="s">
        <v>5092</v>
      </c>
      <c r="E1104" t="s">
        <v>5093</v>
      </c>
      <c r="F1104" t="s">
        <v>5094</v>
      </c>
      <c r="G1104" t="s">
        <v>5095</v>
      </c>
      <c r="H1104" t="s">
        <v>5096</v>
      </c>
      <c r="I1104">
        <v>24</v>
      </c>
      <c r="J1104" s="2">
        <v>628000</v>
      </c>
      <c r="K1104" s="1">
        <f t="shared" si="70"/>
        <v>1.2148857205559669</v>
      </c>
      <c r="L1104" s="1">
        <f t="shared" si="71"/>
        <v>0.48730245520121296</v>
      </c>
      <c r="M1104" s="1">
        <f t="shared" si="68"/>
        <v>0.59201679441581745</v>
      </c>
      <c r="N1104" s="1">
        <f t="shared" si="69"/>
        <v>4.7929514864096218E-2</v>
      </c>
      <c r="O1104">
        <v>450194.53129999997</v>
      </c>
      <c r="P1104">
        <v>1558145</v>
      </c>
      <c r="Q1104">
        <v>1221221.625</v>
      </c>
      <c r="R1104">
        <v>687988.25</v>
      </c>
      <c r="S1104">
        <v>350088.0625</v>
      </c>
      <c r="T1104">
        <v>684239.5</v>
      </c>
      <c r="U1104">
        <v>1458679.5</v>
      </c>
      <c r="V1104">
        <v>879468.75</v>
      </c>
      <c r="W1104">
        <v>406687.09379999997</v>
      </c>
      <c r="X1104">
        <v>547904.4375</v>
      </c>
      <c r="Y1104">
        <v>247335.125</v>
      </c>
      <c r="Z1104">
        <v>814381.375</v>
      </c>
      <c r="AA1104">
        <v>256983.875</v>
      </c>
      <c r="AB1104">
        <v>374961.6875</v>
      </c>
      <c r="AC1104">
        <v>259123.4688</v>
      </c>
      <c r="AD1104">
        <v>645070.125</v>
      </c>
      <c r="AE1104">
        <v>449078.09379999997</v>
      </c>
      <c r="AF1104">
        <v>353983.46879999997</v>
      </c>
      <c r="AG1104">
        <v>404758.46879999997</v>
      </c>
      <c r="AH1104">
        <v>298182.25</v>
      </c>
      <c r="AI1104">
        <v>322215.1875</v>
      </c>
      <c r="AJ1104">
        <v>821880</v>
      </c>
      <c r="AK1104">
        <v>602470.5</v>
      </c>
      <c r="AL1104">
        <v>977114.1875</v>
      </c>
      <c r="AM1104">
        <v>625612.375</v>
      </c>
    </row>
    <row r="1105" spans="1:39" x14ac:dyDescent="0.2">
      <c r="A1105">
        <v>13941</v>
      </c>
      <c r="B1105">
        <v>136.03947479999999</v>
      </c>
      <c r="C1105">
        <v>15.03696981</v>
      </c>
      <c r="D1105" t="s">
        <v>5097</v>
      </c>
      <c r="E1105" t="s">
        <v>5098</v>
      </c>
      <c r="F1105" t="s">
        <v>5098</v>
      </c>
      <c r="G1105" t="s">
        <v>5099</v>
      </c>
      <c r="H1105" t="s">
        <v>5100</v>
      </c>
      <c r="I1105">
        <v>23</v>
      </c>
      <c r="J1105" s="2">
        <v>264000</v>
      </c>
      <c r="K1105" s="1">
        <f t="shared" si="70"/>
        <v>0.54473457542005776</v>
      </c>
      <c r="L1105" s="1">
        <f t="shared" si="71"/>
        <v>0.88555364279079452</v>
      </c>
      <c r="M1105" s="1">
        <f t="shared" si="68"/>
        <v>0.48239168761732892</v>
      </c>
      <c r="N1105" s="1">
        <f t="shared" si="69"/>
        <v>4.8247812104551792E-2</v>
      </c>
      <c r="O1105">
        <v>104567.97659999999</v>
      </c>
      <c r="P1105">
        <v>505866.125</v>
      </c>
      <c r="Q1105">
        <v>447710.03129999997</v>
      </c>
      <c r="R1105">
        <v>480912.40629999997</v>
      </c>
      <c r="S1105">
        <v>716642.75</v>
      </c>
      <c r="T1105">
        <v>91047.523440000004</v>
      </c>
      <c r="U1105">
        <v>291848.9375</v>
      </c>
      <c r="V1105">
        <v>75971.046879999994</v>
      </c>
      <c r="W1105">
        <v>264825.8125</v>
      </c>
      <c r="X1105">
        <v>180581.79689999999</v>
      </c>
      <c r="Y1105">
        <v>160746.8125</v>
      </c>
      <c r="Z1105">
        <v>587771.625</v>
      </c>
      <c r="AA1105">
        <v>265568.875</v>
      </c>
      <c r="AB1105">
        <v>261860.4375</v>
      </c>
      <c r="AC1105">
        <v>262892.375</v>
      </c>
      <c r="AD1105">
        <v>419646.78129999997</v>
      </c>
      <c r="AE1105">
        <v>93218.09375</v>
      </c>
      <c r="AF1105">
        <v>146212.2188</v>
      </c>
      <c r="AG1105">
        <v>198194.4375</v>
      </c>
      <c r="AH1105">
        <v>166329.2188</v>
      </c>
      <c r="AI1105">
        <v>56113.695310000003</v>
      </c>
      <c r="AJ1105">
        <v>207941.89060000001</v>
      </c>
      <c r="AK1105">
        <v>219986.04689999999</v>
      </c>
      <c r="AL1105">
        <v>126481.83590000001</v>
      </c>
      <c r="AM1105">
        <v>258692.57810000001</v>
      </c>
    </row>
    <row r="1106" spans="1:39" x14ac:dyDescent="0.2">
      <c r="A1106">
        <v>725</v>
      </c>
      <c r="B1106">
        <v>154.08398800000001</v>
      </c>
      <c r="C1106">
        <v>4.7968034990000001</v>
      </c>
      <c r="D1106" t="s">
        <v>5101</v>
      </c>
      <c r="E1106" t="s">
        <v>5102</v>
      </c>
      <c r="F1106" t="s">
        <v>5103</v>
      </c>
      <c r="G1106" t="s">
        <v>5104</v>
      </c>
      <c r="H1106" t="s">
        <v>5105</v>
      </c>
      <c r="I1106">
        <v>25</v>
      </c>
      <c r="J1106" s="2">
        <v>5180000</v>
      </c>
      <c r="K1106" s="1">
        <f t="shared" si="70"/>
        <v>1.2050401602297351</v>
      </c>
      <c r="L1106" s="1">
        <f t="shared" si="71"/>
        <v>0.6498552324082042</v>
      </c>
      <c r="M1106" s="1">
        <f t="shared" si="68"/>
        <v>0.78310165338731419</v>
      </c>
      <c r="N1106" s="1">
        <f t="shared" si="69"/>
        <v>4.8378219821557843E-2</v>
      </c>
      <c r="O1106">
        <v>7295313</v>
      </c>
      <c r="P1106">
        <v>7865150</v>
      </c>
      <c r="Q1106">
        <v>6891079.5</v>
      </c>
      <c r="R1106">
        <v>7398879.5</v>
      </c>
      <c r="S1106">
        <v>5167883.5</v>
      </c>
      <c r="T1106">
        <v>5209153.5</v>
      </c>
      <c r="U1106">
        <v>7244519.5</v>
      </c>
      <c r="V1106">
        <v>4092528.75</v>
      </c>
      <c r="W1106">
        <v>5101995.5</v>
      </c>
      <c r="X1106">
        <v>4454187.5</v>
      </c>
      <c r="Y1106">
        <v>2525517.75</v>
      </c>
      <c r="Z1106">
        <v>4380540.5</v>
      </c>
      <c r="AA1106">
        <v>3090874.5</v>
      </c>
      <c r="AB1106">
        <v>3175684.5</v>
      </c>
      <c r="AC1106">
        <v>4654927</v>
      </c>
      <c r="AD1106">
        <v>5865795.5</v>
      </c>
      <c r="AE1106">
        <v>4327068</v>
      </c>
      <c r="AF1106">
        <v>3055893.75</v>
      </c>
      <c r="AG1106">
        <v>3469439.25</v>
      </c>
      <c r="AH1106">
        <v>5226728.5</v>
      </c>
      <c r="AI1106">
        <v>4197588.5</v>
      </c>
      <c r="AJ1106">
        <v>6136133.5</v>
      </c>
      <c r="AK1106">
        <v>5893775</v>
      </c>
      <c r="AL1106">
        <v>6138299</v>
      </c>
      <c r="AM1106">
        <v>6630461</v>
      </c>
    </row>
    <row r="1107" spans="1:39" x14ac:dyDescent="0.2">
      <c r="A1107">
        <v>8961</v>
      </c>
      <c r="B1107">
        <v>289.10474299999998</v>
      </c>
      <c r="C1107">
        <v>2.744668452</v>
      </c>
      <c r="D1107" t="s">
        <v>5106</v>
      </c>
      <c r="E1107" t="s">
        <v>5107</v>
      </c>
      <c r="F1107" t="s">
        <v>5108</v>
      </c>
      <c r="G1107" t="s">
        <v>5109</v>
      </c>
      <c r="H1107" t="s">
        <v>5110</v>
      </c>
      <c r="I1107">
        <v>21</v>
      </c>
      <c r="J1107" s="2">
        <v>143000</v>
      </c>
      <c r="K1107" s="1">
        <f t="shared" si="70"/>
        <v>1.2022727522494734</v>
      </c>
      <c r="L1107" s="1">
        <f t="shared" si="71"/>
        <v>1.1262857060007991</v>
      </c>
      <c r="M1107" s="1">
        <f t="shared" si="68"/>
        <v>1.354102615572822</v>
      </c>
      <c r="N1107" s="1">
        <f t="shared" si="69"/>
        <v>4.8449279478726334E-2</v>
      </c>
      <c r="O1107">
        <v>153973.2188</v>
      </c>
      <c r="P1107">
        <v>134951.125</v>
      </c>
      <c r="Q1107">
        <v>166564.35939999999</v>
      </c>
      <c r="R1107">
        <v>141929.01560000001</v>
      </c>
      <c r="S1107">
        <v>136153.625</v>
      </c>
      <c r="T1107">
        <v>70942.78125</v>
      </c>
      <c r="U1107">
        <v>96409.726559999996</v>
      </c>
      <c r="V1107">
        <v>77190.484379999994</v>
      </c>
      <c r="W1107">
        <v>101306.49219999999</v>
      </c>
      <c r="X1107">
        <v>203518.5938</v>
      </c>
      <c r="Y1107">
        <v>171767.125</v>
      </c>
      <c r="Z1107">
        <v>144654.6563</v>
      </c>
      <c r="AA1107">
        <v>145950.6875</v>
      </c>
      <c r="AB1107">
        <v>91528.453129999994</v>
      </c>
      <c r="AC1107">
        <v>145998.04689999999</v>
      </c>
      <c r="AD1107">
        <v>96912.140629999994</v>
      </c>
      <c r="AE1107">
        <v>138784.04689999999</v>
      </c>
      <c r="AF1107">
        <v>249991.125</v>
      </c>
      <c r="AG1107">
        <v>135455.2813</v>
      </c>
      <c r="AH1107">
        <v>157750.8125</v>
      </c>
      <c r="AI1107">
        <v>144383.35939999999</v>
      </c>
      <c r="AJ1107">
        <v>185193.1875</v>
      </c>
      <c r="AK1107">
        <v>96076.859379999994</v>
      </c>
      <c r="AL1107">
        <v>169119.5</v>
      </c>
      <c r="AM1107">
        <v>213271.4063</v>
      </c>
    </row>
    <row r="1108" spans="1:39" x14ac:dyDescent="0.2">
      <c r="A1108">
        <v>30213</v>
      </c>
      <c r="B1108">
        <v>269.24752039999998</v>
      </c>
      <c r="C1108">
        <v>19.69092122</v>
      </c>
      <c r="D1108" t="s">
        <v>5111</v>
      </c>
      <c r="E1108" t="s">
        <v>5112</v>
      </c>
      <c r="F1108" t="s">
        <v>5113</v>
      </c>
      <c r="G1108" t="s">
        <v>5114</v>
      </c>
      <c r="H1108" t="s">
        <v>5115</v>
      </c>
      <c r="I1108">
        <v>16</v>
      </c>
      <c r="J1108" s="2">
        <v>159000</v>
      </c>
      <c r="K1108" s="1">
        <f t="shared" si="70"/>
        <v>0.96854610653428841</v>
      </c>
      <c r="L1108" s="1">
        <f t="shared" si="71"/>
        <v>2.9659795441490404</v>
      </c>
      <c r="M1108" s="1">
        <f t="shared" si="68"/>
        <v>2.8726879395458971</v>
      </c>
      <c r="N1108" s="1">
        <f t="shared" si="69"/>
        <v>4.8471674346398916E-2</v>
      </c>
      <c r="O1108">
        <v>0</v>
      </c>
      <c r="P1108">
        <v>0</v>
      </c>
      <c r="Q1108">
        <v>0</v>
      </c>
      <c r="R1108">
        <v>0</v>
      </c>
      <c r="S1108">
        <v>291880.9375</v>
      </c>
      <c r="T1108">
        <v>0</v>
      </c>
      <c r="U1108">
        <v>0</v>
      </c>
      <c r="V1108">
        <v>260820.07810000001</v>
      </c>
      <c r="W1108">
        <v>233613.5</v>
      </c>
      <c r="X1108">
        <v>229559.01560000001</v>
      </c>
      <c r="Y1108">
        <v>256631.04689999999</v>
      </c>
      <c r="Z1108">
        <v>251505.7188</v>
      </c>
      <c r="AA1108">
        <v>260156.625</v>
      </c>
      <c r="AB1108">
        <v>206988.625</v>
      </c>
      <c r="AC1108">
        <v>0</v>
      </c>
      <c r="AD1108">
        <v>200845.375</v>
      </c>
      <c r="AE1108">
        <v>0</v>
      </c>
      <c r="AF1108">
        <v>0</v>
      </c>
      <c r="AG1108">
        <v>258575.17189999999</v>
      </c>
      <c r="AH1108">
        <v>199430.01560000001</v>
      </c>
      <c r="AI1108">
        <v>220655.4375</v>
      </c>
      <c r="AJ1108">
        <v>333038.6875</v>
      </c>
      <c r="AK1108">
        <v>239605.79689999999</v>
      </c>
      <c r="AL1108">
        <v>226993.75</v>
      </c>
      <c r="AM1108">
        <v>307905.875</v>
      </c>
    </row>
    <row r="1109" spans="1:39" x14ac:dyDescent="0.2">
      <c r="A1109">
        <v>11560</v>
      </c>
      <c r="B1109">
        <v>465.3048761</v>
      </c>
      <c r="C1109">
        <v>22.39349309</v>
      </c>
      <c r="D1109" t="s">
        <v>5116</v>
      </c>
      <c r="E1109" t="s">
        <v>5117</v>
      </c>
      <c r="F1109" t="s">
        <v>5118</v>
      </c>
      <c r="G1109" t="s">
        <v>5119</v>
      </c>
      <c r="H1109" t="s">
        <v>5120</v>
      </c>
      <c r="I1109">
        <v>24</v>
      </c>
      <c r="J1109" s="2">
        <v>2770000</v>
      </c>
      <c r="K1109" s="1">
        <f t="shared" si="70"/>
        <v>1.1439718062564757</v>
      </c>
      <c r="L1109" s="1">
        <f t="shared" si="71"/>
        <v>0.37037206593486321</v>
      </c>
      <c r="M1109" s="1">
        <f t="shared" si="68"/>
        <v>0.42369520125444798</v>
      </c>
      <c r="N1109" s="1">
        <f t="shared" si="69"/>
        <v>4.8575861624716478E-2</v>
      </c>
      <c r="O1109">
        <v>1952518.875</v>
      </c>
      <c r="P1109">
        <v>8817433</v>
      </c>
      <c r="Q1109">
        <v>9452010</v>
      </c>
      <c r="R1109">
        <v>8563766</v>
      </c>
      <c r="S1109">
        <v>4004428.5</v>
      </c>
      <c r="T1109">
        <v>1932261</v>
      </c>
      <c r="U1109">
        <v>2080041.875</v>
      </c>
      <c r="V1109">
        <v>645464.8125</v>
      </c>
      <c r="W1109">
        <v>1353738.5</v>
      </c>
      <c r="X1109">
        <v>2101961.25</v>
      </c>
      <c r="Y1109">
        <v>2037722.125</v>
      </c>
      <c r="Z1109">
        <v>1797367.875</v>
      </c>
      <c r="AA1109">
        <v>2183515.75</v>
      </c>
      <c r="AB1109">
        <v>908514.25</v>
      </c>
      <c r="AC1109">
        <v>2252699.5</v>
      </c>
      <c r="AD1109">
        <v>1234145.75</v>
      </c>
      <c r="AE1109">
        <v>2806470.5</v>
      </c>
      <c r="AF1109">
        <v>1732844.125</v>
      </c>
      <c r="AG1109">
        <v>1076456.375</v>
      </c>
      <c r="AH1109">
        <v>1576301.5</v>
      </c>
      <c r="AI1109">
        <v>766653.5625</v>
      </c>
      <c r="AJ1109">
        <v>1966873.75</v>
      </c>
      <c r="AK1109">
        <v>2717052</v>
      </c>
      <c r="AL1109">
        <v>1519570.125</v>
      </c>
      <c r="AM1109">
        <v>3687597</v>
      </c>
    </row>
    <row r="1110" spans="1:39" x14ac:dyDescent="0.2">
      <c r="A1110">
        <v>152</v>
      </c>
      <c r="B1110">
        <v>525.32839360000003</v>
      </c>
      <c r="C1110">
        <v>19.42919835</v>
      </c>
      <c r="D1110" t="s">
        <v>5121</v>
      </c>
      <c r="E1110" t="s">
        <v>5122</v>
      </c>
      <c r="F1110" t="s">
        <v>5123</v>
      </c>
      <c r="G1110" t="s">
        <v>5124</v>
      </c>
      <c r="H1110" t="s">
        <v>5125</v>
      </c>
      <c r="I1110">
        <v>25</v>
      </c>
      <c r="J1110" s="2">
        <v>17100000</v>
      </c>
      <c r="K1110" s="1">
        <f t="shared" si="70"/>
        <v>0.86818153502669992</v>
      </c>
      <c r="L1110" s="1">
        <f t="shared" si="71"/>
        <v>0.56447492211839234</v>
      </c>
      <c r="M1110" s="1">
        <f t="shared" si="68"/>
        <v>0.49006670436882283</v>
      </c>
      <c r="N1110" s="1">
        <f t="shared" si="69"/>
        <v>4.8788410590948975E-2</v>
      </c>
      <c r="O1110" s="2">
        <v>33400000</v>
      </c>
      <c r="P1110" s="2">
        <v>53600000</v>
      </c>
      <c r="Q1110" s="2">
        <v>39600000</v>
      </c>
      <c r="R1110" s="2">
        <v>26300000</v>
      </c>
      <c r="S1110" s="2">
        <v>16100000</v>
      </c>
      <c r="T1110" s="2">
        <v>15300000</v>
      </c>
      <c r="U1110" s="2">
        <v>13300000</v>
      </c>
      <c r="V1110">
        <v>4753296</v>
      </c>
      <c r="W1110">
        <v>8070747.5</v>
      </c>
      <c r="X1110" s="2">
        <v>10000000</v>
      </c>
      <c r="Y1110" s="2">
        <v>20000000</v>
      </c>
      <c r="Z1110" s="2">
        <v>10900000</v>
      </c>
      <c r="AA1110" s="2">
        <v>22900000</v>
      </c>
      <c r="AB1110">
        <v>4752613.5</v>
      </c>
      <c r="AC1110" s="2">
        <v>21100000</v>
      </c>
      <c r="AD1110" s="2">
        <v>16500000</v>
      </c>
      <c r="AE1110" s="2">
        <v>30000000</v>
      </c>
      <c r="AF1110" s="2">
        <v>18400000</v>
      </c>
      <c r="AG1110" s="2">
        <v>12300000</v>
      </c>
      <c r="AH1110">
        <v>9416379</v>
      </c>
      <c r="AI1110">
        <v>4232672</v>
      </c>
      <c r="AJ1110" s="2">
        <v>10500000</v>
      </c>
      <c r="AK1110">
        <v>8563204</v>
      </c>
      <c r="AL1110">
        <v>6450184.5</v>
      </c>
      <c r="AM1110" s="2">
        <v>11700000</v>
      </c>
    </row>
    <row r="1111" spans="1:39" x14ac:dyDescent="0.2">
      <c r="A1111">
        <v>8341</v>
      </c>
      <c r="B1111">
        <v>780.48391479999998</v>
      </c>
      <c r="C1111">
        <v>20.644705139999999</v>
      </c>
      <c r="D1111" t="s">
        <v>5126</v>
      </c>
      <c r="E1111" t="s">
        <v>5127</v>
      </c>
      <c r="F1111" t="s">
        <v>5128</v>
      </c>
      <c r="G1111" t="s">
        <v>5129</v>
      </c>
      <c r="H1111" t="s">
        <v>5130</v>
      </c>
      <c r="I1111">
        <v>17</v>
      </c>
      <c r="J1111" s="2">
        <v>137000</v>
      </c>
      <c r="K1111" s="1">
        <f t="shared" si="70"/>
        <v>1.0531518043185975</v>
      </c>
      <c r="L1111" s="1">
        <f t="shared" si="71"/>
        <v>0.42005306209211751</v>
      </c>
      <c r="M1111" s="1">
        <f t="shared" si="68"/>
        <v>0.44237964025186538</v>
      </c>
      <c r="N1111" s="1">
        <f t="shared" si="69"/>
        <v>4.8796785824965168E-2</v>
      </c>
      <c r="O1111">
        <v>178441.67189999999</v>
      </c>
      <c r="P1111">
        <v>262347.9375</v>
      </c>
      <c r="Q1111">
        <v>587667.1875</v>
      </c>
      <c r="R1111">
        <v>213722.0313</v>
      </c>
      <c r="S1111">
        <v>310784.34379999997</v>
      </c>
      <c r="T1111">
        <v>97885.828129999994</v>
      </c>
      <c r="U1111">
        <v>80325.710940000004</v>
      </c>
      <c r="V1111">
        <v>52802.871090000001</v>
      </c>
      <c r="W1111">
        <v>101526.50780000001</v>
      </c>
      <c r="X1111">
        <v>100737.35159999999</v>
      </c>
      <c r="Y1111">
        <v>87906.414059999996</v>
      </c>
      <c r="Z1111">
        <v>78009.6875</v>
      </c>
      <c r="AA1111">
        <v>81585.382809999996</v>
      </c>
      <c r="AB1111">
        <v>51084.574220000002</v>
      </c>
      <c r="AC1111">
        <v>112912.8906</v>
      </c>
      <c r="AD1111">
        <v>135602.4375</v>
      </c>
      <c r="AE1111">
        <v>120768.32030000001</v>
      </c>
      <c r="AF1111">
        <v>127044.96090000001</v>
      </c>
      <c r="AG1111">
        <v>107769.89840000001</v>
      </c>
      <c r="AH1111">
        <v>55656.4375</v>
      </c>
      <c r="AI1111">
        <v>105674.10159999999</v>
      </c>
      <c r="AJ1111">
        <v>71075.140629999994</v>
      </c>
      <c r="AK1111">
        <v>110424.27340000001</v>
      </c>
      <c r="AL1111">
        <v>86264.007809999996</v>
      </c>
      <c r="AM1111">
        <v>103167.6406</v>
      </c>
    </row>
    <row r="1112" spans="1:39" x14ac:dyDescent="0.2">
      <c r="A1112">
        <v>24</v>
      </c>
      <c r="B1112">
        <v>182.0815005</v>
      </c>
      <c r="C1112">
        <v>3.6849137719999998</v>
      </c>
      <c r="D1112" t="s">
        <v>5131</v>
      </c>
      <c r="E1112" t="s">
        <v>5132</v>
      </c>
      <c r="F1112" t="s">
        <v>5133</v>
      </c>
      <c r="G1112" t="s">
        <v>5134</v>
      </c>
      <c r="H1112" t="s">
        <v>5135</v>
      </c>
      <c r="I1112">
        <v>25</v>
      </c>
      <c r="J1112" s="2">
        <v>195000000</v>
      </c>
      <c r="K1112" s="1">
        <f t="shared" si="70"/>
        <v>1.2154435602711464</v>
      </c>
      <c r="L1112" s="1">
        <f t="shared" si="71"/>
        <v>0.59693221177634836</v>
      </c>
      <c r="M1112" s="1">
        <f t="shared" si="68"/>
        <v>0.72553741272197481</v>
      </c>
      <c r="N1112" s="1">
        <f t="shared" si="69"/>
        <v>4.895989923361637E-2</v>
      </c>
      <c r="O1112" s="2">
        <v>279000000</v>
      </c>
      <c r="P1112" s="2">
        <v>249000000</v>
      </c>
      <c r="Q1112" s="2">
        <v>324000000</v>
      </c>
      <c r="R1112" s="2">
        <v>325000000</v>
      </c>
      <c r="S1112" s="2">
        <v>181000000</v>
      </c>
      <c r="T1112" s="2">
        <v>213000000</v>
      </c>
      <c r="U1112" s="2">
        <v>289000000</v>
      </c>
      <c r="V1112" s="2">
        <v>161000000</v>
      </c>
      <c r="W1112" s="2">
        <v>164000000</v>
      </c>
      <c r="X1112" s="2">
        <v>167000000</v>
      </c>
      <c r="Y1112" s="2">
        <v>91900000</v>
      </c>
      <c r="Z1112" s="2">
        <v>160000000</v>
      </c>
      <c r="AA1112" s="2">
        <v>92500000</v>
      </c>
      <c r="AB1112" s="2">
        <v>110000000</v>
      </c>
      <c r="AC1112" s="2">
        <v>154000000</v>
      </c>
      <c r="AD1112" s="2">
        <v>267000000</v>
      </c>
      <c r="AE1112" s="2">
        <v>155000000</v>
      </c>
      <c r="AF1112" s="2">
        <v>78600000</v>
      </c>
      <c r="AG1112" s="2">
        <v>125000000</v>
      </c>
      <c r="AH1112" s="2">
        <v>176000000</v>
      </c>
      <c r="AI1112" s="2">
        <v>117000000</v>
      </c>
      <c r="AJ1112" s="2">
        <v>224000000</v>
      </c>
      <c r="AK1112" s="2">
        <v>250000000</v>
      </c>
      <c r="AL1112" s="2">
        <v>240000000</v>
      </c>
      <c r="AM1112" s="2">
        <v>284000000</v>
      </c>
    </row>
    <row r="1113" spans="1:39" x14ac:dyDescent="0.2">
      <c r="A1113">
        <v>2899</v>
      </c>
      <c r="B1113">
        <v>132.080939</v>
      </c>
      <c r="C1113">
        <v>9.6252982849999995</v>
      </c>
      <c r="D1113" t="s">
        <v>5136</v>
      </c>
      <c r="E1113" t="s">
        <v>5137</v>
      </c>
      <c r="F1113" t="s">
        <v>5138</v>
      </c>
      <c r="G1113" t="s">
        <v>5139</v>
      </c>
      <c r="H1113" t="s">
        <v>5140</v>
      </c>
      <c r="I1113">
        <v>23</v>
      </c>
      <c r="J1113" s="2">
        <v>1110000</v>
      </c>
      <c r="K1113" s="1">
        <f t="shared" si="70"/>
        <v>1.0593366456784192</v>
      </c>
      <c r="L1113" s="1">
        <f t="shared" si="71"/>
        <v>0.68899405348247267</v>
      </c>
      <c r="M1113" s="1">
        <f t="shared" si="68"/>
        <v>0.72987664950849995</v>
      </c>
      <c r="N1113" s="1">
        <f t="shared" si="69"/>
        <v>4.9144395593541307E-2</v>
      </c>
      <c r="O1113">
        <v>1364009.5</v>
      </c>
      <c r="P1113">
        <v>2134499.25</v>
      </c>
      <c r="Q1113">
        <v>1399363.5</v>
      </c>
      <c r="R1113">
        <v>1453302.25</v>
      </c>
      <c r="S1113">
        <v>1103720.875</v>
      </c>
      <c r="T1113">
        <v>1095488.125</v>
      </c>
      <c r="U1113">
        <v>1819122</v>
      </c>
      <c r="V1113">
        <v>676129.5625</v>
      </c>
      <c r="W1113">
        <v>1275648.5</v>
      </c>
      <c r="X1113">
        <v>1511543.75</v>
      </c>
      <c r="Y1113">
        <v>266064.0625</v>
      </c>
      <c r="Z1113">
        <v>757307.0625</v>
      </c>
      <c r="AA1113">
        <v>706767.1875</v>
      </c>
      <c r="AB1113">
        <v>809333.4375</v>
      </c>
      <c r="AC1113">
        <v>1079545.375</v>
      </c>
      <c r="AD1113">
        <v>1204167.5</v>
      </c>
      <c r="AE1113">
        <v>859106.1875</v>
      </c>
      <c r="AF1113">
        <v>727087.3125</v>
      </c>
      <c r="AG1113">
        <v>828160.875</v>
      </c>
      <c r="AH1113">
        <v>1270788.625</v>
      </c>
      <c r="AI1113">
        <v>944983.3125</v>
      </c>
      <c r="AJ1113">
        <v>1163313.25</v>
      </c>
      <c r="AK1113">
        <v>679713.8125</v>
      </c>
      <c r="AL1113">
        <v>1319734.125</v>
      </c>
      <c r="AM1113">
        <v>1276807.5</v>
      </c>
    </row>
    <row r="1114" spans="1:39" x14ac:dyDescent="0.2">
      <c r="A1114">
        <v>1224</v>
      </c>
      <c r="B1114">
        <v>489.14349370000002</v>
      </c>
      <c r="C1114">
        <v>12.42616364</v>
      </c>
      <c r="D1114" t="s">
        <v>5141</v>
      </c>
      <c r="E1114" t="s">
        <v>5142</v>
      </c>
      <c r="F1114" t="s">
        <v>5142</v>
      </c>
      <c r="G1114" t="s">
        <v>5143</v>
      </c>
      <c r="H1114" t="s">
        <v>5144</v>
      </c>
      <c r="I1114">
        <v>25</v>
      </c>
      <c r="J1114" s="2">
        <v>2780000</v>
      </c>
      <c r="K1114" s="1">
        <f t="shared" si="70"/>
        <v>0.9745327190676939</v>
      </c>
      <c r="L1114" s="1">
        <f t="shared" si="71"/>
        <v>0.80598970424780225</v>
      </c>
      <c r="M1114" s="1">
        <f t="shared" si="68"/>
        <v>0.78546333802117718</v>
      </c>
      <c r="N1114" s="1">
        <f t="shared" si="69"/>
        <v>4.9261695033231516E-2</v>
      </c>
      <c r="O1114">
        <v>3952184.75</v>
      </c>
      <c r="P1114">
        <v>3810089.25</v>
      </c>
      <c r="Q1114">
        <v>3288829</v>
      </c>
      <c r="R1114">
        <v>2867058</v>
      </c>
      <c r="S1114">
        <v>2986162</v>
      </c>
      <c r="T1114">
        <v>2872027.5</v>
      </c>
      <c r="U1114">
        <v>3571417.75</v>
      </c>
      <c r="V1114">
        <v>2499639</v>
      </c>
      <c r="W1114">
        <v>2844939.25</v>
      </c>
      <c r="X1114">
        <v>2530208.25</v>
      </c>
      <c r="Y1114">
        <v>3717514</v>
      </c>
      <c r="Z1114">
        <v>2271053.25</v>
      </c>
      <c r="AA1114">
        <v>2908549</v>
      </c>
      <c r="AB1114">
        <v>1083428.125</v>
      </c>
      <c r="AC1114">
        <v>2511370.25</v>
      </c>
      <c r="AD1114">
        <v>2965682</v>
      </c>
      <c r="AE1114">
        <v>3122914.75</v>
      </c>
      <c r="AF1114">
        <v>3771045.25</v>
      </c>
      <c r="AG1114">
        <v>2244689.25</v>
      </c>
      <c r="AH1114">
        <v>3275934</v>
      </c>
      <c r="AI1114">
        <v>1660363.5</v>
      </c>
      <c r="AJ1114">
        <v>2853496.25</v>
      </c>
      <c r="AK1114">
        <v>2058759.75</v>
      </c>
      <c r="AL1114">
        <v>1427487.375</v>
      </c>
      <c r="AM1114">
        <v>2425274.5</v>
      </c>
    </row>
    <row r="1115" spans="1:39" x14ac:dyDescent="0.2">
      <c r="A1115">
        <v>20901</v>
      </c>
      <c r="B1115">
        <v>439.15841419999998</v>
      </c>
      <c r="C1115">
        <v>10.487948380000001</v>
      </c>
      <c r="D1115" t="s">
        <v>5145</v>
      </c>
      <c r="E1115" t="s">
        <v>5146</v>
      </c>
      <c r="F1115" t="s">
        <v>5146</v>
      </c>
      <c r="G1115" t="s">
        <v>5147</v>
      </c>
      <c r="H1115" t="s">
        <v>5148</v>
      </c>
      <c r="I1115">
        <v>8</v>
      </c>
      <c r="J1115" s="2">
        <v>199000</v>
      </c>
      <c r="K1115" s="1">
        <f t="shared" si="70"/>
        <v>1.1684666588718411</v>
      </c>
      <c r="L1115" s="1">
        <f t="shared" si="71"/>
        <v>0.50604143799803547</v>
      </c>
      <c r="M1115" s="1">
        <f t="shared" si="68"/>
        <v>0.5912925483082665</v>
      </c>
      <c r="N1115" s="1">
        <f t="shared" si="69"/>
        <v>4.9405391185696299E-2</v>
      </c>
      <c r="O1115">
        <v>363705.46879999997</v>
      </c>
      <c r="P1115">
        <v>358112.15629999997</v>
      </c>
      <c r="Q1115">
        <v>272897.125</v>
      </c>
      <c r="R1115">
        <v>340712.09379999997</v>
      </c>
      <c r="S1115">
        <v>144089.20310000001</v>
      </c>
      <c r="T1115">
        <v>236754.29689999999</v>
      </c>
      <c r="U1115">
        <v>437280.625</v>
      </c>
      <c r="V1115">
        <v>139094.42189999999</v>
      </c>
      <c r="W1115">
        <v>101797.53909999999</v>
      </c>
      <c r="X1115">
        <v>173203.4375</v>
      </c>
      <c r="Y1115">
        <v>140951</v>
      </c>
      <c r="Z1115">
        <v>76801.671879999994</v>
      </c>
      <c r="AA1115">
        <v>260270.7188</v>
      </c>
      <c r="AB1115">
        <v>0</v>
      </c>
      <c r="AC1115">
        <v>290607.125</v>
      </c>
      <c r="AD1115">
        <v>116542.0781</v>
      </c>
      <c r="AE1115">
        <v>198490.85939999999</v>
      </c>
      <c r="AF1115">
        <v>422604.3125</v>
      </c>
      <c r="AG1115">
        <v>255194.29689999999</v>
      </c>
      <c r="AH1115">
        <v>130070.47659999999</v>
      </c>
      <c r="AI1115">
        <v>70431.179690000004</v>
      </c>
      <c r="AJ1115">
        <v>180070.29689999999</v>
      </c>
      <c r="AK1115">
        <v>51715.652340000001</v>
      </c>
      <c r="AL1115">
        <v>62568.5625</v>
      </c>
      <c r="AM1115">
        <v>153931.51560000001</v>
      </c>
    </row>
    <row r="1116" spans="1:39" x14ac:dyDescent="0.2">
      <c r="A1116">
        <v>7714</v>
      </c>
      <c r="B1116">
        <v>307.0674927</v>
      </c>
      <c r="C1116">
        <v>2.7220066200000002</v>
      </c>
      <c r="D1116" t="s">
        <v>5149</v>
      </c>
      <c r="E1116" t="s">
        <v>5150</v>
      </c>
      <c r="F1116" t="s">
        <v>5151</v>
      </c>
      <c r="G1116" t="s">
        <v>5152</v>
      </c>
      <c r="H1116" t="s">
        <v>5153</v>
      </c>
      <c r="I1116">
        <v>23</v>
      </c>
      <c r="J1116" s="2">
        <v>245000</v>
      </c>
      <c r="K1116" s="1">
        <f t="shared" si="70"/>
        <v>1.1479117022589396</v>
      </c>
      <c r="L1116" s="1">
        <f t="shared" si="71"/>
        <v>1.4881267758937695</v>
      </c>
      <c r="M1116" s="1">
        <f t="shared" si="68"/>
        <v>1.7082381404933245</v>
      </c>
      <c r="N1116" s="1">
        <f t="shared" si="69"/>
        <v>4.9408971512575665E-2</v>
      </c>
      <c r="O1116">
        <v>205807.125</v>
      </c>
      <c r="P1116">
        <v>207680.45310000001</v>
      </c>
      <c r="Q1116">
        <v>93848.765629999994</v>
      </c>
      <c r="R1116">
        <v>141996</v>
      </c>
      <c r="S1116">
        <v>285053.84379999997</v>
      </c>
      <c r="T1116">
        <v>117496.3438</v>
      </c>
      <c r="U1116">
        <v>201824.01560000001</v>
      </c>
      <c r="V1116">
        <v>137866.01560000001</v>
      </c>
      <c r="W1116">
        <v>187965.2188</v>
      </c>
      <c r="X1116">
        <v>224597.5313</v>
      </c>
      <c r="Y1116">
        <v>260768.01560000001</v>
      </c>
      <c r="Z1116">
        <v>242721.29689999999</v>
      </c>
      <c r="AA1116">
        <v>238599.79689999999</v>
      </c>
      <c r="AB1116">
        <v>179206.9688</v>
      </c>
      <c r="AC1116">
        <v>413246.59379999997</v>
      </c>
      <c r="AD1116">
        <v>323730.96879999997</v>
      </c>
      <c r="AE1116">
        <v>304823</v>
      </c>
      <c r="AF1116">
        <v>586785.625</v>
      </c>
      <c r="AG1116">
        <v>184606.60939999999</v>
      </c>
      <c r="AH1116">
        <v>403803.34379999997</v>
      </c>
      <c r="AI1116">
        <v>115931.44530000001</v>
      </c>
      <c r="AJ1116">
        <v>431335.28129999997</v>
      </c>
      <c r="AK1116">
        <v>190399.1875</v>
      </c>
      <c r="AL1116">
        <v>183153.9688</v>
      </c>
      <c r="AM1116">
        <v>273441.03129999997</v>
      </c>
    </row>
    <row r="1117" spans="1:39" x14ac:dyDescent="0.2">
      <c r="A1117">
        <v>29124</v>
      </c>
      <c r="B1117">
        <v>591.38798459999998</v>
      </c>
      <c r="C1117">
        <v>19.615417109999999</v>
      </c>
      <c r="D1117" t="s">
        <v>5154</v>
      </c>
      <c r="E1117" t="s">
        <v>5155</v>
      </c>
      <c r="F1117" t="s">
        <v>5155</v>
      </c>
      <c r="G1117" t="s">
        <v>5156</v>
      </c>
      <c r="H1117" t="s">
        <v>5157</v>
      </c>
      <c r="I1117">
        <v>16</v>
      </c>
      <c r="J1117" s="2">
        <v>922000</v>
      </c>
      <c r="K1117" s="1">
        <f t="shared" si="70"/>
        <v>0.83715735780190381</v>
      </c>
      <c r="L1117" s="1">
        <f t="shared" si="71"/>
        <v>4.2018828689650078</v>
      </c>
      <c r="M1117" s="1">
        <f t="shared" si="68"/>
        <v>3.5176371603758292</v>
      </c>
      <c r="N1117" s="1">
        <f t="shared" si="69"/>
        <v>4.9450617236497733E-2</v>
      </c>
      <c r="O1117">
        <v>87835.109379999994</v>
      </c>
      <c r="P1117">
        <v>145662.2188</v>
      </c>
      <c r="Q1117">
        <v>89238.929690000004</v>
      </c>
      <c r="R1117">
        <v>210972.7813</v>
      </c>
      <c r="S1117">
        <v>900461.3125</v>
      </c>
      <c r="T1117">
        <v>111444.66409999999</v>
      </c>
      <c r="U1117">
        <v>85811.921879999994</v>
      </c>
      <c r="V1117">
        <v>883833.6875</v>
      </c>
      <c r="W1117">
        <v>1587261.25</v>
      </c>
      <c r="X1117">
        <v>2770809.25</v>
      </c>
      <c r="Y1117">
        <v>1041684.875</v>
      </c>
      <c r="Z1117">
        <v>1377648.875</v>
      </c>
      <c r="AA1117">
        <v>1952779.75</v>
      </c>
      <c r="AB1117">
        <v>730743.5</v>
      </c>
      <c r="AC1117">
        <v>105055.9688</v>
      </c>
      <c r="AD1117">
        <v>1002847.063</v>
      </c>
      <c r="AE1117">
        <v>23418.695309999999</v>
      </c>
      <c r="AF1117">
        <v>53106.203130000002</v>
      </c>
      <c r="AG1117">
        <v>677697</v>
      </c>
      <c r="AH1117">
        <v>1102625.5</v>
      </c>
      <c r="AI1117">
        <v>1263762.875</v>
      </c>
      <c r="AJ1117">
        <v>1835397.625</v>
      </c>
      <c r="AK1117">
        <v>3268030.75</v>
      </c>
      <c r="AL1117">
        <v>859380.6875</v>
      </c>
      <c r="AM1117">
        <v>870326.6875</v>
      </c>
    </row>
    <row r="1118" spans="1:39" x14ac:dyDescent="0.2">
      <c r="A1118">
        <v>1367</v>
      </c>
      <c r="B1118">
        <v>476.30637510000003</v>
      </c>
      <c r="C1118">
        <v>10.949025969999999</v>
      </c>
      <c r="D1118" t="s">
        <v>5158</v>
      </c>
      <c r="E1118" t="s">
        <v>5159</v>
      </c>
      <c r="F1118" t="s">
        <v>5160</v>
      </c>
      <c r="G1118" t="s">
        <v>5161</v>
      </c>
      <c r="H1118" t="s">
        <v>5162</v>
      </c>
      <c r="I1118">
        <v>25</v>
      </c>
      <c r="J1118" s="2">
        <v>14000000</v>
      </c>
      <c r="K1118" s="1">
        <f t="shared" si="70"/>
        <v>0.90078940835941113</v>
      </c>
      <c r="L1118" s="1">
        <f t="shared" si="71"/>
        <v>2.2922138537700838</v>
      </c>
      <c r="M1118" s="1">
        <f t="shared" si="68"/>
        <v>2.0648019611707995</v>
      </c>
      <c r="N1118" s="1">
        <f t="shared" si="69"/>
        <v>4.9532793192710818E-2</v>
      </c>
      <c r="O1118">
        <v>3574616</v>
      </c>
      <c r="P1118">
        <v>9145502</v>
      </c>
      <c r="Q1118">
        <v>8205910</v>
      </c>
      <c r="R1118" s="2">
        <v>13400000</v>
      </c>
      <c r="S1118" s="2">
        <v>11100000</v>
      </c>
      <c r="T1118">
        <v>4646285.5</v>
      </c>
      <c r="U1118">
        <v>4702213.5</v>
      </c>
      <c r="V1118">
        <v>7354777.5</v>
      </c>
      <c r="W1118" s="2">
        <v>14000000</v>
      </c>
      <c r="X1118" s="2">
        <v>13000000</v>
      </c>
      <c r="Y1118" s="2">
        <v>31700000</v>
      </c>
      <c r="Z1118">
        <v>8425385</v>
      </c>
      <c r="AA1118" s="2">
        <v>15600000</v>
      </c>
      <c r="AB1118">
        <v>6988267.5</v>
      </c>
      <c r="AC1118" s="2">
        <v>36900000</v>
      </c>
      <c r="AD1118" s="2">
        <v>15800000</v>
      </c>
      <c r="AE1118" s="2">
        <v>28400000</v>
      </c>
      <c r="AF1118" s="2">
        <v>22100000</v>
      </c>
      <c r="AG1118" s="2">
        <v>14200000</v>
      </c>
      <c r="AH1118" s="2">
        <v>18000000</v>
      </c>
      <c r="AI1118">
        <v>4655359.5</v>
      </c>
      <c r="AJ1118" s="2">
        <v>11500000</v>
      </c>
      <c r="AK1118">
        <v>7438246.5</v>
      </c>
      <c r="AL1118">
        <v>4326692.5</v>
      </c>
      <c r="AM1118" s="2">
        <v>33700000</v>
      </c>
    </row>
    <row r="1119" spans="1:39" x14ac:dyDescent="0.2">
      <c r="A1119">
        <v>5156</v>
      </c>
      <c r="B1119">
        <v>491.24683779999998</v>
      </c>
      <c r="C1119">
        <v>9.5315531090000007</v>
      </c>
      <c r="D1119" t="s">
        <v>5163</v>
      </c>
      <c r="E1119" t="s">
        <v>5164</v>
      </c>
      <c r="F1119" t="s">
        <v>5164</v>
      </c>
      <c r="G1119" t="s">
        <v>5165</v>
      </c>
      <c r="H1119" t="s">
        <v>5166</v>
      </c>
      <c r="I1119">
        <v>23</v>
      </c>
      <c r="J1119" s="2">
        <v>520000</v>
      </c>
      <c r="K1119" s="1">
        <f t="shared" si="70"/>
        <v>1.2324376107569601</v>
      </c>
      <c r="L1119" s="1">
        <f t="shared" si="71"/>
        <v>0.54330223606322314</v>
      </c>
      <c r="M1119" s="1">
        <f t="shared" si="68"/>
        <v>0.66958610973267274</v>
      </c>
      <c r="N1119" s="1">
        <f t="shared" si="69"/>
        <v>4.9642594922471105E-2</v>
      </c>
      <c r="O1119">
        <v>662242.625</v>
      </c>
      <c r="P1119">
        <v>965735.625</v>
      </c>
      <c r="Q1119">
        <v>1121211</v>
      </c>
      <c r="R1119">
        <v>628353.6875</v>
      </c>
      <c r="S1119">
        <v>393557.5625</v>
      </c>
      <c r="T1119">
        <v>745360.625</v>
      </c>
      <c r="U1119">
        <v>779266.875</v>
      </c>
      <c r="V1119">
        <v>367257.5625</v>
      </c>
      <c r="W1119">
        <v>319090.75</v>
      </c>
      <c r="X1119">
        <v>325794.96879999997</v>
      </c>
      <c r="Y1119">
        <v>624141.9375</v>
      </c>
      <c r="Z1119">
        <v>368574.46879999997</v>
      </c>
      <c r="AA1119">
        <v>304195.5625</v>
      </c>
      <c r="AB1119">
        <v>138450</v>
      </c>
      <c r="AC1119">
        <v>433107.53129999997</v>
      </c>
      <c r="AD1119">
        <v>563357.5</v>
      </c>
      <c r="AE1119">
        <v>784448.125</v>
      </c>
      <c r="AF1119">
        <v>479047.3125</v>
      </c>
      <c r="AG1119">
        <v>430745.40629999997</v>
      </c>
      <c r="AH1119">
        <v>226627.875</v>
      </c>
      <c r="AI1119">
        <v>235278.875</v>
      </c>
      <c r="AJ1119">
        <v>360678.25</v>
      </c>
      <c r="AK1119">
        <v>699071.1875</v>
      </c>
      <c r="AL1119">
        <v>454065.1875</v>
      </c>
      <c r="AM1119">
        <v>595876.3125</v>
      </c>
    </row>
    <row r="1120" spans="1:39" x14ac:dyDescent="0.2">
      <c r="A1120">
        <v>18536</v>
      </c>
      <c r="B1120">
        <v>447.07129959999997</v>
      </c>
      <c r="C1120">
        <v>12.420090500000001</v>
      </c>
      <c r="D1120" t="s">
        <v>5167</v>
      </c>
      <c r="E1120" t="s">
        <v>5168</v>
      </c>
      <c r="F1120" t="s">
        <v>5168</v>
      </c>
      <c r="G1120" t="s">
        <v>5169</v>
      </c>
      <c r="H1120" t="s">
        <v>5170</v>
      </c>
      <c r="I1120">
        <v>11</v>
      </c>
      <c r="J1120" s="2">
        <v>231000</v>
      </c>
      <c r="K1120" s="1">
        <f t="shared" si="70"/>
        <v>1.1534604649505034</v>
      </c>
      <c r="L1120" s="1">
        <f t="shared" si="71"/>
        <v>1.2460286368868532</v>
      </c>
      <c r="M1120" s="1">
        <f t="shared" si="68"/>
        <v>1.4372447708451515</v>
      </c>
      <c r="N1120" s="1">
        <f t="shared" si="69"/>
        <v>4.9746330369251975E-2</v>
      </c>
      <c r="O1120">
        <v>0</v>
      </c>
      <c r="P1120">
        <v>196774.6563</v>
      </c>
      <c r="Q1120">
        <v>222558.95310000001</v>
      </c>
      <c r="R1120">
        <v>203781.98439999999</v>
      </c>
      <c r="S1120">
        <v>256191.64060000001</v>
      </c>
      <c r="T1120">
        <v>228834.625</v>
      </c>
      <c r="U1120">
        <v>107938.86719999999</v>
      </c>
      <c r="V1120">
        <v>280635.09379999997</v>
      </c>
      <c r="W1120">
        <v>283945.1875</v>
      </c>
      <c r="X1120">
        <v>214110.14060000001</v>
      </c>
      <c r="Y1120">
        <v>269987.375</v>
      </c>
      <c r="Z1120">
        <v>321548.65629999997</v>
      </c>
      <c r="AA1120">
        <v>195706.26560000001</v>
      </c>
      <c r="AB1120">
        <v>226219.42189999999</v>
      </c>
      <c r="AC1120">
        <v>103879.49219999999</v>
      </c>
      <c r="AD1120">
        <v>249554.23439999999</v>
      </c>
      <c r="AE1120">
        <v>187896.42189999999</v>
      </c>
      <c r="AF1120">
        <v>249202.48439999999</v>
      </c>
      <c r="AG1120">
        <v>286810.21879999997</v>
      </c>
      <c r="AH1120">
        <v>222237.5625</v>
      </c>
      <c r="AI1120">
        <v>328455</v>
      </c>
      <c r="AJ1120">
        <v>235937.42189999999</v>
      </c>
      <c r="AK1120">
        <v>389356.21879999997</v>
      </c>
      <c r="AL1120">
        <v>203375.875</v>
      </c>
      <c r="AM1120">
        <v>316769.15629999997</v>
      </c>
    </row>
    <row r="1121" spans="1:39" x14ac:dyDescent="0.2">
      <c r="A1121">
        <v>4768</v>
      </c>
      <c r="B1121">
        <v>478.26251280000002</v>
      </c>
      <c r="C1121">
        <v>12.84921975</v>
      </c>
      <c r="D1121" t="s">
        <v>5171</v>
      </c>
      <c r="E1121" t="s">
        <v>5172</v>
      </c>
      <c r="F1121" t="s">
        <v>5172</v>
      </c>
      <c r="G1121" t="s">
        <v>5173</v>
      </c>
      <c r="H1121" t="s">
        <v>5174</v>
      </c>
      <c r="I1121">
        <v>24</v>
      </c>
      <c r="J1121" s="2">
        <v>1290000</v>
      </c>
      <c r="K1121" s="1">
        <f t="shared" si="70"/>
        <v>0.23528441481091253</v>
      </c>
      <c r="L1121" s="1">
        <f t="shared" si="71"/>
        <v>2.0625819740824149</v>
      </c>
      <c r="M1121" s="1">
        <f t="shared" si="68"/>
        <v>0.48529339277151773</v>
      </c>
      <c r="N1121" s="1">
        <f t="shared" si="69"/>
        <v>4.983857670784677E-2</v>
      </c>
      <c r="O1121">
        <v>729534.9375</v>
      </c>
      <c r="P1121">
        <v>1827717.625</v>
      </c>
      <c r="Q1121">
        <v>737278</v>
      </c>
      <c r="R1121">
        <v>775781.625</v>
      </c>
      <c r="S1121">
        <v>1121338</v>
      </c>
      <c r="T1121">
        <v>656135</v>
      </c>
      <c r="U1121">
        <v>2730849.25</v>
      </c>
      <c r="V1121">
        <v>335626.75</v>
      </c>
      <c r="W1121">
        <v>575297.4375</v>
      </c>
      <c r="X1121">
        <v>709231.9375</v>
      </c>
      <c r="Y1121">
        <v>956552.4375</v>
      </c>
      <c r="Z1121">
        <v>490003.46879999997</v>
      </c>
      <c r="AA1121" s="2">
        <v>14100000</v>
      </c>
      <c r="AB1121">
        <v>311301.28129999997</v>
      </c>
      <c r="AC1121">
        <v>692496.75</v>
      </c>
      <c r="AD1121">
        <v>551511.125</v>
      </c>
      <c r="AE1121">
        <v>864318.625</v>
      </c>
      <c r="AF1121">
        <v>505567.03129999997</v>
      </c>
      <c r="AG1121">
        <v>641571.625</v>
      </c>
      <c r="AH1121">
        <v>446929.15629999997</v>
      </c>
      <c r="AI1121">
        <v>732880.8125</v>
      </c>
      <c r="AJ1121">
        <v>379512.0625</v>
      </c>
      <c r="AK1121">
        <v>426039.40629999997</v>
      </c>
      <c r="AL1121">
        <v>321491.03129999997</v>
      </c>
      <c r="AM1121">
        <v>548476.3125</v>
      </c>
    </row>
    <row r="1122" spans="1:39" x14ac:dyDescent="0.2">
      <c r="A1122">
        <v>4319</v>
      </c>
      <c r="B1122">
        <v>459.28082089999998</v>
      </c>
      <c r="C1122">
        <v>10.998530880000001</v>
      </c>
      <c r="D1122" t="s">
        <v>5175</v>
      </c>
      <c r="E1122" t="s">
        <v>5176</v>
      </c>
      <c r="F1122" t="s">
        <v>5176</v>
      </c>
      <c r="G1122" t="s">
        <v>5177</v>
      </c>
      <c r="H1122" t="s">
        <v>5178</v>
      </c>
      <c r="I1122">
        <v>25</v>
      </c>
      <c r="J1122" s="2">
        <v>1910000</v>
      </c>
      <c r="K1122" s="1">
        <f t="shared" si="70"/>
        <v>0.9686871372272845</v>
      </c>
      <c r="L1122" s="1">
        <f t="shared" si="71"/>
        <v>1.923940831534056</v>
      </c>
      <c r="M1122" s="1">
        <f t="shared" si="68"/>
        <v>1.863696736293406</v>
      </c>
      <c r="N1122" s="1">
        <f t="shared" si="69"/>
        <v>5.0138006852395056E-2</v>
      </c>
      <c r="O1122">
        <v>822955.125</v>
      </c>
      <c r="P1122">
        <v>1385623.875</v>
      </c>
      <c r="Q1122">
        <v>1604560.25</v>
      </c>
      <c r="R1122">
        <v>1940565.125</v>
      </c>
      <c r="S1122">
        <v>1287104.25</v>
      </c>
      <c r="T1122">
        <v>728250.9375</v>
      </c>
      <c r="U1122">
        <v>836756.25</v>
      </c>
      <c r="V1122">
        <v>913689.0625</v>
      </c>
      <c r="W1122">
        <v>1520003.375</v>
      </c>
      <c r="X1122">
        <v>1321718.25</v>
      </c>
      <c r="Y1122">
        <v>4088395</v>
      </c>
      <c r="Z1122">
        <v>1242745.375</v>
      </c>
      <c r="AA1122">
        <v>2019766.875</v>
      </c>
      <c r="AB1122">
        <v>766274.5</v>
      </c>
      <c r="AC1122">
        <v>4873117.5</v>
      </c>
      <c r="AD1122">
        <v>2482943.25</v>
      </c>
      <c r="AE1122">
        <v>3872934</v>
      </c>
      <c r="AF1122">
        <v>2519104.5</v>
      </c>
      <c r="AG1122">
        <v>1470039.375</v>
      </c>
      <c r="AH1122">
        <v>1989760.125</v>
      </c>
      <c r="AI1122">
        <v>546044.9375</v>
      </c>
      <c r="AJ1122">
        <v>2286416</v>
      </c>
      <c r="AK1122">
        <v>1283761.875</v>
      </c>
      <c r="AL1122">
        <v>1393093.625</v>
      </c>
      <c r="AM1122">
        <v>4597999.5</v>
      </c>
    </row>
    <row r="1123" spans="1:39" x14ac:dyDescent="0.2">
      <c r="A1123">
        <v>4661</v>
      </c>
      <c r="B1123">
        <v>330.22801090000002</v>
      </c>
      <c r="C1123">
        <v>13.5622823</v>
      </c>
      <c r="D1123" t="s">
        <v>5179</v>
      </c>
      <c r="E1123" t="s">
        <v>5180</v>
      </c>
      <c r="F1123" t="s">
        <v>5180</v>
      </c>
      <c r="G1123" t="s">
        <v>5181</v>
      </c>
      <c r="H1123" t="s">
        <v>5182</v>
      </c>
      <c r="I1123">
        <v>14</v>
      </c>
      <c r="J1123" s="2">
        <v>588000</v>
      </c>
      <c r="K1123" s="1">
        <f t="shared" si="70"/>
        <v>0.8172961724218093</v>
      </c>
      <c r="L1123" s="1">
        <f t="shared" si="71"/>
        <v>0.91803760796773848</v>
      </c>
      <c r="M1123" s="1">
        <f t="shared" si="68"/>
        <v>0.75030862313130608</v>
      </c>
      <c r="N1123" s="1">
        <f t="shared" si="69"/>
        <v>5.0311864768775347E-2</v>
      </c>
      <c r="O1123">
        <v>751228</v>
      </c>
      <c r="P1123">
        <v>911913.3125</v>
      </c>
      <c r="Q1123">
        <v>710889.9375</v>
      </c>
      <c r="R1123">
        <v>672282</v>
      </c>
      <c r="S1123">
        <v>639075</v>
      </c>
      <c r="T1123">
        <v>785200.5</v>
      </c>
      <c r="U1123">
        <v>493695.875</v>
      </c>
      <c r="V1123">
        <v>356553.9375</v>
      </c>
      <c r="W1123">
        <v>367889.5</v>
      </c>
      <c r="X1123">
        <v>609237.6875</v>
      </c>
      <c r="Y1123">
        <v>620389.1875</v>
      </c>
      <c r="Z1123">
        <v>339092.9375</v>
      </c>
      <c r="AA1123">
        <v>637172.5</v>
      </c>
      <c r="AB1123">
        <v>1214963.25</v>
      </c>
      <c r="AC1123">
        <v>668182.5625</v>
      </c>
      <c r="AD1123">
        <v>427802.28129999997</v>
      </c>
      <c r="AE1123">
        <v>642887.1875</v>
      </c>
      <c r="AF1123">
        <v>711802.125</v>
      </c>
      <c r="AG1123">
        <v>623839.75</v>
      </c>
      <c r="AH1123">
        <v>398057.40629999997</v>
      </c>
      <c r="AI1123">
        <v>548961.8125</v>
      </c>
      <c r="AJ1123">
        <v>400275.84379999997</v>
      </c>
      <c r="AK1123">
        <v>542352.0625</v>
      </c>
      <c r="AL1123">
        <v>295034.21879999997</v>
      </c>
      <c r="AM1123">
        <v>328094.53129999997</v>
      </c>
    </row>
    <row r="1124" spans="1:39" x14ac:dyDescent="0.2">
      <c r="A1124">
        <v>7790</v>
      </c>
      <c r="B1124">
        <v>251.08278200000001</v>
      </c>
      <c r="C1124">
        <v>23.58763995</v>
      </c>
      <c r="D1124" t="s">
        <v>5183</v>
      </c>
      <c r="E1124" t="s">
        <v>5184</v>
      </c>
      <c r="F1124" t="s">
        <v>5185</v>
      </c>
      <c r="G1124" t="s">
        <v>5186</v>
      </c>
      <c r="H1124" t="s">
        <v>5187</v>
      </c>
      <c r="I1124">
        <v>5</v>
      </c>
      <c r="J1124" s="2">
        <v>188000</v>
      </c>
      <c r="K1124" s="1">
        <f t="shared" si="70"/>
        <v>0.58501094477032345</v>
      </c>
      <c r="L1124" s="1">
        <f t="shared" si="71"/>
        <v>0.57900775880669386</v>
      </c>
      <c r="M1124" s="1">
        <f t="shared" si="68"/>
        <v>0.33872587600885151</v>
      </c>
      <c r="N1124" s="1">
        <f t="shared" si="69"/>
        <v>5.0423769492643787E-2</v>
      </c>
      <c r="O1124">
        <v>373809.34379999997</v>
      </c>
      <c r="P1124">
        <v>429812.28129999997</v>
      </c>
      <c r="Q1124">
        <v>483893.65629999997</v>
      </c>
      <c r="R1124">
        <v>493366.46879999997</v>
      </c>
      <c r="S1124">
        <v>38837.507810000003</v>
      </c>
      <c r="T1124">
        <v>481275.34379999997</v>
      </c>
      <c r="U1124">
        <v>41806.082029999998</v>
      </c>
      <c r="V1124">
        <v>55759.878909999999</v>
      </c>
      <c r="W1124">
        <v>53551.988279999998</v>
      </c>
      <c r="X1124">
        <v>70289.015629999994</v>
      </c>
      <c r="Y1124">
        <v>58092.191409999999</v>
      </c>
      <c r="Z1124">
        <v>48350.859380000002</v>
      </c>
      <c r="AA1124">
        <v>51997.742189999997</v>
      </c>
      <c r="AB1124">
        <v>43290.628909999999</v>
      </c>
      <c r="AC1124">
        <v>534553.75</v>
      </c>
      <c r="AD1124">
        <v>528659</v>
      </c>
      <c r="AE1124">
        <v>48106.261720000002</v>
      </c>
      <c r="AF1124">
        <v>554009.1875</v>
      </c>
      <c r="AG1124">
        <v>61525.652340000001</v>
      </c>
      <c r="AH1124">
        <v>48220.417970000002</v>
      </c>
      <c r="AI1124">
        <v>58108.34375</v>
      </c>
      <c r="AJ1124">
        <v>38596.667970000002</v>
      </c>
      <c r="AK1124">
        <v>34769.007810000003</v>
      </c>
      <c r="AL1124">
        <v>35552.023439999997</v>
      </c>
      <c r="AM1124">
        <v>35123.78125</v>
      </c>
    </row>
    <row r="1125" spans="1:39" x14ac:dyDescent="0.2">
      <c r="A1125">
        <v>132</v>
      </c>
      <c r="B1125">
        <v>116.05297880000001</v>
      </c>
      <c r="C1125">
        <v>8.8214697369999993</v>
      </c>
      <c r="D1125" t="s">
        <v>5188</v>
      </c>
      <c r="E1125" t="s">
        <v>5189</v>
      </c>
      <c r="F1125" t="s">
        <v>5190</v>
      </c>
      <c r="G1125" t="s">
        <v>5191</v>
      </c>
      <c r="H1125" t="s">
        <v>5192</v>
      </c>
      <c r="I1125">
        <v>25</v>
      </c>
      <c r="J1125" s="2">
        <v>58500000</v>
      </c>
      <c r="K1125" s="1">
        <f t="shared" si="70"/>
        <v>1.0087233936493694</v>
      </c>
      <c r="L1125" s="1">
        <f t="shared" si="71"/>
        <v>0.87360376249265137</v>
      </c>
      <c r="M1125" s="1">
        <f t="shared" si="68"/>
        <v>0.88122455200644501</v>
      </c>
      <c r="N1125" s="1">
        <f t="shared" si="69"/>
        <v>5.048039582112903E-2</v>
      </c>
      <c r="O1125" s="2">
        <v>54400000</v>
      </c>
      <c r="P1125" s="2">
        <v>74800000</v>
      </c>
      <c r="Q1125" s="2">
        <v>65100000</v>
      </c>
      <c r="R1125" s="2">
        <v>67100000</v>
      </c>
      <c r="S1125" s="2">
        <v>56600000</v>
      </c>
      <c r="T1125" s="2">
        <v>60000000</v>
      </c>
      <c r="U1125" s="2">
        <v>67400000</v>
      </c>
      <c r="V1125" s="2">
        <v>64900000</v>
      </c>
      <c r="W1125" s="2">
        <v>62100000</v>
      </c>
      <c r="X1125" s="2">
        <v>50200000</v>
      </c>
      <c r="Y1125" s="2">
        <v>50700000</v>
      </c>
      <c r="Z1125" s="2">
        <v>54200000</v>
      </c>
      <c r="AA1125" s="2">
        <v>65500000</v>
      </c>
      <c r="AB1125" s="2">
        <v>65300000</v>
      </c>
      <c r="AC1125" s="2">
        <v>50000000</v>
      </c>
      <c r="AD1125" s="2">
        <v>47800000</v>
      </c>
      <c r="AE1125" s="2">
        <v>56300000</v>
      </c>
      <c r="AF1125" s="2">
        <v>67000000</v>
      </c>
      <c r="AG1125" s="2">
        <v>67700000</v>
      </c>
      <c r="AH1125" s="2">
        <v>47300000</v>
      </c>
      <c r="AI1125" s="2">
        <v>54000000</v>
      </c>
      <c r="AJ1125" s="2">
        <v>55200000</v>
      </c>
      <c r="AK1125" s="2">
        <v>57300000</v>
      </c>
      <c r="AL1125" s="2">
        <v>57800000</v>
      </c>
      <c r="AM1125" s="2">
        <v>43300000</v>
      </c>
    </row>
    <row r="1126" spans="1:39" x14ac:dyDescent="0.2">
      <c r="A1126">
        <v>5716</v>
      </c>
      <c r="B1126">
        <v>227.07259830000001</v>
      </c>
      <c r="C1126">
        <v>10.456899119999999</v>
      </c>
      <c r="D1126" t="s">
        <v>5193</v>
      </c>
      <c r="E1126" t="s">
        <v>5194</v>
      </c>
      <c r="F1126" t="s">
        <v>5195</v>
      </c>
      <c r="G1126" t="s">
        <v>5196</v>
      </c>
      <c r="H1126" t="s">
        <v>5197</v>
      </c>
      <c r="I1126">
        <v>23</v>
      </c>
      <c r="J1126" s="2">
        <v>352000</v>
      </c>
      <c r="K1126" s="1">
        <f t="shared" si="70"/>
        <v>0.44781762723124019</v>
      </c>
      <c r="L1126" s="1">
        <f t="shared" si="71"/>
        <v>0.73661961576727952</v>
      </c>
      <c r="M1126" s="1">
        <f t="shared" si="68"/>
        <v>0.32987124850489097</v>
      </c>
      <c r="N1126" s="1">
        <f t="shared" si="69"/>
        <v>5.0523492792526839E-2</v>
      </c>
      <c r="O1126">
        <v>331940.9375</v>
      </c>
      <c r="P1126">
        <v>201597.57810000001</v>
      </c>
      <c r="Q1126">
        <v>66516.507809999996</v>
      </c>
      <c r="R1126">
        <v>1089772.5</v>
      </c>
      <c r="S1126">
        <v>907301.875</v>
      </c>
      <c r="T1126">
        <v>171834.3438</v>
      </c>
      <c r="U1126">
        <v>1210027.625</v>
      </c>
      <c r="V1126">
        <v>197586.6563</v>
      </c>
      <c r="W1126">
        <v>59475.101560000003</v>
      </c>
      <c r="X1126">
        <v>324525.1875</v>
      </c>
      <c r="Y1126">
        <v>145212.73439999999</v>
      </c>
      <c r="Z1126">
        <v>178705.375</v>
      </c>
      <c r="AA1126">
        <v>1435968.75</v>
      </c>
      <c r="AB1126">
        <v>30912.181639999999</v>
      </c>
      <c r="AC1126">
        <v>508203.0625</v>
      </c>
      <c r="AD1126">
        <v>393546.90629999997</v>
      </c>
      <c r="AE1126">
        <v>65100.183590000001</v>
      </c>
      <c r="AF1126">
        <v>525339.9375</v>
      </c>
      <c r="AG1126">
        <v>144326.42189999999</v>
      </c>
      <c r="AH1126">
        <v>229609.3438</v>
      </c>
      <c r="AI1126">
        <v>36565.050779999998</v>
      </c>
      <c r="AJ1126">
        <v>85201.289059999996</v>
      </c>
      <c r="AK1126">
        <v>125127.9063</v>
      </c>
      <c r="AL1126">
        <v>39476.71875</v>
      </c>
      <c r="AM1126">
        <v>299202.78129999997</v>
      </c>
    </row>
    <row r="1127" spans="1:39" x14ac:dyDescent="0.2">
      <c r="A1127">
        <v>13038</v>
      </c>
      <c r="B1127">
        <v>249.0438226</v>
      </c>
      <c r="C1127">
        <v>10.05949485</v>
      </c>
      <c r="D1127" t="s">
        <v>5198</v>
      </c>
      <c r="E1127" t="s">
        <v>5199</v>
      </c>
      <c r="F1127" t="s">
        <v>5199</v>
      </c>
      <c r="G1127" t="s">
        <v>5200</v>
      </c>
      <c r="H1127" t="s">
        <v>5201</v>
      </c>
      <c r="I1127">
        <v>20</v>
      </c>
      <c r="J1127" s="2">
        <v>544000</v>
      </c>
      <c r="K1127" s="1">
        <f t="shared" si="70"/>
        <v>1.5882003538130158</v>
      </c>
      <c r="L1127" s="1">
        <f t="shared" si="71"/>
        <v>1.8575829301838602</v>
      </c>
      <c r="M1127" s="1">
        <f t="shared" si="68"/>
        <v>2.9502138669550253</v>
      </c>
      <c r="N1127" s="1">
        <f t="shared" si="69"/>
        <v>5.095926124760871E-2</v>
      </c>
      <c r="O1127">
        <v>101764.85159999999</v>
      </c>
      <c r="P1127">
        <v>408523.53129999997</v>
      </c>
      <c r="Q1127">
        <v>132446.51560000001</v>
      </c>
      <c r="R1127">
        <v>519243.4375</v>
      </c>
      <c r="S1127">
        <v>187615.29689999999</v>
      </c>
      <c r="T1127">
        <v>305696.25</v>
      </c>
      <c r="U1127">
        <v>293684.03129999997</v>
      </c>
      <c r="V1127">
        <v>252070.3438</v>
      </c>
      <c r="W1127">
        <v>215116.5313</v>
      </c>
      <c r="X1127">
        <v>159557.01560000001</v>
      </c>
      <c r="Y1127">
        <v>622590.5625</v>
      </c>
      <c r="Z1127">
        <v>225486.07810000001</v>
      </c>
      <c r="AA1127">
        <v>1188311.125</v>
      </c>
      <c r="AB1127">
        <v>80193.960940000004</v>
      </c>
      <c r="AC1127">
        <v>1209556.125</v>
      </c>
      <c r="AD1127">
        <v>387810.84379999997</v>
      </c>
      <c r="AE1127">
        <v>1628905.75</v>
      </c>
      <c r="AF1127">
        <v>2192597.75</v>
      </c>
      <c r="AG1127">
        <v>332818.21879999997</v>
      </c>
      <c r="AH1127">
        <v>1108225</v>
      </c>
      <c r="AI1127">
        <v>182775.23439999999</v>
      </c>
      <c r="AJ1127">
        <v>792091.1875</v>
      </c>
      <c r="AK1127">
        <v>290099.5625</v>
      </c>
      <c r="AL1127">
        <v>320272.8125</v>
      </c>
      <c r="AM1127">
        <v>457459.6875</v>
      </c>
    </row>
    <row r="1128" spans="1:39" x14ac:dyDescent="0.2">
      <c r="A1128">
        <v>3440</v>
      </c>
      <c r="B1128">
        <v>269.10333919999999</v>
      </c>
      <c r="C1128">
        <v>12.393103610000001</v>
      </c>
      <c r="D1128" t="s">
        <v>5202</v>
      </c>
      <c r="E1128" t="s">
        <v>5203</v>
      </c>
      <c r="F1128" t="s">
        <v>5203</v>
      </c>
      <c r="G1128" t="s">
        <v>5204</v>
      </c>
      <c r="H1128" t="s">
        <v>5205</v>
      </c>
      <c r="I1128">
        <v>25</v>
      </c>
      <c r="J1128" s="2">
        <v>551000</v>
      </c>
      <c r="K1128" s="1">
        <f t="shared" si="70"/>
        <v>0.73008228289090626</v>
      </c>
      <c r="L1128" s="1">
        <f t="shared" si="71"/>
        <v>0.73262198831082315</v>
      </c>
      <c r="M1128" s="1">
        <f t="shared" si="68"/>
        <v>0.53487433372204063</v>
      </c>
      <c r="N1128" s="1">
        <f t="shared" si="69"/>
        <v>5.1109623578617279E-2</v>
      </c>
      <c r="O1128">
        <v>655128.4375</v>
      </c>
      <c r="P1128">
        <v>159251.5313</v>
      </c>
      <c r="Q1128">
        <v>481602.46879999997</v>
      </c>
      <c r="R1128">
        <v>1111659.125</v>
      </c>
      <c r="S1128">
        <v>923516.3125</v>
      </c>
      <c r="T1128">
        <v>1404968.5</v>
      </c>
      <c r="U1128">
        <v>675444.125</v>
      </c>
      <c r="V1128">
        <v>488402.78129999997</v>
      </c>
      <c r="W1128">
        <v>363525.34379999997</v>
      </c>
      <c r="X1128">
        <v>292271.0625</v>
      </c>
      <c r="Y1128">
        <v>423112.5625</v>
      </c>
      <c r="Z1128">
        <v>520848.53129999997</v>
      </c>
      <c r="AA1128">
        <v>367565.75</v>
      </c>
      <c r="AB1128">
        <v>280306.71879999997</v>
      </c>
      <c r="AC1128">
        <v>1439897.375</v>
      </c>
      <c r="AD1128">
        <v>634922.8125</v>
      </c>
      <c r="AE1128">
        <v>1054170.875</v>
      </c>
      <c r="AF1128">
        <v>263724.09379999997</v>
      </c>
      <c r="AG1128">
        <v>428452.5625</v>
      </c>
      <c r="AH1128">
        <v>434507.5625</v>
      </c>
      <c r="AI1128">
        <v>211546.4688</v>
      </c>
      <c r="AJ1128">
        <v>265667.3125</v>
      </c>
      <c r="AK1128">
        <v>310840.1875</v>
      </c>
      <c r="AL1128">
        <v>154207.875</v>
      </c>
      <c r="AM1128">
        <v>427095.375</v>
      </c>
    </row>
    <row r="1129" spans="1:39" x14ac:dyDescent="0.2">
      <c r="A1129">
        <v>3663</v>
      </c>
      <c r="B1129">
        <v>247.1705719</v>
      </c>
      <c r="C1129">
        <v>16.786329519999999</v>
      </c>
      <c r="D1129" t="s">
        <v>5206</v>
      </c>
      <c r="E1129" t="s">
        <v>5207</v>
      </c>
      <c r="F1129" t="s">
        <v>5208</v>
      </c>
      <c r="G1129" t="s">
        <v>5209</v>
      </c>
      <c r="H1129" t="s">
        <v>5210</v>
      </c>
      <c r="I1129">
        <v>25</v>
      </c>
      <c r="J1129" s="2">
        <v>590000</v>
      </c>
      <c r="K1129" s="1">
        <f t="shared" si="70"/>
        <v>0.98110486928600726</v>
      </c>
      <c r="L1129" s="1">
        <f t="shared" si="71"/>
        <v>0.60127830447108033</v>
      </c>
      <c r="M1129" s="1">
        <f t="shared" si="68"/>
        <v>0.58991707231261137</v>
      </c>
      <c r="N1129" s="1">
        <f t="shared" si="69"/>
        <v>5.1226764614768681E-2</v>
      </c>
      <c r="O1129">
        <v>611170.4375</v>
      </c>
      <c r="P1129">
        <v>1405648.625</v>
      </c>
      <c r="Q1129">
        <v>724381.5625</v>
      </c>
      <c r="R1129">
        <v>990650.3125</v>
      </c>
      <c r="S1129">
        <v>1019998.563</v>
      </c>
      <c r="T1129">
        <v>996900.4375</v>
      </c>
      <c r="U1129">
        <v>526579.4375</v>
      </c>
      <c r="V1129">
        <v>239511.20310000001</v>
      </c>
      <c r="W1129">
        <v>502759.90629999997</v>
      </c>
      <c r="X1129">
        <v>505466.1875</v>
      </c>
      <c r="Y1129">
        <v>524456.1875</v>
      </c>
      <c r="Z1129">
        <v>295190.90629999997</v>
      </c>
      <c r="AA1129">
        <v>724900.3125</v>
      </c>
      <c r="AB1129">
        <v>158010.42189999999</v>
      </c>
      <c r="AC1129">
        <v>752895.5625</v>
      </c>
      <c r="AD1129">
        <v>453552.8125</v>
      </c>
      <c r="AE1129">
        <v>928014.625</v>
      </c>
      <c r="AF1129">
        <v>990491.6875</v>
      </c>
      <c r="AG1129">
        <v>396458.84379999997</v>
      </c>
      <c r="AH1129">
        <v>491555.03129999997</v>
      </c>
      <c r="AI1129">
        <v>212008.875</v>
      </c>
      <c r="AJ1129">
        <v>443518.78129999997</v>
      </c>
      <c r="AK1129">
        <v>236195.20310000001</v>
      </c>
      <c r="AL1129">
        <v>277170.90629999997</v>
      </c>
      <c r="AM1129">
        <v>348203.6875</v>
      </c>
    </row>
    <row r="1130" spans="1:39" x14ac:dyDescent="0.2">
      <c r="A1130">
        <v>28957</v>
      </c>
      <c r="B1130">
        <v>80.050498500000003</v>
      </c>
      <c r="C1130">
        <v>21.88542116</v>
      </c>
      <c r="D1130" t="s">
        <v>5211</v>
      </c>
      <c r="E1130" t="s">
        <v>5212</v>
      </c>
      <c r="F1130" t="s">
        <v>5212</v>
      </c>
      <c r="G1130" t="s">
        <v>5213</v>
      </c>
      <c r="H1130" t="s">
        <v>5214</v>
      </c>
      <c r="I1130">
        <v>18</v>
      </c>
      <c r="J1130" s="2">
        <v>1020000</v>
      </c>
      <c r="K1130" s="1">
        <f t="shared" si="70"/>
        <v>1.0616408383408047</v>
      </c>
      <c r="L1130" s="1">
        <f t="shared" si="71"/>
        <v>1.6606146615802586</v>
      </c>
      <c r="M1130" s="1">
        <f t="shared" si="68"/>
        <v>1.7629763414810973</v>
      </c>
      <c r="N1130" s="1">
        <f t="shared" si="69"/>
        <v>5.1318960093329487E-2</v>
      </c>
      <c r="O1130">
        <v>76293.375</v>
      </c>
      <c r="P1130">
        <v>77194.65625</v>
      </c>
      <c r="Q1130">
        <v>29515.185549999998</v>
      </c>
      <c r="R1130">
        <v>282112.5</v>
      </c>
      <c r="S1130">
        <v>1281731.375</v>
      </c>
      <c r="T1130">
        <v>1209186.125</v>
      </c>
      <c r="U1130">
        <v>1287389.75</v>
      </c>
      <c r="V1130">
        <v>1269850.875</v>
      </c>
      <c r="W1130">
        <v>1401149.75</v>
      </c>
      <c r="X1130">
        <v>1540292.375</v>
      </c>
      <c r="Y1130">
        <v>1248298.875</v>
      </c>
      <c r="Z1130">
        <v>1417413.875</v>
      </c>
      <c r="AA1130">
        <v>1347185.125</v>
      </c>
      <c r="AB1130">
        <v>1319435.5</v>
      </c>
      <c r="AC1130">
        <v>306289</v>
      </c>
      <c r="AD1130">
        <v>575358.875</v>
      </c>
      <c r="AE1130">
        <v>1118520.625</v>
      </c>
      <c r="AF1130">
        <v>219076.51560000001</v>
      </c>
      <c r="AG1130">
        <v>1427328.125</v>
      </c>
      <c r="AH1130">
        <v>1315942.75</v>
      </c>
      <c r="AI1130">
        <v>1385523.5</v>
      </c>
      <c r="AJ1130">
        <v>1420906.25</v>
      </c>
      <c r="AK1130">
        <v>1560670.375</v>
      </c>
      <c r="AL1130">
        <v>1235299.375</v>
      </c>
      <c r="AM1130">
        <v>1251475.25</v>
      </c>
    </row>
    <row r="1131" spans="1:39" x14ac:dyDescent="0.2">
      <c r="A1131">
        <v>4168</v>
      </c>
      <c r="B1131">
        <v>128.10735750000001</v>
      </c>
      <c r="C1131">
        <v>10.26788631</v>
      </c>
      <c r="D1131" t="s">
        <v>5215</v>
      </c>
      <c r="E1131" t="s">
        <v>5216</v>
      </c>
      <c r="F1131" t="s">
        <v>5217</v>
      </c>
      <c r="G1131" t="s">
        <v>5218</v>
      </c>
      <c r="H1131" t="s">
        <v>5219</v>
      </c>
      <c r="I1131">
        <v>24</v>
      </c>
      <c r="J1131" s="2">
        <v>703000</v>
      </c>
      <c r="K1131" s="1">
        <f t="shared" si="70"/>
        <v>1.0368398479837928</v>
      </c>
      <c r="L1131" s="1">
        <f t="shared" si="71"/>
        <v>0.56662733150747469</v>
      </c>
      <c r="M1131" s="1">
        <f t="shared" si="68"/>
        <v>0.58750179626367227</v>
      </c>
      <c r="N1131" s="1">
        <f t="shared" si="69"/>
        <v>5.1569312585955776E-2</v>
      </c>
      <c r="O1131">
        <v>863018.25</v>
      </c>
      <c r="P1131">
        <v>959256.6875</v>
      </c>
      <c r="Q1131">
        <v>615856.75</v>
      </c>
      <c r="R1131">
        <v>1278267.625</v>
      </c>
      <c r="S1131">
        <v>2156352.75</v>
      </c>
      <c r="T1131">
        <v>1159100.625</v>
      </c>
      <c r="U1131">
        <v>499315.625</v>
      </c>
      <c r="V1131">
        <v>354880.53129999997</v>
      </c>
      <c r="W1131">
        <v>572428.125</v>
      </c>
      <c r="X1131">
        <v>664110.375</v>
      </c>
      <c r="Y1131">
        <v>569577.625</v>
      </c>
      <c r="Z1131">
        <v>524510.625</v>
      </c>
      <c r="AA1131">
        <v>794596.875</v>
      </c>
      <c r="AB1131">
        <v>297429.1875</v>
      </c>
      <c r="AC1131">
        <v>640185.25</v>
      </c>
      <c r="AD1131">
        <v>405612.75</v>
      </c>
      <c r="AE1131">
        <v>521464.6875</v>
      </c>
      <c r="AF1131">
        <v>549421.8125</v>
      </c>
      <c r="AG1131">
        <v>480574.90629999997</v>
      </c>
      <c r="AH1131">
        <v>661704.0625</v>
      </c>
      <c r="AI1131">
        <v>779523.0625</v>
      </c>
      <c r="AJ1131">
        <v>623560.8125</v>
      </c>
      <c r="AK1131">
        <v>525993.5</v>
      </c>
      <c r="AL1131">
        <v>586504.4375</v>
      </c>
      <c r="AM1131">
        <v>483454.0625</v>
      </c>
    </row>
    <row r="1132" spans="1:39" x14ac:dyDescent="0.2">
      <c r="A1132">
        <v>4466</v>
      </c>
      <c r="B1132">
        <v>495.32747310000002</v>
      </c>
      <c r="C1132">
        <v>19.633241869999999</v>
      </c>
      <c r="D1132" t="s">
        <v>5220</v>
      </c>
      <c r="E1132" t="s">
        <v>5221</v>
      </c>
      <c r="F1132" t="s">
        <v>5222</v>
      </c>
      <c r="G1132" t="s">
        <v>5223</v>
      </c>
      <c r="H1132" t="s">
        <v>5224</v>
      </c>
      <c r="I1132">
        <v>17</v>
      </c>
      <c r="J1132" s="2">
        <v>169000</v>
      </c>
      <c r="K1132" s="1">
        <f t="shared" si="70"/>
        <v>0.97944467496211918</v>
      </c>
      <c r="L1132" s="1">
        <f t="shared" si="71"/>
        <v>0.30770455534073993</v>
      </c>
      <c r="M1132" s="1">
        <f t="shared" si="68"/>
        <v>0.30137958819007443</v>
      </c>
      <c r="N1132" s="1">
        <f t="shared" si="69"/>
        <v>5.166007041929193E-2</v>
      </c>
      <c r="O1132">
        <v>472748</v>
      </c>
      <c r="P1132">
        <v>993223.25</v>
      </c>
      <c r="Q1132">
        <v>432735.21879999997</v>
      </c>
      <c r="R1132">
        <v>273248.3125</v>
      </c>
      <c r="S1132">
        <v>173577.7188</v>
      </c>
      <c r="T1132">
        <v>82901.507809999996</v>
      </c>
      <c r="U1132">
        <v>89885.648440000004</v>
      </c>
      <c r="V1132">
        <v>48738.277340000001</v>
      </c>
      <c r="W1132">
        <v>77105.226559999996</v>
      </c>
      <c r="X1132">
        <v>140799.8125</v>
      </c>
      <c r="Y1132">
        <v>120564.4688</v>
      </c>
      <c r="Z1132">
        <v>39618.605470000002</v>
      </c>
      <c r="AA1132">
        <v>120056.1094</v>
      </c>
      <c r="AB1132">
        <v>19224.876950000002</v>
      </c>
      <c r="AC1132">
        <v>185413.79689999999</v>
      </c>
      <c r="AD1132">
        <v>87112.523440000004</v>
      </c>
      <c r="AE1132">
        <v>155319.04689999999</v>
      </c>
      <c r="AF1132">
        <v>115418.4375</v>
      </c>
      <c r="AG1132">
        <v>142377.76560000001</v>
      </c>
      <c r="AH1132">
        <v>142629.2188</v>
      </c>
      <c r="AI1132">
        <v>22445.333979999999</v>
      </c>
      <c r="AJ1132">
        <v>115704.9844</v>
      </c>
      <c r="AK1132">
        <v>53952.648439999997</v>
      </c>
      <c r="AL1132">
        <v>46136.925779999998</v>
      </c>
      <c r="AM1132">
        <v>76381.859379999994</v>
      </c>
    </row>
    <row r="1133" spans="1:39" x14ac:dyDescent="0.2">
      <c r="A1133">
        <v>1249</v>
      </c>
      <c r="B1133">
        <v>412.2537408</v>
      </c>
      <c r="C1133">
        <v>17.396635759999999</v>
      </c>
      <c r="D1133" t="s">
        <v>5225</v>
      </c>
      <c r="E1133" t="s">
        <v>5226</v>
      </c>
      <c r="F1133" t="s">
        <v>5226</v>
      </c>
      <c r="G1133" t="s">
        <v>5227</v>
      </c>
      <c r="H1133" t="s">
        <v>5228</v>
      </c>
      <c r="I1133">
        <v>25</v>
      </c>
      <c r="J1133" s="2">
        <v>2130000</v>
      </c>
      <c r="K1133" s="1">
        <f t="shared" si="70"/>
        <v>0.80731976905898728</v>
      </c>
      <c r="L1133" s="1">
        <f t="shared" si="71"/>
        <v>0.57357722858842941</v>
      </c>
      <c r="M1133" s="1">
        <f t="shared" si="68"/>
        <v>0.46306023572150479</v>
      </c>
      <c r="N1133" s="1">
        <f t="shared" si="69"/>
        <v>5.1736932319785961E-2</v>
      </c>
      <c r="O1133">
        <v>2441182.75</v>
      </c>
      <c r="P1133">
        <v>4645715.5</v>
      </c>
      <c r="Q1133">
        <v>8330198.5</v>
      </c>
      <c r="R1133">
        <v>2455680</v>
      </c>
      <c r="S1133">
        <v>2245402.25</v>
      </c>
      <c r="T1133">
        <v>2443164.25</v>
      </c>
      <c r="U1133">
        <v>1961449.75</v>
      </c>
      <c r="V1133">
        <v>845175.4375</v>
      </c>
      <c r="W1133">
        <v>1244356.75</v>
      </c>
      <c r="X1133">
        <v>1087363.75</v>
      </c>
      <c r="Y1133">
        <v>3351081.25</v>
      </c>
      <c r="Z1133">
        <v>1148167.75</v>
      </c>
      <c r="AA1133">
        <v>2832637.75</v>
      </c>
      <c r="AB1133">
        <v>404981.78129999997</v>
      </c>
      <c r="AC1133">
        <v>3144433.25</v>
      </c>
      <c r="AD1133">
        <v>1337466.75</v>
      </c>
      <c r="AE1133">
        <v>2322294.75</v>
      </c>
      <c r="AF1133">
        <v>2315112.5</v>
      </c>
      <c r="AG1133">
        <v>1441863</v>
      </c>
      <c r="AH1133">
        <v>1557597</v>
      </c>
      <c r="AI1133">
        <v>464930.125</v>
      </c>
      <c r="AJ1133">
        <v>1834954.875</v>
      </c>
      <c r="AK1133">
        <v>852483.625</v>
      </c>
      <c r="AL1133">
        <v>1082231.75</v>
      </c>
      <c r="AM1133">
        <v>1343792</v>
      </c>
    </row>
    <row r="1134" spans="1:39" x14ac:dyDescent="0.2">
      <c r="A1134">
        <v>10482</v>
      </c>
      <c r="B1134">
        <v>288.16621140000001</v>
      </c>
      <c r="C1134">
        <v>2.8748764630000001</v>
      </c>
      <c r="D1134" t="s">
        <v>5229</v>
      </c>
      <c r="E1134" t="s">
        <v>5230</v>
      </c>
      <c r="F1134" t="s">
        <v>5231</v>
      </c>
      <c r="G1134" t="s">
        <v>5232</v>
      </c>
      <c r="H1134" t="s">
        <v>5233</v>
      </c>
      <c r="I1134">
        <v>3</v>
      </c>
      <c r="J1134" s="2">
        <v>154000</v>
      </c>
      <c r="K1134" s="1">
        <f t="shared" si="70"/>
        <v>1.1629544908617964</v>
      </c>
      <c r="L1134" s="1">
        <f t="shared" si="71"/>
        <v>0.48818846989494347</v>
      </c>
      <c r="M1134" s="1">
        <f t="shared" si="68"/>
        <v>0.56774097345127339</v>
      </c>
      <c r="N1134" s="1">
        <f t="shared" si="69"/>
        <v>5.1757180790629569E-2</v>
      </c>
      <c r="O1134">
        <v>227602.51560000001</v>
      </c>
      <c r="P1134">
        <v>353750.25</v>
      </c>
      <c r="Q1134">
        <v>221484.54689999999</v>
      </c>
      <c r="R1134">
        <v>259214.98439999999</v>
      </c>
      <c r="S1134">
        <v>160367.45310000001</v>
      </c>
      <c r="T1134">
        <v>0</v>
      </c>
      <c r="U1134">
        <v>281240.25</v>
      </c>
      <c r="V1134">
        <v>309521.28129999997</v>
      </c>
      <c r="W1134">
        <v>0</v>
      </c>
      <c r="X1134">
        <v>347759.4375</v>
      </c>
      <c r="Y1134">
        <v>0</v>
      </c>
      <c r="Z1134">
        <v>0</v>
      </c>
      <c r="AA1134">
        <v>0</v>
      </c>
      <c r="AB1134">
        <v>84340.414059999996</v>
      </c>
      <c r="AC1134">
        <v>224128.7813</v>
      </c>
      <c r="AD1134">
        <v>228945.5625</v>
      </c>
      <c r="AE1134">
        <v>138390.57810000001</v>
      </c>
      <c r="AF1134">
        <v>149955.0938</v>
      </c>
      <c r="AG1134">
        <v>158477.85939999999</v>
      </c>
      <c r="AH1134">
        <v>164173.0938</v>
      </c>
      <c r="AI1134">
        <v>0</v>
      </c>
      <c r="AJ1134">
        <v>172564.7813</v>
      </c>
      <c r="AK1134">
        <v>119821.75</v>
      </c>
      <c r="AL1134">
        <v>0</v>
      </c>
      <c r="AM1134">
        <v>254711.3125</v>
      </c>
    </row>
    <row r="1135" spans="1:39" x14ac:dyDescent="0.2">
      <c r="A1135">
        <v>21234</v>
      </c>
      <c r="B1135">
        <v>747.49661619999995</v>
      </c>
      <c r="C1135">
        <v>21.624390689999998</v>
      </c>
      <c r="D1135" t="s">
        <v>5234</v>
      </c>
      <c r="E1135" t="s">
        <v>5235</v>
      </c>
      <c r="F1135" t="s">
        <v>5236</v>
      </c>
      <c r="G1135" t="s">
        <v>5237</v>
      </c>
      <c r="H1135" t="s">
        <v>5238</v>
      </c>
      <c r="I1135">
        <v>16</v>
      </c>
      <c r="J1135" s="2">
        <v>2430000</v>
      </c>
      <c r="K1135" s="1">
        <f t="shared" si="70"/>
        <v>1.0261022874936527</v>
      </c>
      <c r="L1135" s="1">
        <f t="shared" si="71"/>
        <v>4.7688205290534835</v>
      </c>
      <c r="M1135" s="1">
        <f t="shared" si="68"/>
        <v>4.8932976535084709</v>
      </c>
      <c r="N1135" s="1">
        <f t="shared" si="69"/>
        <v>5.1855080313035873E-2</v>
      </c>
      <c r="O1135">
        <v>89035.664059999996</v>
      </c>
      <c r="P1135">
        <v>407839.65629999997</v>
      </c>
      <c r="Q1135">
        <v>210336.51560000001</v>
      </c>
      <c r="R1135">
        <v>201475.29689999999</v>
      </c>
      <c r="S1135">
        <v>195283.9063</v>
      </c>
      <c r="T1135">
        <v>273130.125</v>
      </c>
      <c r="U1135">
        <v>933533.125</v>
      </c>
      <c r="V1135">
        <v>3077049.75</v>
      </c>
      <c r="W1135">
        <v>1773327.375</v>
      </c>
      <c r="X1135">
        <v>2086289</v>
      </c>
      <c r="Y1135">
        <v>1769004.625</v>
      </c>
      <c r="Z1135">
        <v>1232320.25</v>
      </c>
      <c r="AA1135">
        <v>3168687.25</v>
      </c>
      <c r="AB1135">
        <v>9068404</v>
      </c>
      <c r="AC1135">
        <v>4057122</v>
      </c>
      <c r="AD1135">
        <v>2537743.75</v>
      </c>
      <c r="AE1135">
        <v>1407268.875</v>
      </c>
      <c r="AF1135">
        <v>865061.9375</v>
      </c>
      <c r="AG1135">
        <v>1547733.25</v>
      </c>
      <c r="AH1135">
        <v>998758.3125</v>
      </c>
      <c r="AI1135">
        <v>2200678.75</v>
      </c>
      <c r="AJ1135" s="2">
        <v>11700000</v>
      </c>
      <c r="AK1135">
        <v>4258738</v>
      </c>
      <c r="AL1135">
        <v>3693256.25</v>
      </c>
      <c r="AM1135">
        <v>2987489</v>
      </c>
    </row>
    <row r="1136" spans="1:39" x14ac:dyDescent="0.2">
      <c r="A1136">
        <v>9323</v>
      </c>
      <c r="B1136">
        <v>417.1884589</v>
      </c>
      <c r="C1136">
        <v>10.251542430000001</v>
      </c>
      <c r="D1136" t="s">
        <v>5239</v>
      </c>
      <c r="E1136" t="s">
        <v>5240</v>
      </c>
      <c r="F1136" t="s">
        <v>5241</v>
      </c>
      <c r="G1136" t="s">
        <v>5242</v>
      </c>
      <c r="H1136" t="s">
        <v>5243</v>
      </c>
      <c r="I1136">
        <v>19</v>
      </c>
      <c r="J1136" s="2">
        <v>190000</v>
      </c>
      <c r="K1136" s="1">
        <f t="shared" si="70"/>
        <v>0.84739580873421183</v>
      </c>
      <c r="L1136" s="1">
        <f t="shared" si="71"/>
        <v>0.71982784872006145</v>
      </c>
      <c r="M1136" s="1">
        <f t="shared" si="68"/>
        <v>0.60997910201554439</v>
      </c>
      <c r="N1136" s="1">
        <f t="shared" si="69"/>
        <v>5.1877745413744104E-2</v>
      </c>
      <c r="O1136">
        <v>140893.29689999999</v>
      </c>
      <c r="P1136">
        <v>406257.34379999997</v>
      </c>
      <c r="Q1136">
        <v>299198.59379999997</v>
      </c>
      <c r="R1136">
        <v>206509.32810000001</v>
      </c>
      <c r="S1136">
        <v>151010.73439999999</v>
      </c>
      <c r="T1136">
        <v>348191</v>
      </c>
      <c r="U1136">
        <v>282200.75</v>
      </c>
      <c r="V1136">
        <v>138147.0938</v>
      </c>
      <c r="W1136">
        <v>170022.3438</v>
      </c>
      <c r="X1136">
        <v>239449.4688</v>
      </c>
      <c r="Y1136">
        <v>274016.15629999997</v>
      </c>
      <c r="Z1136">
        <v>42572.28125</v>
      </c>
      <c r="AA1136">
        <v>176132.95310000001</v>
      </c>
      <c r="AB1136">
        <v>49638.214840000001</v>
      </c>
      <c r="AC1136">
        <v>227459.7188</v>
      </c>
      <c r="AD1136">
        <v>240503.17189999999</v>
      </c>
      <c r="AE1136">
        <v>101935.17969999999</v>
      </c>
      <c r="AF1136">
        <v>270848.96879999997</v>
      </c>
      <c r="AG1136">
        <v>218524.8125</v>
      </c>
      <c r="AH1136">
        <v>175091.14060000001</v>
      </c>
      <c r="AI1136">
        <v>48958.121090000001</v>
      </c>
      <c r="AJ1136">
        <v>151034.3125</v>
      </c>
      <c r="AK1136">
        <v>59086.78125</v>
      </c>
      <c r="AL1136">
        <v>71623.132809999996</v>
      </c>
      <c r="AM1136">
        <v>256416.26560000001</v>
      </c>
    </row>
    <row r="1137" spans="1:39" x14ac:dyDescent="0.2">
      <c r="A1137">
        <v>28841</v>
      </c>
      <c r="B1137">
        <v>102.092178</v>
      </c>
      <c r="C1137">
        <v>21.1386824</v>
      </c>
      <c r="D1137" t="s">
        <v>5244</v>
      </c>
      <c r="E1137" t="s">
        <v>5245</v>
      </c>
      <c r="F1137" t="s">
        <v>5246</v>
      </c>
      <c r="G1137" t="s">
        <v>5247</v>
      </c>
      <c r="H1137" t="s">
        <v>5248</v>
      </c>
      <c r="I1137">
        <v>14</v>
      </c>
      <c r="J1137" s="2">
        <v>1360000</v>
      </c>
      <c r="K1137" s="1">
        <f t="shared" si="70"/>
        <v>1.0248822592408984</v>
      </c>
      <c r="L1137" s="1">
        <f t="shared" si="71"/>
        <v>1.3993856325858443</v>
      </c>
      <c r="M1137" s="1">
        <f t="shared" si="68"/>
        <v>1.4342055086738339</v>
      </c>
      <c r="N1137" s="1">
        <f t="shared" si="69"/>
        <v>5.1943017147701442E-2</v>
      </c>
      <c r="O1137">
        <v>719633.5625</v>
      </c>
      <c r="P1137">
        <v>736370.8125</v>
      </c>
      <c r="Q1137">
        <v>672022.125</v>
      </c>
      <c r="R1137">
        <v>819727.4375</v>
      </c>
      <c r="S1137">
        <v>1701161.375</v>
      </c>
      <c r="T1137">
        <v>700908.6875</v>
      </c>
      <c r="U1137">
        <v>1521980.375</v>
      </c>
      <c r="V1137">
        <v>1603335.875</v>
      </c>
      <c r="W1137">
        <v>1623664.375</v>
      </c>
      <c r="X1137">
        <v>1546121</v>
      </c>
      <c r="Y1137">
        <v>1617428.5</v>
      </c>
      <c r="Z1137">
        <v>1817636.625</v>
      </c>
      <c r="AA1137">
        <v>1837653.25</v>
      </c>
      <c r="AB1137">
        <v>1659944.125</v>
      </c>
      <c r="AC1137">
        <v>818687.5625</v>
      </c>
      <c r="AD1137">
        <v>938854.0625</v>
      </c>
      <c r="AE1137">
        <v>1176638.625</v>
      </c>
      <c r="AF1137">
        <v>554909.1875</v>
      </c>
      <c r="AG1137">
        <v>1976779</v>
      </c>
      <c r="AH1137">
        <v>1946129.125</v>
      </c>
      <c r="AI1137">
        <v>1594636.5</v>
      </c>
      <c r="AJ1137">
        <v>1654108.5</v>
      </c>
      <c r="AK1137">
        <v>1781646.25</v>
      </c>
      <c r="AL1137">
        <v>1547042.875</v>
      </c>
      <c r="AM1137">
        <v>1442589.375</v>
      </c>
    </row>
    <row r="1138" spans="1:39" x14ac:dyDescent="0.2">
      <c r="A1138">
        <v>29586</v>
      </c>
      <c r="B1138">
        <v>253.17999459999999</v>
      </c>
      <c r="C1138">
        <v>18.551753949999998</v>
      </c>
      <c r="D1138" t="s">
        <v>5249</v>
      </c>
      <c r="E1138" t="s">
        <v>5250</v>
      </c>
      <c r="F1138" t="s">
        <v>5251</v>
      </c>
      <c r="G1138" t="s">
        <v>5252</v>
      </c>
      <c r="H1138" t="s">
        <v>5253</v>
      </c>
      <c r="I1138">
        <v>15</v>
      </c>
      <c r="J1138" s="2">
        <v>313000</v>
      </c>
      <c r="K1138" s="1">
        <f t="shared" si="70"/>
        <v>0.7721480508018933</v>
      </c>
      <c r="L1138" s="1">
        <f t="shared" si="71"/>
        <v>2.9960501624937321</v>
      </c>
      <c r="M1138" s="1">
        <f t="shared" si="68"/>
        <v>2.3133942930742308</v>
      </c>
      <c r="N1138" s="1">
        <f t="shared" si="69"/>
        <v>5.2031154054797822E-2</v>
      </c>
      <c r="O1138">
        <v>39857.269529999998</v>
      </c>
      <c r="P1138">
        <v>45450.921880000002</v>
      </c>
      <c r="Q1138">
        <v>0</v>
      </c>
      <c r="R1138">
        <v>190875.60939999999</v>
      </c>
      <c r="S1138">
        <v>482701.25</v>
      </c>
      <c r="T1138">
        <v>0</v>
      </c>
      <c r="U1138">
        <v>33136.742189999997</v>
      </c>
      <c r="V1138">
        <v>395626.9375</v>
      </c>
      <c r="W1138">
        <v>514872.375</v>
      </c>
      <c r="X1138">
        <v>677678.75</v>
      </c>
      <c r="Y1138">
        <v>451347.25</v>
      </c>
      <c r="Z1138">
        <v>424013.625</v>
      </c>
      <c r="AA1138">
        <v>465874</v>
      </c>
      <c r="AB1138">
        <v>446965.96879999997</v>
      </c>
      <c r="AC1138">
        <v>203321.10939999999</v>
      </c>
      <c r="AD1138">
        <v>374182.09379999997</v>
      </c>
      <c r="AE1138">
        <v>26887.769530000001</v>
      </c>
      <c r="AF1138">
        <v>0</v>
      </c>
      <c r="AG1138">
        <v>366410.15629999997</v>
      </c>
      <c r="AH1138">
        <v>465722.0625</v>
      </c>
      <c r="AI1138">
        <v>471719.59379999997</v>
      </c>
      <c r="AJ1138">
        <v>449382.90629999997</v>
      </c>
      <c r="AK1138">
        <v>434350.0625</v>
      </c>
      <c r="AL1138">
        <v>424644.125</v>
      </c>
      <c r="AM1138">
        <v>451820.59379999997</v>
      </c>
    </row>
    <row r="1139" spans="1:39" x14ac:dyDescent="0.2">
      <c r="A1139">
        <v>2914</v>
      </c>
      <c r="B1139">
        <v>654.34950670000001</v>
      </c>
      <c r="C1139">
        <v>21.85505311</v>
      </c>
      <c r="D1139" t="s">
        <v>5254</v>
      </c>
      <c r="E1139" t="s">
        <v>5255</v>
      </c>
      <c r="F1139" t="s">
        <v>5255</v>
      </c>
      <c r="G1139" t="s">
        <v>5256</v>
      </c>
      <c r="H1139" t="s">
        <v>5257</v>
      </c>
      <c r="I1139">
        <v>7</v>
      </c>
      <c r="J1139" s="2">
        <v>187000</v>
      </c>
      <c r="K1139" s="1">
        <f t="shared" si="70"/>
        <v>1.2381663356479182</v>
      </c>
      <c r="L1139" s="1">
        <f t="shared" si="71"/>
        <v>0.14775027578706701</v>
      </c>
      <c r="M1139" s="1">
        <f t="shared" si="68"/>
        <v>0.18293941756224208</v>
      </c>
      <c r="N1139" s="1">
        <f t="shared" si="69"/>
        <v>5.205275562194997E-2</v>
      </c>
      <c r="O1139">
        <v>1354147.75</v>
      </c>
      <c r="P1139">
        <v>909237.125</v>
      </c>
      <c r="Q1139">
        <v>546100.625</v>
      </c>
      <c r="R1139">
        <v>283699.8125</v>
      </c>
      <c r="S1139">
        <v>29789.162110000001</v>
      </c>
      <c r="T1139">
        <v>242836.17189999999</v>
      </c>
      <c r="U1139">
        <v>79108.5</v>
      </c>
      <c r="V1139">
        <v>0</v>
      </c>
      <c r="W1139">
        <v>26856.541020000001</v>
      </c>
      <c r="X1139">
        <v>0</v>
      </c>
      <c r="Y1139">
        <v>16824.574219999999</v>
      </c>
      <c r="Z1139">
        <v>0</v>
      </c>
      <c r="AA1139">
        <v>34953.835939999997</v>
      </c>
      <c r="AB1139">
        <v>9349.3349610000005</v>
      </c>
      <c r="AC1139">
        <v>409079.65629999997</v>
      </c>
      <c r="AD1139">
        <v>11923.811519999999</v>
      </c>
      <c r="AE1139">
        <v>329905.46879999997</v>
      </c>
      <c r="AF1139">
        <v>300763.125</v>
      </c>
      <c r="AG1139">
        <v>17097.210940000001</v>
      </c>
      <c r="AH1139">
        <v>12987.049800000001</v>
      </c>
      <c r="AI1139">
        <v>7827.7456050000001</v>
      </c>
      <c r="AJ1139">
        <v>11229.90137</v>
      </c>
      <c r="AK1139">
        <v>12447.339840000001</v>
      </c>
      <c r="AL1139">
        <v>7392.0908200000003</v>
      </c>
      <c r="AM1139">
        <v>9338.0078130000002</v>
      </c>
    </row>
    <row r="1140" spans="1:39" x14ac:dyDescent="0.2">
      <c r="A1140">
        <v>221</v>
      </c>
      <c r="B1140">
        <v>165.05491000000001</v>
      </c>
      <c r="C1140">
        <v>3.690337392</v>
      </c>
      <c r="D1140" t="s">
        <v>5258</v>
      </c>
      <c r="E1140" t="s">
        <v>5259</v>
      </c>
      <c r="F1140" t="s">
        <v>5260</v>
      </c>
      <c r="G1140" t="s">
        <v>5261</v>
      </c>
      <c r="H1140" t="s">
        <v>5262</v>
      </c>
      <c r="I1140">
        <v>25</v>
      </c>
      <c r="J1140" s="2">
        <v>21400000</v>
      </c>
      <c r="K1140" s="1">
        <f t="shared" si="70"/>
        <v>1.2076233907451688</v>
      </c>
      <c r="L1140" s="1">
        <f t="shared" si="71"/>
        <v>0.59853366425992782</v>
      </c>
      <c r="M1140" s="1">
        <f t="shared" si="68"/>
        <v>0.72280325310870441</v>
      </c>
      <c r="N1140" s="1">
        <f t="shared" si="69"/>
        <v>5.2053965097182041E-2</v>
      </c>
      <c r="O1140" s="2">
        <v>31100000</v>
      </c>
      <c r="P1140" s="2">
        <v>27100000</v>
      </c>
      <c r="Q1140" s="2">
        <v>36200000</v>
      </c>
      <c r="R1140" s="2">
        <v>35900000</v>
      </c>
      <c r="S1140" s="2">
        <v>18500000</v>
      </c>
      <c r="T1140" s="2">
        <v>23700000</v>
      </c>
      <c r="U1140" s="2">
        <v>31100000</v>
      </c>
      <c r="V1140" s="2">
        <v>18000000</v>
      </c>
      <c r="W1140" s="2">
        <v>18400000</v>
      </c>
      <c r="X1140" s="2">
        <v>19200000</v>
      </c>
      <c r="Y1140">
        <v>9435060</v>
      </c>
      <c r="Z1140" s="2">
        <v>17500000</v>
      </c>
      <c r="AA1140" s="2">
        <v>10600000</v>
      </c>
      <c r="AB1140" s="2">
        <v>11700000</v>
      </c>
      <c r="AC1140" s="2">
        <v>16300000</v>
      </c>
      <c r="AD1140" s="2">
        <v>29500000</v>
      </c>
      <c r="AE1140" s="2">
        <v>17200000</v>
      </c>
      <c r="AF1140">
        <v>8394851</v>
      </c>
      <c r="AG1140" s="2">
        <v>13700000</v>
      </c>
      <c r="AH1140" s="2">
        <v>19300000</v>
      </c>
      <c r="AI1140" s="2">
        <v>12300000</v>
      </c>
      <c r="AJ1140" s="2">
        <v>24600000</v>
      </c>
      <c r="AK1140" s="2">
        <v>27300000</v>
      </c>
      <c r="AL1140" s="2">
        <v>25900000</v>
      </c>
      <c r="AM1140" s="2">
        <v>31500000</v>
      </c>
    </row>
    <row r="1141" spans="1:39" x14ac:dyDescent="0.2">
      <c r="A1141">
        <v>3080</v>
      </c>
      <c r="B1141">
        <v>322.14295779999998</v>
      </c>
      <c r="C1141">
        <v>8.9978198569999996</v>
      </c>
      <c r="D1141" t="s">
        <v>5263</v>
      </c>
      <c r="E1141" t="s">
        <v>5264</v>
      </c>
      <c r="F1141" t="s">
        <v>5264</v>
      </c>
      <c r="G1141" t="s">
        <v>5265</v>
      </c>
      <c r="H1141" t="s">
        <v>5266</v>
      </c>
      <c r="I1141">
        <v>24</v>
      </c>
      <c r="J1141" s="2">
        <v>1070000</v>
      </c>
      <c r="K1141" s="1">
        <f t="shared" si="70"/>
        <v>1.2164166145172108</v>
      </c>
      <c r="L1141" s="1">
        <f t="shared" si="71"/>
        <v>0.52569456361670641</v>
      </c>
      <c r="M1141" s="1">
        <f t="shared" si="68"/>
        <v>0.63946360134473657</v>
      </c>
      <c r="N1141" s="1">
        <f t="shared" si="69"/>
        <v>5.2184163409899002E-2</v>
      </c>
      <c r="O1141">
        <v>1261814.875</v>
      </c>
      <c r="P1141">
        <v>1319909.375</v>
      </c>
      <c r="Q1141">
        <v>1815547</v>
      </c>
      <c r="R1141">
        <v>1896103.875</v>
      </c>
      <c r="S1141">
        <v>769663.875</v>
      </c>
      <c r="T1141">
        <v>1299443.875</v>
      </c>
      <c r="U1141">
        <v>2758727.5</v>
      </c>
      <c r="V1141">
        <v>809738.75</v>
      </c>
      <c r="W1141">
        <v>1009492.75</v>
      </c>
      <c r="X1141">
        <v>564525.9375</v>
      </c>
      <c r="Y1141">
        <v>674791</v>
      </c>
      <c r="Z1141">
        <v>903006.5625</v>
      </c>
      <c r="AA1141">
        <v>688015.8125</v>
      </c>
      <c r="AB1141">
        <v>290772.90629999997</v>
      </c>
      <c r="AC1141">
        <v>824747.625</v>
      </c>
      <c r="AD1141">
        <v>1316682.5</v>
      </c>
      <c r="AE1141">
        <v>825002.75</v>
      </c>
      <c r="AF1141">
        <v>1257493.125</v>
      </c>
      <c r="AG1141">
        <v>746067</v>
      </c>
      <c r="AH1141">
        <v>498647.75</v>
      </c>
      <c r="AI1141">
        <v>396346.09379999997</v>
      </c>
      <c r="AJ1141">
        <v>1348294.625</v>
      </c>
      <c r="AK1141">
        <v>1001275.438</v>
      </c>
      <c r="AL1141">
        <v>1521011</v>
      </c>
      <c r="AM1141">
        <v>988945.875</v>
      </c>
    </row>
    <row r="1142" spans="1:39" x14ac:dyDescent="0.2">
      <c r="A1142">
        <v>7308</v>
      </c>
      <c r="B1142">
        <v>491.11741369999999</v>
      </c>
      <c r="C1142">
        <v>9.8643796340000005</v>
      </c>
      <c r="D1142" t="s">
        <v>5267</v>
      </c>
      <c r="E1142" t="s">
        <v>5268</v>
      </c>
      <c r="F1142" t="s">
        <v>5269</v>
      </c>
      <c r="G1142" t="s">
        <v>5270</v>
      </c>
      <c r="H1142" t="s">
        <v>5271</v>
      </c>
      <c r="I1142">
        <v>11</v>
      </c>
      <c r="J1142" s="2">
        <v>248000</v>
      </c>
      <c r="K1142" s="1">
        <f t="shared" si="70"/>
        <v>0.62104388238601627</v>
      </c>
      <c r="L1142" s="1">
        <f t="shared" si="71"/>
        <v>0.36673426731775882</v>
      </c>
      <c r="M1142" s="1">
        <f t="shared" si="68"/>
        <v>0.22775807317901206</v>
      </c>
      <c r="N1142" s="1">
        <f t="shared" si="69"/>
        <v>5.2293824888447249E-2</v>
      </c>
      <c r="O1142">
        <v>225828.67189999999</v>
      </c>
      <c r="P1142">
        <v>597249.625</v>
      </c>
      <c r="Q1142">
        <v>1502478.875</v>
      </c>
      <c r="R1142">
        <v>916766.875</v>
      </c>
      <c r="S1142">
        <v>0</v>
      </c>
      <c r="T1142">
        <v>182844.45310000001</v>
      </c>
      <c r="U1142">
        <v>370062.03129999997</v>
      </c>
      <c r="V1142">
        <v>20410.474610000001</v>
      </c>
      <c r="W1142">
        <v>53903.160159999999</v>
      </c>
      <c r="X1142">
        <v>96653.359379999994</v>
      </c>
      <c r="Y1142">
        <v>156281.0625</v>
      </c>
      <c r="Z1142">
        <v>29736.507809999999</v>
      </c>
      <c r="AA1142">
        <v>662620.25</v>
      </c>
      <c r="AB1142">
        <v>0</v>
      </c>
      <c r="AC1142">
        <v>294616.0625</v>
      </c>
      <c r="AD1142">
        <v>105515.9063</v>
      </c>
      <c r="AE1142">
        <v>268587.53129999997</v>
      </c>
      <c r="AF1142">
        <v>88753.453129999994</v>
      </c>
      <c r="AG1142">
        <v>64829.75</v>
      </c>
      <c r="AH1142">
        <v>72531.695309999996</v>
      </c>
      <c r="AI1142">
        <v>44076.132810000003</v>
      </c>
      <c r="AJ1142">
        <v>58001.335939999997</v>
      </c>
      <c r="AK1142">
        <v>56113.121090000001</v>
      </c>
      <c r="AL1142">
        <v>22515.591799999998</v>
      </c>
      <c r="AM1142">
        <v>302264.8125</v>
      </c>
    </row>
    <row r="1143" spans="1:39" x14ac:dyDescent="0.2">
      <c r="A1143">
        <v>29633</v>
      </c>
      <c r="B1143">
        <v>173.13267210000001</v>
      </c>
      <c r="C1143">
        <v>13.652299380000001</v>
      </c>
      <c r="D1143" t="s">
        <v>5272</v>
      </c>
      <c r="E1143" t="s">
        <v>5273</v>
      </c>
      <c r="F1143" t="s">
        <v>5273</v>
      </c>
      <c r="G1143" t="s">
        <v>5274</v>
      </c>
      <c r="H1143" t="s">
        <v>5275</v>
      </c>
      <c r="I1143">
        <v>15</v>
      </c>
      <c r="J1143" s="2">
        <v>344000</v>
      </c>
      <c r="K1143" s="1">
        <f t="shared" si="70"/>
        <v>0.8883421079833117</v>
      </c>
      <c r="L1143" s="1">
        <f t="shared" si="71"/>
        <v>0.98310602050490392</v>
      </c>
      <c r="M1143" s="1">
        <f t="shared" si="68"/>
        <v>0.87333447462641112</v>
      </c>
      <c r="N1143" s="1">
        <f t="shared" si="69"/>
        <v>5.2328239370874031E-2</v>
      </c>
      <c r="O1143">
        <v>381139.75</v>
      </c>
      <c r="P1143">
        <v>347309.9375</v>
      </c>
      <c r="Q1143">
        <v>291391.40629999997</v>
      </c>
      <c r="R1143">
        <v>334149.78129999997</v>
      </c>
      <c r="S1143">
        <v>459841.71879999997</v>
      </c>
      <c r="T1143">
        <v>377952.59379999997</v>
      </c>
      <c r="U1143">
        <v>395897.34379999997</v>
      </c>
      <c r="V1143">
        <v>314614.34379999997</v>
      </c>
      <c r="W1143">
        <v>368535.8125</v>
      </c>
      <c r="X1143">
        <v>339701.78129999997</v>
      </c>
      <c r="Y1143">
        <v>389717.5625</v>
      </c>
      <c r="Z1143">
        <v>313089</v>
      </c>
      <c r="AA1143">
        <v>390569.09379999997</v>
      </c>
      <c r="AB1143">
        <v>272741.40629999997</v>
      </c>
      <c r="AC1143">
        <v>415547.3125</v>
      </c>
      <c r="AD1143">
        <v>363363.5625</v>
      </c>
      <c r="AE1143">
        <v>391112.25</v>
      </c>
      <c r="AF1143">
        <v>332330.4375</v>
      </c>
      <c r="AG1143">
        <v>345874.8125</v>
      </c>
      <c r="AH1143">
        <v>291952.78129999997</v>
      </c>
      <c r="AI1143">
        <v>280118.6875</v>
      </c>
      <c r="AJ1143">
        <v>295535.40629999997</v>
      </c>
      <c r="AK1143">
        <v>281014.1875</v>
      </c>
      <c r="AL1143">
        <v>329896.03129999997</v>
      </c>
      <c r="AM1143">
        <v>303675.8125</v>
      </c>
    </row>
    <row r="1144" spans="1:39" x14ac:dyDescent="0.2">
      <c r="A1144">
        <v>1882</v>
      </c>
      <c r="B1144">
        <v>230.99939939999999</v>
      </c>
      <c r="C1144">
        <v>24.876015079999998</v>
      </c>
      <c r="D1144" t="s">
        <v>5276</v>
      </c>
      <c r="E1144" t="s">
        <v>5277</v>
      </c>
      <c r="F1144" t="s">
        <v>5277</v>
      </c>
      <c r="G1144" t="s">
        <v>5278</v>
      </c>
      <c r="H1144" t="s">
        <v>5279</v>
      </c>
      <c r="I1144">
        <v>5</v>
      </c>
      <c r="J1144" s="2">
        <v>874000</v>
      </c>
      <c r="K1144" s="1">
        <f t="shared" si="70"/>
        <v>0.49450731226769096</v>
      </c>
      <c r="L1144" s="1">
        <f t="shared" si="71"/>
        <v>0.49048901687684893</v>
      </c>
      <c r="M1144" s="1">
        <f t="shared" si="68"/>
        <v>0.24255040543259265</v>
      </c>
      <c r="N1144" s="1">
        <f t="shared" si="69"/>
        <v>5.2438378822907715E-2</v>
      </c>
      <c r="O1144">
        <v>2379187.25</v>
      </c>
      <c r="P1144">
        <v>2368401</v>
      </c>
      <c r="Q1144">
        <v>2462191.25</v>
      </c>
      <c r="R1144">
        <v>2541731.5</v>
      </c>
      <c r="S1144">
        <v>33448.59375</v>
      </c>
      <c r="T1144">
        <v>2548130.25</v>
      </c>
      <c r="U1144">
        <v>28442.46875</v>
      </c>
      <c r="V1144">
        <v>27476.04492</v>
      </c>
      <c r="W1144">
        <v>25316.441409999999</v>
      </c>
      <c r="X1144">
        <v>27899.484380000002</v>
      </c>
      <c r="Y1144">
        <v>28181.76758</v>
      </c>
      <c r="Z1144">
        <v>28959.679690000001</v>
      </c>
      <c r="AA1144">
        <v>40149.507810000003</v>
      </c>
      <c r="AB1144">
        <v>36272.148439999997</v>
      </c>
      <c r="AC1144">
        <v>2981545.5</v>
      </c>
      <c r="AD1144">
        <v>2908348</v>
      </c>
      <c r="AE1144">
        <v>30898.84375</v>
      </c>
      <c r="AF1144">
        <v>3140786.75</v>
      </c>
      <c r="AG1144">
        <v>22262.230469999999</v>
      </c>
      <c r="AH1144">
        <v>35772.234380000002</v>
      </c>
      <c r="AI1144">
        <v>37250.726560000003</v>
      </c>
      <c r="AJ1144">
        <v>38348.761720000002</v>
      </c>
      <c r="AK1144">
        <v>35574.425779999998</v>
      </c>
      <c r="AL1144">
        <v>23520.59375</v>
      </c>
      <c r="AM1144">
        <v>16164.308590000001</v>
      </c>
    </row>
    <row r="1145" spans="1:39" x14ac:dyDescent="0.2">
      <c r="A1145">
        <v>1125</v>
      </c>
      <c r="B1145">
        <v>790.46391719999997</v>
      </c>
      <c r="C1145">
        <v>13.57727848</v>
      </c>
      <c r="D1145" t="s">
        <v>5280</v>
      </c>
      <c r="E1145" t="s">
        <v>5281</v>
      </c>
      <c r="F1145" t="s">
        <v>5282</v>
      </c>
      <c r="G1145" t="s">
        <v>5283</v>
      </c>
      <c r="H1145" t="s">
        <v>5284</v>
      </c>
      <c r="I1145">
        <v>25</v>
      </c>
      <c r="J1145" s="2">
        <v>3220000</v>
      </c>
      <c r="K1145" s="1">
        <f t="shared" si="70"/>
        <v>0.88458851284639073</v>
      </c>
      <c r="L1145" s="1">
        <f t="shared" si="71"/>
        <v>0.89425786398623308</v>
      </c>
      <c r="M1145" s="1">
        <f t="shared" si="68"/>
        <v>0.79105023400477192</v>
      </c>
      <c r="N1145" s="1">
        <f t="shared" si="69"/>
        <v>5.2523120420656114E-2</v>
      </c>
      <c r="O1145">
        <v>4368772.5</v>
      </c>
      <c r="P1145">
        <v>4043962</v>
      </c>
      <c r="Q1145">
        <v>4021111.75</v>
      </c>
      <c r="R1145">
        <v>3922051.75</v>
      </c>
      <c r="S1145">
        <v>3987156.25</v>
      </c>
      <c r="T1145">
        <v>3370933.5</v>
      </c>
      <c r="U1145">
        <v>3021949.75</v>
      </c>
      <c r="V1145">
        <v>2193784.75</v>
      </c>
      <c r="W1145">
        <v>3026411.5</v>
      </c>
      <c r="X1145">
        <v>3341142.25</v>
      </c>
      <c r="Y1145">
        <v>4118076.25</v>
      </c>
      <c r="Z1145">
        <v>2798555.75</v>
      </c>
      <c r="AA1145">
        <v>4401765.5</v>
      </c>
      <c r="AB1145">
        <v>1500246.375</v>
      </c>
      <c r="AC1145">
        <v>3897729</v>
      </c>
      <c r="AD1145">
        <v>2786705</v>
      </c>
      <c r="AE1145">
        <v>4033960.25</v>
      </c>
      <c r="AF1145">
        <v>3728100.75</v>
      </c>
      <c r="AG1145">
        <v>3389323.75</v>
      </c>
      <c r="AH1145">
        <v>2849134.75</v>
      </c>
      <c r="AI1145">
        <v>1689420.875</v>
      </c>
      <c r="AJ1145">
        <v>2764899</v>
      </c>
      <c r="AK1145">
        <v>2603134.75</v>
      </c>
      <c r="AL1145">
        <v>2018423.625</v>
      </c>
      <c r="AM1145">
        <v>2669073.75</v>
      </c>
    </row>
    <row r="1146" spans="1:39" x14ac:dyDescent="0.2">
      <c r="A1146">
        <v>1028</v>
      </c>
      <c r="B1146">
        <v>233.0424902</v>
      </c>
      <c r="C1146">
        <v>2.317247279</v>
      </c>
      <c r="D1146" t="s">
        <v>5285</v>
      </c>
      <c r="E1146" t="s">
        <v>5286</v>
      </c>
      <c r="F1146" t="s">
        <v>5287</v>
      </c>
      <c r="G1146" t="s">
        <v>5288</v>
      </c>
      <c r="H1146" t="s">
        <v>5289</v>
      </c>
      <c r="I1146">
        <v>25</v>
      </c>
      <c r="J1146" s="2">
        <v>3460000</v>
      </c>
      <c r="K1146" s="1">
        <f t="shared" si="70"/>
        <v>1.0828782264929755</v>
      </c>
      <c r="L1146" s="1">
        <f t="shared" si="71"/>
        <v>0.64012262989025981</v>
      </c>
      <c r="M1146" s="1">
        <f t="shared" si="68"/>
        <v>0.69317485819358393</v>
      </c>
      <c r="N1146" s="1">
        <f t="shared" si="69"/>
        <v>5.2582875963472393E-2</v>
      </c>
      <c r="O1146">
        <v>4902786</v>
      </c>
      <c r="P1146">
        <v>3911596.25</v>
      </c>
      <c r="Q1146">
        <v>3983557</v>
      </c>
      <c r="R1146">
        <v>5555971</v>
      </c>
      <c r="S1146">
        <v>4636172</v>
      </c>
      <c r="T1146">
        <v>2734333</v>
      </c>
      <c r="U1146">
        <v>6173427.5</v>
      </c>
      <c r="V1146">
        <v>3810050.25</v>
      </c>
      <c r="W1146">
        <v>2350353.5</v>
      </c>
      <c r="X1146">
        <v>2354159</v>
      </c>
      <c r="Y1146">
        <v>3385381.25</v>
      </c>
      <c r="Z1146">
        <v>2959771.75</v>
      </c>
      <c r="AA1146">
        <v>2411847.25</v>
      </c>
      <c r="AB1146">
        <v>2038393.125</v>
      </c>
      <c r="AC1146">
        <v>2210082</v>
      </c>
      <c r="AD1146">
        <v>5147442.5</v>
      </c>
      <c r="AE1146">
        <v>2169156.25</v>
      </c>
      <c r="AF1146">
        <v>1243153.75</v>
      </c>
      <c r="AG1146">
        <v>2639014.25</v>
      </c>
      <c r="AH1146">
        <v>2935322.5</v>
      </c>
      <c r="AI1146">
        <v>1456590.125</v>
      </c>
      <c r="AJ1146">
        <v>3424627.5</v>
      </c>
      <c r="AK1146">
        <v>4623516.5</v>
      </c>
      <c r="AL1146">
        <v>3272070</v>
      </c>
      <c r="AM1146">
        <v>6082339.5</v>
      </c>
    </row>
    <row r="1147" spans="1:39" x14ac:dyDescent="0.2">
      <c r="A1147">
        <v>446</v>
      </c>
      <c r="B1147">
        <v>355.17820979999999</v>
      </c>
      <c r="C1147">
        <v>15.01265648</v>
      </c>
      <c r="D1147" t="s">
        <v>5290</v>
      </c>
      <c r="E1147" t="s">
        <v>5291</v>
      </c>
      <c r="F1147" t="s">
        <v>5292</v>
      </c>
      <c r="G1147" t="s">
        <v>5293</v>
      </c>
      <c r="H1147" t="s">
        <v>5294</v>
      </c>
      <c r="I1147">
        <v>25</v>
      </c>
      <c r="J1147" s="2">
        <v>4310000</v>
      </c>
      <c r="K1147" s="1">
        <f t="shared" si="70"/>
        <v>0.96917604030031823</v>
      </c>
      <c r="L1147" s="1">
        <f t="shared" si="71"/>
        <v>0.61122268760382903</v>
      </c>
      <c r="M1147" s="1">
        <f t="shared" si="68"/>
        <v>0.59238238411359745</v>
      </c>
      <c r="N1147" s="1">
        <f t="shared" si="69"/>
        <v>5.2617019461336727E-2</v>
      </c>
      <c r="O1147">
        <v>8905030</v>
      </c>
      <c r="P1147">
        <v>4668870</v>
      </c>
      <c r="Q1147">
        <v>4956668</v>
      </c>
      <c r="R1147">
        <v>7410084</v>
      </c>
      <c r="S1147">
        <v>6448708.5</v>
      </c>
      <c r="T1147">
        <v>7797098.5</v>
      </c>
      <c r="U1147">
        <v>5630547.5</v>
      </c>
      <c r="V1147">
        <v>1514311.875</v>
      </c>
      <c r="W1147">
        <v>2800553</v>
      </c>
      <c r="X1147">
        <v>2389811.25</v>
      </c>
      <c r="Y1147">
        <v>4075635.25</v>
      </c>
      <c r="Z1147">
        <v>2222657</v>
      </c>
      <c r="AA1147">
        <v>6229512</v>
      </c>
      <c r="AB1147">
        <v>1153281.625</v>
      </c>
      <c r="AC1147">
        <v>5914762</v>
      </c>
      <c r="AD1147">
        <v>4143763.5</v>
      </c>
      <c r="AE1147">
        <v>7490736.5</v>
      </c>
      <c r="AF1147">
        <v>6993365.5</v>
      </c>
      <c r="AG1147">
        <v>4702491.5</v>
      </c>
      <c r="AH1147">
        <v>2738319.25</v>
      </c>
      <c r="AI1147">
        <v>1122032.125</v>
      </c>
      <c r="AJ1147">
        <v>3521736.5</v>
      </c>
      <c r="AK1147">
        <v>1069688.375</v>
      </c>
      <c r="AL1147">
        <v>1999784.75</v>
      </c>
      <c r="AM1147">
        <v>1904864.625</v>
      </c>
    </row>
    <row r="1148" spans="1:39" x14ac:dyDescent="0.2">
      <c r="A1148">
        <v>65</v>
      </c>
      <c r="B1148">
        <v>599.32208739999999</v>
      </c>
      <c r="C1148">
        <v>18.294951560000001</v>
      </c>
      <c r="D1148" t="s">
        <v>5295</v>
      </c>
      <c r="E1148" t="s">
        <v>5296</v>
      </c>
      <c r="F1148" t="s">
        <v>5297</v>
      </c>
      <c r="G1148" t="s">
        <v>5298</v>
      </c>
      <c r="H1148" t="s">
        <v>5299</v>
      </c>
      <c r="I1148">
        <v>25</v>
      </c>
      <c r="J1148" s="2">
        <v>10700000</v>
      </c>
      <c r="K1148" s="1">
        <f t="shared" si="70"/>
        <v>0.88810763780372581</v>
      </c>
      <c r="L1148" s="1">
        <f t="shared" si="71"/>
        <v>0.33196686801022718</v>
      </c>
      <c r="M1148" s="1">
        <f t="shared" si="68"/>
        <v>0.29482231097766409</v>
      </c>
      <c r="N1148" s="1">
        <f t="shared" si="69"/>
        <v>5.2617831320222998E-2</v>
      </c>
      <c r="O1148" s="2">
        <v>67500000</v>
      </c>
      <c r="P1148" s="2">
        <v>20200000</v>
      </c>
      <c r="Q1148" s="2">
        <v>22300000</v>
      </c>
      <c r="R1148" s="2">
        <v>17500000</v>
      </c>
      <c r="S1148" s="2">
        <v>11300000</v>
      </c>
      <c r="T1148">
        <v>7775802.5</v>
      </c>
      <c r="U1148" s="2">
        <v>10200000</v>
      </c>
      <c r="V1148">
        <v>3587823</v>
      </c>
      <c r="W1148">
        <v>7144053.5</v>
      </c>
      <c r="X1148">
        <v>7387076.5</v>
      </c>
      <c r="Y1148">
        <v>6171510.5</v>
      </c>
      <c r="Z1148">
        <v>6480654.5</v>
      </c>
      <c r="AA1148">
        <v>6842739</v>
      </c>
      <c r="AB1148">
        <v>4417184.5</v>
      </c>
      <c r="AC1148">
        <v>7237959</v>
      </c>
      <c r="AD1148">
        <v>7554233</v>
      </c>
      <c r="AE1148">
        <v>6258765.5</v>
      </c>
      <c r="AF1148">
        <v>5407614.5</v>
      </c>
      <c r="AG1148">
        <v>4742041</v>
      </c>
      <c r="AH1148">
        <v>5654505.5</v>
      </c>
      <c r="AI1148">
        <v>4175248</v>
      </c>
      <c r="AJ1148">
        <v>6926957</v>
      </c>
      <c r="AK1148">
        <v>6150005</v>
      </c>
      <c r="AL1148">
        <v>6686980.5</v>
      </c>
      <c r="AM1148">
        <v>7186504.5</v>
      </c>
    </row>
    <row r="1149" spans="1:39" x14ac:dyDescent="0.2">
      <c r="A1149">
        <v>3075</v>
      </c>
      <c r="B1149">
        <v>415.19951479999997</v>
      </c>
      <c r="C1149">
        <v>12.895317479999999</v>
      </c>
      <c r="D1149" t="s">
        <v>5300</v>
      </c>
      <c r="E1149" t="s">
        <v>5301</v>
      </c>
      <c r="F1149" t="s">
        <v>5302</v>
      </c>
      <c r="G1149" t="s">
        <v>5303</v>
      </c>
      <c r="H1149" t="s">
        <v>5304</v>
      </c>
      <c r="I1149">
        <v>25</v>
      </c>
      <c r="J1149" s="2">
        <v>517000</v>
      </c>
      <c r="K1149" s="1">
        <f t="shared" si="70"/>
        <v>1.0473079223661639</v>
      </c>
      <c r="L1149" s="1">
        <f t="shared" si="71"/>
        <v>0.71238874411412978</v>
      </c>
      <c r="M1149" s="1">
        <f t="shared" si="68"/>
        <v>0.74609037551521007</v>
      </c>
      <c r="N1149" s="1">
        <f t="shared" si="69"/>
        <v>5.2735051446769945E-2</v>
      </c>
      <c r="O1149">
        <v>753965.25</v>
      </c>
      <c r="P1149">
        <v>667303.3125</v>
      </c>
      <c r="Q1149">
        <v>525855.25</v>
      </c>
      <c r="R1149">
        <v>841491.4375</v>
      </c>
      <c r="S1149">
        <v>514230.78129999997</v>
      </c>
      <c r="T1149">
        <v>824835.25</v>
      </c>
      <c r="U1149">
        <v>641633.75</v>
      </c>
      <c r="V1149">
        <v>294770.71879999997</v>
      </c>
      <c r="W1149">
        <v>327325.21879999997</v>
      </c>
      <c r="X1149">
        <v>459763.875</v>
      </c>
      <c r="Y1149">
        <v>371960.3125</v>
      </c>
      <c r="Z1149">
        <v>350593.3125</v>
      </c>
      <c r="AA1149">
        <v>625233.9375</v>
      </c>
      <c r="AB1149">
        <v>370286.03129999997</v>
      </c>
      <c r="AC1149">
        <v>688640.0625</v>
      </c>
      <c r="AD1149">
        <v>413794.9375</v>
      </c>
      <c r="AE1149">
        <v>613751.1875</v>
      </c>
      <c r="AF1149">
        <v>744828.6875</v>
      </c>
      <c r="AG1149">
        <v>412697.9375</v>
      </c>
      <c r="AH1149">
        <v>375110.125</v>
      </c>
      <c r="AI1149">
        <v>512532.625</v>
      </c>
      <c r="AJ1149">
        <v>379668.375</v>
      </c>
      <c r="AK1149">
        <v>400476.3125</v>
      </c>
      <c r="AL1149">
        <v>446829.71879999997</v>
      </c>
      <c r="AM1149">
        <v>364653.875</v>
      </c>
    </row>
    <row r="1150" spans="1:39" x14ac:dyDescent="0.2">
      <c r="A1150">
        <v>953</v>
      </c>
      <c r="B1150">
        <v>385.20604129999998</v>
      </c>
      <c r="C1150">
        <v>14.787700729999999</v>
      </c>
      <c r="D1150" t="s">
        <v>5305</v>
      </c>
      <c r="E1150" t="s">
        <v>5306</v>
      </c>
      <c r="F1150" t="s">
        <v>5307</v>
      </c>
      <c r="G1150" t="s">
        <v>5308</v>
      </c>
      <c r="H1150" t="s">
        <v>5309</v>
      </c>
      <c r="I1150">
        <v>24</v>
      </c>
      <c r="J1150" s="2">
        <v>1300000</v>
      </c>
      <c r="K1150" s="1">
        <f t="shared" si="70"/>
        <v>1.0081098646709168</v>
      </c>
      <c r="L1150" s="1">
        <f t="shared" si="71"/>
        <v>0.53583967106896457</v>
      </c>
      <c r="M1150" s="1">
        <f t="shared" si="68"/>
        <v>0.54018525828664243</v>
      </c>
      <c r="N1150" s="1">
        <f t="shared" si="69"/>
        <v>5.2896077147757826E-2</v>
      </c>
      <c r="O1150">
        <v>3330375.25</v>
      </c>
      <c r="P1150">
        <v>2955253.75</v>
      </c>
      <c r="Q1150">
        <v>2764753.25</v>
      </c>
      <c r="R1150">
        <v>1826445.5</v>
      </c>
      <c r="S1150">
        <v>929555.25</v>
      </c>
      <c r="T1150">
        <v>1610423.125</v>
      </c>
      <c r="U1150">
        <v>1207540.625</v>
      </c>
      <c r="V1150">
        <v>558775.125</v>
      </c>
      <c r="W1150">
        <v>641630.125</v>
      </c>
      <c r="X1150">
        <v>1460462.75</v>
      </c>
      <c r="Y1150">
        <v>1816784.75</v>
      </c>
      <c r="Z1150">
        <v>778959.4375</v>
      </c>
      <c r="AA1150">
        <v>1079811.25</v>
      </c>
      <c r="AB1150">
        <v>322522.9375</v>
      </c>
      <c r="AC1150">
        <v>1533579.125</v>
      </c>
      <c r="AD1150">
        <v>501968.65629999997</v>
      </c>
      <c r="AE1150">
        <v>1753222.625</v>
      </c>
      <c r="AF1150">
        <v>2497377.5</v>
      </c>
      <c r="AG1150">
        <v>811520.3125</v>
      </c>
      <c r="AH1150">
        <v>958624.6875</v>
      </c>
      <c r="AI1150">
        <v>430021.78129999997</v>
      </c>
      <c r="AJ1150">
        <v>1047469.938</v>
      </c>
      <c r="AK1150">
        <v>563790.3125</v>
      </c>
      <c r="AL1150">
        <v>459033.71879999997</v>
      </c>
      <c r="AM1150">
        <v>705850.0625</v>
      </c>
    </row>
    <row r="1151" spans="1:39" x14ac:dyDescent="0.2">
      <c r="A1151">
        <v>3711</v>
      </c>
      <c r="B1151">
        <v>437.13404600000001</v>
      </c>
      <c r="C1151">
        <v>3.939804493</v>
      </c>
      <c r="D1151" t="s">
        <v>5310</v>
      </c>
      <c r="E1151" t="s">
        <v>5311</v>
      </c>
      <c r="F1151" t="s">
        <v>5311</v>
      </c>
      <c r="G1151" t="s">
        <v>5312</v>
      </c>
      <c r="H1151" t="s">
        <v>5313</v>
      </c>
      <c r="I1151">
        <v>23</v>
      </c>
      <c r="J1151" s="2">
        <v>706000</v>
      </c>
      <c r="K1151" s="1">
        <f t="shared" si="70"/>
        <v>1.2631869518001069</v>
      </c>
      <c r="L1151" s="1">
        <f t="shared" si="71"/>
        <v>0.51025291273511109</v>
      </c>
      <c r="M1151" s="1">
        <f t="shared" si="68"/>
        <v>0.64454482148499082</v>
      </c>
      <c r="N1151" s="1">
        <f t="shared" si="69"/>
        <v>5.2978729057303955E-2</v>
      </c>
      <c r="O1151">
        <v>1002194.25</v>
      </c>
      <c r="P1151">
        <v>788343.1875</v>
      </c>
      <c r="Q1151">
        <v>946500.3125</v>
      </c>
      <c r="R1151">
        <v>1156922.375</v>
      </c>
      <c r="S1151">
        <v>589129.875</v>
      </c>
      <c r="T1151">
        <v>1073959.25</v>
      </c>
      <c r="U1151">
        <v>1849023.5</v>
      </c>
      <c r="V1151">
        <v>487644.46879999997</v>
      </c>
      <c r="W1151">
        <v>910780.1875</v>
      </c>
      <c r="X1151">
        <v>626935.125</v>
      </c>
      <c r="Y1151">
        <v>428208.25</v>
      </c>
      <c r="Z1151">
        <v>341628.65629999997</v>
      </c>
      <c r="AA1151">
        <v>577761.375</v>
      </c>
      <c r="AB1151">
        <v>240769.51560000001</v>
      </c>
      <c r="AC1151">
        <v>509858.96879999997</v>
      </c>
      <c r="AD1151">
        <v>391850.125</v>
      </c>
      <c r="AE1151">
        <v>434454.71879999997</v>
      </c>
      <c r="AF1151">
        <v>504223.53129999997</v>
      </c>
      <c r="AG1151">
        <v>575682.9375</v>
      </c>
      <c r="AH1151">
        <v>585513.875</v>
      </c>
      <c r="AI1151">
        <v>867104.3125</v>
      </c>
      <c r="AJ1151">
        <v>536430.75</v>
      </c>
      <c r="AK1151">
        <v>441050.3125</v>
      </c>
      <c r="AL1151">
        <v>1241882.25</v>
      </c>
      <c r="AM1151">
        <v>537493.6875</v>
      </c>
    </row>
    <row r="1152" spans="1:39" x14ac:dyDescent="0.2">
      <c r="A1152">
        <v>46269</v>
      </c>
      <c r="B1152">
        <v>537.15442259999998</v>
      </c>
      <c r="C1152">
        <v>19.62296229</v>
      </c>
      <c r="D1152" t="s">
        <v>5314</v>
      </c>
      <c r="E1152" t="s">
        <v>5315</v>
      </c>
      <c r="F1152" t="s">
        <v>5316</v>
      </c>
      <c r="G1152" t="s">
        <v>5317</v>
      </c>
      <c r="H1152" t="s">
        <v>5318</v>
      </c>
      <c r="I1152">
        <v>3</v>
      </c>
      <c r="J1152" s="2">
        <v>536000</v>
      </c>
      <c r="K1152" s="1">
        <f t="shared" si="70"/>
        <v>0.88222510865405512</v>
      </c>
      <c r="L1152" s="1">
        <f t="shared" si="71"/>
        <v>0.75042870457026267</v>
      </c>
      <c r="M1152" s="1">
        <f t="shared" si="68"/>
        <v>0.66204704542662174</v>
      </c>
      <c r="N1152" s="1">
        <f t="shared" si="69"/>
        <v>5.3103968144135268E-2</v>
      </c>
      <c r="O1152">
        <v>1371713.625</v>
      </c>
      <c r="P1152">
        <v>641115.9375</v>
      </c>
      <c r="Q1152">
        <v>685546.5</v>
      </c>
      <c r="R1152">
        <v>419545.46879999997</v>
      </c>
      <c r="S1152">
        <v>774091.3125</v>
      </c>
      <c r="T1152">
        <v>533733.125</v>
      </c>
      <c r="U1152">
        <v>331885.25</v>
      </c>
      <c r="V1152">
        <v>613036.625</v>
      </c>
      <c r="W1152">
        <v>654266.8125</v>
      </c>
      <c r="X1152">
        <v>669563.3125</v>
      </c>
      <c r="Y1152">
        <v>523568.96879999997</v>
      </c>
      <c r="Z1152">
        <v>340254.09379999997</v>
      </c>
      <c r="AA1152">
        <v>516468.34379999997</v>
      </c>
      <c r="AB1152">
        <v>508623.375</v>
      </c>
      <c r="AC1152">
        <v>297991.21879999997</v>
      </c>
      <c r="AD1152">
        <v>519567.1875</v>
      </c>
      <c r="AE1152">
        <v>336369.90629999997</v>
      </c>
      <c r="AF1152">
        <v>340791.125</v>
      </c>
      <c r="AG1152">
        <v>535767.4375</v>
      </c>
      <c r="AH1152">
        <v>432229.375</v>
      </c>
      <c r="AI1152">
        <v>426405.53129999997</v>
      </c>
      <c r="AJ1152">
        <v>445782.1875</v>
      </c>
      <c r="AK1152">
        <v>497956.28129999997</v>
      </c>
      <c r="AL1152">
        <v>490758.25</v>
      </c>
      <c r="AM1152">
        <v>494029.03129999997</v>
      </c>
    </row>
    <row r="1153" spans="1:39" x14ac:dyDescent="0.2">
      <c r="A1153">
        <v>10597</v>
      </c>
      <c r="B1153">
        <v>408.15491689999999</v>
      </c>
      <c r="C1153">
        <v>16.751821140000001</v>
      </c>
      <c r="D1153" t="s">
        <v>5319</v>
      </c>
      <c r="E1153" t="s">
        <v>5320</v>
      </c>
      <c r="F1153" t="s">
        <v>5320</v>
      </c>
      <c r="G1153" t="s">
        <v>5321</v>
      </c>
      <c r="H1153" t="s">
        <v>5322</v>
      </c>
      <c r="I1153">
        <v>3</v>
      </c>
      <c r="J1153" s="2">
        <v>162000</v>
      </c>
      <c r="K1153" s="1">
        <f t="shared" si="70"/>
        <v>0.6186113646862309</v>
      </c>
      <c r="L1153" s="1">
        <f t="shared" si="71"/>
        <v>0.87020347260839548</v>
      </c>
      <c r="M1153" s="1">
        <f t="shared" si="68"/>
        <v>0.53831775774497659</v>
      </c>
      <c r="N1153" s="1">
        <f t="shared" si="69"/>
        <v>5.3334185797975039E-2</v>
      </c>
      <c r="O1153">
        <v>222756.7813</v>
      </c>
      <c r="P1153">
        <v>231363.6563</v>
      </c>
      <c r="Q1153">
        <v>189049.625</v>
      </c>
      <c r="R1153">
        <v>394000.75</v>
      </c>
      <c r="S1153">
        <v>236141.39060000001</v>
      </c>
      <c r="T1153">
        <v>179010.79689999999</v>
      </c>
      <c r="U1153">
        <v>181301.48439999999</v>
      </c>
      <c r="V1153">
        <v>0</v>
      </c>
      <c r="W1153">
        <v>155393.0938</v>
      </c>
      <c r="X1153">
        <v>195170.42189999999</v>
      </c>
      <c r="Y1153">
        <v>175131.60939999999</v>
      </c>
      <c r="Z1153">
        <v>141754.32810000001</v>
      </c>
      <c r="AA1153">
        <v>41606.378909999999</v>
      </c>
      <c r="AB1153">
        <v>65549.273440000004</v>
      </c>
      <c r="AC1153">
        <v>444561.5</v>
      </c>
      <c r="AD1153">
        <v>202419.0938</v>
      </c>
      <c r="AE1153">
        <v>197148.5938</v>
      </c>
      <c r="AF1153">
        <v>163002.01560000001</v>
      </c>
      <c r="AG1153">
        <v>175348.9375</v>
      </c>
      <c r="AH1153">
        <v>189736.26560000001</v>
      </c>
      <c r="AI1153">
        <v>86573.804690000004</v>
      </c>
      <c r="AJ1153">
        <v>0</v>
      </c>
      <c r="AK1153">
        <v>104334.9063</v>
      </c>
      <c r="AL1153">
        <v>0</v>
      </c>
      <c r="AM1153">
        <v>73190.679690000004</v>
      </c>
    </row>
    <row r="1154" spans="1:39" x14ac:dyDescent="0.2">
      <c r="A1154">
        <v>15640</v>
      </c>
      <c r="B1154">
        <v>138.0662413</v>
      </c>
      <c r="C1154">
        <v>2.215153495</v>
      </c>
      <c r="D1154" t="s">
        <v>5323</v>
      </c>
      <c r="E1154" t="s">
        <v>5324</v>
      </c>
      <c r="F1154" t="s">
        <v>5324</v>
      </c>
      <c r="G1154" t="s">
        <v>5325</v>
      </c>
      <c r="H1154" t="s">
        <v>5326</v>
      </c>
      <c r="I1154">
        <v>15</v>
      </c>
      <c r="J1154" s="2">
        <v>153000</v>
      </c>
      <c r="K1154" s="1">
        <f t="shared" si="70"/>
        <v>1.1917164544241152</v>
      </c>
      <c r="L1154" s="1">
        <f t="shared" si="71"/>
        <v>1.514974345348536</v>
      </c>
      <c r="M1154" s="1">
        <f t="shared" ref="M1154:M1217" si="72">AVERAGE(AE1154:AM1154)/AVERAGE(O1154:V1154)</f>
        <v>1.8054198553822525</v>
      </c>
      <c r="N1154" s="1">
        <f t="shared" ref="N1154:N1217" si="73">_xlfn.T.TEST(O1154:V1154,AE1154:AM1154,2,2)</f>
        <v>5.3407643157583465E-2</v>
      </c>
      <c r="O1154">
        <v>0</v>
      </c>
      <c r="P1154">
        <v>133689.4063</v>
      </c>
      <c r="Q1154">
        <v>162536.48439999999</v>
      </c>
      <c r="R1154">
        <v>170860.04689999999</v>
      </c>
      <c r="S1154">
        <v>51728.414060000003</v>
      </c>
      <c r="T1154">
        <v>101158.85159999999</v>
      </c>
      <c r="U1154">
        <v>153326.76560000001</v>
      </c>
      <c r="V1154">
        <v>66064.5</v>
      </c>
      <c r="W1154">
        <v>102131.3125</v>
      </c>
      <c r="X1154">
        <v>116674.375</v>
      </c>
      <c r="Y1154">
        <v>266014.125</v>
      </c>
      <c r="Z1154">
        <v>161361.6563</v>
      </c>
      <c r="AA1154">
        <v>144846.39060000001</v>
      </c>
      <c r="AB1154">
        <v>55232.011720000002</v>
      </c>
      <c r="AC1154">
        <v>216018.8125</v>
      </c>
      <c r="AD1154">
        <v>209336.95310000001</v>
      </c>
      <c r="AE1154">
        <v>292971.46879999997</v>
      </c>
      <c r="AF1154">
        <v>212602.0938</v>
      </c>
      <c r="AG1154">
        <v>74386.367190000004</v>
      </c>
      <c r="AH1154">
        <v>219501.54689999999</v>
      </c>
      <c r="AI1154">
        <v>68442.960940000004</v>
      </c>
      <c r="AJ1154">
        <v>147409.29689999999</v>
      </c>
      <c r="AK1154">
        <v>206521.17189999999</v>
      </c>
      <c r="AL1154">
        <v>120040.6875</v>
      </c>
      <c r="AM1154">
        <v>362955.34379999997</v>
      </c>
    </row>
    <row r="1155" spans="1:39" x14ac:dyDescent="0.2">
      <c r="A1155">
        <v>1250</v>
      </c>
      <c r="B1155">
        <v>856.50937260000001</v>
      </c>
      <c r="C1155">
        <v>21.1844444</v>
      </c>
      <c r="D1155" t="s">
        <v>5327</v>
      </c>
      <c r="E1155" t="s">
        <v>5328</v>
      </c>
      <c r="F1155" t="s">
        <v>5329</v>
      </c>
      <c r="G1155" t="s">
        <v>5330</v>
      </c>
      <c r="H1155" t="s">
        <v>5331</v>
      </c>
      <c r="I1155">
        <v>25</v>
      </c>
      <c r="J1155" s="2">
        <v>1890000</v>
      </c>
      <c r="K1155" s="1">
        <f t="shared" ref="K1155:K1218" si="74">AVERAGE(AE1155:AM1155)/AVERAGE(W1155:AD1155)</f>
        <v>1.1936042475005864</v>
      </c>
      <c r="L1155" s="1">
        <f t="shared" ref="L1155:L1218" si="75" xml:space="preserve"> AVERAGE(W1155:AD1155)  / AVERAGE(O1155:V1155)</f>
        <v>0.2229019996171144</v>
      </c>
      <c r="M1155" s="1">
        <f t="shared" si="72"/>
        <v>0.26605677351936186</v>
      </c>
      <c r="N1155" s="1">
        <f t="shared" si="73"/>
        <v>5.3493830951901938E-2</v>
      </c>
      <c r="O1155">
        <v>2434439.5</v>
      </c>
      <c r="P1155" s="2">
        <v>11300000</v>
      </c>
      <c r="Q1155">
        <v>8988135</v>
      </c>
      <c r="R1155">
        <v>3934153.75</v>
      </c>
      <c r="S1155">
        <v>1772691</v>
      </c>
      <c r="T1155">
        <v>1831754.125</v>
      </c>
      <c r="U1155">
        <v>474933.34379999997</v>
      </c>
      <c r="V1155">
        <v>330505.5</v>
      </c>
      <c r="W1155">
        <v>1115455.625</v>
      </c>
      <c r="X1155">
        <v>160437.9063</v>
      </c>
      <c r="Y1155">
        <v>1301414.875</v>
      </c>
      <c r="Z1155">
        <v>1402316.5</v>
      </c>
      <c r="AA1155">
        <v>1281348.875</v>
      </c>
      <c r="AB1155">
        <v>476307.1875</v>
      </c>
      <c r="AC1155">
        <v>1029649.938</v>
      </c>
      <c r="AD1155">
        <v>157879.07810000001</v>
      </c>
      <c r="AE1155">
        <v>576630.4375</v>
      </c>
      <c r="AF1155">
        <v>593081.4375</v>
      </c>
      <c r="AG1155">
        <v>1836704.25</v>
      </c>
      <c r="AH1155">
        <v>920859.75</v>
      </c>
      <c r="AI1155">
        <v>1039704.75</v>
      </c>
      <c r="AJ1155">
        <v>841463.375</v>
      </c>
      <c r="AK1155">
        <v>776414.3125</v>
      </c>
      <c r="AL1155">
        <v>1540798</v>
      </c>
      <c r="AM1155">
        <v>1173011.625</v>
      </c>
    </row>
    <row r="1156" spans="1:39" x14ac:dyDescent="0.2">
      <c r="A1156">
        <v>5879</v>
      </c>
      <c r="B1156">
        <v>441.19799740000002</v>
      </c>
      <c r="C1156">
        <v>9.0954002289999991</v>
      </c>
      <c r="D1156" t="s">
        <v>5332</v>
      </c>
      <c r="E1156" t="s">
        <v>5333</v>
      </c>
      <c r="F1156" t="s">
        <v>5333</v>
      </c>
      <c r="G1156" t="s">
        <v>5334</v>
      </c>
      <c r="H1156" t="s">
        <v>5335</v>
      </c>
      <c r="I1156">
        <v>17</v>
      </c>
      <c r="J1156" s="2">
        <v>370000</v>
      </c>
      <c r="K1156" s="1">
        <f t="shared" si="74"/>
        <v>1.1681176330240475</v>
      </c>
      <c r="L1156" s="1">
        <f t="shared" si="75"/>
        <v>0.60357803866034854</v>
      </c>
      <c r="M1156" s="1">
        <f t="shared" si="72"/>
        <v>0.70505014986522341</v>
      </c>
      <c r="N1156" s="1">
        <f t="shared" si="73"/>
        <v>5.3854284337052756E-2</v>
      </c>
      <c r="O1156">
        <v>561353.5625</v>
      </c>
      <c r="P1156">
        <v>317576.28129999997</v>
      </c>
      <c r="Q1156">
        <v>699295.6875</v>
      </c>
      <c r="R1156">
        <v>519582.875</v>
      </c>
      <c r="S1156">
        <v>397305.125</v>
      </c>
      <c r="T1156">
        <v>310116.21879999997</v>
      </c>
      <c r="U1156">
        <v>705516.6875</v>
      </c>
      <c r="V1156">
        <v>346290.71879999997</v>
      </c>
      <c r="W1156">
        <v>238396.67189999999</v>
      </c>
      <c r="X1156">
        <v>599617.0625</v>
      </c>
      <c r="Y1156">
        <v>243502.25</v>
      </c>
      <c r="Z1156">
        <v>212166.51560000001</v>
      </c>
      <c r="AA1156">
        <v>262603.8125</v>
      </c>
      <c r="AB1156">
        <v>263657.96879999997</v>
      </c>
      <c r="AC1156">
        <v>309892.5</v>
      </c>
      <c r="AD1156">
        <v>198186.14060000001</v>
      </c>
      <c r="AE1156">
        <v>378110.21879999997</v>
      </c>
      <c r="AF1156">
        <v>414091</v>
      </c>
      <c r="AG1156">
        <v>511460.125</v>
      </c>
      <c r="AH1156">
        <v>219525.9375</v>
      </c>
      <c r="AI1156">
        <v>179929.92189999999</v>
      </c>
      <c r="AJ1156">
        <v>453951.4375</v>
      </c>
      <c r="AK1156">
        <v>241064.1563</v>
      </c>
      <c r="AL1156">
        <v>389964.875</v>
      </c>
      <c r="AM1156">
        <v>271232.53129999997</v>
      </c>
    </row>
    <row r="1157" spans="1:39" x14ac:dyDescent="0.2">
      <c r="A1157">
        <v>38001</v>
      </c>
      <c r="B1157">
        <v>818.60329469999999</v>
      </c>
      <c r="C1157">
        <v>20.315631360000001</v>
      </c>
      <c r="D1157" t="s">
        <v>5336</v>
      </c>
      <c r="E1157" t="s">
        <v>5337</v>
      </c>
      <c r="F1157" t="s">
        <v>5338</v>
      </c>
      <c r="G1157" t="s">
        <v>5339</v>
      </c>
      <c r="H1157" t="s">
        <v>5340</v>
      </c>
      <c r="I1157">
        <v>12</v>
      </c>
      <c r="J1157" s="2">
        <v>2220000</v>
      </c>
      <c r="K1157" s="1">
        <f t="shared" si="74"/>
        <v>1.11959846016632</v>
      </c>
      <c r="L1157" s="1">
        <f t="shared" si="75"/>
        <v>1.3114635236564718</v>
      </c>
      <c r="M1157" s="1">
        <f t="shared" si="72"/>
        <v>1.468312541650082</v>
      </c>
      <c r="N1157" s="1">
        <f t="shared" si="73"/>
        <v>5.3991384282746087E-2</v>
      </c>
      <c r="O1157">
        <v>1727357.625</v>
      </c>
      <c r="P1157">
        <v>2682042.75</v>
      </c>
      <c r="Q1157">
        <v>1335906.875</v>
      </c>
      <c r="R1157">
        <v>1784942.125</v>
      </c>
      <c r="S1157">
        <v>1348904.125</v>
      </c>
      <c r="T1157">
        <v>1858010.625</v>
      </c>
      <c r="U1157">
        <v>874461.4375</v>
      </c>
      <c r="V1157">
        <v>2422616.75</v>
      </c>
      <c r="W1157">
        <v>1263021.125</v>
      </c>
      <c r="X1157">
        <v>3545065.75</v>
      </c>
      <c r="Y1157">
        <v>2945135.5</v>
      </c>
      <c r="Z1157">
        <v>2302268</v>
      </c>
      <c r="AA1157">
        <v>2206882.5</v>
      </c>
      <c r="AB1157">
        <v>1970641.5</v>
      </c>
      <c r="AC1157">
        <v>1446847.75</v>
      </c>
      <c r="AD1157">
        <v>2725534.75</v>
      </c>
      <c r="AE1157">
        <v>809103.5</v>
      </c>
      <c r="AF1157">
        <v>2663789.25</v>
      </c>
      <c r="AG1157">
        <v>4436758</v>
      </c>
      <c r="AH1157">
        <v>1854831.25</v>
      </c>
      <c r="AI1157">
        <v>2543119.25</v>
      </c>
      <c r="AJ1157">
        <v>2389760.25</v>
      </c>
      <c r="AK1157">
        <v>2671441.25</v>
      </c>
      <c r="AL1157">
        <v>2924599</v>
      </c>
      <c r="AM1157">
        <v>2889084</v>
      </c>
    </row>
    <row r="1158" spans="1:39" x14ac:dyDescent="0.2">
      <c r="A1158">
        <v>1704</v>
      </c>
      <c r="B1158">
        <v>263.07923160000001</v>
      </c>
      <c r="C1158">
        <v>9.8158285240000005</v>
      </c>
      <c r="D1158" t="s">
        <v>5341</v>
      </c>
      <c r="E1158" t="s">
        <v>5342</v>
      </c>
      <c r="F1158" t="s">
        <v>5343</v>
      </c>
      <c r="G1158" t="s">
        <v>5344</v>
      </c>
      <c r="H1158" t="s">
        <v>5345</v>
      </c>
      <c r="I1158">
        <v>25</v>
      </c>
      <c r="J1158" s="2">
        <v>1700000</v>
      </c>
      <c r="K1158" s="1">
        <f t="shared" si="74"/>
        <v>0.88753914213771223</v>
      </c>
      <c r="L1158" s="1">
        <f t="shared" si="75"/>
        <v>0.74193585369194615</v>
      </c>
      <c r="M1158" s="1">
        <f t="shared" si="72"/>
        <v>0.65849711110696107</v>
      </c>
      <c r="N1158" s="1">
        <f t="shared" si="73"/>
        <v>5.410282756064775E-2</v>
      </c>
      <c r="O1158">
        <v>1617302</v>
      </c>
      <c r="P1158">
        <v>3103350.25</v>
      </c>
      <c r="Q1158">
        <v>1801172.25</v>
      </c>
      <c r="R1158">
        <v>2852466.25</v>
      </c>
      <c r="S1158">
        <v>1207174.75</v>
      </c>
      <c r="T1158">
        <v>3117091</v>
      </c>
      <c r="U1158">
        <v>2648290.25</v>
      </c>
      <c r="V1158">
        <v>798545.6875</v>
      </c>
      <c r="W1158">
        <v>1320072.875</v>
      </c>
      <c r="X1158">
        <v>1567001.75</v>
      </c>
      <c r="Y1158">
        <v>1592970.75</v>
      </c>
      <c r="Z1158">
        <v>999778.25</v>
      </c>
      <c r="AA1158">
        <v>2632215.25</v>
      </c>
      <c r="AB1158">
        <v>619640.875</v>
      </c>
      <c r="AC1158">
        <v>2811938</v>
      </c>
      <c r="AD1158">
        <v>1177163.625</v>
      </c>
      <c r="AE1158">
        <v>1857337.625</v>
      </c>
      <c r="AF1158">
        <v>2153385.75</v>
      </c>
      <c r="AG1158">
        <v>1493575.625</v>
      </c>
      <c r="AH1158">
        <v>1607665.5</v>
      </c>
      <c r="AI1158">
        <v>934625.25</v>
      </c>
      <c r="AJ1158">
        <v>1924242.5</v>
      </c>
      <c r="AK1158">
        <v>739031.875</v>
      </c>
      <c r="AL1158">
        <v>945731.6875</v>
      </c>
      <c r="AM1158">
        <v>1045869.5</v>
      </c>
    </row>
    <row r="1159" spans="1:39" x14ac:dyDescent="0.2">
      <c r="A1159">
        <v>3379</v>
      </c>
      <c r="B1159">
        <v>217.1587955</v>
      </c>
      <c r="C1159">
        <v>14.038467539999999</v>
      </c>
      <c r="D1159" t="s">
        <v>5346</v>
      </c>
      <c r="E1159" t="s">
        <v>5347</v>
      </c>
      <c r="F1159" t="s">
        <v>5348</v>
      </c>
      <c r="G1159" t="s">
        <v>5349</v>
      </c>
      <c r="H1159" t="s">
        <v>5350</v>
      </c>
      <c r="I1159">
        <v>19</v>
      </c>
      <c r="J1159" s="2">
        <v>792000</v>
      </c>
      <c r="K1159" s="1">
        <f t="shared" si="74"/>
        <v>0.93240658750508754</v>
      </c>
      <c r="L1159" s="1">
        <f t="shared" si="75"/>
        <v>0.62315009637510166</v>
      </c>
      <c r="M1159" s="1">
        <f t="shared" si="72"/>
        <v>0.58102925486457491</v>
      </c>
      <c r="N1159" s="1">
        <f t="shared" si="73"/>
        <v>5.4270865075645165E-2</v>
      </c>
      <c r="O1159">
        <v>1129119.75</v>
      </c>
      <c r="P1159">
        <v>1958653.125</v>
      </c>
      <c r="Q1159">
        <v>1294166.375</v>
      </c>
      <c r="R1159">
        <v>1188718.75</v>
      </c>
      <c r="S1159">
        <v>460169.1875</v>
      </c>
      <c r="T1159">
        <v>903505.75</v>
      </c>
      <c r="U1159">
        <v>1503239.125</v>
      </c>
      <c r="V1159">
        <v>260328.2813</v>
      </c>
      <c r="W1159">
        <v>550172.0625</v>
      </c>
      <c r="X1159">
        <v>984392.5625</v>
      </c>
      <c r="Y1159">
        <v>963053.3125</v>
      </c>
      <c r="Z1159">
        <v>313870.25</v>
      </c>
      <c r="AA1159">
        <v>777736.9375</v>
      </c>
      <c r="AB1159">
        <v>279229.3125</v>
      </c>
      <c r="AC1159">
        <v>854970.5</v>
      </c>
      <c r="AD1159">
        <v>696672.5</v>
      </c>
      <c r="AE1159">
        <v>1088386.375</v>
      </c>
      <c r="AF1159">
        <v>1258856</v>
      </c>
      <c r="AG1159">
        <v>647845.75</v>
      </c>
      <c r="AH1159">
        <v>492183.4375</v>
      </c>
      <c r="AI1159">
        <v>268766.96879999997</v>
      </c>
      <c r="AJ1159">
        <v>576443.1875</v>
      </c>
      <c r="AK1159">
        <v>302549.75</v>
      </c>
      <c r="AL1159">
        <v>386760.78129999997</v>
      </c>
      <c r="AM1159">
        <v>663659.125</v>
      </c>
    </row>
    <row r="1160" spans="1:39" x14ac:dyDescent="0.2">
      <c r="A1160">
        <v>1706</v>
      </c>
      <c r="B1160">
        <v>451.23596129999999</v>
      </c>
      <c r="C1160">
        <v>14.96312116</v>
      </c>
      <c r="D1160" t="s">
        <v>5351</v>
      </c>
      <c r="E1160" t="s">
        <v>5352</v>
      </c>
      <c r="F1160" t="s">
        <v>5353</v>
      </c>
      <c r="G1160" t="s">
        <v>5354</v>
      </c>
      <c r="H1160" t="s">
        <v>5355</v>
      </c>
      <c r="I1160">
        <v>25</v>
      </c>
      <c r="J1160" s="2">
        <v>1160000</v>
      </c>
      <c r="K1160" s="1">
        <f t="shared" si="74"/>
        <v>0.76225843937747384</v>
      </c>
      <c r="L1160" s="1">
        <f t="shared" si="75"/>
        <v>0.81009741114887024</v>
      </c>
      <c r="M1160" s="1">
        <f t="shared" si="72"/>
        <v>0.61750358836606956</v>
      </c>
      <c r="N1160" s="1">
        <f t="shared" si="73"/>
        <v>5.4364515167584962E-2</v>
      </c>
      <c r="O1160">
        <v>1614834.75</v>
      </c>
      <c r="P1160">
        <v>1397655</v>
      </c>
      <c r="Q1160">
        <v>1667848.375</v>
      </c>
      <c r="R1160">
        <v>1869164.5</v>
      </c>
      <c r="S1160">
        <v>1436104.625</v>
      </c>
      <c r="T1160">
        <v>1722035.125</v>
      </c>
      <c r="U1160">
        <v>1483741.625</v>
      </c>
      <c r="V1160">
        <v>379359.0625</v>
      </c>
      <c r="W1160">
        <v>632364.6875</v>
      </c>
      <c r="X1160">
        <v>940194.75</v>
      </c>
      <c r="Y1160">
        <v>972640.75</v>
      </c>
      <c r="Z1160">
        <v>591200.5</v>
      </c>
      <c r="AA1160">
        <v>2593461</v>
      </c>
      <c r="AB1160">
        <v>251381.125</v>
      </c>
      <c r="AC1160">
        <v>2599196.5</v>
      </c>
      <c r="AD1160">
        <v>792989.6875</v>
      </c>
      <c r="AE1160">
        <v>1995527.375</v>
      </c>
      <c r="AF1160">
        <v>1573691.875</v>
      </c>
      <c r="AG1160">
        <v>1342963.875</v>
      </c>
      <c r="AH1160">
        <v>695711.4375</v>
      </c>
      <c r="AI1160">
        <v>256953.4375</v>
      </c>
      <c r="AJ1160">
        <v>898707.0625</v>
      </c>
      <c r="AK1160">
        <v>359299.5625</v>
      </c>
      <c r="AL1160">
        <v>441795.125</v>
      </c>
      <c r="AM1160">
        <v>473447.53129999997</v>
      </c>
    </row>
    <row r="1161" spans="1:39" x14ac:dyDescent="0.2">
      <c r="A1161">
        <v>3028</v>
      </c>
      <c r="B1161">
        <v>281.14255800000001</v>
      </c>
      <c r="C1161">
        <v>12.894463699999999</v>
      </c>
      <c r="D1161" t="s">
        <v>5356</v>
      </c>
      <c r="E1161" t="s">
        <v>5357</v>
      </c>
      <c r="F1161" t="s">
        <v>5358</v>
      </c>
      <c r="G1161" t="s">
        <v>5359</v>
      </c>
      <c r="H1161" t="s">
        <v>5360</v>
      </c>
      <c r="I1161">
        <v>21</v>
      </c>
      <c r="J1161" s="2">
        <v>570000</v>
      </c>
      <c r="K1161" s="1">
        <f t="shared" si="74"/>
        <v>1.1866813937163276</v>
      </c>
      <c r="L1161" s="1">
        <f t="shared" si="75"/>
        <v>0.56899440143734537</v>
      </c>
      <c r="M1161" s="1">
        <f t="shared" si="72"/>
        <v>0.67521506931445663</v>
      </c>
      <c r="N1161" s="1">
        <f t="shared" si="73"/>
        <v>5.4368099642812043E-2</v>
      </c>
      <c r="O1161">
        <v>768784.625</v>
      </c>
      <c r="P1161">
        <v>1338747.625</v>
      </c>
      <c r="Q1161">
        <v>885444.1875</v>
      </c>
      <c r="R1161">
        <v>934972.6875</v>
      </c>
      <c r="S1161">
        <v>521220</v>
      </c>
      <c r="T1161">
        <v>640457.1875</v>
      </c>
      <c r="U1161">
        <v>751478.875</v>
      </c>
      <c r="V1161">
        <v>278422.59379999997</v>
      </c>
      <c r="W1161">
        <v>224896.42189999999</v>
      </c>
      <c r="X1161">
        <v>533599.1875</v>
      </c>
      <c r="Y1161">
        <v>553439.875</v>
      </c>
      <c r="Z1161">
        <v>251389.48439999999</v>
      </c>
      <c r="AA1161">
        <v>653340.125</v>
      </c>
      <c r="AB1161">
        <v>173254.60939999999</v>
      </c>
      <c r="AC1161">
        <v>588108.875</v>
      </c>
      <c r="AD1161">
        <v>503948.46879999997</v>
      </c>
      <c r="AE1161">
        <v>665565.5</v>
      </c>
      <c r="AF1161">
        <v>745189.75</v>
      </c>
      <c r="AG1161">
        <v>544800.0625</v>
      </c>
      <c r="AH1161">
        <v>620532.8125</v>
      </c>
      <c r="AI1161">
        <v>291044.625</v>
      </c>
      <c r="AJ1161">
        <v>561537.375</v>
      </c>
      <c r="AK1161">
        <v>455377.125</v>
      </c>
      <c r="AL1161">
        <v>246195.32810000001</v>
      </c>
      <c r="AM1161">
        <v>518254.46879999997</v>
      </c>
    </row>
    <row r="1162" spans="1:39" x14ac:dyDescent="0.2">
      <c r="A1162">
        <v>1166</v>
      </c>
      <c r="B1162">
        <v>298.05254459999998</v>
      </c>
      <c r="C1162">
        <v>10.606556919999999</v>
      </c>
      <c r="D1162" t="s">
        <v>5361</v>
      </c>
      <c r="E1162" t="s">
        <v>5362</v>
      </c>
      <c r="F1162" t="s">
        <v>5362</v>
      </c>
      <c r="G1162" t="s">
        <v>5363</v>
      </c>
      <c r="H1162" t="s">
        <v>5364</v>
      </c>
      <c r="I1162">
        <v>25</v>
      </c>
      <c r="J1162" s="2">
        <v>1330000</v>
      </c>
      <c r="K1162" s="1">
        <f t="shared" si="74"/>
        <v>1.0134593907680909</v>
      </c>
      <c r="L1162" s="1">
        <f t="shared" si="75"/>
        <v>0.56236951985865546</v>
      </c>
      <c r="M1162" s="1">
        <f t="shared" si="72"/>
        <v>0.56993867098249673</v>
      </c>
      <c r="N1162" s="1">
        <f t="shared" si="73"/>
        <v>5.4624140998637286E-2</v>
      </c>
      <c r="O1162">
        <v>2631388.5</v>
      </c>
      <c r="P1162">
        <v>3330304.5</v>
      </c>
      <c r="Q1162">
        <v>2277712.75</v>
      </c>
      <c r="R1162">
        <v>2010297.125</v>
      </c>
      <c r="S1162">
        <v>970666.1875</v>
      </c>
      <c r="T1162">
        <v>1558388.75</v>
      </c>
      <c r="U1162">
        <v>1682751.875</v>
      </c>
      <c r="V1162">
        <v>610523.4375</v>
      </c>
      <c r="W1162">
        <v>668851.9375</v>
      </c>
      <c r="X1162">
        <v>1394196.125</v>
      </c>
      <c r="Y1162">
        <v>1787657.25</v>
      </c>
      <c r="Z1162">
        <v>451552.65629999997</v>
      </c>
      <c r="AA1162">
        <v>1226505.875</v>
      </c>
      <c r="AB1162">
        <v>298254.75</v>
      </c>
      <c r="AC1162">
        <v>1625102.5</v>
      </c>
      <c r="AD1162">
        <v>1023930.938</v>
      </c>
      <c r="AE1162">
        <v>1582898.5</v>
      </c>
      <c r="AF1162">
        <v>2693307</v>
      </c>
      <c r="AG1162">
        <v>1173629.875</v>
      </c>
      <c r="AH1162">
        <v>1080095.375</v>
      </c>
      <c r="AI1162">
        <v>396030.875</v>
      </c>
      <c r="AJ1162">
        <v>812938.75</v>
      </c>
      <c r="AK1162">
        <v>443687.0625</v>
      </c>
      <c r="AL1162">
        <v>479718.34379999997</v>
      </c>
      <c r="AM1162">
        <v>1001595.563</v>
      </c>
    </row>
    <row r="1163" spans="1:39" x14ac:dyDescent="0.2">
      <c r="A1163">
        <v>11351</v>
      </c>
      <c r="B1163">
        <v>741.44969040000001</v>
      </c>
      <c r="C1163">
        <v>11.21109628</v>
      </c>
      <c r="D1163" t="s">
        <v>5365</v>
      </c>
      <c r="E1163" t="s">
        <v>5366</v>
      </c>
      <c r="F1163" t="s">
        <v>5367</v>
      </c>
      <c r="G1163" t="s">
        <v>5368</v>
      </c>
      <c r="H1163" t="s">
        <v>5369</v>
      </c>
      <c r="I1163">
        <v>11</v>
      </c>
      <c r="J1163" s="2">
        <v>145000</v>
      </c>
      <c r="K1163" s="1">
        <f t="shared" si="74"/>
        <v>1.563076032264846</v>
      </c>
      <c r="L1163" s="1">
        <f t="shared" si="75"/>
        <v>0.42690455257774534</v>
      </c>
      <c r="M1163" s="1">
        <f t="shared" si="72"/>
        <v>0.66728427419902148</v>
      </c>
      <c r="N1163" s="1">
        <f t="shared" si="73"/>
        <v>5.4713345805459543E-2</v>
      </c>
      <c r="O1163">
        <v>194489.57810000001</v>
      </c>
      <c r="P1163">
        <v>220003.2188</v>
      </c>
      <c r="Q1163">
        <v>218733.92189999999</v>
      </c>
      <c r="R1163">
        <v>222084.07810000001</v>
      </c>
      <c r="S1163">
        <v>107447.96090000001</v>
      </c>
      <c r="T1163">
        <v>313102.28129999997</v>
      </c>
      <c r="U1163">
        <v>131370.32810000001</v>
      </c>
      <c r="V1163">
        <v>255274.32810000001</v>
      </c>
      <c r="W1163">
        <v>0</v>
      </c>
      <c r="X1163">
        <v>222872.3125</v>
      </c>
      <c r="Y1163">
        <v>0</v>
      </c>
      <c r="Z1163">
        <v>137231.8125</v>
      </c>
      <c r="AA1163">
        <v>0</v>
      </c>
      <c r="AB1163">
        <v>147172.2188</v>
      </c>
      <c r="AC1163">
        <v>116595.77340000001</v>
      </c>
      <c r="AD1163">
        <v>85859.132809999996</v>
      </c>
      <c r="AE1163">
        <v>237705.79689999999</v>
      </c>
      <c r="AF1163">
        <v>70606.820309999996</v>
      </c>
      <c r="AG1163">
        <v>136198.5938</v>
      </c>
      <c r="AH1163">
        <v>110878.5156</v>
      </c>
      <c r="AI1163">
        <v>114016.14840000001</v>
      </c>
      <c r="AJ1163">
        <v>193153.20310000001</v>
      </c>
      <c r="AK1163">
        <v>94093.609379999994</v>
      </c>
      <c r="AL1163">
        <v>243597.875</v>
      </c>
      <c r="AM1163">
        <v>47783.832029999998</v>
      </c>
    </row>
    <row r="1164" spans="1:39" x14ac:dyDescent="0.2">
      <c r="A1164">
        <v>2950</v>
      </c>
      <c r="B1164">
        <v>200.0761479</v>
      </c>
      <c r="C1164">
        <v>9.8746132180000004</v>
      </c>
      <c r="D1164" t="s">
        <v>5370</v>
      </c>
      <c r="E1164" t="s">
        <v>5371</v>
      </c>
      <c r="F1164" t="s">
        <v>5371</v>
      </c>
      <c r="G1164" t="s">
        <v>5372</v>
      </c>
      <c r="H1164" t="s">
        <v>5373</v>
      </c>
      <c r="I1164">
        <v>18</v>
      </c>
      <c r="J1164" s="2">
        <v>809000</v>
      </c>
      <c r="K1164" s="1">
        <f t="shared" si="74"/>
        <v>0.7065422670429663</v>
      </c>
      <c r="L1164" s="1">
        <f t="shared" si="75"/>
        <v>0.70805013080455192</v>
      </c>
      <c r="M1164" s="1">
        <f t="shared" si="72"/>
        <v>0.50026734459871691</v>
      </c>
      <c r="N1164" s="1">
        <f t="shared" si="73"/>
        <v>5.474705366517791E-2</v>
      </c>
      <c r="O1164">
        <v>1330482.25</v>
      </c>
      <c r="P1164">
        <v>1813447.625</v>
      </c>
      <c r="Q1164">
        <v>1003442.5</v>
      </c>
      <c r="R1164">
        <v>1412681.25</v>
      </c>
      <c r="S1164">
        <v>1239800.375</v>
      </c>
      <c r="T1164">
        <v>1151996</v>
      </c>
      <c r="U1164">
        <v>898739.5</v>
      </c>
      <c r="V1164">
        <v>58071.996090000001</v>
      </c>
      <c r="W1164">
        <v>349670.53129999997</v>
      </c>
      <c r="X1164">
        <v>775023.5</v>
      </c>
      <c r="Y1164">
        <v>936250.625</v>
      </c>
      <c r="Z1164">
        <v>369020</v>
      </c>
      <c r="AA1164">
        <v>2471062.75</v>
      </c>
      <c r="AB1164">
        <v>0</v>
      </c>
      <c r="AC1164">
        <v>942342.5</v>
      </c>
      <c r="AD1164">
        <v>464409.03129999997</v>
      </c>
      <c r="AE1164">
        <v>931226.4375</v>
      </c>
      <c r="AF1164">
        <v>1409710.875</v>
      </c>
      <c r="AG1164">
        <v>1409798.5</v>
      </c>
      <c r="AH1164">
        <v>664000.25</v>
      </c>
      <c r="AI1164">
        <v>0</v>
      </c>
      <c r="AJ1164">
        <v>454072.53129999997</v>
      </c>
      <c r="AK1164">
        <v>0</v>
      </c>
      <c r="AL1164">
        <v>0</v>
      </c>
      <c r="AM1164">
        <v>144992.89060000001</v>
      </c>
    </row>
    <row r="1165" spans="1:39" x14ac:dyDescent="0.2">
      <c r="A1165">
        <v>381</v>
      </c>
      <c r="B1165">
        <v>403.10072630000002</v>
      </c>
      <c r="C1165">
        <v>10.763261959999999</v>
      </c>
      <c r="D1165" t="s">
        <v>5374</v>
      </c>
      <c r="E1165" t="s">
        <v>5375</v>
      </c>
      <c r="F1165" t="s">
        <v>5376</v>
      </c>
      <c r="G1165" t="s">
        <v>5377</v>
      </c>
      <c r="H1165" t="s">
        <v>5378</v>
      </c>
      <c r="I1165">
        <v>25</v>
      </c>
      <c r="J1165" s="2">
        <v>9240000</v>
      </c>
      <c r="K1165" s="1">
        <f t="shared" si="74"/>
        <v>1.0164497470386458</v>
      </c>
      <c r="L1165" s="1">
        <f t="shared" si="75"/>
        <v>0.62789728225851937</v>
      </c>
      <c r="M1165" s="1">
        <f t="shared" si="72"/>
        <v>0.63822603371792508</v>
      </c>
      <c r="N1165" s="1">
        <f t="shared" si="73"/>
        <v>5.4771745752351143E-2</v>
      </c>
      <c r="O1165" s="2">
        <v>10800000</v>
      </c>
      <c r="P1165" s="2">
        <v>21300000</v>
      </c>
      <c r="Q1165" s="2">
        <v>13600000</v>
      </c>
      <c r="R1165" s="2">
        <v>15300000</v>
      </c>
      <c r="S1165">
        <v>7914370.5</v>
      </c>
      <c r="T1165">
        <v>9376128</v>
      </c>
      <c r="U1165" s="2">
        <v>14400000</v>
      </c>
      <c r="V1165">
        <v>5808016.5</v>
      </c>
      <c r="W1165">
        <v>4573032.5</v>
      </c>
      <c r="X1165">
        <v>7022277.5</v>
      </c>
      <c r="Y1165" s="2">
        <v>11800000</v>
      </c>
      <c r="Z1165">
        <v>5467318</v>
      </c>
      <c r="AA1165">
        <v>9942041</v>
      </c>
      <c r="AB1165">
        <v>1069159.875</v>
      </c>
      <c r="AC1165" s="2">
        <v>13300000</v>
      </c>
      <c r="AD1165">
        <v>8673121</v>
      </c>
      <c r="AE1165">
        <v>8675691</v>
      </c>
      <c r="AF1165" s="2">
        <v>14000000</v>
      </c>
      <c r="AG1165">
        <v>6429823.5</v>
      </c>
      <c r="AH1165">
        <v>9401988</v>
      </c>
      <c r="AI1165">
        <v>3578806.25</v>
      </c>
      <c r="AJ1165">
        <v>7089834.5</v>
      </c>
      <c r="AK1165">
        <v>6568021.5</v>
      </c>
      <c r="AL1165">
        <v>2078191.375</v>
      </c>
      <c r="AM1165" s="2">
        <v>12900000</v>
      </c>
    </row>
    <row r="1166" spans="1:39" x14ac:dyDescent="0.2">
      <c r="A1166">
        <v>532</v>
      </c>
      <c r="B1166">
        <v>450.23303470000002</v>
      </c>
      <c r="C1166">
        <v>14.963081880000001</v>
      </c>
      <c r="D1166" t="s">
        <v>5379</v>
      </c>
      <c r="E1166" t="s">
        <v>5380</v>
      </c>
      <c r="F1166" t="s">
        <v>5380</v>
      </c>
      <c r="G1166" t="s">
        <v>5381</v>
      </c>
      <c r="H1166" t="s">
        <v>5382</v>
      </c>
      <c r="I1166">
        <v>25</v>
      </c>
      <c r="J1166" s="2">
        <v>4390000</v>
      </c>
      <c r="K1166" s="1">
        <f t="shared" si="74"/>
        <v>0.82102662636852208</v>
      </c>
      <c r="L1166" s="1">
        <f t="shared" si="75"/>
        <v>0.75735317818850678</v>
      </c>
      <c r="M1166" s="1">
        <f t="shared" si="72"/>
        <v>0.62180712485758782</v>
      </c>
      <c r="N1166" s="1">
        <f t="shared" si="73"/>
        <v>5.4990567860367948E-2</v>
      </c>
      <c r="O1166">
        <v>6889164</v>
      </c>
      <c r="P1166">
        <v>5764262</v>
      </c>
      <c r="Q1166">
        <v>5837225</v>
      </c>
      <c r="R1166">
        <v>6601687</v>
      </c>
      <c r="S1166">
        <v>6074746.5</v>
      </c>
      <c r="T1166">
        <v>6964608.5</v>
      </c>
      <c r="U1166">
        <v>5127784.5</v>
      </c>
      <c r="V1166">
        <v>1445375.5</v>
      </c>
      <c r="W1166">
        <v>2263583</v>
      </c>
      <c r="X1166">
        <v>3140532.5</v>
      </c>
      <c r="Y1166">
        <v>3513841</v>
      </c>
      <c r="Z1166">
        <v>2616678.25</v>
      </c>
      <c r="AA1166">
        <v>9540221</v>
      </c>
      <c r="AB1166">
        <v>834677.25</v>
      </c>
      <c r="AC1166">
        <v>8982515</v>
      </c>
      <c r="AD1166">
        <v>2965314.5</v>
      </c>
      <c r="AE1166">
        <v>7505532</v>
      </c>
      <c r="AF1166">
        <v>6241157</v>
      </c>
      <c r="AG1166">
        <v>4917991</v>
      </c>
      <c r="AH1166">
        <v>2445008.5</v>
      </c>
      <c r="AI1166">
        <v>1048667.375</v>
      </c>
      <c r="AJ1166">
        <v>4086775.5</v>
      </c>
      <c r="AK1166">
        <v>1320149.125</v>
      </c>
      <c r="AL1166">
        <v>1903803.625</v>
      </c>
      <c r="AM1166">
        <v>1803436.5</v>
      </c>
    </row>
    <row r="1167" spans="1:39" x14ac:dyDescent="0.2">
      <c r="A1167">
        <v>2478</v>
      </c>
      <c r="B1167">
        <v>321.05824580000001</v>
      </c>
      <c r="C1167">
        <v>2.1232516119999998</v>
      </c>
      <c r="D1167" t="s">
        <v>5383</v>
      </c>
      <c r="E1167" t="s">
        <v>5384</v>
      </c>
      <c r="F1167" t="s">
        <v>5384</v>
      </c>
      <c r="G1167" t="s">
        <v>5385</v>
      </c>
      <c r="H1167" t="s">
        <v>5386</v>
      </c>
      <c r="I1167">
        <v>25</v>
      </c>
      <c r="J1167" s="2">
        <v>1380000</v>
      </c>
      <c r="K1167" s="1">
        <f t="shared" si="74"/>
        <v>1.0317807184250569</v>
      </c>
      <c r="L1167" s="1">
        <f t="shared" si="75"/>
        <v>0.48376843996270097</v>
      </c>
      <c r="M1167" s="1">
        <f t="shared" si="72"/>
        <v>0.49914294853608465</v>
      </c>
      <c r="N1167" s="1">
        <f t="shared" si="73"/>
        <v>5.5030007714095365E-2</v>
      </c>
      <c r="O1167">
        <v>1673620.625</v>
      </c>
      <c r="P1167">
        <v>2021256.75</v>
      </c>
      <c r="Q1167">
        <v>559388.4375</v>
      </c>
      <c r="R1167">
        <v>1959947</v>
      </c>
      <c r="S1167">
        <v>2867013.75</v>
      </c>
      <c r="T1167">
        <v>1665581.75</v>
      </c>
      <c r="U1167">
        <v>5113136</v>
      </c>
      <c r="V1167">
        <v>1065109.75</v>
      </c>
      <c r="W1167">
        <v>472911.8125</v>
      </c>
      <c r="X1167">
        <v>564307.8125</v>
      </c>
      <c r="Y1167">
        <v>458830.34379999997</v>
      </c>
      <c r="Z1167">
        <v>1106694.375</v>
      </c>
      <c r="AA1167">
        <v>1785262.5</v>
      </c>
      <c r="AB1167">
        <v>234165.6563</v>
      </c>
      <c r="AC1167">
        <v>2308085.5</v>
      </c>
      <c r="AD1167">
        <v>1257549</v>
      </c>
      <c r="AE1167">
        <v>707881.6875</v>
      </c>
      <c r="AF1167">
        <v>1046125.5</v>
      </c>
      <c r="AG1167">
        <v>1786240.375</v>
      </c>
      <c r="AH1167">
        <v>1247720.25</v>
      </c>
      <c r="AI1167">
        <v>295933.625</v>
      </c>
      <c r="AJ1167">
        <v>1777806.5</v>
      </c>
      <c r="AK1167">
        <v>340617.6875</v>
      </c>
      <c r="AL1167">
        <v>1722221.625</v>
      </c>
      <c r="AM1167">
        <v>579476.8125</v>
      </c>
    </row>
    <row r="1168" spans="1:39" x14ac:dyDescent="0.2">
      <c r="A1168">
        <v>828</v>
      </c>
      <c r="B1168">
        <v>299.11543089999998</v>
      </c>
      <c r="C1168">
        <v>12.359470200000001</v>
      </c>
      <c r="D1168" t="s">
        <v>5387</v>
      </c>
      <c r="E1168" t="s">
        <v>5388</v>
      </c>
      <c r="F1168" t="s">
        <v>5389</v>
      </c>
      <c r="G1168" t="s">
        <v>5390</v>
      </c>
      <c r="H1168" t="s">
        <v>5391</v>
      </c>
      <c r="I1168">
        <v>25</v>
      </c>
      <c r="J1168" s="2">
        <v>1820000</v>
      </c>
      <c r="K1168" s="1">
        <f t="shared" si="74"/>
        <v>1.0928334006818281</v>
      </c>
      <c r="L1168" s="1">
        <f t="shared" si="75"/>
        <v>0.57066993988694692</v>
      </c>
      <c r="M1168" s="1">
        <f t="shared" si="72"/>
        <v>0.62364717107354672</v>
      </c>
      <c r="N1168" s="1">
        <f t="shared" si="73"/>
        <v>5.5067850641095095E-2</v>
      </c>
      <c r="O1168">
        <v>3987087.5</v>
      </c>
      <c r="P1168">
        <v>2473552.5</v>
      </c>
      <c r="Q1168">
        <v>1927715.875</v>
      </c>
      <c r="R1168">
        <v>3641179.75</v>
      </c>
      <c r="S1168">
        <v>2222306.25</v>
      </c>
      <c r="T1168">
        <v>2225257.75</v>
      </c>
      <c r="U1168">
        <v>2990170.25</v>
      </c>
      <c r="V1168">
        <v>611376.75</v>
      </c>
      <c r="W1168">
        <v>1150908.125</v>
      </c>
      <c r="X1168">
        <v>1441981.25</v>
      </c>
      <c r="Y1168">
        <v>1979002.875</v>
      </c>
      <c r="Z1168">
        <v>970303.1875</v>
      </c>
      <c r="AA1168">
        <v>1582942.5</v>
      </c>
      <c r="AB1168">
        <v>560959.25</v>
      </c>
      <c r="AC1168">
        <v>2316601.75</v>
      </c>
      <c r="AD1168">
        <v>1455581.125</v>
      </c>
      <c r="AE1168">
        <v>2679091.25</v>
      </c>
      <c r="AF1168">
        <v>2745913.25</v>
      </c>
      <c r="AG1168">
        <v>2283995.25</v>
      </c>
      <c r="AH1168">
        <v>1490684.625</v>
      </c>
      <c r="AI1168">
        <v>759196.1875</v>
      </c>
      <c r="AJ1168">
        <v>1321070.375</v>
      </c>
      <c r="AK1168">
        <v>788181.25</v>
      </c>
      <c r="AL1168">
        <v>684788.5</v>
      </c>
      <c r="AM1168">
        <v>1334319.375</v>
      </c>
    </row>
    <row r="1169" spans="1:39" x14ac:dyDescent="0.2">
      <c r="A1169">
        <v>11</v>
      </c>
      <c r="B1169">
        <v>346.13381470000002</v>
      </c>
      <c r="C1169">
        <v>12.60457016</v>
      </c>
      <c r="D1169" t="s">
        <v>5392</v>
      </c>
      <c r="E1169" t="s">
        <v>5393</v>
      </c>
      <c r="F1169" t="s">
        <v>5393</v>
      </c>
      <c r="G1169" t="s">
        <v>5394</v>
      </c>
      <c r="H1169" t="s">
        <v>5395</v>
      </c>
      <c r="I1169">
        <v>25</v>
      </c>
      <c r="J1169" s="2">
        <v>310000000</v>
      </c>
      <c r="K1169" s="1">
        <f t="shared" si="74"/>
        <v>0.94009400940094012</v>
      </c>
      <c r="L1169" s="1">
        <f t="shared" si="75"/>
        <v>0.70006301197227472</v>
      </c>
      <c r="M1169" s="1">
        <f t="shared" si="72"/>
        <v>0.65812504375831404</v>
      </c>
      <c r="N1169" s="1">
        <f t="shared" si="73"/>
        <v>5.5258170993263515E-2</v>
      </c>
      <c r="O1169" s="2">
        <v>466000000</v>
      </c>
      <c r="P1169" s="2">
        <v>307000000</v>
      </c>
      <c r="Q1169" s="2">
        <v>243000000</v>
      </c>
      <c r="R1169" s="2">
        <v>491000000</v>
      </c>
      <c r="S1169" s="2">
        <v>410000000</v>
      </c>
      <c r="T1169" s="2">
        <v>661000000</v>
      </c>
      <c r="U1169" s="2">
        <v>425000000</v>
      </c>
      <c r="V1169" s="2">
        <v>171000000</v>
      </c>
      <c r="W1169" s="2">
        <v>199000000</v>
      </c>
      <c r="X1169" s="2">
        <v>212000000</v>
      </c>
      <c r="Y1169" s="2">
        <v>207000000</v>
      </c>
      <c r="Z1169" s="2">
        <v>208000000</v>
      </c>
      <c r="AA1169" s="2">
        <v>423000000</v>
      </c>
      <c r="AB1169" s="2">
        <v>140000000</v>
      </c>
      <c r="AC1169" s="2">
        <v>498000000</v>
      </c>
      <c r="AD1169" s="2">
        <v>335000000</v>
      </c>
      <c r="AE1169" s="2">
        <v>283000000</v>
      </c>
      <c r="AF1169" s="2">
        <v>503000000</v>
      </c>
      <c r="AG1169" s="2">
        <v>280000000</v>
      </c>
      <c r="AH1169" s="2">
        <v>315000000</v>
      </c>
      <c r="AI1169" s="2">
        <v>167000000</v>
      </c>
      <c r="AJ1169" s="2">
        <v>296000000</v>
      </c>
      <c r="AK1169" s="2">
        <v>113000000</v>
      </c>
      <c r="AL1169" s="2">
        <v>217000000</v>
      </c>
      <c r="AM1169" s="2">
        <v>176000000</v>
      </c>
    </row>
    <row r="1170" spans="1:39" x14ac:dyDescent="0.2">
      <c r="A1170">
        <v>23549</v>
      </c>
      <c r="B1170">
        <v>722.48619259999998</v>
      </c>
      <c r="C1170">
        <v>21.357114930000002</v>
      </c>
      <c r="D1170" t="s">
        <v>5396</v>
      </c>
      <c r="E1170" t="s">
        <v>5397</v>
      </c>
      <c r="F1170" t="s">
        <v>5398</v>
      </c>
      <c r="G1170" t="s">
        <v>5399</v>
      </c>
      <c r="H1170" t="s">
        <v>5400</v>
      </c>
      <c r="I1170">
        <v>17</v>
      </c>
      <c r="J1170" s="2">
        <v>426000</v>
      </c>
      <c r="K1170" s="1">
        <f t="shared" si="74"/>
        <v>1.7488401139625798</v>
      </c>
      <c r="L1170" s="1">
        <f t="shared" si="75"/>
        <v>2.2674101257376531</v>
      </c>
      <c r="M1170" s="1">
        <f t="shared" si="72"/>
        <v>3.9653377826949447</v>
      </c>
      <c r="N1170" s="1">
        <f t="shared" si="73"/>
        <v>5.5276084890360934E-2</v>
      </c>
      <c r="O1170">
        <v>69339.226559999996</v>
      </c>
      <c r="P1170">
        <v>143263.9688</v>
      </c>
      <c r="Q1170">
        <v>171241.14060000001</v>
      </c>
      <c r="R1170">
        <v>180775.76560000001</v>
      </c>
      <c r="S1170">
        <v>107973.1563</v>
      </c>
      <c r="T1170">
        <v>150745.25</v>
      </c>
      <c r="U1170">
        <v>280660.3125</v>
      </c>
      <c r="V1170">
        <v>274422.59379999997</v>
      </c>
      <c r="W1170">
        <v>159694.6875</v>
      </c>
      <c r="X1170">
        <v>202924.8438</v>
      </c>
      <c r="Y1170">
        <v>431946.875</v>
      </c>
      <c r="Z1170">
        <v>1056662.75</v>
      </c>
      <c r="AA1170">
        <v>402402.625</v>
      </c>
      <c r="AB1170">
        <v>435976.21879999997</v>
      </c>
      <c r="AC1170">
        <v>243954.92189999999</v>
      </c>
      <c r="AD1170">
        <v>191883.75</v>
      </c>
      <c r="AE1170">
        <v>249125.8438</v>
      </c>
      <c r="AF1170">
        <v>185658.79689999999</v>
      </c>
      <c r="AG1170">
        <v>415686.03129999997</v>
      </c>
      <c r="AH1170">
        <v>2211529.25</v>
      </c>
      <c r="AI1170">
        <v>507905.625</v>
      </c>
      <c r="AJ1170">
        <v>622409.875</v>
      </c>
      <c r="AK1170">
        <v>282305.40629999997</v>
      </c>
      <c r="AL1170">
        <v>238971.75</v>
      </c>
      <c r="AM1170">
        <v>1435552.25</v>
      </c>
    </row>
    <row r="1171" spans="1:39" x14ac:dyDescent="0.2">
      <c r="A1171">
        <v>112</v>
      </c>
      <c r="B1171">
        <v>375.29411379999999</v>
      </c>
      <c r="C1171">
        <v>22.620043190000001</v>
      </c>
      <c r="D1171" t="s">
        <v>5401</v>
      </c>
      <c r="E1171" t="s">
        <v>5402</v>
      </c>
      <c r="F1171" t="s">
        <v>5403</v>
      </c>
      <c r="G1171" t="s">
        <v>5404</v>
      </c>
      <c r="H1171" t="s">
        <v>5405</v>
      </c>
      <c r="I1171">
        <v>24</v>
      </c>
      <c r="J1171" s="2">
        <v>8420000</v>
      </c>
      <c r="K1171" s="1">
        <f t="shared" si="74"/>
        <v>0.92006587592713462</v>
      </c>
      <c r="L1171" s="1">
        <f t="shared" si="75"/>
        <v>0.23877653395556458</v>
      </c>
      <c r="M1171" s="1">
        <f t="shared" si="72"/>
        <v>0.21969014086467173</v>
      </c>
      <c r="N1171" s="1">
        <f t="shared" si="73"/>
        <v>5.5323766899896966E-2</v>
      </c>
      <c r="O1171" s="2">
        <v>42300000</v>
      </c>
      <c r="P1171" s="2">
        <v>51100000</v>
      </c>
      <c r="Q1171" s="2">
        <v>29000000</v>
      </c>
      <c r="R1171">
        <v>3741506.5</v>
      </c>
      <c r="S1171">
        <v>4006598.25</v>
      </c>
      <c r="T1171">
        <v>4065593.75</v>
      </c>
      <c r="U1171">
        <v>3707295.25</v>
      </c>
      <c r="V1171">
        <v>3712949.25</v>
      </c>
      <c r="W1171">
        <v>4262314</v>
      </c>
      <c r="X1171">
        <v>3840129.5</v>
      </c>
      <c r="Y1171">
        <v>4185911</v>
      </c>
      <c r="Z1171">
        <v>4265655</v>
      </c>
      <c r="AA1171">
        <v>4462786</v>
      </c>
      <c r="AB1171">
        <v>4343839</v>
      </c>
      <c r="AC1171">
        <v>4177124.5</v>
      </c>
      <c r="AD1171">
        <v>4281103</v>
      </c>
      <c r="AE1171">
        <v>3891735</v>
      </c>
      <c r="AF1171">
        <v>3832482.5</v>
      </c>
      <c r="AG1171">
        <v>3802959</v>
      </c>
      <c r="AH1171">
        <v>3772129</v>
      </c>
      <c r="AI1171">
        <v>3945762</v>
      </c>
      <c r="AJ1171">
        <v>3491869</v>
      </c>
      <c r="AK1171">
        <v>3710353.25</v>
      </c>
      <c r="AL1171">
        <v>4187229.25</v>
      </c>
      <c r="AM1171">
        <v>4370509.5</v>
      </c>
    </row>
    <row r="1172" spans="1:39" x14ac:dyDescent="0.2">
      <c r="A1172">
        <v>4514</v>
      </c>
      <c r="B1172">
        <v>812.45295339999996</v>
      </c>
      <c r="C1172">
        <v>17.193002180000001</v>
      </c>
      <c r="D1172" t="s">
        <v>5406</v>
      </c>
      <c r="E1172" t="s">
        <v>5407</v>
      </c>
      <c r="F1172" t="s">
        <v>5407</v>
      </c>
      <c r="G1172" t="s">
        <v>5408</v>
      </c>
      <c r="H1172" t="s">
        <v>5409</v>
      </c>
      <c r="I1172">
        <v>8</v>
      </c>
      <c r="J1172" s="2">
        <v>146000</v>
      </c>
      <c r="K1172" s="1">
        <f t="shared" si="74"/>
        <v>0.7835851594170844</v>
      </c>
      <c r="L1172" s="1">
        <f t="shared" si="75"/>
        <v>0.67680391591994171</v>
      </c>
      <c r="M1172" s="1">
        <f t="shared" si="72"/>
        <v>0.53033350435023452</v>
      </c>
      <c r="N1172" s="1">
        <f t="shared" si="73"/>
        <v>5.5328113975806059E-2</v>
      </c>
      <c r="O1172">
        <v>465870.34379999997</v>
      </c>
      <c r="P1172">
        <v>108162.3906</v>
      </c>
      <c r="Q1172">
        <v>0</v>
      </c>
      <c r="R1172">
        <v>141245.3438</v>
      </c>
      <c r="S1172">
        <v>201444.73439999999</v>
      </c>
      <c r="T1172">
        <v>230644.7813</v>
      </c>
      <c r="U1172">
        <v>247921.5625</v>
      </c>
      <c r="V1172">
        <v>209513.4375</v>
      </c>
      <c r="W1172">
        <v>137376.7188</v>
      </c>
      <c r="X1172">
        <v>160975.35939999999</v>
      </c>
      <c r="Y1172">
        <v>141278.48439999999</v>
      </c>
      <c r="Z1172">
        <v>95533.515629999994</v>
      </c>
      <c r="AA1172">
        <v>133452</v>
      </c>
      <c r="AB1172">
        <v>141827.6563</v>
      </c>
      <c r="AC1172">
        <v>110143.30469999999</v>
      </c>
      <c r="AD1172">
        <v>165549.64060000001</v>
      </c>
      <c r="AE1172">
        <v>85851.1875</v>
      </c>
      <c r="AF1172">
        <v>118376.69530000001</v>
      </c>
      <c r="AG1172">
        <v>131007.1094</v>
      </c>
      <c r="AH1172">
        <v>107867.16409999999</v>
      </c>
      <c r="AI1172">
        <v>124685.55469999999</v>
      </c>
      <c r="AJ1172">
        <v>142283.73439999999</v>
      </c>
      <c r="AK1172">
        <v>92474.179690000004</v>
      </c>
      <c r="AL1172">
        <v>71387.523440000004</v>
      </c>
      <c r="AM1172">
        <v>83532.507809999996</v>
      </c>
    </row>
    <row r="1173" spans="1:39" x14ac:dyDescent="0.2">
      <c r="A1173">
        <v>7664</v>
      </c>
      <c r="B1173">
        <v>441.13799499999999</v>
      </c>
      <c r="C1173">
        <v>9.9642628739999992</v>
      </c>
      <c r="D1173" t="s">
        <v>5410</v>
      </c>
      <c r="E1173" t="s">
        <v>5411</v>
      </c>
      <c r="F1173" t="s">
        <v>5411</v>
      </c>
      <c r="G1173" t="s">
        <v>5412</v>
      </c>
      <c r="H1173" t="s">
        <v>5413</v>
      </c>
      <c r="I1173">
        <v>17</v>
      </c>
      <c r="J1173" s="2">
        <v>292000</v>
      </c>
      <c r="K1173" s="1">
        <f t="shared" si="74"/>
        <v>0.31421292132990852</v>
      </c>
      <c r="L1173" s="1">
        <f t="shared" si="75"/>
        <v>0.7608001651878441</v>
      </c>
      <c r="M1173" s="1">
        <f t="shared" si="72"/>
        <v>0.23905324245194945</v>
      </c>
      <c r="N1173" s="1">
        <f t="shared" si="73"/>
        <v>5.53403588813835E-2</v>
      </c>
      <c r="O1173">
        <v>208073.95310000001</v>
      </c>
      <c r="P1173">
        <v>133340.875</v>
      </c>
      <c r="Q1173">
        <v>33213.144529999998</v>
      </c>
      <c r="R1173">
        <v>887778.5</v>
      </c>
      <c r="S1173">
        <v>1302593.75</v>
      </c>
      <c r="T1173">
        <v>94504.125</v>
      </c>
      <c r="U1173">
        <v>808691.5625</v>
      </c>
      <c r="V1173">
        <v>130288.10159999999</v>
      </c>
      <c r="W1173">
        <v>44299.574220000002</v>
      </c>
      <c r="X1173">
        <v>270245.65629999997</v>
      </c>
      <c r="Y1173">
        <v>166251.125</v>
      </c>
      <c r="Z1173">
        <v>101465.0156</v>
      </c>
      <c r="AA1173">
        <v>1205105.625</v>
      </c>
      <c r="AB1173">
        <v>15281.89063</v>
      </c>
      <c r="AC1173">
        <v>550009.625</v>
      </c>
      <c r="AD1173">
        <v>385068.71879999997</v>
      </c>
      <c r="AE1173">
        <v>46920.601560000003</v>
      </c>
      <c r="AF1173">
        <v>396812.28129999997</v>
      </c>
      <c r="AG1173">
        <v>65602.507809999996</v>
      </c>
      <c r="AH1173">
        <v>167110.79689999999</v>
      </c>
      <c r="AI1173">
        <v>21507.251950000002</v>
      </c>
      <c r="AJ1173">
        <v>33535.933590000001</v>
      </c>
      <c r="AK1173">
        <v>56590.191409999999</v>
      </c>
      <c r="AL1173">
        <v>29364.005860000001</v>
      </c>
      <c r="AM1173">
        <v>150314.35939999999</v>
      </c>
    </row>
    <row r="1174" spans="1:39" x14ac:dyDescent="0.2">
      <c r="A1174">
        <v>3442</v>
      </c>
      <c r="B1174">
        <v>495.29762679999999</v>
      </c>
      <c r="C1174">
        <v>17.154633690000001</v>
      </c>
      <c r="D1174" t="s">
        <v>5414</v>
      </c>
      <c r="E1174" t="s">
        <v>5415</v>
      </c>
      <c r="F1174" t="s">
        <v>5415</v>
      </c>
      <c r="G1174" t="s">
        <v>5416</v>
      </c>
      <c r="H1174" t="s">
        <v>5417</v>
      </c>
      <c r="I1174">
        <v>8</v>
      </c>
      <c r="J1174" s="2">
        <v>317000</v>
      </c>
      <c r="K1174" s="1">
        <f t="shared" si="74"/>
        <v>1.6874184969394417</v>
      </c>
      <c r="L1174" s="1">
        <f t="shared" si="75"/>
        <v>0.12442095455981798</v>
      </c>
      <c r="M1174" s="1">
        <f t="shared" si="72"/>
        <v>0.20995022013109862</v>
      </c>
      <c r="N1174" s="1">
        <f t="shared" si="73"/>
        <v>5.5383700005633828E-2</v>
      </c>
      <c r="O1174">
        <v>1099051.75</v>
      </c>
      <c r="P1174">
        <v>1607774.75</v>
      </c>
      <c r="Q1174">
        <v>590192.4375</v>
      </c>
      <c r="R1174">
        <v>0</v>
      </c>
      <c r="S1174">
        <v>0</v>
      </c>
      <c r="T1174">
        <v>502780.5625</v>
      </c>
      <c r="U1174">
        <v>2026626.875</v>
      </c>
      <c r="V1174">
        <v>0</v>
      </c>
      <c r="W1174">
        <v>0</v>
      </c>
      <c r="X1174">
        <v>649746.9375</v>
      </c>
      <c r="Y1174">
        <v>0</v>
      </c>
      <c r="Z1174">
        <v>0</v>
      </c>
      <c r="AA1174">
        <v>0</v>
      </c>
      <c r="AB1174">
        <v>0</v>
      </c>
      <c r="AC1174">
        <v>75182.59375</v>
      </c>
      <c r="AD1174">
        <v>0</v>
      </c>
      <c r="AE1174">
        <v>496476</v>
      </c>
      <c r="AF1174">
        <v>757384.8125</v>
      </c>
      <c r="AG1174">
        <v>53844.640630000002</v>
      </c>
      <c r="AH1174">
        <v>0</v>
      </c>
      <c r="AI1174">
        <v>0</v>
      </c>
      <c r="AJ1174">
        <v>0</v>
      </c>
      <c r="AK1174">
        <v>68461.484379999994</v>
      </c>
      <c r="AL1174">
        <v>0</v>
      </c>
      <c r="AM1174">
        <v>0</v>
      </c>
    </row>
    <row r="1175" spans="1:39" x14ac:dyDescent="0.2">
      <c r="A1175">
        <v>1272</v>
      </c>
      <c r="B1175">
        <v>466.2941907</v>
      </c>
      <c r="C1175">
        <v>19.630999039999999</v>
      </c>
      <c r="D1175" t="s">
        <v>5418</v>
      </c>
      <c r="E1175" t="s">
        <v>5419</v>
      </c>
      <c r="F1175" t="s">
        <v>5420</v>
      </c>
      <c r="G1175" t="s">
        <v>5421</v>
      </c>
      <c r="H1175" t="s">
        <v>5422</v>
      </c>
      <c r="I1175">
        <v>25</v>
      </c>
      <c r="J1175" s="2">
        <v>2410000</v>
      </c>
      <c r="K1175" s="1">
        <f t="shared" si="74"/>
        <v>0.99900903890330972</v>
      </c>
      <c r="L1175" s="1">
        <f t="shared" si="75"/>
        <v>0.24794820235200976</v>
      </c>
      <c r="M1175" s="1">
        <f t="shared" si="72"/>
        <v>0.24770249532948463</v>
      </c>
      <c r="N1175" s="1">
        <f t="shared" si="73"/>
        <v>5.5388841766930472E-2</v>
      </c>
      <c r="O1175">
        <v>2391216</v>
      </c>
      <c r="P1175" s="2">
        <v>15800000</v>
      </c>
      <c r="Q1175" s="2">
        <v>10600000</v>
      </c>
      <c r="R1175">
        <v>2669359.75</v>
      </c>
      <c r="S1175">
        <v>1366371.5</v>
      </c>
      <c r="T1175">
        <v>2065504.875</v>
      </c>
      <c r="U1175">
        <v>3886607.5</v>
      </c>
      <c r="V1175">
        <v>682654.9375</v>
      </c>
      <c r="W1175">
        <v>1213534.75</v>
      </c>
      <c r="X1175">
        <v>901854.8125</v>
      </c>
      <c r="Y1175">
        <v>1089120.375</v>
      </c>
      <c r="Z1175">
        <v>833925.125</v>
      </c>
      <c r="AA1175">
        <v>1036787.75</v>
      </c>
      <c r="AB1175">
        <v>1001212.5</v>
      </c>
      <c r="AC1175">
        <v>1283070.375</v>
      </c>
      <c r="AD1175">
        <v>2424955.5</v>
      </c>
      <c r="AE1175">
        <v>1032007.313</v>
      </c>
      <c r="AF1175">
        <v>1504994.375</v>
      </c>
      <c r="AG1175">
        <v>424095.375</v>
      </c>
      <c r="AH1175">
        <v>1235562.625</v>
      </c>
      <c r="AI1175">
        <v>1261028.625</v>
      </c>
      <c r="AJ1175">
        <v>1319596.5</v>
      </c>
      <c r="AK1175">
        <v>1502462.625</v>
      </c>
      <c r="AL1175">
        <v>1327679.125</v>
      </c>
      <c r="AM1175">
        <v>1389184.25</v>
      </c>
    </row>
    <row r="1176" spans="1:39" x14ac:dyDescent="0.2">
      <c r="A1176">
        <v>1526</v>
      </c>
      <c r="B1176">
        <v>379.17886470000002</v>
      </c>
      <c r="C1176">
        <v>15.24701748</v>
      </c>
      <c r="D1176" t="s">
        <v>5423</v>
      </c>
      <c r="E1176" t="s">
        <v>5424</v>
      </c>
      <c r="F1176" t="s">
        <v>5425</v>
      </c>
      <c r="G1176" t="s">
        <v>5426</v>
      </c>
      <c r="H1176" t="s">
        <v>5427</v>
      </c>
      <c r="I1176">
        <v>25</v>
      </c>
      <c r="J1176" s="2">
        <v>720000</v>
      </c>
      <c r="K1176" s="1">
        <f t="shared" si="74"/>
        <v>0.91218382182308821</v>
      </c>
      <c r="L1176" s="1">
        <f t="shared" si="75"/>
        <v>0.65515009054564699</v>
      </c>
      <c r="M1176" s="1">
        <f t="shared" si="72"/>
        <v>0.59761731346167057</v>
      </c>
      <c r="N1176" s="1">
        <f t="shared" si="73"/>
        <v>5.5402362864046796E-2</v>
      </c>
      <c r="O1176">
        <v>1913173.25</v>
      </c>
      <c r="P1176">
        <v>1047790.375</v>
      </c>
      <c r="Q1176">
        <v>777140.8125</v>
      </c>
      <c r="R1176">
        <v>1169544.375</v>
      </c>
      <c r="S1176">
        <v>634036</v>
      </c>
      <c r="T1176">
        <v>848269.1875</v>
      </c>
      <c r="U1176">
        <v>1009501.688</v>
      </c>
      <c r="V1176">
        <v>334080.625</v>
      </c>
      <c r="W1176">
        <v>618674.5625</v>
      </c>
      <c r="X1176">
        <v>432888.03129999997</v>
      </c>
      <c r="Y1176">
        <v>863492.25</v>
      </c>
      <c r="Z1176">
        <v>390724.5</v>
      </c>
      <c r="AA1176">
        <v>952078</v>
      </c>
      <c r="AB1176">
        <v>182339.42189999999</v>
      </c>
      <c r="AC1176">
        <v>1021754.75</v>
      </c>
      <c r="AD1176">
        <v>604675.5</v>
      </c>
      <c r="AE1176">
        <v>1015360.438</v>
      </c>
      <c r="AF1176">
        <v>1055010.5</v>
      </c>
      <c r="AG1176">
        <v>731696.4375</v>
      </c>
      <c r="AH1176">
        <v>522395.8125</v>
      </c>
      <c r="AI1176">
        <v>235206.75</v>
      </c>
      <c r="AJ1176">
        <v>565000.625</v>
      </c>
      <c r="AK1176">
        <v>278122.125</v>
      </c>
      <c r="AL1176">
        <v>445211.4375</v>
      </c>
      <c r="AM1176">
        <v>351402.96879999997</v>
      </c>
    </row>
    <row r="1177" spans="1:39" x14ac:dyDescent="0.2">
      <c r="A1177">
        <v>1336</v>
      </c>
      <c r="B1177">
        <v>374.25390499999997</v>
      </c>
      <c r="C1177">
        <v>13.513669309999999</v>
      </c>
      <c r="D1177" t="s">
        <v>5428</v>
      </c>
      <c r="E1177" t="s">
        <v>5429</v>
      </c>
      <c r="F1177" t="s">
        <v>5429</v>
      </c>
      <c r="G1177" t="s">
        <v>5430</v>
      </c>
      <c r="H1177" t="s">
        <v>5431</v>
      </c>
      <c r="I1177">
        <v>24</v>
      </c>
      <c r="J1177" s="2">
        <v>2490000</v>
      </c>
      <c r="K1177" s="1">
        <f t="shared" si="74"/>
        <v>1.1363213660972387</v>
      </c>
      <c r="L1177" s="1">
        <f t="shared" si="75"/>
        <v>0.58442309952468519</v>
      </c>
      <c r="M1177" s="1">
        <f t="shared" si="72"/>
        <v>0.6640924548306727</v>
      </c>
      <c r="N1177" s="1">
        <f t="shared" si="73"/>
        <v>5.5696343421040573E-2</v>
      </c>
      <c r="O1177">
        <v>3602331</v>
      </c>
      <c r="P1177">
        <v>3639605.5</v>
      </c>
      <c r="Q1177">
        <v>3802595</v>
      </c>
      <c r="R1177">
        <v>4294635.5</v>
      </c>
      <c r="S1177">
        <v>2419896.75</v>
      </c>
      <c r="T1177">
        <v>4132040.75</v>
      </c>
      <c r="U1177">
        <v>3235000.75</v>
      </c>
      <c r="V1177">
        <v>1604676.375</v>
      </c>
      <c r="W1177">
        <v>1360414.25</v>
      </c>
      <c r="X1177">
        <v>2012297.875</v>
      </c>
      <c r="Y1177">
        <v>1768543.875</v>
      </c>
      <c r="Z1177">
        <v>1741667.375</v>
      </c>
      <c r="AA1177">
        <v>2574428.75</v>
      </c>
      <c r="AB1177">
        <v>1299478.5</v>
      </c>
      <c r="AC1177">
        <v>2986157.75</v>
      </c>
      <c r="AD1177">
        <v>1879097.875</v>
      </c>
      <c r="AE1177">
        <v>3369519.5</v>
      </c>
      <c r="AF1177">
        <v>4995270</v>
      </c>
      <c r="AG1177">
        <v>1865189.875</v>
      </c>
      <c r="AH1177">
        <v>1958573.625</v>
      </c>
      <c r="AI1177">
        <v>1444791.75</v>
      </c>
      <c r="AJ1177">
        <v>2101865.5</v>
      </c>
      <c r="AK1177">
        <v>834442.3125</v>
      </c>
      <c r="AL1177">
        <v>1185341.875</v>
      </c>
      <c r="AM1177">
        <v>2215679.75</v>
      </c>
    </row>
    <row r="1178" spans="1:39" x14ac:dyDescent="0.2">
      <c r="A1178">
        <v>844</v>
      </c>
      <c r="B1178">
        <v>330.17356510000002</v>
      </c>
      <c r="C1178">
        <v>13.62851126</v>
      </c>
      <c r="D1178" t="s">
        <v>5432</v>
      </c>
      <c r="E1178" t="s">
        <v>5433</v>
      </c>
      <c r="F1178" t="s">
        <v>5434</v>
      </c>
      <c r="G1178" t="s">
        <v>5435</v>
      </c>
      <c r="H1178" t="s">
        <v>5436</v>
      </c>
      <c r="I1178">
        <v>25</v>
      </c>
      <c r="J1178" s="2">
        <v>4850000</v>
      </c>
      <c r="K1178" s="1">
        <f t="shared" si="74"/>
        <v>1.1617101591236756</v>
      </c>
      <c r="L1178" s="1">
        <f t="shared" si="75"/>
        <v>0.61380575690506278</v>
      </c>
      <c r="M1178" s="1">
        <f t="shared" si="72"/>
        <v>0.71306438352520862</v>
      </c>
      <c r="N1178" s="1">
        <f t="shared" si="73"/>
        <v>5.5772599444066026E-2</v>
      </c>
      <c r="O1178">
        <v>6150279</v>
      </c>
      <c r="P1178">
        <v>6419406</v>
      </c>
      <c r="Q1178">
        <v>5167355.5</v>
      </c>
      <c r="R1178">
        <v>6734028.5</v>
      </c>
      <c r="S1178">
        <v>4623749</v>
      </c>
      <c r="T1178">
        <v>7273619.5</v>
      </c>
      <c r="U1178">
        <v>9512516</v>
      </c>
      <c r="V1178">
        <v>4294513.5</v>
      </c>
      <c r="W1178">
        <v>4573580</v>
      </c>
      <c r="X1178">
        <v>3627264.25</v>
      </c>
      <c r="Y1178">
        <v>4115043.25</v>
      </c>
      <c r="Z1178">
        <v>2708329.5</v>
      </c>
      <c r="AA1178">
        <v>4680719.5</v>
      </c>
      <c r="AB1178">
        <v>2346934</v>
      </c>
      <c r="AC1178">
        <v>4455089</v>
      </c>
      <c r="AD1178">
        <v>4291031</v>
      </c>
      <c r="AE1178">
        <v>7060112.5</v>
      </c>
      <c r="AF1178">
        <v>7399678</v>
      </c>
      <c r="AG1178">
        <v>3535646.25</v>
      </c>
      <c r="AH1178">
        <v>4988615.5</v>
      </c>
      <c r="AI1178">
        <v>2583118.75</v>
      </c>
      <c r="AJ1178">
        <v>4942795</v>
      </c>
      <c r="AK1178">
        <v>1936760.25</v>
      </c>
      <c r="AL1178">
        <v>4601641.5</v>
      </c>
      <c r="AM1178">
        <v>3202263</v>
      </c>
    </row>
    <row r="1179" spans="1:39" x14ac:dyDescent="0.2">
      <c r="A1179">
        <v>15840</v>
      </c>
      <c r="B1179">
        <v>209.11737210000001</v>
      </c>
      <c r="C1179">
        <v>14.619687819999999</v>
      </c>
      <c r="D1179" t="s">
        <v>5437</v>
      </c>
      <c r="E1179" t="s">
        <v>5438</v>
      </c>
      <c r="F1179" t="s">
        <v>5439</v>
      </c>
      <c r="G1179" t="s">
        <v>5440</v>
      </c>
      <c r="H1179" t="s">
        <v>5441</v>
      </c>
      <c r="I1179">
        <v>24</v>
      </c>
      <c r="J1179" s="2">
        <v>1040000</v>
      </c>
      <c r="K1179" s="1">
        <f t="shared" si="74"/>
        <v>1.3004954699166527</v>
      </c>
      <c r="L1179" s="1">
        <f t="shared" si="75"/>
        <v>0.94455429088424925</v>
      </c>
      <c r="M1179" s="1">
        <f t="shared" si="72"/>
        <v>1.2283885763853024</v>
      </c>
      <c r="N1179" s="1">
        <f t="shared" si="73"/>
        <v>5.5816412798574022E-2</v>
      </c>
      <c r="O1179">
        <v>867597.1875</v>
      </c>
      <c r="P1179">
        <v>738539.1875</v>
      </c>
      <c r="Q1179">
        <v>715526.5</v>
      </c>
      <c r="R1179">
        <v>1177171.875</v>
      </c>
      <c r="S1179">
        <v>883501.75</v>
      </c>
      <c r="T1179">
        <v>1316941.75</v>
      </c>
      <c r="U1179">
        <v>1234641.75</v>
      </c>
      <c r="V1179">
        <v>889912.4375</v>
      </c>
      <c r="W1179">
        <v>833244.875</v>
      </c>
      <c r="X1179">
        <v>744860.875</v>
      </c>
      <c r="Y1179">
        <v>921000.25</v>
      </c>
      <c r="Z1179">
        <v>862677.375</v>
      </c>
      <c r="AA1179">
        <v>1194745.875</v>
      </c>
      <c r="AB1179">
        <v>747033.25</v>
      </c>
      <c r="AC1179">
        <v>1158797.625</v>
      </c>
      <c r="AD1179">
        <v>927674.375</v>
      </c>
      <c r="AE1179">
        <v>1214533.5</v>
      </c>
      <c r="AF1179">
        <v>1670101.125</v>
      </c>
      <c r="AG1179">
        <v>1346508.375</v>
      </c>
      <c r="AH1179">
        <v>1125271.75</v>
      </c>
      <c r="AI1179">
        <v>980044.3125</v>
      </c>
      <c r="AJ1179">
        <v>1243983.75</v>
      </c>
      <c r="AK1179">
        <v>1006095.438</v>
      </c>
      <c r="AL1179">
        <v>1039792.188</v>
      </c>
      <c r="AM1179">
        <v>1185714.25</v>
      </c>
    </row>
    <row r="1180" spans="1:39" x14ac:dyDescent="0.2">
      <c r="A1180">
        <v>29446</v>
      </c>
      <c r="B1180">
        <v>247.22696400000001</v>
      </c>
      <c r="C1180">
        <v>19.449868599999999</v>
      </c>
      <c r="D1180" t="s">
        <v>5442</v>
      </c>
      <c r="E1180" t="s">
        <v>5443</v>
      </c>
      <c r="F1180" t="s">
        <v>5443</v>
      </c>
      <c r="G1180" t="s">
        <v>5444</v>
      </c>
      <c r="H1180" t="s">
        <v>5445</v>
      </c>
      <c r="I1180">
        <v>16</v>
      </c>
      <c r="J1180" s="2">
        <v>309000</v>
      </c>
      <c r="K1180" s="1">
        <f t="shared" si="74"/>
        <v>0.88459302883196578</v>
      </c>
      <c r="L1180" s="1">
        <f t="shared" si="75"/>
        <v>3.1135603653502546</v>
      </c>
      <c r="M1180" s="1">
        <f t="shared" si="72"/>
        <v>2.7542337940363435</v>
      </c>
      <c r="N1180" s="1">
        <f t="shared" si="73"/>
        <v>5.5981418285715803E-2</v>
      </c>
      <c r="O1180">
        <v>0</v>
      </c>
      <c r="P1180">
        <v>0</v>
      </c>
      <c r="Q1180">
        <v>0</v>
      </c>
      <c r="R1180">
        <v>0</v>
      </c>
      <c r="S1180">
        <v>563967.0625</v>
      </c>
      <c r="T1180">
        <v>0</v>
      </c>
      <c r="U1180">
        <v>0</v>
      </c>
      <c r="V1180">
        <v>505581.9375</v>
      </c>
      <c r="W1180">
        <v>585189.375</v>
      </c>
      <c r="X1180">
        <v>511315.21879999997</v>
      </c>
      <c r="Y1180">
        <v>481332.65629999997</v>
      </c>
      <c r="Z1180">
        <v>473258.71879999997</v>
      </c>
      <c r="AA1180">
        <v>568869.6875</v>
      </c>
      <c r="AB1180">
        <v>304413</v>
      </c>
      <c r="AC1180">
        <v>0</v>
      </c>
      <c r="AD1180">
        <v>405726.71879999997</v>
      </c>
      <c r="AE1180">
        <v>0</v>
      </c>
      <c r="AF1180">
        <v>0</v>
      </c>
      <c r="AG1180">
        <v>484407.03129999997</v>
      </c>
      <c r="AH1180">
        <v>509338.71879999997</v>
      </c>
      <c r="AI1180">
        <v>381873.15629999997</v>
      </c>
      <c r="AJ1180">
        <v>452391.625</v>
      </c>
      <c r="AK1180">
        <v>473908.5</v>
      </c>
      <c r="AL1180">
        <v>399492.46879999997</v>
      </c>
      <c r="AM1180">
        <v>612600</v>
      </c>
    </row>
    <row r="1181" spans="1:39" x14ac:dyDescent="0.2">
      <c r="A1181">
        <v>12523</v>
      </c>
      <c r="B1181">
        <v>335.2232922</v>
      </c>
      <c r="C1181">
        <v>16.894454530000001</v>
      </c>
      <c r="D1181" t="s">
        <v>5446</v>
      </c>
      <c r="E1181" t="s">
        <v>5447</v>
      </c>
      <c r="F1181" t="s">
        <v>5448</v>
      </c>
      <c r="G1181" t="s">
        <v>5449</v>
      </c>
      <c r="H1181" t="s">
        <v>5450</v>
      </c>
      <c r="I1181">
        <v>22</v>
      </c>
      <c r="J1181" s="2">
        <v>248000</v>
      </c>
      <c r="K1181" s="1">
        <f t="shared" si="74"/>
        <v>0.72869571656502508</v>
      </c>
      <c r="L1181" s="1">
        <f t="shared" si="75"/>
        <v>0.58487192440002733</v>
      </c>
      <c r="M1181" s="1">
        <f t="shared" si="72"/>
        <v>0.42619366604944309</v>
      </c>
      <c r="N1181" s="1">
        <f t="shared" si="73"/>
        <v>5.6042620851749096E-2</v>
      </c>
      <c r="O1181">
        <v>456544.875</v>
      </c>
      <c r="P1181">
        <v>591102.6875</v>
      </c>
      <c r="Q1181">
        <v>1025238.938</v>
      </c>
      <c r="R1181">
        <v>304347.5</v>
      </c>
      <c r="S1181">
        <v>193538.10939999999</v>
      </c>
      <c r="T1181">
        <v>162327.57810000001</v>
      </c>
      <c r="U1181">
        <v>119614.02340000001</v>
      </c>
      <c r="V1181">
        <v>145633.10939999999</v>
      </c>
      <c r="W1181">
        <v>166747.76560000001</v>
      </c>
      <c r="X1181">
        <v>513106.03129999997</v>
      </c>
      <c r="Y1181">
        <v>177425.48439999999</v>
      </c>
      <c r="Z1181">
        <v>183178.23439999999</v>
      </c>
      <c r="AA1181">
        <v>141727.35939999999</v>
      </c>
      <c r="AB1181">
        <v>308423.1875</v>
      </c>
      <c r="AC1181">
        <v>111987</v>
      </c>
      <c r="AD1181">
        <v>151053.8125</v>
      </c>
      <c r="AE1181">
        <v>140879.625</v>
      </c>
      <c r="AF1181">
        <v>117893.27340000001</v>
      </c>
      <c r="AG1181">
        <v>155368.98439999999</v>
      </c>
      <c r="AH1181">
        <v>189575.98439999999</v>
      </c>
      <c r="AI1181">
        <v>110783.1875</v>
      </c>
      <c r="AJ1181">
        <v>193975.29689999999</v>
      </c>
      <c r="AK1181">
        <v>157438.79689999999</v>
      </c>
      <c r="AL1181">
        <v>179352</v>
      </c>
      <c r="AM1181">
        <v>192343.82810000001</v>
      </c>
    </row>
    <row r="1182" spans="1:39" x14ac:dyDescent="0.2">
      <c r="A1182">
        <v>4157</v>
      </c>
      <c r="B1182">
        <v>381.07686949999999</v>
      </c>
      <c r="C1182">
        <v>10.768280799999999</v>
      </c>
      <c r="D1182" t="s">
        <v>5451</v>
      </c>
      <c r="E1182" t="s">
        <v>5452</v>
      </c>
      <c r="F1182" t="s">
        <v>5452</v>
      </c>
      <c r="G1182" t="s">
        <v>5453</v>
      </c>
      <c r="H1182" t="s">
        <v>5454</v>
      </c>
      <c r="I1182">
        <v>25</v>
      </c>
      <c r="J1182" s="2">
        <v>1400000</v>
      </c>
      <c r="K1182" s="1">
        <f t="shared" si="74"/>
        <v>1.3973854503693459</v>
      </c>
      <c r="L1182" s="1">
        <f t="shared" si="75"/>
        <v>1.2741420669608123</v>
      </c>
      <c r="M1182" s="1">
        <f t="shared" si="72"/>
        <v>1.780467586074564</v>
      </c>
      <c r="N1182" s="1">
        <f t="shared" si="73"/>
        <v>5.6148244303176616E-2</v>
      </c>
      <c r="O1182">
        <v>517847.53129999997</v>
      </c>
      <c r="P1182">
        <v>923979.3125</v>
      </c>
      <c r="Q1182">
        <v>406455.6875</v>
      </c>
      <c r="R1182">
        <v>2062630.5</v>
      </c>
      <c r="S1182">
        <v>665827</v>
      </c>
      <c r="T1182">
        <v>1274610</v>
      </c>
      <c r="U1182">
        <v>1781885.75</v>
      </c>
      <c r="V1182">
        <v>521610.125</v>
      </c>
      <c r="W1182">
        <v>883570.1875</v>
      </c>
      <c r="X1182">
        <v>625628.9375</v>
      </c>
      <c r="Y1182">
        <v>1463579.25</v>
      </c>
      <c r="Z1182">
        <v>649311.3125</v>
      </c>
      <c r="AA1182">
        <v>2069961</v>
      </c>
      <c r="AB1182">
        <v>300260.15629999997</v>
      </c>
      <c r="AC1182">
        <v>2064463.375</v>
      </c>
      <c r="AD1182">
        <v>2333658</v>
      </c>
      <c r="AE1182">
        <v>2172851.75</v>
      </c>
      <c r="AF1182">
        <v>2908231.25</v>
      </c>
      <c r="AG1182">
        <v>839241.1875</v>
      </c>
      <c r="AH1182">
        <v>1941299.375</v>
      </c>
      <c r="AI1182">
        <v>506831.59379999997</v>
      </c>
      <c r="AJ1182">
        <v>2809118</v>
      </c>
      <c r="AK1182">
        <v>723425.875</v>
      </c>
      <c r="AL1182">
        <v>1955212.625</v>
      </c>
      <c r="AM1182">
        <v>2478157</v>
      </c>
    </row>
    <row r="1183" spans="1:39" x14ac:dyDescent="0.2">
      <c r="A1183">
        <v>13064</v>
      </c>
      <c r="B1183">
        <v>431.13819410000002</v>
      </c>
      <c r="C1183">
        <v>13.155948479999999</v>
      </c>
      <c r="D1183" t="s">
        <v>5455</v>
      </c>
      <c r="E1183" t="s">
        <v>5456</v>
      </c>
      <c r="F1183" t="s">
        <v>5457</v>
      </c>
      <c r="G1183" t="s">
        <v>5458</v>
      </c>
      <c r="H1183" t="s">
        <v>5459</v>
      </c>
      <c r="I1183">
        <v>12</v>
      </c>
      <c r="J1183" s="2">
        <v>249000</v>
      </c>
      <c r="K1183" s="1">
        <f t="shared" si="74"/>
        <v>1.2657111849654774</v>
      </c>
      <c r="L1183" s="1">
        <f t="shared" si="75"/>
        <v>0.36983080056951606</v>
      </c>
      <c r="M1183" s="1">
        <f t="shared" si="72"/>
        <v>0.46809898082557333</v>
      </c>
      <c r="N1183" s="1">
        <f t="shared" si="73"/>
        <v>5.6176832045370349E-2</v>
      </c>
      <c r="O1183">
        <v>404981.25</v>
      </c>
      <c r="P1183">
        <v>402688.8125</v>
      </c>
      <c r="Q1183">
        <v>247300.17189999999</v>
      </c>
      <c r="R1183">
        <v>405776.6875</v>
      </c>
      <c r="S1183">
        <v>200967.6875</v>
      </c>
      <c r="T1183">
        <v>545471.875</v>
      </c>
      <c r="U1183">
        <v>1031593.5</v>
      </c>
      <c r="V1183">
        <v>49740.269529999998</v>
      </c>
      <c r="W1183">
        <v>118288.0938</v>
      </c>
      <c r="X1183">
        <v>343053.75</v>
      </c>
      <c r="Y1183">
        <v>0</v>
      </c>
      <c r="Z1183">
        <v>177087.26560000001</v>
      </c>
      <c r="AA1183">
        <v>0</v>
      </c>
      <c r="AB1183">
        <v>370083.625</v>
      </c>
      <c r="AC1183">
        <v>0</v>
      </c>
      <c r="AD1183">
        <v>207683.3438</v>
      </c>
      <c r="AE1183">
        <v>249538.92189999999</v>
      </c>
      <c r="AF1183">
        <v>304068.34379999997</v>
      </c>
      <c r="AG1183">
        <v>112152.8906</v>
      </c>
      <c r="AH1183">
        <v>364836.8125</v>
      </c>
      <c r="AI1183">
        <v>106323.71090000001</v>
      </c>
      <c r="AJ1183">
        <v>125795.7969</v>
      </c>
      <c r="AK1183">
        <v>0</v>
      </c>
      <c r="AL1183">
        <v>232448.5938</v>
      </c>
      <c r="AM1183">
        <v>236607.0313</v>
      </c>
    </row>
    <row r="1184" spans="1:39" x14ac:dyDescent="0.2">
      <c r="A1184">
        <v>2407</v>
      </c>
      <c r="B1184">
        <v>379.24860109999997</v>
      </c>
      <c r="C1184">
        <v>11.79964565</v>
      </c>
      <c r="D1184" t="s">
        <v>5460</v>
      </c>
      <c r="E1184" t="s">
        <v>5461</v>
      </c>
      <c r="F1184" t="s">
        <v>5461</v>
      </c>
      <c r="G1184" t="s">
        <v>5462</v>
      </c>
      <c r="H1184" t="s">
        <v>5463</v>
      </c>
      <c r="I1184">
        <v>25</v>
      </c>
      <c r="J1184" s="2">
        <v>10000000</v>
      </c>
      <c r="K1184" s="1">
        <f t="shared" si="74"/>
        <v>0.66741190892436542</v>
      </c>
      <c r="L1184" s="1">
        <f t="shared" si="75"/>
        <v>4.3568450208335499</v>
      </c>
      <c r="M1184" s="1">
        <f t="shared" si="72"/>
        <v>2.9078102522421361</v>
      </c>
      <c r="N1184" s="1">
        <f t="shared" si="73"/>
        <v>5.6317831206274788E-2</v>
      </c>
      <c r="O1184">
        <v>1726836.625</v>
      </c>
      <c r="P1184">
        <v>7999270.5</v>
      </c>
      <c r="Q1184">
        <v>5835826</v>
      </c>
      <c r="R1184">
        <v>5154256</v>
      </c>
      <c r="S1184">
        <v>898967.5625</v>
      </c>
      <c r="T1184">
        <v>2757200.75</v>
      </c>
      <c r="U1184">
        <v>2764153.25</v>
      </c>
      <c r="V1184">
        <v>1838432.625</v>
      </c>
      <c r="W1184" s="2">
        <v>13300000</v>
      </c>
      <c r="X1184">
        <v>5041927</v>
      </c>
      <c r="Y1184" s="2">
        <v>27000000</v>
      </c>
      <c r="Z1184" s="2">
        <v>22800000</v>
      </c>
      <c r="AA1184">
        <v>4992095.5</v>
      </c>
      <c r="AB1184">
        <v>7805315</v>
      </c>
      <c r="AC1184" s="2">
        <v>23600000</v>
      </c>
      <c r="AD1184" s="2">
        <v>21700000</v>
      </c>
      <c r="AE1184" s="2">
        <v>10600000</v>
      </c>
      <c r="AF1184" s="2">
        <v>15200000</v>
      </c>
      <c r="AG1184">
        <v>2940963.5</v>
      </c>
      <c r="AH1184">
        <v>9859207</v>
      </c>
      <c r="AI1184">
        <v>1860773.125</v>
      </c>
      <c r="AJ1184">
        <v>6116702</v>
      </c>
      <c r="AK1184" s="2">
        <v>16500000</v>
      </c>
      <c r="AL1184">
        <v>1707696.25</v>
      </c>
      <c r="AM1184" s="2">
        <v>30000000</v>
      </c>
    </row>
    <row r="1185" spans="1:39" x14ac:dyDescent="0.2">
      <c r="A1185">
        <v>46</v>
      </c>
      <c r="B1185">
        <v>215.0323645</v>
      </c>
      <c r="C1185">
        <v>1.5856326599999999</v>
      </c>
      <c r="D1185" t="s">
        <v>5464</v>
      </c>
      <c r="E1185" t="s">
        <v>5465</v>
      </c>
      <c r="F1185" t="s">
        <v>5466</v>
      </c>
      <c r="G1185" t="s">
        <v>5467</v>
      </c>
      <c r="H1185" t="s">
        <v>5468</v>
      </c>
      <c r="I1185">
        <v>25</v>
      </c>
      <c r="J1185" s="2">
        <v>63000000</v>
      </c>
      <c r="K1185" s="1">
        <f t="shared" si="74"/>
        <v>1.0779782631634482</v>
      </c>
      <c r="L1185" s="1">
        <f t="shared" si="75"/>
        <v>0.65434208482212208</v>
      </c>
      <c r="M1185" s="1">
        <f t="shared" si="72"/>
        <v>0.70536654411130095</v>
      </c>
      <c r="N1185" s="1">
        <f t="shared" si="73"/>
        <v>5.6483270642155456E-2</v>
      </c>
      <c r="O1185" s="2">
        <v>103000000</v>
      </c>
      <c r="P1185" s="2">
        <v>142000000</v>
      </c>
      <c r="Q1185" s="2">
        <v>63500000</v>
      </c>
      <c r="R1185" s="2">
        <v>96600000</v>
      </c>
      <c r="S1185" s="2">
        <v>62300000</v>
      </c>
      <c r="T1185" s="2">
        <v>56900000</v>
      </c>
      <c r="U1185" s="2">
        <v>63000000</v>
      </c>
      <c r="V1185" s="2">
        <v>56400000</v>
      </c>
      <c r="W1185" s="2">
        <v>72500000</v>
      </c>
      <c r="X1185" s="2">
        <v>59600000</v>
      </c>
      <c r="Y1185" s="2">
        <v>49500000</v>
      </c>
      <c r="Z1185" s="2">
        <v>36600000</v>
      </c>
      <c r="AA1185" s="2">
        <v>54300000</v>
      </c>
      <c r="AB1185" s="2">
        <v>48400000</v>
      </c>
      <c r="AC1185" s="2">
        <v>58700000</v>
      </c>
      <c r="AD1185" s="2">
        <v>41600000</v>
      </c>
      <c r="AE1185" s="2">
        <v>27800000</v>
      </c>
      <c r="AF1185" s="2">
        <v>55500000</v>
      </c>
      <c r="AG1185" s="2">
        <v>49800000</v>
      </c>
      <c r="AH1185" s="2">
        <v>76600000</v>
      </c>
      <c r="AI1185" s="2">
        <v>52900000</v>
      </c>
      <c r="AJ1185" s="2">
        <v>61300000</v>
      </c>
      <c r="AK1185" s="2">
        <v>73400000</v>
      </c>
      <c r="AL1185" s="2">
        <v>48000000</v>
      </c>
      <c r="AM1185" s="2">
        <v>65500000</v>
      </c>
    </row>
    <row r="1186" spans="1:39" x14ac:dyDescent="0.2">
      <c r="A1186">
        <v>31985</v>
      </c>
      <c r="B1186">
        <v>271.0829736</v>
      </c>
      <c r="C1186">
        <v>9.8547455260000003</v>
      </c>
      <c r="D1186" t="s">
        <v>5469</v>
      </c>
      <c r="E1186" t="s">
        <v>5470</v>
      </c>
      <c r="F1186" t="s">
        <v>5470</v>
      </c>
      <c r="G1186" t="s">
        <v>5471</v>
      </c>
      <c r="H1186" t="s">
        <v>5472</v>
      </c>
      <c r="I1186">
        <v>12</v>
      </c>
      <c r="J1186" s="2">
        <v>222000</v>
      </c>
      <c r="K1186" s="1">
        <f t="shared" si="74"/>
        <v>0.6819494192084038</v>
      </c>
      <c r="L1186" s="1">
        <f t="shared" si="75"/>
        <v>0.57943298263535103</v>
      </c>
      <c r="M1186" s="1">
        <f t="shared" si="72"/>
        <v>0.39514398597837075</v>
      </c>
      <c r="N1186" s="1">
        <f t="shared" si="73"/>
        <v>5.6776079021855108E-2</v>
      </c>
      <c r="O1186">
        <v>985513.3125</v>
      </c>
      <c r="P1186">
        <v>382887.5</v>
      </c>
      <c r="Q1186">
        <v>220662.73439999999</v>
      </c>
      <c r="R1186">
        <v>232293.42189999999</v>
      </c>
      <c r="S1186">
        <v>222814.45310000001</v>
      </c>
      <c r="T1186">
        <v>202158.4063</v>
      </c>
      <c r="U1186">
        <v>357591.84379999997</v>
      </c>
      <c r="V1186">
        <v>136247.23439999999</v>
      </c>
      <c r="W1186">
        <v>357986.84379999997</v>
      </c>
      <c r="X1186">
        <v>436347.21879999997</v>
      </c>
      <c r="Y1186">
        <v>64107.421880000002</v>
      </c>
      <c r="Z1186">
        <v>178133.1563</v>
      </c>
      <c r="AA1186">
        <v>122788.41409999999</v>
      </c>
      <c r="AB1186">
        <v>245059.82810000001</v>
      </c>
      <c r="AC1186">
        <v>86104.15625</v>
      </c>
      <c r="AD1186">
        <v>97217.203129999994</v>
      </c>
      <c r="AE1186">
        <v>74635.570309999996</v>
      </c>
      <c r="AF1186">
        <v>76377.976559999996</v>
      </c>
      <c r="AG1186">
        <v>96945.320309999996</v>
      </c>
      <c r="AH1186">
        <v>102261.72659999999</v>
      </c>
      <c r="AI1186">
        <v>100241.1406</v>
      </c>
      <c r="AJ1186">
        <v>462267.28129999997</v>
      </c>
      <c r="AK1186">
        <v>95705.398440000004</v>
      </c>
      <c r="AL1186">
        <v>103049.36719999999</v>
      </c>
      <c r="AM1186">
        <v>106622.6406</v>
      </c>
    </row>
    <row r="1187" spans="1:39" x14ac:dyDescent="0.2">
      <c r="A1187">
        <v>13466</v>
      </c>
      <c r="B1187">
        <v>420.14127079999997</v>
      </c>
      <c r="C1187">
        <v>9.1287731890000003</v>
      </c>
      <c r="D1187" t="s">
        <v>5473</v>
      </c>
      <c r="E1187" t="s">
        <v>5474</v>
      </c>
      <c r="F1187" t="s">
        <v>5474</v>
      </c>
      <c r="G1187" t="s">
        <v>5475</v>
      </c>
      <c r="H1187" t="s">
        <v>5476</v>
      </c>
      <c r="I1187">
        <v>6</v>
      </c>
      <c r="J1187" s="2">
        <v>129000</v>
      </c>
      <c r="K1187" s="1">
        <f t="shared" si="74"/>
        <v>0.79094592006710751</v>
      </c>
      <c r="L1187" s="1">
        <f t="shared" si="75"/>
        <v>0.65487359874903894</v>
      </c>
      <c r="M1187" s="1">
        <f t="shared" si="72"/>
        <v>0.51796960109021639</v>
      </c>
      <c r="N1187" s="1">
        <f t="shared" si="73"/>
        <v>5.6811117923508729E-2</v>
      </c>
      <c r="O1187">
        <v>120418.10159999999</v>
      </c>
      <c r="P1187">
        <v>135301.8438</v>
      </c>
      <c r="Q1187">
        <v>151193.4063</v>
      </c>
      <c r="R1187">
        <v>301032.21879999997</v>
      </c>
      <c r="S1187">
        <v>432953.3125</v>
      </c>
      <c r="T1187">
        <v>116078.47659999999</v>
      </c>
      <c r="U1187">
        <v>102638.25</v>
      </c>
      <c r="V1187">
        <v>84381.085940000004</v>
      </c>
      <c r="W1187">
        <v>107087.02340000001</v>
      </c>
      <c r="X1187">
        <v>115670.42969999999</v>
      </c>
      <c r="Y1187">
        <v>86026.125</v>
      </c>
      <c r="Z1187">
        <v>154602.85939999999</v>
      </c>
      <c r="AA1187">
        <v>99599.367190000004</v>
      </c>
      <c r="AB1187">
        <v>138590.85939999999</v>
      </c>
      <c r="AC1187">
        <v>122800.74219999999</v>
      </c>
      <c r="AD1187">
        <v>121257.9063</v>
      </c>
      <c r="AE1187">
        <v>154859.98439999999</v>
      </c>
      <c r="AF1187">
        <v>112292.38280000001</v>
      </c>
      <c r="AG1187">
        <v>98231.945309999996</v>
      </c>
      <c r="AH1187">
        <v>78033.945309999996</v>
      </c>
      <c r="AI1187">
        <v>67690.945309999996</v>
      </c>
      <c r="AJ1187">
        <v>68086.820309999996</v>
      </c>
      <c r="AK1187">
        <v>66308</v>
      </c>
      <c r="AL1187">
        <v>131473.4375</v>
      </c>
      <c r="AM1187">
        <v>64462.230470000002</v>
      </c>
    </row>
    <row r="1188" spans="1:39" x14ac:dyDescent="0.2">
      <c r="A1188">
        <v>12123</v>
      </c>
      <c r="B1188">
        <v>297.11886349999997</v>
      </c>
      <c r="C1188">
        <v>11.83222153</v>
      </c>
      <c r="D1188" t="s">
        <v>5477</v>
      </c>
      <c r="E1188" t="s">
        <v>5478</v>
      </c>
      <c r="F1188" t="s">
        <v>5478</v>
      </c>
      <c r="G1188" t="s">
        <v>5479</v>
      </c>
      <c r="H1188" t="s">
        <v>5480</v>
      </c>
      <c r="I1188">
        <v>16</v>
      </c>
      <c r="J1188" s="2">
        <v>597000</v>
      </c>
      <c r="K1188" s="1">
        <f t="shared" si="74"/>
        <v>1.0551682550649828</v>
      </c>
      <c r="L1188" s="1">
        <f t="shared" si="75"/>
        <v>0.64912953864384593</v>
      </c>
      <c r="M1188" s="1">
        <f t="shared" si="72"/>
        <v>0.68494088260196417</v>
      </c>
      <c r="N1188" s="1">
        <f t="shared" si="73"/>
        <v>5.70770463836687E-2</v>
      </c>
      <c r="O1188">
        <v>1160848.625</v>
      </c>
      <c r="P1188">
        <v>867988.0625</v>
      </c>
      <c r="Q1188">
        <v>653847.6875</v>
      </c>
      <c r="R1188">
        <v>881836.6875</v>
      </c>
      <c r="S1188">
        <v>768369.4375</v>
      </c>
      <c r="T1188">
        <v>968848.5</v>
      </c>
      <c r="U1188">
        <v>565621.8125</v>
      </c>
      <c r="V1188">
        <v>295831.875</v>
      </c>
      <c r="W1188">
        <v>665248.0625</v>
      </c>
      <c r="X1188">
        <v>450543.90629999997</v>
      </c>
      <c r="Y1188">
        <v>692832.625</v>
      </c>
      <c r="Z1188">
        <v>538496</v>
      </c>
      <c r="AA1188">
        <v>831635.5625</v>
      </c>
      <c r="AB1188">
        <v>181993.76560000001</v>
      </c>
      <c r="AC1188">
        <v>588941.5</v>
      </c>
      <c r="AD1188">
        <v>51019.003909999999</v>
      </c>
      <c r="AE1188">
        <v>813556.1875</v>
      </c>
      <c r="AF1188">
        <v>819641</v>
      </c>
      <c r="AG1188">
        <v>786024.4375</v>
      </c>
      <c r="AH1188">
        <v>338917.1875</v>
      </c>
      <c r="AI1188">
        <v>278317.71879999997</v>
      </c>
      <c r="AJ1188">
        <v>373469.9375</v>
      </c>
      <c r="AK1188">
        <v>518595.28129999997</v>
      </c>
      <c r="AL1188">
        <v>452832.4375</v>
      </c>
      <c r="AM1188">
        <v>367746.28129999997</v>
      </c>
    </row>
    <row r="1189" spans="1:39" x14ac:dyDescent="0.2">
      <c r="A1189">
        <v>1808</v>
      </c>
      <c r="B1189">
        <v>558.06541140000002</v>
      </c>
      <c r="C1189">
        <v>2.1141354950000002</v>
      </c>
      <c r="D1189" t="s">
        <v>5481</v>
      </c>
      <c r="E1189" t="s">
        <v>5482</v>
      </c>
      <c r="F1189" t="s">
        <v>5483</v>
      </c>
      <c r="G1189" t="s">
        <v>5484</v>
      </c>
      <c r="H1189" t="s">
        <v>5485</v>
      </c>
      <c r="I1189">
        <v>25</v>
      </c>
      <c r="J1189" s="2">
        <v>2540000</v>
      </c>
      <c r="K1189" s="1">
        <f t="shared" si="74"/>
        <v>1.3704328110403479</v>
      </c>
      <c r="L1189" s="1">
        <f t="shared" si="75"/>
        <v>0.97878339411290038</v>
      </c>
      <c r="M1189" s="1">
        <f t="shared" si="72"/>
        <v>1.3413568781937546</v>
      </c>
      <c r="N1189" s="1">
        <f t="shared" si="73"/>
        <v>5.7127179029578326E-2</v>
      </c>
      <c r="O1189">
        <v>1492540.875</v>
      </c>
      <c r="P1189">
        <v>1775070.625</v>
      </c>
      <c r="Q1189">
        <v>1150887.125</v>
      </c>
      <c r="R1189">
        <v>3105413</v>
      </c>
      <c r="S1189">
        <v>2167454</v>
      </c>
      <c r="T1189">
        <v>2735923.25</v>
      </c>
      <c r="U1189">
        <v>3481762.5</v>
      </c>
      <c r="V1189">
        <v>2301872.75</v>
      </c>
      <c r="W1189">
        <v>1635423.125</v>
      </c>
      <c r="X1189">
        <v>1850522.75</v>
      </c>
      <c r="Y1189">
        <v>1684663.5</v>
      </c>
      <c r="Z1189">
        <v>2704599.75</v>
      </c>
      <c r="AA1189">
        <v>2279192.25</v>
      </c>
      <c r="AB1189">
        <v>1505579.75</v>
      </c>
      <c r="AC1189">
        <v>2793969.25</v>
      </c>
      <c r="AD1189">
        <v>3370599.75</v>
      </c>
      <c r="AE1189">
        <v>2870284.5</v>
      </c>
      <c r="AF1189">
        <v>2316226</v>
      </c>
      <c r="AG1189">
        <v>1903901.875</v>
      </c>
      <c r="AH1189">
        <v>2804390.5</v>
      </c>
      <c r="AI1189">
        <v>4189701</v>
      </c>
      <c r="AJ1189">
        <v>3070313.25</v>
      </c>
      <c r="AK1189">
        <v>3006646</v>
      </c>
      <c r="AL1189">
        <v>4183544</v>
      </c>
      <c r="AM1189">
        <v>3135759.75</v>
      </c>
    </row>
    <row r="1190" spans="1:39" x14ac:dyDescent="0.2">
      <c r="A1190">
        <v>2381</v>
      </c>
      <c r="B1190">
        <v>403.21523930000001</v>
      </c>
      <c r="C1190">
        <v>13.07044054</v>
      </c>
      <c r="D1190" t="s">
        <v>5486</v>
      </c>
      <c r="E1190" t="s">
        <v>5487</v>
      </c>
      <c r="F1190" t="s">
        <v>5488</v>
      </c>
      <c r="G1190" t="s">
        <v>5489</v>
      </c>
      <c r="H1190" t="s">
        <v>5490</v>
      </c>
      <c r="I1190">
        <v>24</v>
      </c>
      <c r="J1190" s="2">
        <v>1140000</v>
      </c>
      <c r="K1190" s="1">
        <f t="shared" si="74"/>
        <v>0.97784401501439733</v>
      </c>
      <c r="L1190" s="1">
        <f t="shared" si="75"/>
        <v>0.62359173026465287</v>
      </c>
      <c r="M1190" s="1">
        <f t="shared" si="72"/>
        <v>0.6097754412517632</v>
      </c>
      <c r="N1190" s="1">
        <f t="shared" si="73"/>
        <v>5.719853776666331E-2</v>
      </c>
      <c r="O1190">
        <v>1757599.375</v>
      </c>
      <c r="P1190">
        <v>1205229.625</v>
      </c>
      <c r="Q1190">
        <v>873411.125</v>
      </c>
      <c r="R1190">
        <v>2001036.625</v>
      </c>
      <c r="S1190">
        <v>1062042.375</v>
      </c>
      <c r="T1190">
        <v>2688176.25</v>
      </c>
      <c r="U1190">
        <v>2184323.25</v>
      </c>
      <c r="V1190">
        <v>606292.125</v>
      </c>
      <c r="W1190">
        <v>818590.5625</v>
      </c>
      <c r="X1190">
        <v>848141.75</v>
      </c>
      <c r="Y1190">
        <v>811946.9375</v>
      </c>
      <c r="Z1190">
        <v>782591.9375</v>
      </c>
      <c r="AA1190">
        <v>662975.25</v>
      </c>
      <c r="AB1190">
        <v>513283.1875</v>
      </c>
      <c r="AC1190">
        <v>2194814.5</v>
      </c>
      <c r="AD1190">
        <v>1086543.375</v>
      </c>
      <c r="AE1190">
        <v>1027874.5</v>
      </c>
      <c r="AF1190">
        <v>1835818</v>
      </c>
      <c r="AG1190">
        <v>1160166</v>
      </c>
      <c r="AH1190">
        <v>1145938.25</v>
      </c>
      <c r="AI1190">
        <v>548598.875</v>
      </c>
      <c r="AJ1190">
        <v>1237934.375</v>
      </c>
      <c r="AK1190">
        <v>262127.4375</v>
      </c>
      <c r="AL1190">
        <v>740529.8125</v>
      </c>
      <c r="AM1190">
        <v>532364.1875</v>
      </c>
    </row>
    <row r="1191" spans="1:39" x14ac:dyDescent="0.2">
      <c r="A1191">
        <v>16253</v>
      </c>
      <c r="B1191">
        <v>239.16332890000001</v>
      </c>
      <c r="C1191">
        <v>11.85251293</v>
      </c>
      <c r="D1191" t="s">
        <v>5491</v>
      </c>
      <c r="E1191" t="s">
        <v>5492</v>
      </c>
      <c r="F1191" t="s">
        <v>5492</v>
      </c>
      <c r="G1191" t="s">
        <v>5493</v>
      </c>
      <c r="H1191" t="s">
        <v>5494</v>
      </c>
      <c r="I1191">
        <v>11</v>
      </c>
      <c r="J1191" s="2">
        <v>483000</v>
      </c>
      <c r="K1191" s="1">
        <f t="shared" si="74"/>
        <v>1.1233523474692892</v>
      </c>
      <c r="L1191" s="1">
        <f t="shared" si="75"/>
        <v>0.52168726209989047</v>
      </c>
      <c r="M1191" s="1">
        <f t="shared" si="72"/>
        <v>0.58603861052473838</v>
      </c>
      <c r="N1191" s="1">
        <f t="shared" si="73"/>
        <v>5.723064308472825E-2</v>
      </c>
      <c r="O1191">
        <v>680207.3125</v>
      </c>
      <c r="P1191">
        <v>535934.0625</v>
      </c>
      <c r="Q1191">
        <v>1073856.25</v>
      </c>
      <c r="R1191">
        <v>938148.25</v>
      </c>
      <c r="S1191">
        <v>472044.875</v>
      </c>
      <c r="T1191">
        <v>519063.09379999997</v>
      </c>
      <c r="U1191">
        <v>1149978.375</v>
      </c>
      <c r="V1191">
        <v>166342.92189999999</v>
      </c>
      <c r="W1191">
        <v>365965.65629999997</v>
      </c>
      <c r="X1191">
        <v>363424.4375</v>
      </c>
      <c r="Y1191">
        <v>388003.03129999997</v>
      </c>
      <c r="Z1191">
        <v>505895.6875</v>
      </c>
      <c r="AA1191">
        <v>300294.03129999997</v>
      </c>
      <c r="AB1191">
        <v>108389.53909999999</v>
      </c>
      <c r="AC1191">
        <v>344512.5</v>
      </c>
      <c r="AD1191">
        <v>511354.15629999997</v>
      </c>
      <c r="AE1191">
        <v>556450.125</v>
      </c>
      <c r="AF1191">
        <v>367503.1875</v>
      </c>
      <c r="AG1191">
        <v>414136.5625</v>
      </c>
      <c r="AH1191">
        <v>333687.34379999997</v>
      </c>
      <c r="AI1191">
        <v>139287.3125</v>
      </c>
      <c r="AJ1191">
        <v>873773</v>
      </c>
      <c r="AK1191">
        <v>231876.57810000001</v>
      </c>
      <c r="AL1191">
        <v>165540.0625</v>
      </c>
      <c r="AM1191">
        <v>567314.1875</v>
      </c>
    </row>
    <row r="1192" spans="1:39" x14ac:dyDescent="0.2">
      <c r="A1192">
        <v>15319</v>
      </c>
      <c r="B1192">
        <v>389.1793457</v>
      </c>
      <c r="C1192">
        <v>1.758513445</v>
      </c>
      <c r="D1192" t="s">
        <v>5495</v>
      </c>
      <c r="E1192" t="s">
        <v>5496</v>
      </c>
      <c r="F1192" t="s">
        <v>5497</v>
      </c>
      <c r="G1192" t="s">
        <v>5498</v>
      </c>
      <c r="H1192" t="s">
        <v>5499</v>
      </c>
      <c r="I1192">
        <v>23</v>
      </c>
      <c r="J1192" s="2">
        <v>1270000</v>
      </c>
      <c r="K1192" s="1">
        <f t="shared" si="74"/>
        <v>0.96312933996701722</v>
      </c>
      <c r="L1192" s="1">
        <f t="shared" si="75"/>
        <v>1.540663446443588</v>
      </c>
      <c r="M1192" s="1">
        <f t="shared" si="72"/>
        <v>1.4838581682845229</v>
      </c>
      <c r="N1192" s="1">
        <f t="shared" si="73"/>
        <v>5.7376377285428659E-2</v>
      </c>
      <c r="O1192">
        <v>1032405.5</v>
      </c>
      <c r="P1192">
        <v>1534279.625</v>
      </c>
      <c r="Q1192">
        <v>862541.5625</v>
      </c>
      <c r="R1192">
        <v>1120171.25</v>
      </c>
      <c r="S1192">
        <v>471940.8125</v>
      </c>
      <c r="T1192">
        <v>936789.1875</v>
      </c>
      <c r="U1192">
        <v>844165.375</v>
      </c>
      <c r="V1192">
        <v>714227.875</v>
      </c>
      <c r="W1192">
        <v>1131266.125</v>
      </c>
      <c r="X1192">
        <v>1554658.875</v>
      </c>
      <c r="Y1192">
        <v>1603046.25</v>
      </c>
      <c r="Z1192">
        <v>1947832.5</v>
      </c>
      <c r="AA1192">
        <v>1037469.063</v>
      </c>
      <c r="AB1192">
        <v>1623870.375</v>
      </c>
      <c r="AC1192">
        <v>1141539.75</v>
      </c>
      <c r="AD1192">
        <v>1540746.5</v>
      </c>
      <c r="AE1192">
        <v>945889.8125</v>
      </c>
      <c r="AF1192">
        <v>1184074.125</v>
      </c>
      <c r="AG1192">
        <v>332062.09379999997</v>
      </c>
      <c r="AH1192">
        <v>1560889</v>
      </c>
      <c r="AI1192">
        <v>1478977.375</v>
      </c>
      <c r="AJ1192">
        <v>1601768.5</v>
      </c>
      <c r="AK1192">
        <v>2292457</v>
      </c>
      <c r="AL1192">
        <v>1794611.125</v>
      </c>
      <c r="AM1192">
        <v>1356903.75</v>
      </c>
    </row>
    <row r="1193" spans="1:39" x14ac:dyDescent="0.2">
      <c r="A1193">
        <v>189</v>
      </c>
      <c r="B1193">
        <v>112.05100160000001</v>
      </c>
      <c r="C1193">
        <v>2.6126399880000002</v>
      </c>
      <c r="D1193" t="s">
        <v>5500</v>
      </c>
      <c r="E1193" t="s">
        <v>5501</v>
      </c>
      <c r="F1193" t="s">
        <v>5501</v>
      </c>
      <c r="G1193" t="s">
        <v>5502</v>
      </c>
      <c r="H1193" t="s">
        <v>5503</v>
      </c>
      <c r="I1193">
        <v>25</v>
      </c>
      <c r="J1193" s="2">
        <v>25800000</v>
      </c>
      <c r="K1193" s="1">
        <f t="shared" si="74"/>
        <v>1.1705790297339593</v>
      </c>
      <c r="L1193" s="1">
        <f t="shared" si="75"/>
        <v>0.6832397754611067</v>
      </c>
      <c r="M1193" s="1">
        <f t="shared" si="72"/>
        <v>0.79978615343491044</v>
      </c>
      <c r="N1193" s="1">
        <f t="shared" si="73"/>
        <v>5.7726401998058903E-2</v>
      </c>
      <c r="O1193" s="2">
        <v>35900000</v>
      </c>
      <c r="P1193" s="2">
        <v>27800000</v>
      </c>
      <c r="Q1193" s="2">
        <v>30500000</v>
      </c>
      <c r="R1193" s="2">
        <v>43000000</v>
      </c>
      <c r="S1193" s="2">
        <v>26500000</v>
      </c>
      <c r="T1193" s="2">
        <v>24100000</v>
      </c>
      <c r="U1193" s="2">
        <v>40200000</v>
      </c>
      <c r="V1193" s="2">
        <v>21400000</v>
      </c>
      <c r="W1193" s="2">
        <v>22700000</v>
      </c>
      <c r="X1193" s="2">
        <v>26400000</v>
      </c>
      <c r="Y1193" s="2">
        <v>10700000</v>
      </c>
      <c r="Z1193" s="2">
        <v>24500000</v>
      </c>
      <c r="AA1193" s="2">
        <v>13200000</v>
      </c>
      <c r="AB1193" s="2">
        <v>16600000</v>
      </c>
      <c r="AC1193" s="2">
        <v>26900000</v>
      </c>
      <c r="AD1193" s="2">
        <v>29400000</v>
      </c>
      <c r="AE1193" s="2">
        <v>23400000</v>
      </c>
      <c r="AF1193" s="2">
        <v>25700000</v>
      </c>
      <c r="AG1193" s="2">
        <v>19400000</v>
      </c>
      <c r="AH1193" s="2">
        <v>25500000</v>
      </c>
      <c r="AI1193" s="2">
        <v>17100000</v>
      </c>
      <c r="AJ1193" s="2">
        <v>25300000</v>
      </c>
      <c r="AK1193" s="2">
        <v>27200000</v>
      </c>
      <c r="AL1193" s="2">
        <v>29200000</v>
      </c>
      <c r="AM1193" s="2">
        <v>31600000</v>
      </c>
    </row>
    <row r="1194" spans="1:39" x14ac:dyDescent="0.2">
      <c r="A1194">
        <v>8994</v>
      </c>
      <c r="B1194">
        <v>171.09202999999999</v>
      </c>
      <c r="C1194">
        <v>10.357914579999999</v>
      </c>
      <c r="D1194" t="s">
        <v>5504</v>
      </c>
      <c r="E1194" t="s">
        <v>5505</v>
      </c>
      <c r="F1194" t="s">
        <v>5506</v>
      </c>
      <c r="G1194" t="s">
        <v>5507</v>
      </c>
      <c r="H1194" t="s">
        <v>5508</v>
      </c>
      <c r="I1194">
        <v>19</v>
      </c>
      <c r="J1194" s="2">
        <v>426000</v>
      </c>
      <c r="K1194" s="1">
        <f t="shared" si="74"/>
        <v>0.38159553839531279</v>
      </c>
      <c r="L1194" s="1">
        <f t="shared" si="75"/>
        <v>1.6016298629505885</v>
      </c>
      <c r="M1194" s="1">
        <f t="shared" si="72"/>
        <v>0.61117480986264094</v>
      </c>
      <c r="N1194" s="1">
        <f t="shared" si="73"/>
        <v>5.7742634223634536E-2</v>
      </c>
      <c r="O1194">
        <v>298482.0625</v>
      </c>
      <c r="P1194">
        <v>757638.625</v>
      </c>
      <c r="Q1194">
        <v>252184.0938</v>
      </c>
      <c r="R1194">
        <v>381573.71879999997</v>
      </c>
      <c r="S1194">
        <v>464233.03129999997</v>
      </c>
      <c r="T1194">
        <v>388924.09379999997</v>
      </c>
      <c r="U1194">
        <v>507251.0625</v>
      </c>
      <c r="V1194">
        <v>185495.20310000001</v>
      </c>
      <c r="W1194">
        <v>382438.375</v>
      </c>
      <c r="X1194">
        <v>590295.1875</v>
      </c>
      <c r="Y1194">
        <v>820566.875</v>
      </c>
      <c r="Z1194">
        <v>592751.75</v>
      </c>
      <c r="AA1194">
        <v>496289.03129999997</v>
      </c>
      <c r="AB1194">
        <v>1239318.625</v>
      </c>
      <c r="AC1194">
        <v>512976.375</v>
      </c>
      <c r="AD1194">
        <v>547888.6875</v>
      </c>
      <c r="AE1194">
        <v>211437.57810000001</v>
      </c>
      <c r="AF1194">
        <v>580130.625</v>
      </c>
      <c r="AG1194">
        <v>305902.9375</v>
      </c>
      <c r="AH1194">
        <v>244987.4063</v>
      </c>
      <c r="AI1194">
        <v>188096.14060000001</v>
      </c>
      <c r="AJ1194">
        <v>238252.76560000001</v>
      </c>
      <c r="AK1194">
        <v>133575.6875</v>
      </c>
      <c r="AL1194">
        <v>120647.14840000001</v>
      </c>
      <c r="AM1194">
        <v>201801.64060000001</v>
      </c>
    </row>
    <row r="1195" spans="1:39" x14ac:dyDescent="0.2">
      <c r="A1195">
        <v>1277</v>
      </c>
      <c r="B1195">
        <v>367.34932959999998</v>
      </c>
      <c r="C1195">
        <v>16.293825200000001</v>
      </c>
      <c r="D1195" t="s">
        <v>5509</v>
      </c>
      <c r="E1195" t="s">
        <v>5510</v>
      </c>
      <c r="F1195" t="s">
        <v>5510</v>
      </c>
      <c r="G1195" t="s">
        <v>5511</v>
      </c>
      <c r="H1195" t="s">
        <v>5512</v>
      </c>
      <c r="I1195">
        <v>8</v>
      </c>
      <c r="J1195" s="2">
        <v>1190000</v>
      </c>
      <c r="K1195" s="1">
        <f t="shared" si="74"/>
        <v>2.1444562620423548</v>
      </c>
      <c r="L1195" s="1">
        <f t="shared" si="75"/>
        <v>0.13221971968548107</v>
      </c>
      <c r="M1195" s="1">
        <f t="shared" si="72"/>
        <v>0.28353940584501469</v>
      </c>
      <c r="N1195" s="1">
        <f t="shared" si="73"/>
        <v>5.7919921676762263E-2</v>
      </c>
      <c r="O1195">
        <v>3772877</v>
      </c>
      <c r="P1195">
        <v>3246492.75</v>
      </c>
      <c r="Q1195">
        <v>3317820</v>
      </c>
      <c r="R1195">
        <v>46002.019529999998</v>
      </c>
      <c r="S1195">
        <v>33709.046880000002</v>
      </c>
      <c r="T1195">
        <v>4925765</v>
      </c>
      <c r="U1195">
        <v>5182335</v>
      </c>
      <c r="V1195">
        <v>0</v>
      </c>
      <c r="W1195">
        <v>0</v>
      </c>
      <c r="X1195">
        <v>2067436.5</v>
      </c>
      <c r="Y1195">
        <v>0</v>
      </c>
      <c r="Z1195">
        <v>0</v>
      </c>
      <c r="AA1195">
        <v>40012.394529999998</v>
      </c>
      <c r="AB1195">
        <v>0</v>
      </c>
      <c r="AC1195">
        <v>11686.20996</v>
      </c>
      <c r="AD1195">
        <v>594674.75</v>
      </c>
      <c r="AE1195">
        <v>2852608.5</v>
      </c>
      <c r="AF1195">
        <v>3646521.5</v>
      </c>
      <c r="AG1195">
        <v>0</v>
      </c>
      <c r="AH1195">
        <v>0</v>
      </c>
      <c r="AI1195">
        <v>0</v>
      </c>
      <c r="AJ1195">
        <v>10427.302729999999</v>
      </c>
      <c r="AK1195">
        <v>0</v>
      </c>
      <c r="AL1195">
        <v>37545.050779999998</v>
      </c>
      <c r="AM1195">
        <v>0</v>
      </c>
    </row>
    <row r="1196" spans="1:39" x14ac:dyDescent="0.2">
      <c r="A1196">
        <v>25939</v>
      </c>
      <c r="B1196">
        <v>445.36965329999998</v>
      </c>
      <c r="C1196">
        <v>19.986393369999998</v>
      </c>
      <c r="D1196" t="s">
        <v>5513</v>
      </c>
      <c r="E1196" t="s">
        <v>5514</v>
      </c>
      <c r="F1196" t="s">
        <v>5515</v>
      </c>
      <c r="G1196" t="s">
        <v>5516</v>
      </c>
      <c r="H1196" t="s">
        <v>5517</v>
      </c>
      <c r="I1196">
        <v>12</v>
      </c>
      <c r="J1196" s="2">
        <v>382000</v>
      </c>
      <c r="K1196" s="1">
        <f t="shared" si="74"/>
        <v>0.96178292824554767</v>
      </c>
      <c r="L1196" s="1">
        <f t="shared" si="75"/>
        <v>1.7365619942523998</v>
      </c>
      <c r="M1196" s="1">
        <f t="shared" si="72"/>
        <v>1.670195679912001</v>
      </c>
      <c r="N1196" s="1">
        <f t="shared" si="73"/>
        <v>5.8077803972196147E-2</v>
      </c>
      <c r="O1196">
        <v>87592.4375</v>
      </c>
      <c r="P1196">
        <v>91368.875</v>
      </c>
      <c r="Q1196">
        <v>86587.453129999994</v>
      </c>
      <c r="R1196">
        <v>657654.875</v>
      </c>
      <c r="S1196">
        <v>385661.96879999997</v>
      </c>
      <c r="T1196">
        <v>199485.29689999999</v>
      </c>
      <c r="U1196">
        <v>148271.6875</v>
      </c>
      <c r="V1196">
        <v>412676.28129999997</v>
      </c>
      <c r="W1196">
        <v>407811.125</v>
      </c>
      <c r="X1196">
        <v>380347.40629999997</v>
      </c>
      <c r="Y1196">
        <v>554221.6875</v>
      </c>
      <c r="Z1196">
        <v>366807.0625</v>
      </c>
      <c r="AA1196">
        <v>558613.125</v>
      </c>
      <c r="AB1196">
        <v>428918.3125</v>
      </c>
      <c r="AC1196">
        <v>441378.5</v>
      </c>
      <c r="AD1196">
        <v>455368.5625</v>
      </c>
      <c r="AE1196">
        <v>196814.95310000001</v>
      </c>
      <c r="AF1196">
        <v>283582.03129999997</v>
      </c>
      <c r="AG1196">
        <v>552902</v>
      </c>
      <c r="AH1196">
        <v>397633.0625</v>
      </c>
      <c r="AI1196">
        <v>401496.25</v>
      </c>
      <c r="AJ1196">
        <v>430787.5</v>
      </c>
      <c r="AK1196">
        <v>640311.8125</v>
      </c>
      <c r="AL1196">
        <v>432367.6875</v>
      </c>
      <c r="AM1196">
        <v>552255.5</v>
      </c>
    </row>
    <row r="1197" spans="1:39" x14ac:dyDescent="0.2">
      <c r="A1197">
        <v>2942</v>
      </c>
      <c r="B1197">
        <v>553.31769529999997</v>
      </c>
      <c r="C1197">
        <v>15.7784928</v>
      </c>
      <c r="D1197" t="s">
        <v>5518</v>
      </c>
      <c r="E1197" t="s">
        <v>5519</v>
      </c>
      <c r="F1197" t="s">
        <v>5520</v>
      </c>
      <c r="G1197" t="s">
        <v>5521</v>
      </c>
      <c r="H1197" t="s">
        <v>5522</v>
      </c>
      <c r="I1197">
        <v>25</v>
      </c>
      <c r="J1197" s="2">
        <v>656000</v>
      </c>
      <c r="K1197" s="1">
        <f t="shared" si="74"/>
        <v>0.89945612304149114</v>
      </c>
      <c r="L1197" s="1">
        <f t="shared" si="75"/>
        <v>0.72513279309975298</v>
      </c>
      <c r="M1197" s="1">
        <f t="shared" si="72"/>
        <v>0.65222513077175148</v>
      </c>
      <c r="N1197" s="1">
        <f t="shared" si="73"/>
        <v>5.8092289133663301E-2</v>
      </c>
      <c r="O1197">
        <v>1336269.25</v>
      </c>
      <c r="P1197">
        <v>974612.4375</v>
      </c>
      <c r="Q1197">
        <v>1256495.75</v>
      </c>
      <c r="R1197">
        <v>810995.4375</v>
      </c>
      <c r="S1197">
        <v>687534.9375</v>
      </c>
      <c r="T1197">
        <v>600438.75</v>
      </c>
      <c r="U1197">
        <v>561124.5625</v>
      </c>
      <c r="V1197">
        <v>443362.5</v>
      </c>
      <c r="W1197">
        <v>826429.875</v>
      </c>
      <c r="X1197">
        <v>689529.75</v>
      </c>
      <c r="Y1197">
        <v>689828.25</v>
      </c>
      <c r="Z1197">
        <v>395578.8125</v>
      </c>
      <c r="AA1197">
        <v>946911.4375</v>
      </c>
      <c r="AB1197">
        <v>131649.875</v>
      </c>
      <c r="AC1197">
        <v>841688.5</v>
      </c>
      <c r="AD1197">
        <v>315623.71879999997</v>
      </c>
      <c r="AE1197">
        <v>947221.3125</v>
      </c>
      <c r="AF1197">
        <v>894333.4375</v>
      </c>
      <c r="AG1197">
        <v>531773.9375</v>
      </c>
      <c r="AH1197">
        <v>270219.75</v>
      </c>
      <c r="AI1197">
        <v>288906.40629999997</v>
      </c>
      <c r="AJ1197">
        <v>660026.9375</v>
      </c>
      <c r="AK1197">
        <v>447373.8125</v>
      </c>
      <c r="AL1197">
        <v>286592.34379999997</v>
      </c>
      <c r="AM1197">
        <v>568298.0625</v>
      </c>
    </row>
    <row r="1198" spans="1:39" x14ac:dyDescent="0.2">
      <c r="A1198">
        <v>18558</v>
      </c>
      <c r="B1198">
        <v>268.06927189999999</v>
      </c>
      <c r="C1198">
        <v>2.4513750380000001</v>
      </c>
      <c r="D1198" t="s">
        <v>5523</v>
      </c>
      <c r="E1198" t="s">
        <v>5524</v>
      </c>
      <c r="F1198" t="s">
        <v>5524</v>
      </c>
      <c r="G1198" t="s">
        <v>5525</v>
      </c>
      <c r="H1198" t="s">
        <v>5526</v>
      </c>
      <c r="I1198">
        <v>20</v>
      </c>
      <c r="J1198" s="2">
        <v>233000</v>
      </c>
      <c r="K1198" s="1">
        <f t="shared" si="74"/>
        <v>0.73866440531336619</v>
      </c>
      <c r="L1198" s="1">
        <f t="shared" si="75"/>
        <v>2.1111491468774775</v>
      </c>
      <c r="M1198" s="1">
        <f t="shared" si="72"/>
        <v>1.5594307291060721</v>
      </c>
      <c r="N1198" s="1">
        <f t="shared" si="73"/>
        <v>5.8102169046775461E-2</v>
      </c>
      <c r="O1198">
        <v>118793.02340000001</v>
      </c>
      <c r="P1198">
        <v>201157.35939999999</v>
      </c>
      <c r="Q1198">
        <v>193632.70310000001</v>
      </c>
      <c r="R1198">
        <v>220984.9375</v>
      </c>
      <c r="S1198">
        <v>54034.363279999998</v>
      </c>
      <c r="T1198">
        <v>152649.2188</v>
      </c>
      <c r="U1198">
        <v>174326.23439999999</v>
      </c>
      <c r="V1198">
        <v>79996.101559999996</v>
      </c>
      <c r="W1198">
        <v>306180.53129999997</v>
      </c>
      <c r="X1198">
        <v>187659.5938</v>
      </c>
      <c r="Y1198">
        <v>556844.3125</v>
      </c>
      <c r="Z1198">
        <v>364101.1875</v>
      </c>
      <c r="AA1198">
        <v>154566.6563</v>
      </c>
      <c r="AB1198">
        <v>134526.4688</v>
      </c>
      <c r="AC1198">
        <v>406460.84379999997</v>
      </c>
      <c r="AD1198">
        <v>413695.3125</v>
      </c>
      <c r="AE1198">
        <v>320127.40629999997</v>
      </c>
      <c r="AF1198">
        <v>273030.09379999997</v>
      </c>
      <c r="AG1198">
        <v>106674.0781</v>
      </c>
      <c r="AH1198">
        <v>254598.0625</v>
      </c>
      <c r="AI1198">
        <v>102293.67969999999</v>
      </c>
      <c r="AJ1198">
        <v>179898.57810000001</v>
      </c>
      <c r="AK1198">
        <v>293359.15629999997</v>
      </c>
      <c r="AL1198">
        <v>169827.4375</v>
      </c>
      <c r="AM1198">
        <v>397658.09379999997</v>
      </c>
    </row>
    <row r="1199" spans="1:39" x14ac:dyDescent="0.2">
      <c r="A1199">
        <v>7322</v>
      </c>
      <c r="B1199">
        <v>235.02150119999999</v>
      </c>
      <c r="C1199">
        <v>2.6817620660000001</v>
      </c>
      <c r="D1199" t="s">
        <v>5527</v>
      </c>
      <c r="E1199" t="s">
        <v>5528</v>
      </c>
      <c r="F1199" t="s">
        <v>5528</v>
      </c>
      <c r="G1199" t="s">
        <v>5529</v>
      </c>
      <c r="H1199" t="s">
        <v>5530</v>
      </c>
      <c r="I1199">
        <v>14</v>
      </c>
      <c r="J1199" s="2">
        <v>611000</v>
      </c>
      <c r="K1199" s="1">
        <f t="shared" si="74"/>
        <v>1.0869326306660856</v>
      </c>
      <c r="L1199" s="1">
        <f t="shared" si="75"/>
        <v>1.2641752133767086</v>
      </c>
      <c r="M1199" s="1">
        <f t="shared" si="72"/>
        <v>1.3740732902984059</v>
      </c>
      <c r="N1199" s="1">
        <f t="shared" si="73"/>
        <v>5.821306890068894E-2</v>
      </c>
      <c r="O1199">
        <v>409194.90629999997</v>
      </c>
      <c r="P1199">
        <v>283193.28129999997</v>
      </c>
      <c r="Q1199">
        <v>393408.75</v>
      </c>
      <c r="R1199">
        <v>366779.5</v>
      </c>
      <c r="S1199">
        <v>575977.6875</v>
      </c>
      <c r="T1199">
        <v>584830.375</v>
      </c>
      <c r="U1199">
        <v>381486.28129999997</v>
      </c>
      <c r="V1199">
        <v>1011256.625</v>
      </c>
      <c r="W1199">
        <v>365802.5625</v>
      </c>
      <c r="X1199">
        <v>512305.65629999997</v>
      </c>
      <c r="Y1199">
        <v>450984.875</v>
      </c>
      <c r="Z1199">
        <v>598909.4375</v>
      </c>
      <c r="AA1199">
        <v>632763.5</v>
      </c>
      <c r="AB1199">
        <v>1211933.75</v>
      </c>
      <c r="AC1199">
        <v>631204.5</v>
      </c>
      <c r="AD1199">
        <v>660542.6875</v>
      </c>
      <c r="AE1199">
        <v>477362.125</v>
      </c>
      <c r="AF1199">
        <v>486098.5625</v>
      </c>
      <c r="AG1199">
        <v>713048.6875</v>
      </c>
      <c r="AH1199">
        <v>727929.6875</v>
      </c>
      <c r="AI1199">
        <v>878961.875</v>
      </c>
      <c r="AJ1199">
        <v>740260.0625</v>
      </c>
      <c r="AK1199">
        <v>718931.875</v>
      </c>
      <c r="AL1199">
        <v>841683.5</v>
      </c>
      <c r="AM1199">
        <v>608525.375</v>
      </c>
    </row>
    <row r="1200" spans="1:39" x14ac:dyDescent="0.2">
      <c r="A1200">
        <v>29787</v>
      </c>
      <c r="B1200">
        <v>210.1854501</v>
      </c>
      <c r="C1200">
        <v>19.197013980000001</v>
      </c>
      <c r="D1200" t="s">
        <v>5531</v>
      </c>
      <c r="E1200" t="s">
        <v>5532</v>
      </c>
      <c r="F1200" t="s">
        <v>5532</v>
      </c>
      <c r="G1200" t="s">
        <v>5533</v>
      </c>
      <c r="H1200" t="s">
        <v>5534</v>
      </c>
      <c r="I1200">
        <v>16</v>
      </c>
      <c r="J1200" s="2">
        <v>212000</v>
      </c>
      <c r="K1200" s="1">
        <f t="shared" si="74"/>
        <v>0.8633583792466194</v>
      </c>
      <c r="L1200" s="1">
        <f t="shared" si="75"/>
        <v>3.2236757147350579</v>
      </c>
      <c r="M1200" s="1">
        <f t="shared" si="72"/>
        <v>2.7831874402903471</v>
      </c>
      <c r="N1200" s="1">
        <f t="shared" si="73"/>
        <v>5.8263414350704604E-2</v>
      </c>
      <c r="O1200">
        <v>0</v>
      </c>
      <c r="P1200">
        <v>0</v>
      </c>
      <c r="Q1200">
        <v>0</v>
      </c>
      <c r="R1200">
        <v>0</v>
      </c>
      <c r="S1200">
        <v>398891.65629999997</v>
      </c>
      <c r="T1200">
        <v>0</v>
      </c>
      <c r="U1200">
        <v>0</v>
      </c>
      <c r="V1200">
        <v>321302.40629999997</v>
      </c>
      <c r="W1200">
        <v>357895.375</v>
      </c>
      <c r="X1200">
        <v>411566.71879999997</v>
      </c>
      <c r="Y1200">
        <v>269157.84379999997</v>
      </c>
      <c r="Z1200">
        <v>366718.6875</v>
      </c>
      <c r="AA1200">
        <v>412812.125</v>
      </c>
      <c r="AB1200">
        <v>238632.20310000001</v>
      </c>
      <c r="AC1200">
        <v>0</v>
      </c>
      <c r="AD1200">
        <v>264889.15629999997</v>
      </c>
      <c r="AE1200">
        <v>0</v>
      </c>
      <c r="AF1200">
        <v>0</v>
      </c>
      <c r="AG1200">
        <v>330315.1875</v>
      </c>
      <c r="AH1200">
        <v>270641.15629999997</v>
      </c>
      <c r="AI1200">
        <v>261412.54689999999</v>
      </c>
      <c r="AJ1200">
        <v>292332</v>
      </c>
      <c r="AK1200">
        <v>462839.5625</v>
      </c>
      <c r="AL1200">
        <v>360511.03129999997</v>
      </c>
      <c r="AM1200">
        <v>276937.96879999997</v>
      </c>
    </row>
    <row r="1201" spans="1:39" x14ac:dyDescent="0.2">
      <c r="A1201">
        <v>9618</v>
      </c>
      <c r="B1201">
        <v>425.16559690000003</v>
      </c>
      <c r="C1201">
        <v>14.27398945</v>
      </c>
      <c r="D1201" t="s">
        <v>5535</v>
      </c>
      <c r="E1201" t="s">
        <v>5536</v>
      </c>
      <c r="F1201" t="s">
        <v>5537</v>
      </c>
      <c r="G1201" t="s">
        <v>5538</v>
      </c>
      <c r="H1201" t="s">
        <v>5539</v>
      </c>
      <c r="I1201">
        <v>17</v>
      </c>
      <c r="J1201" s="2">
        <v>183000</v>
      </c>
      <c r="K1201" s="1">
        <f t="shared" si="74"/>
        <v>0.82462561326406447</v>
      </c>
      <c r="L1201" s="1">
        <f t="shared" si="75"/>
        <v>0.50527208724408423</v>
      </c>
      <c r="M1201" s="1">
        <f t="shared" si="72"/>
        <v>0.41666030480886684</v>
      </c>
      <c r="N1201" s="1">
        <f t="shared" si="73"/>
        <v>5.8332486819011029E-2</v>
      </c>
      <c r="O1201">
        <v>130816.9844</v>
      </c>
      <c r="P1201">
        <v>799161.75</v>
      </c>
      <c r="Q1201">
        <v>128584.60159999999</v>
      </c>
      <c r="R1201">
        <v>256634.51560000001</v>
      </c>
      <c r="S1201">
        <v>182426.29689999999</v>
      </c>
      <c r="T1201">
        <v>391294.53129999997</v>
      </c>
      <c r="U1201">
        <v>316901.34379999997</v>
      </c>
      <c r="V1201">
        <v>109054.1875</v>
      </c>
      <c r="W1201">
        <v>84334.734379999994</v>
      </c>
      <c r="X1201">
        <v>87860.507809999996</v>
      </c>
      <c r="Y1201">
        <v>88276.773440000004</v>
      </c>
      <c r="Z1201">
        <v>57429.957029999998</v>
      </c>
      <c r="AA1201">
        <v>234607.7813</v>
      </c>
      <c r="AB1201">
        <v>97000.367190000004</v>
      </c>
      <c r="AC1201">
        <v>288932.90629999997</v>
      </c>
      <c r="AD1201">
        <v>231198.29689999999</v>
      </c>
      <c r="AE1201">
        <v>51479.386720000002</v>
      </c>
      <c r="AF1201">
        <v>323012.125</v>
      </c>
      <c r="AG1201">
        <v>134990.82810000001</v>
      </c>
      <c r="AH1201">
        <v>156812.375</v>
      </c>
      <c r="AI1201">
        <v>37895.957029999998</v>
      </c>
      <c r="AJ1201">
        <v>121461.25780000001</v>
      </c>
      <c r="AK1201">
        <v>21611.210940000001</v>
      </c>
      <c r="AL1201">
        <v>119342.3906</v>
      </c>
      <c r="AM1201">
        <v>118475.1875</v>
      </c>
    </row>
    <row r="1202" spans="1:39" x14ac:dyDescent="0.2">
      <c r="A1202">
        <v>1772</v>
      </c>
      <c r="B1202">
        <v>275.09628780000003</v>
      </c>
      <c r="C1202">
        <v>13.262403689999999</v>
      </c>
      <c r="D1202" t="s">
        <v>5540</v>
      </c>
      <c r="E1202" t="s">
        <v>5541</v>
      </c>
      <c r="F1202" t="s">
        <v>5542</v>
      </c>
      <c r="G1202" t="s">
        <v>5543</v>
      </c>
      <c r="H1202" t="s">
        <v>5544</v>
      </c>
      <c r="I1202">
        <v>24</v>
      </c>
      <c r="J1202" s="2">
        <v>628000</v>
      </c>
      <c r="K1202" s="1">
        <f t="shared" si="74"/>
        <v>1.108733402223733</v>
      </c>
      <c r="L1202" s="1">
        <f t="shared" si="75"/>
        <v>0.51359030329849908</v>
      </c>
      <c r="M1202" s="1">
        <f t="shared" si="72"/>
        <v>0.56943472432526387</v>
      </c>
      <c r="N1202" s="1">
        <f t="shared" si="73"/>
        <v>5.8391131541540332E-2</v>
      </c>
      <c r="O1202">
        <v>1525736.5</v>
      </c>
      <c r="P1202">
        <v>616006.25</v>
      </c>
      <c r="Q1202">
        <v>833825.0625</v>
      </c>
      <c r="R1202">
        <v>1233032.125</v>
      </c>
      <c r="S1202">
        <v>878873</v>
      </c>
      <c r="T1202">
        <v>1101814.625</v>
      </c>
      <c r="U1202">
        <v>699740.8125</v>
      </c>
      <c r="V1202">
        <v>395621.53129999997</v>
      </c>
      <c r="W1202">
        <v>344519.40629999997</v>
      </c>
      <c r="X1202">
        <v>427999.8125</v>
      </c>
      <c r="Y1202">
        <v>344144.9375</v>
      </c>
      <c r="Z1202">
        <v>313159.40629999997</v>
      </c>
      <c r="AA1202">
        <v>844222.5625</v>
      </c>
      <c r="AB1202">
        <v>106052.55469999999</v>
      </c>
      <c r="AC1202">
        <v>789490.875</v>
      </c>
      <c r="AD1202">
        <v>571736</v>
      </c>
      <c r="AE1202">
        <v>1406958.125</v>
      </c>
      <c r="AF1202">
        <v>1004442.625</v>
      </c>
      <c r="AG1202">
        <v>367589.9375</v>
      </c>
      <c r="AH1202">
        <v>462570.46879999997</v>
      </c>
      <c r="AI1202">
        <v>259262.2813</v>
      </c>
      <c r="AJ1202">
        <v>509570.1875</v>
      </c>
      <c r="AK1202">
        <v>124741.8594</v>
      </c>
      <c r="AL1202">
        <v>301296.0625</v>
      </c>
      <c r="AM1202">
        <v>230217.64060000001</v>
      </c>
    </row>
    <row r="1203" spans="1:39" x14ac:dyDescent="0.2">
      <c r="A1203">
        <v>139</v>
      </c>
      <c r="B1203">
        <v>244.0927686</v>
      </c>
      <c r="C1203">
        <v>2.6092490779999999</v>
      </c>
      <c r="D1203" t="s">
        <v>5545</v>
      </c>
      <c r="E1203" t="s">
        <v>5546</v>
      </c>
      <c r="F1203" t="s">
        <v>5547</v>
      </c>
      <c r="G1203" t="s">
        <v>5548</v>
      </c>
      <c r="H1203" t="s">
        <v>5549</v>
      </c>
      <c r="I1203">
        <v>25</v>
      </c>
      <c r="J1203" s="2">
        <v>35900000</v>
      </c>
      <c r="K1203" s="1">
        <f t="shared" si="74"/>
        <v>1.2397763189885729</v>
      </c>
      <c r="L1203" s="1">
        <f t="shared" si="75"/>
        <v>0.65379113018598001</v>
      </c>
      <c r="M1203" s="1">
        <f t="shared" si="72"/>
        <v>0.81055476076935307</v>
      </c>
      <c r="N1203" s="1">
        <f t="shared" si="73"/>
        <v>5.8644903936700618E-2</v>
      </c>
      <c r="O1203" s="2">
        <v>51100000</v>
      </c>
      <c r="P1203" s="2">
        <v>41400000</v>
      </c>
      <c r="Q1203" s="2">
        <v>44400000</v>
      </c>
      <c r="R1203" s="2">
        <v>58100000</v>
      </c>
      <c r="S1203" s="2">
        <v>39300000</v>
      </c>
      <c r="T1203" s="2">
        <v>33300000</v>
      </c>
      <c r="U1203" s="2">
        <v>53800000</v>
      </c>
      <c r="V1203" s="2">
        <v>28100000</v>
      </c>
      <c r="W1203" s="2">
        <v>31500000</v>
      </c>
      <c r="X1203" s="2">
        <v>34500000</v>
      </c>
      <c r="Y1203" s="2">
        <v>15000000</v>
      </c>
      <c r="Z1203" s="2">
        <v>31800000</v>
      </c>
      <c r="AA1203" s="2">
        <v>18500000</v>
      </c>
      <c r="AB1203" s="2">
        <v>22600000</v>
      </c>
      <c r="AC1203" s="2">
        <v>36700000</v>
      </c>
      <c r="AD1203" s="2">
        <v>37900000</v>
      </c>
      <c r="AE1203" s="2">
        <v>33200000</v>
      </c>
      <c r="AF1203" s="2">
        <v>36000000</v>
      </c>
      <c r="AG1203" s="2">
        <v>28500000</v>
      </c>
      <c r="AH1203" s="2">
        <v>35700000</v>
      </c>
      <c r="AI1203" s="2">
        <v>24800000</v>
      </c>
      <c r="AJ1203" s="2">
        <v>35500000</v>
      </c>
      <c r="AK1203" s="2">
        <v>38900000</v>
      </c>
      <c r="AL1203" s="2">
        <v>41700000</v>
      </c>
      <c r="AM1203" s="2">
        <v>44400000</v>
      </c>
    </row>
    <row r="1204" spans="1:39" x14ac:dyDescent="0.2">
      <c r="A1204">
        <v>12827</v>
      </c>
      <c r="B1204">
        <v>580.26164779999999</v>
      </c>
      <c r="C1204">
        <v>11.2133585</v>
      </c>
      <c r="D1204" t="s">
        <v>5550</v>
      </c>
      <c r="E1204" t="s">
        <v>5551</v>
      </c>
      <c r="F1204" t="s">
        <v>5552</v>
      </c>
      <c r="G1204" t="s">
        <v>5553</v>
      </c>
      <c r="H1204" t="s">
        <v>5554</v>
      </c>
      <c r="I1204">
        <v>10</v>
      </c>
      <c r="J1204" s="2">
        <v>135000</v>
      </c>
      <c r="K1204" s="1">
        <f t="shared" si="74"/>
        <v>2.3093733024887007</v>
      </c>
      <c r="L1204" s="1">
        <f t="shared" si="75"/>
        <v>0.25486416499212106</v>
      </c>
      <c r="M1204" s="1">
        <f t="shared" si="72"/>
        <v>0.5885764983938796</v>
      </c>
      <c r="N1204" s="1">
        <f t="shared" si="73"/>
        <v>5.8666985354783541E-2</v>
      </c>
      <c r="O1204">
        <v>143061.79689999999</v>
      </c>
      <c r="P1204">
        <v>192087.73439999999</v>
      </c>
      <c r="Q1204">
        <v>284475.34379999997</v>
      </c>
      <c r="R1204">
        <v>291143.65629999997</v>
      </c>
      <c r="S1204">
        <v>60361.765630000002</v>
      </c>
      <c r="T1204">
        <v>262696.5625</v>
      </c>
      <c r="U1204">
        <v>405931.125</v>
      </c>
      <c r="V1204">
        <v>127095.64840000001</v>
      </c>
      <c r="W1204">
        <v>150688.04689999999</v>
      </c>
      <c r="X1204">
        <v>38090.328130000002</v>
      </c>
      <c r="Y1204">
        <v>42128.296880000002</v>
      </c>
      <c r="Z1204">
        <v>0</v>
      </c>
      <c r="AA1204">
        <v>0</v>
      </c>
      <c r="AB1204">
        <v>35504.253909999999</v>
      </c>
      <c r="AC1204">
        <v>89272.320309999996</v>
      </c>
      <c r="AD1204">
        <v>94624.429690000004</v>
      </c>
      <c r="AE1204">
        <v>181408.7188</v>
      </c>
      <c r="AF1204">
        <v>58583.777340000001</v>
      </c>
      <c r="AG1204">
        <v>52976.835939999997</v>
      </c>
      <c r="AH1204">
        <v>189130.0625</v>
      </c>
      <c r="AI1204">
        <v>78774.523440000004</v>
      </c>
      <c r="AJ1204">
        <v>135125.1563</v>
      </c>
      <c r="AK1204">
        <v>81909.359379999994</v>
      </c>
      <c r="AL1204">
        <v>259222.75</v>
      </c>
      <c r="AM1204">
        <v>132788.4063</v>
      </c>
    </row>
    <row r="1205" spans="1:39" x14ac:dyDescent="0.2">
      <c r="A1205">
        <v>29739</v>
      </c>
      <c r="B1205">
        <v>299.22322020000001</v>
      </c>
      <c r="C1205">
        <v>17.753435499999998</v>
      </c>
      <c r="D1205" t="s">
        <v>5555</v>
      </c>
      <c r="E1205" t="s">
        <v>5556</v>
      </c>
      <c r="F1205" t="s">
        <v>5557</v>
      </c>
      <c r="G1205" t="s">
        <v>5558</v>
      </c>
      <c r="H1205" t="s">
        <v>5559</v>
      </c>
      <c r="I1205">
        <v>15</v>
      </c>
      <c r="J1205" s="2">
        <v>113000</v>
      </c>
      <c r="K1205" s="1">
        <f t="shared" si="74"/>
        <v>1.0326179977382766</v>
      </c>
      <c r="L1205" s="1">
        <f t="shared" si="75"/>
        <v>0.60027926091214778</v>
      </c>
      <c r="M1205" s="1">
        <f t="shared" si="72"/>
        <v>0.61985916848691447</v>
      </c>
      <c r="N1205" s="1">
        <f t="shared" si="73"/>
        <v>5.8794888744964705E-2</v>
      </c>
      <c r="O1205">
        <v>345698.84379999997</v>
      </c>
      <c r="P1205">
        <v>159030.9063</v>
      </c>
      <c r="Q1205">
        <v>188062.20310000001</v>
      </c>
      <c r="R1205">
        <v>113305.1406</v>
      </c>
      <c r="S1205">
        <v>129991.0469</v>
      </c>
      <c r="T1205">
        <v>135123.1563</v>
      </c>
      <c r="U1205">
        <v>87570.492190000004</v>
      </c>
      <c r="V1205">
        <v>75032.765629999994</v>
      </c>
      <c r="W1205">
        <v>83195.34375</v>
      </c>
      <c r="X1205">
        <v>90550.53125</v>
      </c>
      <c r="Y1205">
        <v>72440.648440000004</v>
      </c>
      <c r="Z1205">
        <v>85846.679690000004</v>
      </c>
      <c r="AA1205">
        <v>90251.523440000004</v>
      </c>
      <c r="AB1205">
        <v>102295.0156</v>
      </c>
      <c r="AC1205">
        <v>110981.9688</v>
      </c>
      <c r="AD1205">
        <v>105071.5781</v>
      </c>
      <c r="AE1205">
        <v>77513.515629999994</v>
      </c>
      <c r="AF1205">
        <v>85089.46875</v>
      </c>
      <c r="AG1205">
        <v>110390.6563</v>
      </c>
      <c r="AH1205">
        <v>105171.22659999999</v>
      </c>
      <c r="AI1205">
        <v>94442.28125</v>
      </c>
      <c r="AJ1205">
        <v>88489.90625</v>
      </c>
      <c r="AK1205">
        <v>95065.492190000004</v>
      </c>
      <c r="AL1205">
        <v>110778.9688</v>
      </c>
      <c r="AM1205">
        <v>93448.65625</v>
      </c>
    </row>
    <row r="1206" spans="1:39" x14ac:dyDescent="0.2">
      <c r="A1206">
        <v>7158</v>
      </c>
      <c r="B1206">
        <v>439.12202960000002</v>
      </c>
      <c r="C1206">
        <v>9.70065578</v>
      </c>
      <c r="D1206" t="s">
        <v>5560</v>
      </c>
      <c r="E1206" t="s">
        <v>5561</v>
      </c>
      <c r="F1206" t="s">
        <v>5561</v>
      </c>
      <c r="G1206" t="s">
        <v>5562</v>
      </c>
      <c r="H1206" t="s">
        <v>5563</v>
      </c>
      <c r="I1206">
        <v>13</v>
      </c>
      <c r="J1206" s="2">
        <v>168000</v>
      </c>
      <c r="K1206" s="1">
        <f t="shared" si="74"/>
        <v>0.32654418349400921</v>
      </c>
      <c r="L1206" s="1">
        <f t="shared" si="75"/>
        <v>0.70321362049460223</v>
      </c>
      <c r="M1206" s="1">
        <f t="shared" si="72"/>
        <v>0.22963031752627594</v>
      </c>
      <c r="N1206" s="1">
        <f t="shared" si="73"/>
        <v>5.8901875485808053E-2</v>
      </c>
      <c r="O1206">
        <v>233325.0625</v>
      </c>
      <c r="P1206">
        <v>131827.5625</v>
      </c>
      <c r="Q1206">
        <v>0</v>
      </c>
      <c r="R1206">
        <v>408738.375</v>
      </c>
      <c r="S1206">
        <v>928137.75</v>
      </c>
      <c r="T1206">
        <v>84744.359379999994</v>
      </c>
      <c r="U1206">
        <v>277121.9375</v>
      </c>
      <c r="V1206">
        <v>77230.648440000004</v>
      </c>
      <c r="W1206">
        <v>41435.992189999997</v>
      </c>
      <c r="X1206">
        <v>160931.5625</v>
      </c>
      <c r="Y1206">
        <v>110036.3594</v>
      </c>
      <c r="Z1206">
        <v>57159.484380000002</v>
      </c>
      <c r="AA1206">
        <v>522545.53129999997</v>
      </c>
      <c r="AB1206">
        <v>14502.322270000001</v>
      </c>
      <c r="AC1206">
        <v>281080.21879999997</v>
      </c>
      <c r="AD1206">
        <v>317977.28129999997</v>
      </c>
      <c r="AE1206">
        <v>37106.15625</v>
      </c>
      <c r="AF1206">
        <v>209786.73439999999</v>
      </c>
      <c r="AG1206">
        <v>55378.121090000001</v>
      </c>
      <c r="AH1206">
        <v>81424.15625</v>
      </c>
      <c r="AI1206">
        <v>22581.10742</v>
      </c>
      <c r="AJ1206">
        <v>19211.521479999999</v>
      </c>
      <c r="AK1206">
        <v>34909.273439999997</v>
      </c>
      <c r="AL1206">
        <v>18150.599610000001</v>
      </c>
      <c r="AM1206">
        <v>74578.125</v>
      </c>
    </row>
    <row r="1207" spans="1:39" x14ac:dyDescent="0.2">
      <c r="A1207">
        <v>22000</v>
      </c>
      <c r="B1207">
        <v>405.1731269</v>
      </c>
      <c r="C1207">
        <v>1.875414124</v>
      </c>
      <c r="D1207" t="s">
        <v>5564</v>
      </c>
      <c r="E1207" t="s">
        <v>5565</v>
      </c>
      <c r="F1207" t="s">
        <v>5565</v>
      </c>
      <c r="G1207" t="s">
        <v>5566</v>
      </c>
      <c r="H1207" t="s">
        <v>5567</v>
      </c>
      <c r="I1207">
        <v>10</v>
      </c>
      <c r="J1207" s="2">
        <v>340000</v>
      </c>
      <c r="K1207" s="1">
        <f t="shared" si="74"/>
        <v>0.69690443367421817</v>
      </c>
      <c r="L1207" s="1">
        <f t="shared" si="75"/>
        <v>3.722637103257326</v>
      </c>
      <c r="M1207" s="1">
        <f t="shared" si="72"/>
        <v>2.5943223022201787</v>
      </c>
      <c r="N1207" s="1">
        <f t="shared" si="73"/>
        <v>5.8902023656289479E-2</v>
      </c>
      <c r="O1207">
        <v>199763.89060000001</v>
      </c>
      <c r="P1207">
        <v>0</v>
      </c>
      <c r="Q1207">
        <v>354371.09379999997</v>
      </c>
      <c r="R1207">
        <v>238924.60939999999</v>
      </c>
      <c r="S1207">
        <v>0</v>
      </c>
      <c r="T1207">
        <v>123852.2188</v>
      </c>
      <c r="U1207">
        <v>87009.007809999996</v>
      </c>
      <c r="V1207">
        <v>107629.71090000001</v>
      </c>
      <c r="W1207">
        <v>456634.9375</v>
      </c>
      <c r="X1207">
        <v>132169.75</v>
      </c>
      <c r="Y1207">
        <v>885736.3125</v>
      </c>
      <c r="Z1207">
        <v>691409.25</v>
      </c>
      <c r="AA1207">
        <v>391545.125</v>
      </c>
      <c r="AB1207">
        <v>236892.875</v>
      </c>
      <c r="AC1207">
        <v>468245.375</v>
      </c>
      <c r="AD1207">
        <v>875265.625</v>
      </c>
      <c r="AE1207">
        <v>542698</v>
      </c>
      <c r="AF1207">
        <v>413634.375</v>
      </c>
      <c r="AG1207">
        <v>0</v>
      </c>
      <c r="AH1207">
        <v>241064.0625</v>
      </c>
      <c r="AI1207">
        <v>112086.25</v>
      </c>
      <c r="AJ1207">
        <v>272768.15629999997</v>
      </c>
      <c r="AK1207">
        <v>671160</v>
      </c>
      <c r="AL1207">
        <v>134232.8438</v>
      </c>
      <c r="AM1207">
        <v>856541.6875</v>
      </c>
    </row>
    <row r="1208" spans="1:39" x14ac:dyDescent="0.2">
      <c r="A1208">
        <v>711</v>
      </c>
      <c r="B1208">
        <v>398.20120850000001</v>
      </c>
      <c r="C1208">
        <v>13.391943960000001</v>
      </c>
      <c r="D1208" t="s">
        <v>5568</v>
      </c>
      <c r="E1208" t="s">
        <v>5569</v>
      </c>
      <c r="F1208" t="s">
        <v>5569</v>
      </c>
      <c r="G1208" t="s">
        <v>5570</v>
      </c>
      <c r="H1208" t="s">
        <v>5571</v>
      </c>
      <c r="I1208">
        <v>25</v>
      </c>
      <c r="J1208" s="2">
        <v>3040000</v>
      </c>
      <c r="K1208" s="1">
        <f t="shared" si="74"/>
        <v>1.0932685014545072</v>
      </c>
      <c r="L1208" s="1">
        <f t="shared" si="75"/>
        <v>0.63991393265753349</v>
      </c>
      <c r="M1208" s="1">
        <f t="shared" si="72"/>
        <v>0.69959774621636195</v>
      </c>
      <c r="N1208" s="1">
        <f t="shared" si="73"/>
        <v>5.9013023441771138E-2</v>
      </c>
      <c r="O1208">
        <v>4847718.5</v>
      </c>
      <c r="P1208">
        <v>5150404.5</v>
      </c>
      <c r="Q1208">
        <v>3837675.25</v>
      </c>
      <c r="R1208">
        <v>4236803.5</v>
      </c>
      <c r="S1208">
        <v>2404337.25</v>
      </c>
      <c r="T1208">
        <v>4695042.5</v>
      </c>
      <c r="U1208">
        <v>4586079</v>
      </c>
      <c r="V1208">
        <v>1524536.625</v>
      </c>
      <c r="W1208">
        <v>2898593.5</v>
      </c>
      <c r="X1208">
        <v>2596113.5</v>
      </c>
      <c r="Y1208">
        <v>1721837.375</v>
      </c>
      <c r="Z1208">
        <v>2387966.25</v>
      </c>
      <c r="AA1208">
        <v>3003454.25</v>
      </c>
      <c r="AB1208">
        <v>1165742.125</v>
      </c>
      <c r="AC1208">
        <v>3228088.25</v>
      </c>
      <c r="AD1208">
        <v>3016374.5</v>
      </c>
      <c r="AE1208">
        <v>4616882.5</v>
      </c>
      <c r="AF1208">
        <v>4176974.75</v>
      </c>
      <c r="AG1208">
        <v>2431604</v>
      </c>
      <c r="AH1208">
        <v>2399732.25</v>
      </c>
      <c r="AI1208">
        <v>1551100.75</v>
      </c>
      <c r="AJ1208">
        <v>3191227.5</v>
      </c>
      <c r="AK1208">
        <v>1403424.5</v>
      </c>
      <c r="AL1208">
        <v>2288093.25</v>
      </c>
      <c r="AM1208">
        <v>2561849.25</v>
      </c>
    </row>
    <row r="1209" spans="1:39" x14ac:dyDescent="0.2">
      <c r="A1209">
        <v>719</v>
      </c>
      <c r="B1209">
        <v>855.50570430000005</v>
      </c>
      <c r="C1209">
        <v>21.176454159999999</v>
      </c>
      <c r="D1209" t="s">
        <v>5572</v>
      </c>
      <c r="E1209" t="s">
        <v>5573</v>
      </c>
      <c r="F1209" t="s">
        <v>5574</v>
      </c>
      <c r="G1209" t="s">
        <v>5575</v>
      </c>
      <c r="H1209" t="s">
        <v>5576</v>
      </c>
      <c r="I1209">
        <v>25</v>
      </c>
      <c r="J1209" s="2">
        <v>3880000</v>
      </c>
      <c r="K1209" s="1">
        <f t="shared" si="74"/>
        <v>1.2297168855061671</v>
      </c>
      <c r="L1209" s="1">
        <f t="shared" si="75"/>
        <v>0.21764029268824447</v>
      </c>
      <c r="M1209" s="1">
        <f t="shared" si="72"/>
        <v>0.26763594288523862</v>
      </c>
      <c r="N1209" s="1">
        <f t="shared" si="73"/>
        <v>5.9032945136622904E-2</v>
      </c>
      <c r="O1209">
        <v>4729864.5</v>
      </c>
      <c r="P1209" s="2">
        <v>23200000</v>
      </c>
      <c r="Q1209" s="2">
        <v>19400000</v>
      </c>
      <c r="R1209">
        <v>7663618</v>
      </c>
      <c r="S1209">
        <v>3746458.25</v>
      </c>
      <c r="T1209">
        <v>3568832.25</v>
      </c>
      <c r="U1209">
        <v>913167</v>
      </c>
      <c r="V1209">
        <v>642873</v>
      </c>
      <c r="W1209">
        <v>2235486</v>
      </c>
      <c r="X1209">
        <v>351317.03129999997</v>
      </c>
      <c r="Y1209">
        <v>2581738.5</v>
      </c>
      <c r="Z1209">
        <v>2782363.5</v>
      </c>
      <c r="AA1209">
        <v>2505008.25</v>
      </c>
      <c r="AB1209">
        <v>962402.0625</v>
      </c>
      <c r="AC1209">
        <v>2170614.75</v>
      </c>
      <c r="AD1209">
        <v>310626.5</v>
      </c>
      <c r="AE1209">
        <v>1178850.125</v>
      </c>
      <c r="AF1209">
        <v>1300579.125</v>
      </c>
      <c r="AG1209">
        <v>3785389.5</v>
      </c>
      <c r="AH1209">
        <v>1964690.125</v>
      </c>
      <c r="AI1209">
        <v>2149760.25</v>
      </c>
      <c r="AJ1209">
        <v>1788610.125</v>
      </c>
      <c r="AK1209">
        <v>1472783.375</v>
      </c>
      <c r="AL1209">
        <v>3341744</v>
      </c>
      <c r="AM1209">
        <v>2246677.75</v>
      </c>
    </row>
    <row r="1210" spans="1:39" x14ac:dyDescent="0.2">
      <c r="A1210">
        <v>11209</v>
      </c>
      <c r="B1210">
        <v>748.49835689999998</v>
      </c>
      <c r="C1210">
        <v>21.61556543</v>
      </c>
      <c r="D1210" t="s">
        <v>5577</v>
      </c>
      <c r="E1210" t="s">
        <v>5578</v>
      </c>
      <c r="F1210" t="s">
        <v>5579</v>
      </c>
      <c r="G1210" t="s">
        <v>5580</v>
      </c>
      <c r="H1210" t="s">
        <v>5581</v>
      </c>
      <c r="I1210">
        <v>18</v>
      </c>
      <c r="J1210" s="2">
        <v>1180000</v>
      </c>
      <c r="K1210" s="1">
        <f t="shared" si="74"/>
        <v>1.0279224004548</v>
      </c>
      <c r="L1210" s="1">
        <f t="shared" si="75"/>
        <v>4.3476309922441629</v>
      </c>
      <c r="M1210" s="1">
        <f t="shared" si="72"/>
        <v>4.4690272858393048</v>
      </c>
      <c r="N1210" s="1">
        <f t="shared" si="73"/>
        <v>5.9036769365997381E-2</v>
      </c>
      <c r="O1210">
        <v>59310.21875</v>
      </c>
      <c r="P1210">
        <v>137368.23439999999</v>
      </c>
      <c r="Q1210">
        <v>278446.5</v>
      </c>
      <c r="R1210">
        <v>82200.492190000004</v>
      </c>
      <c r="S1210">
        <v>127705.66409999999</v>
      </c>
      <c r="T1210">
        <v>168484.5</v>
      </c>
      <c r="U1210">
        <v>464206.25</v>
      </c>
      <c r="V1210">
        <v>1516271</v>
      </c>
      <c r="W1210">
        <v>922753</v>
      </c>
      <c r="X1210">
        <v>858217.625</v>
      </c>
      <c r="Y1210">
        <v>867195.4375</v>
      </c>
      <c r="Z1210">
        <v>613300</v>
      </c>
      <c r="AA1210">
        <v>1541559</v>
      </c>
      <c r="AB1210">
        <v>4341549.5</v>
      </c>
      <c r="AC1210">
        <v>1932935.75</v>
      </c>
      <c r="AD1210">
        <v>1243644.875</v>
      </c>
      <c r="AE1210">
        <v>703046.0625</v>
      </c>
      <c r="AF1210">
        <v>418226.28129999997</v>
      </c>
      <c r="AG1210">
        <v>781895.5625</v>
      </c>
      <c r="AH1210">
        <v>483644.6875</v>
      </c>
      <c r="AI1210">
        <v>1053090.5</v>
      </c>
      <c r="AJ1210">
        <v>5682459.5</v>
      </c>
      <c r="AK1210">
        <v>2041021.375</v>
      </c>
      <c r="AL1210">
        <v>1691126.875</v>
      </c>
      <c r="AM1210">
        <v>1393829.5</v>
      </c>
    </row>
    <row r="1211" spans="1:39" x14ac:dyDescent="0.2">
      <c r="A1211">
        <v>23862</v>
      </c>
      <c r="B1211">
        <v>415.28853149999998</v>
      </c>
      <c r="C1211">
        <v>16.902673719999999</v>
      </c>
      <c r="D1211" t="s">
        <v>5582</v>
      </c>
      <c r="E1211" t="s">
        <v>5583</v>
      </c>
      <c r="F1211" t="s">
        <v>5584</v>
      </c>
      <c r="G1211" t="s">
        <v>5585</v>
      </c>
      <c r="H1211" t="s">
        <v>5586</v>
      </c>
      <c r="I1211">
        <v>7</v>
      </c>
      <c r="J1211" s="2">
        <v>399000</v>
      </c>
      <c r="K1211" s="1">
        <f t="shared" si="74"/>
        <v>0.36172595740576796</v>
      </c>
      <c r="L1211" s="1">
        <f t="shared" si="75"/>
        <v>1.2503252273128747</v>
      </c>
      <c r="M1211" s="1">
        <f t="shared" si="72"/>
        <v>0.45227508991833398</v>
      </c>
      <c r="N1211" s="1">
        <f t="shared" si="73"/>
        <v>5.9039612620808084E-2</v>
      </c>
      <c r="O1211">
        <v>191524.48439999999</v>
      </c>
      <c r="P1211">
        <v>202095.70310000001</v>
      </c>
      <c r="Q1211">
        <v>306633.8125</v>
      </c>
      <c r="R1211">
        <v>1014004.188</v>
      </c>
      <c r="S1211">
        <v>580160.5</v>
      </c>
      <c r="T1211">
        <v>208275.9375</v>
      </c>
      <c r="U1211">
        <v>182024.26560000001</v>
      </c>
      <c r="V1211">
        <v>926756.125</v>
      </c>
      <c r="W1211">
        <v>1311940.875</v>
      </c>
      <c r="X1211">
        <v>111643.8594</v>
      </c>
      <c r="Y1211">
        <v>516298.6875</v>
      </c>
      <c r="Z1211">
        <v>1108036.125</v>
      </c>
      <c r="AA1211">
        <v>347991.09379999997</v>
      </c>
      <c r="AB1211">
        <v>631254.375</v>
      </c>
      <c r="AC1211">
        <v>94280.648440000004</v>
      </c>
      <c r="AD1211">
        <v>394072.65629999997</v>
      </c>
      <c r="AE1211">
        <v>150822.67189999999</v>
      </c>
      <c r="AF1211">
        <v>152337.76560000001</v>
      </c>
      <c r="AG1211">
        <v>197728.79689999999</v>
      </c>
      <c r="AH1211">
        <v>295443.84379999997</v>
      </c>
      <c r="AI1211">
        <v>170417.6875</v>
      </c>
      <c r="AJ1211">
        <v>204938.54689999999</v>
      </c>
      <c r="AK1211">
        <v>442918.09379999997</v>
      </c>
      <c r="AL1211">
        <v>109273.25</v>
      </c>
      <c r="AM1211">
        <v>113672.05469999999</v>
      </c>
    </row>
    <row r="1212" spans="1:39" x14ac:dyDescent="0.2">
      <c r="A1212">
        <v>20668</v>
      </c>
      <c r="B1212">
        <v>241.08848280000001</v>
      </c>
      <c r="C1212">
        <v>11.280469569999999</v>
      </c>
      <c r="D1212" t="s">
        <v>5587</v>
      </c>
      <c r="E1212" t="s">
        <v>5588</v>
      </c>
      <c r="F1212" t="s">
        <v>5589</v>
      </c>
      <c r="G1212" t="s">
        <v>5590</v>
      </c>
      <c r="H1212" t="s">
        <v>5591</v>
      </c>
      <c r="I1212">
        <v>11</v>
      </c>
      <c r="J1212" s="2">
        <v>236000</v>
      </c>
      <c r="K1212" s="1">
        <f t="shared" si="74"/>
        <v>0.56310461206862494</v>
      </c>
      <c r="L1212" s="1">
        <f t="shared" si="75"/>
        <v>0.62319895400279868</v>
      </c>
      <c r="M1212" s="1">
        <f t="shared" si="72"/>
        <v>0.35092620523531881</v>
      </c>
      <c r="N1212" s="1">
        <f t="shared" si="73"/>
        <v>5.9167607513326746E-2</v>
      </c>
      <c r="O1212">
        <v>346447.4375</v>
      </c>
      <c r="P1212">
        <v>143212.45310000001</v>
      </c>
      <c r="Q1212">
        <v>67547.234379999994</v>
      </c>
      <c r="R1212">
        <v>617231.6875</v>
      </c>
      <c r="S1212">
        <v>442488.09379999997</v>
      </c>
      <c r="T1212">
        <v>153342.875</v>
      </c>
      <c r="U1212">
        <v>1037260.125</v>
      </c>
      <c r="V1212">
        <v>111841.82030000001</v>
      </c>
      <c r="W1212">
        <v>78301.898440000004</v>
      </c>
      <c r="X1212">
        <v>209936.73439999999</v>
      </c>
      <c r="Y1212">
        <v>106236.3125</v>
      </c>
      <c r="Z1212">
        <v>141906.4688</v>
      </c>
      <c r="AA1212">
        <v>757922.875</v>
      </c>
      <c r="AB1212">
        <v>17228.820309999999</v>
      </c>
      <c r="AC1212">
        <v>318109.03129999997</v>
      </c>
      <c r="AD1212">
        <v>189707.26560000001</v>
      </c>
      <c r="AE1212">
        <v>49559.390630000002</v>
      </c>
      <c r="AF1212">
        <v>333613.6875</v>
      </c>
      <c r="AG1212">
        <v>125890.6719</v>
      </c>
      <c r="AH1212">
        <v>174720.82810000001</v>
      </c>
      <c r="AI1212">
        <v>42707.441409999999</v>
      </c>
      <c r="AJ1212">
        <v>46884.910159999999</v>
      </c>
      <c r="AK1212">
        <v>88277.710940000004</v>
      </c>
      <c r="AL1212">
        <v>45860.84375</v>
      </c>
      <c r="AM1212">
        <v>245029.0625</v>
      </c>
    </row>
    <row r="1213" spans="1:39" x14ac:dyDescent="0.2">
      <c r="A1213">
        <v>6744</v>
      </c>
      <c r="B1213">
        <v>588.07594849999998</v>
      </c>
      <c r="C1213">
        <v>2.8002734880000002</v>
      </c>
      <c r="D1213" t="s">
        <v>5592</v>
      </c>
      <c r="E1213" t="s">
        <v>5593</v>
      </c>
      <c r="F1213" t="s">
        <v>5594</v>
      </c>
      <c r="G1213" t="s">
        <v>5595</v>
      </c>
      <c r="H1213" t="s">
        <v>5596</v>
      </c>
      <c r="I1213">
        <v>24</v>
      </c>
      <c r="J1213" s="2">
        <v>301000</v>
      </c>
      <c r="K1213" s="1">
        <f t="shared" si="74"/>
        <v>0.95656516906305267</v>
      </c>
      <c r="L1213" s="1">
        <f t="shared" si="75"/>
        <v>1.4616938813730149</v>
      </c>
      <c r="M1213" s="1">
        <f t="shared" si="72"/>
        <v>1.3982054547540075</v>
      </c>
      <c r="N1213" s="1">
        <f t="shared" si="73"/>
        <v>5.9251531033748361E-2</v>
      </c>
      <c r="O1213">
        <v>257159.35939999999</v>
      </c>
      <c r="P1213">
        <v>344417.625</v>
      </c>
      <c r="Q1213">
        <v>238095.5313</v>
      </c>
      <c r="R1213">
        <v>187065.875</v>
      </c>
      <c r="S1213">
        <v>372605.375</v>
      </c>
      <c r="T1213">
        <v>203550.8125</v>
      </c>
      <c r="U1213">
        <v>153666.26560000001</v>
      </c>
      <c r="V1213">
        <v>109384.9375</v>
      </c>
      <c r="W1213">
        <v>366788</v>
      </c>
      <c r="X1213">
        <v>464584.34379999997</v>
      </c>
      <c r="Y1213">
        <v>455901.125</v>
      </c>
      <c r="Z1213">
        <v>393186.78129999997</v>
      </c>
      <c r="AA1213">
        <v>345250.09379999997</v>
      </c>
      <c r="AB1213">
        <v>242286.7813</v>
      </c>
      <c r="AC1213">
        <v>215218.5625</v>
      </c>
      <c r="AD1213">
        <v>244225.8438</v>
      </c>
      <c r="AE1213">
        <v>482168.34379999997</v>
      </c>
      <c r="AF1213">
        <v>389411.84379999997</v>
      </c>
      <c r="AG1213">
        <v>339747.5</v>
      </c>
      <c r="AH1213">
        <v>314304.125</v>
      </c>
      <c r="AI1213">
        <v>207001.2188</v>
      </c>
      <c r="AJ1213">
        <v>298420.46879999997</v>
      </c>
      <c r="AK1213">
        <v>425285.28129999997</v>
      </c>
      <c r="AL1213">
        <v>184739.82810000001</v>
      </c>
      <c r="AM1213">
        <v>294018.90629999997</v>
      </c>
    </row>
    <row r="1214" spans="1:39" x14ac:dyDescent="0.2">
      <c r="A1214">
        <v>3793</v>
      </c>
      <c r="B1214">
        <v>279.2333337</v>
      </c>
      <c r="C1214">
        <v>22.440044759999999</v>
      </c>
      <c r="D1214" t="s">
        <v>5597</v>
      </c>
      <c r="E1214" t="s">
        <v>5598</v>
      </c>
      <c r="F1214" t="s">
        <v>5599</v>
      </c>
      <c r="G1214" t="s">
        <v>5600</v>
      </c>
      <c r="H1214" t="s">
        <v>5601</v>
      </c>
      <c r="I1214">
        <v>25</v>
      </c>
      <c r="J1214" s="2">
        <v>666000</v>
      </c>
      <c r="K1214" s="1">
        <f t="shared" si="74"/>
        <v>0.93700804968760343</v>
      </c>
      <c r="L1214" s="1">
        <f t="shared" si="75"/>
        <v>1.4188415051735399</v>
      </c>
      <c r="M1214" s="1">
        <f t="shared" si="72"/>
        <v>1.3294659115784824</v>
      </c>
      <c r="N1214" s="1">
        <f t="shared" si="73"/>
        <v>5.934759545496051E-2</v>
      </c>
      <c r="O1214">
        <v>581377.5</v>
      </c>
      <c r="P1214">
        <v>382433.3125</v>
      </c>
      <c r="Q1214">
        <v>871645.3125</v>
      </c>
      <c r="R1214">
        <v>783718.6875</v>
      </c>
      <c r="S1214">
        <v>530621.875</v>
      </c>
      <c r="T1214">
        <v>371780.25</v>
      </c>
      <c r="U1214">
        <v>348583.65629999997</v>
      </c>
      <c r="V1214">
        <v>384737.6875</v>
      </c>
      <c r="W1214">
        <v>745163.375</v>
      </c>
      <c r="X1214">
        <v>1092414.375</v>
      </c>
      <c r="Y1214">
        <v>569958.25</v>
      </c>
      <c r="Z1214">
        <v>941586.0625</v>
      </c>
      <c r="AA1214">
        <v>587104.5</v>
      </c>
      <c r="AB1214">
        <v>708009.5625</v>
      </c>
      <c r="AC1214">
        <v>354028.59379999997</v>
      </c>
      <c r="AD1214">
        <v>1038761.563</v>
      </c>
      <c r="AE1214">
        <v>854107.875</v>
      </c>
      <c r="AF1214">
        <v>364860.9375</v>
      </c>
      <c r="AG1214">
        <v>780372.8125</v>
      </c>
      <c r="AH1214">
        <v>686336.3125</v>
      </c>
      <c r="AI1214">
        <v>745821.5</v>
      </c>
      <c r="AJ1214">
        <v>701569.75</v>
      </c>
      <c r="AK1214">
        <v>717003.875</v>
      </c>
      <c r="AL1214">
        <v>628395.4375</v>
      </c>
      <c r="AM1214">
        <v>885366.5</v>
      </c>
    </row>
    <row r="1215" spans="1:39" x14ac:dyDescent="0.2">
      <c r="A1215">
        <v>29225</v>
      </c>
      <c r="B1215">
        <v>471.24774960000002</v>
      </c>
      <c r="C1215">
        <v>22.83956877</v>
      </c>
      <c r="D1215" t="s">
        <v>5602</v>
      </c>
      <c r="E1215" t="s">
        <v>5603</v>
      </c>
      <c r="F1215" t="s">
        <v>5603</v>
      </c>
      <c r="G1215" t="s">
        <v>5604</v>
      </c>
      <c r="H1215" t="s">
        <v>5605</v>
      </c>
      <c r="I1215">
        <v>12</v>
      </c>
      <c r="J1215" s="2">
        <v>340000</v>
      </c>
      <c r="K1215" s="1">
        <f t="shared" si="74"/>
        <v>0.50236577133278582</v>
      </c>
      <c r="L1215" s="1">
        <f t="shared" si="75"/>
        <v>1.1111141709694168</v>
      </c>
      <c r="M1215" s="1">
        <f t="shared" si="72"/>
        <v>0.55818572753784002</v>
      </c>
      <c r="N1215" s="1">
        <f t="shared" si="73"/>
        <v>5.9402307626195618E-2</v>
      </c>
      <c r="O1215">
        <v>699475.75</v>
      </c>
      <c r="P1215">
        <v>159759.64060000001</v>
      </c>
      <c r="Q1215">
        <v>173794.125</v>
      </c>
      <c r="R1215">
        <v>154456.4688</v>
      </c>
      <c r="S1215">
        <v>760343.3125</v>
      </c>
      <c r="T1215">
        <v>366093.96879999997</v>
      </c>
      <c r="U1215">
        <v>379913.4375</v>
      </c>
      <c r="V1215">
        <v>407483.375</v>
      </c>
      <c r="W1215">
        <v>893600.375</v>
      </c>
      <c r="X1215">
        <v>536324.1875</v>
      </c>
      <c r="Y1215">
        <v>551214.5</v>
      </c>
      <c r="Z1215">
        <v>390974.125</v>
      </c>
      <c r="AA1215">
        <v>356045.8125</v>
      </c>
      <c r="AB1215">
        <v>402227.46879999997</v>
      </c>
      <c r="AC1215">
        <v>150323.1563</v>
      </c>
      <c r="AD1215">
        <v>165211.0625</v>
      </c>
      <c r="AE1215">
        <v>202107.3125</v>
      </c>
      <c r="AF1215">
        <v>111307.1406</v>
      </c>
      <c r="AG1215">
        <v>199213.25</v>
      </c>
      <c r="AH1215">
        <v>187227.95310000001</v>
      </c>
      <c r="AI1215">
        <v>175271.01560000001</v>
      </c>
      <c r="AJ1215">
        <v>317915.59379999997</v>
      </c>
      <c r="AK1215">
        <v>109775.82030000001</v>
      </c>
      <c r="AL1215">
        <v>340542.90629999997</v>
      </c>
      <c r="AM1215">
        <v>304140.6875</v>
      </c>
    </row>
    <row r="1216" spans="1:39" x14ac:dyDescent="0.2">
      <c r="A1216">
        <v>9124</v>
      </c>
      <c r="B1216">
        <v>391.06456789999999</v>
      </c>
      <c r="C1216">
        <v>1.574752468</v>
      </c>
      <c r="D1216" t="s">
        <v>5606</v>
      </c>
      <c r="E1216" t="s">
        <v>5607</v>
      </c>
      <c r="F1216" t="s">
        <v>5607</v>
      </c>
      <c r="G1216" t="s">
        <v>5608</v>
      </c>
      <c r="H1216" t="s">
        <v>5609</v>
      </c>
      <c r="I1216">
        <v>25</v>
      </c>
      <c r="J1216" s="2">
        <v>215000</v>
      </c>
      <c r="K1216" s="1">
        <f t="shared" si="74"/>
        <v>0.88043424655975955</v>
      </c>
      <c r="L1216" s="1">
        <f t="shared" si="75"/>
        <v>0.82525525434136748</v>
      </c>
      <c r="M1216" s="1">
        <f t="shared" si="72"/>
        <v>0.72658298807552468</v>
      </c>
      <c r="N1216" s="1">
        <f t="shared" si="73"/>
        <v>5.9513307768492014E-2</v>
      </c>
      <c r="O1216">
        <v>290831.21879999997</v>
      </c>
      <c r="P1216">
        <v>362318.0625</v>
      </c>
      <c r="Q1216">
        <v>343729.40629999997</v>
      </c>
      <c r="R1216">
        <v>237884.2188</v>
      </c>
      <c r="S1216">
        <v>179945.79689999999</v>
      </c>
      <c r="T1216">
        <v>240477.35939999999</v>
      </c>
      <c r="U1216">
        <v>250464.5</v>
      </c>
      <c r="V1216">
        <v>129445.6563</v>
      </c>
      <c r="W1216">
        <v>230510.85939999999</v>
      </c>
      <c r="X1216">
        <v>376832.15629999997</v>
      </c>
      <c r="Y1216">
        <v>289671.21879999997</v>
      </c>
      <c r="Z1216">
        <v>154466.7188</v>
      </c>
      <c r="AA1216">
        <v>293495.71879999997</v>
      </c>
      <c r="AB1216">
        <v>61131.324220000002</v>
      </c>
      <c r="AC1216">
        <v>161761.14060000001</v>
      </c>
      <c r="AD1216">
        <v>111604.71090000001</v>
      </c>
      <c r="AE1216">
        <v>274669.65629999997</v>
      </c>
      <c r="AF1216">
        <v>293070.0625</v>
      </c>
      <c r="AG1216">
        <v>151153.0313</v>
      </c>
      <c r="AH1216">
        <v>171437.75</v>
      </c>
      <c r="AI1216">
        <v>112826.75</v>
      </c>
      <c r="AJ1216">
        <v>194741.26560000001</v>
      </c>
      <c r="AK1216">
        <v>191423.8438</v>
      </c>
      <c r="AL1216">
        <v>123482.5938</v>
      </c>
      <c r="AM1216">
        <v>150694.625</v>
      </c>
    </row>
    <row r="1217" spans="1:39" x14ac:dyDescent="0.2">
      <c r="A1217">
        <v>3111</v>
      </c>
      <c r="B1217">
        <v>377.23310550000002</v>
      </c>
      <c r="C1217">
        <v>11.581515639999999</v>
      </c>
      <c r="D1217" t="s">
        <v>5610</v>
      </c>
      <c r="E1217" t="s">
        <v>5611</v>
      </c>
      <c r="F1217" t="s">
        <v>5612</v>
      </c>
      <c r="G1217" t="s">
        <v>5613</v>
      </c>
      <c r="H1217" t="s">
        <v>5614</v>
      </c>
      <c r="I1217">
        <v>24</v>
      </c>
      <c r="J1217" s="2">
        <v>6520000</v>
      </c>
      <c r="K1217" s="1">
        <f t="shared" si="74"/>
        <v>0.6820319376927283</v>
      </c>
      <c r="L1217" s="1">
        <f t="shared" si="75"/>
        <v>4.202047781545887</v>
      </c>
      <c r="M1217" s="1">
        <f t="shared" si="72"/>
        <v>2.8659307907251717</v>
      </c>
      <c r="N1217" s="1">
        <f t="shared" si="73"/>
        <v>5.9664051541072162E-2</v>
      </c>
      <c r="O1217">
        <v>1243918.25</v>
      </c>
      <c r="P1217">
        <v>6348841</v>
      </c>
      <c r="Q1217">
        <v>4604389.5</v>
      </c>
      <c r="R1217">
        <v>3194825</v>
      </c>
      <c r="S1217">
        <v>155436.3438</v>
      </c>
      <c r="T1217">
        <v>619574.0625</v>
      </c>
      <c r="U1217">
        <v>2314968.25</v>
      </c>
      <c r="V1217">
        <v>874460.9375</v>
      </c>
      <c r="W1217" s="2">
        <v>11100000</v>
      </c>
      <c r="X1217">
        <v>4025445</v>
      </c>
      <c r="Y1217" s="2">
        <v>21300000</v>
      </c>
      <c r="Z1217" s="2">
        <v>10600000</v>
      </c>
      <c r="AA1217">
        <v>3664960.75</v>
      </c>
      <c r="AB1217">
        <v>4946168</v>
      </c>
      <c r="AC1217" s="2">
        <v>14400000</v>
      </c>
      <c r="AD1217" s="2">
        <v>11300000</v>
      </c>
      <c r="AE1217" s="2">
        <v>12200000</v>
      </c>
      <c r="AF1217" s="2">
        <v>11100000</v>
      </c>
      <c r="AG1217">
        <v>2864242.25</v>
      </c>
      <c r="AH1217">
        <v>4853584</v>
      </c>
      <c r="AI1217">
        <v>1133368.375</v>
      </c>
      <c r="AJ1217">
        <v>2202149.25</v>
      </c>
      <c r="AK1217">
        <v>8489481</v>
      </c>
      <c r="AL1217">
        <v>1465583.75</v>
      </c>
      <c r="AM1217" s="2">
        <v>18100000</v>
      </c>
    </row>
    <row r="1218" spans="1:39" x14ac:dyDescent="0.2">
      <c r="A1218">
        <v>8335</v>
      </c>
      <c r="B1218">
        <v>234.09730709999999</v>
      </c>
      <c r="C1218">
        <v>2.066005884</v>
      </c>
      <c r="D1218" t="s">
        <v>5615</v>
      </c>
      <c r="E1218" t="s">
        <v>5616</v>
      </c>
      <c r="F1218" t="s">
        <v>5617</v>
      </c>
      <c r="G1218" t="s">
        <v>5618</v>
      </c>
      <c r="H1218" t="s">
        <v>5619</v>
      </c>
      <c r="I1218">
        <v>25</v>
      </c>
      <c r="J1218" s="2">
        <v>553000</v>
      </c>
      <c r="K1218" s="1">
        <f t="shared" si="74"/>
        <v>1.0705992531176518</v>
      </c>
      <c r="L1218" s="1">
        <f t="shared" si="75"/>
        <v>1.3563684820628548</v>
      </c>
      <c r="M1218" s="1">
        <f t="shared" ref="M1218:M1281" si="76">AVERAGE(AE1218:AM1218)/AVERAGE(O1218:V1218)</f>
        <v>1.4521270838488154</v>
      </c>
      <c r="N1218" s="1">
        <f t="shared" ref="N1218:N1281" si="77">_xlfn.T.TEST(O1218:V1218,AE1218:AM1218,2,2)</f>
        <v>5.9768302080469494E-2</v>
      </c>
      <c r="O1218">
        <v>336890.46879999997</v>
      </c>
      <c r="P1218">
        <v>456967.65629999997</v>
      </c>
      <c r="Q1218">
        <v>449692.125</v>
      </c>
      <c r="R1218">
        <v>664436.25</v>
      </c>
      <c r="S1218">
        <v>449089.75</v>
      </c>
      <c r="T1218">
        <v>404920.90629999997</v>
      </c>
      <c r="U1218">
        <v>348488.34379999997</v>
      </c>
      <c r="V1218">
        <v>355593.0625</v>
      </c>
      <c r="W1218">
        <v>627220.75</v>
      </c>
      <c r="X1218">
        <v>326599.75</v>
      </c>
      <c r="Y1218">
        <v>596363.6875</v>
      </c>
      <c r="Z1218">
        <v>741675</v>
      </c>
      <c r="AA1218">
        <v>626485.9375</v>
      </c>
      <c r="AB1218">
        <v>474884.65629999997</v>
      </c>
      <c r="AC1218">
        <v>514712.375</v>
      </c>
      <c r="AD1218">
        <v>793337.5625</v>
      </c>
      <c r="AE1218">
        <v>568806.4375</v>
      </c>
      <c r="AF1218">
        <v>648301.25</v>
      </c>
      <c r="AG1218">
        <v>504916.53129999997</v>
      </c>
      <c r="AH1218">
        <v>531793.25</v>
      </c>
      <c r="AI1218">
        <v>535992.25</v>
      </c>
      <c r="AJ1218">
        <v>456571.875</v>
      </c>
      <c r="AK1218">
        <v>753210.25</v>
      </c>
      <c r="AL1218">
        <v>415754.15629999997</v>
      </c>
      <c r="AM1218">
        <v>1246988.875</v>
      </c>
    </row>
    <row r="1219" spans="1:39" x14ac:dyDescent="0.2">
      <c r="A1219">
        <v>1394</v>
      </c>
      <c r="B1219">
        <v>233.0854578</v>
      </c>
      <c r="C1219">
        <v>11.34026268</v>
      </c>
      <c r="D1219" t="s">
        <v>5620</v>
      </c>
      <c r="E1219" t="s">
        <v>5621</v>
      </c>
      <c r="F1219" t="s">
        <v>5622</v>
      </c>
      <c r="G1219" t="s">
        <v>5623</v>
      </c>
      <c r="H1219" t="s">
        <v>5624</v>
      </c>
      <c r="I1219">
        <v>25</v>
      </c>
      <c r="J1219" s="2">
        <v>1030000</v>
      </c>
      <c r="K1219" s="1">
        <f t="shared" ref="K1219:K1282" si="78">AVERAGE(AE1219:AM1219)/AVERAGE(W1219:AD1219)</f>
        <v>0.86777089021310649</v>
      </c>
      <c r="L1219" s="1">
        <f t="shared" ref="L1219:L1282" si="79" xml:space="preserve"> AVERAGE(W1219:AD1219)  / AVERAGE(O1219:V1219)</f>
        <v>0.70920001091366536</v>
      </c>
      <c r="M1219" s="1">
        <f t="shared" si="76"/>
        <v>0.61542312480969619</v>
      </c>
      <c r="N1219" s="1">
        <f t="shared" si="77"/>
        <v>5.9850628705856709E-2</v>
      </c>
      <c r="O1219">
        <v>2147592.25</v>
      </c>
      <c r="P1219">
        <v>562191.5</v>
      </c>
      <c r="Q1219">
        <v>693941.3125</v>
      </c>
      <c r="R1219">
        <v>2060856.25</v>
      </c>
      <c r="S1219">
        <v>1143197</v>
      </c>
      <c r="T1219">
        <v>1981712.375</v>
      </c>
      <c r="U1219">
        <v>1345075.125</v>
      </c>
      <c r="V1219">
        <v>831752.9375</v>
      </c>
      <c r="W1219">
        <v>776315.5</v>
      </c>
      <c r="X1219">
        <v>623142.125</v>
      </c>
      <c r="Y1219">
        <v>651897.0625</v>
      </c>
      <c r="Z1219">
        <v>817415.125</v>
      </c>
      <c r="AA1219">
        <v>1373208.75</v>
      </c>
      <c r="AB1219">
        <v>551238.9375</v>
      </c>
      <c r="AC1219">
        <v>1906268.375</v>
      </c>
      <c r="AD1219">
        <v>935987.5</v>
      </c>
      <c r="AE1219">
        <v>536229.0625</v>
      </c>
      <c r="AF1219">
        <v>1736157.75</v>
      </c>
      <c r="AG1219">
        <v>488540.0625</v>
      </c>
      <c r="AH1219">
        <v>951933.4375</v>
      </c>
      <c r="AI1219">
        <v>1004948.5</v>
      </c>
      <c r="AJ1219">
        <v>723046.4375</v>
      </c>
      <c r="AK1219">
        <v>521347.46879999997</v>
      </c>
      <c r="AL1219">
        <v>828507.4375</v>
      </c>
      <c r="AM1219">
        <v>663361.5625</v>
      </c>
    </row>
    <row r="1220" spans="1:39" x14ac:dyDescent="0.2">
      <c r="A1220">
        <v>105</v>
      </c>
      <c r="B1220">
        <v>133.03197879999999</v>
      </c>
      <c r="C1220">
        <v>2.7475995360000001</v>
      </c>
      <c r="D1220" t="s">
        <v>5625</v>
      </c>
      <c r="E1220" t="s">
        <v>5626</v>
      </c>
      <c r="F1220" t="s">
        <v>5626</v>
      </c>
      <c r="G1220" t="s">
        <v>5627</v>
      </c>
      <c r="H1220" t="s">
        <v>5628</v>
      </c>
      <c r="I1220">
        <v>25</v>
      </c>
      <c r="J1220" s="2">
        <v>50000000</v>
      </c>
      <c r="K1220" s="1">
        <f t="shared" si="78"/>
        <v>1.2146730462519937</v>
      </c>
      <c r="L1220" s="1">
        <f t="shared" si="79"/>
        <v>0.61749064408115029</v>
      </c>
      <c r="M1220" s="1">
        <f t="shared" si="76"/>
        <v>0.75004924167815634</v>
      </c>
      <c r="N1220" s="1">
        <f t="shared" si="77"/>
        <v>5.9867732582768896E-2</v>
      </c>
      <c r="O1220" s="2">
        <v>72400000</v>
      </c>
      <c r="P1220" s="2">
        <v>57200000</v>
      </c>
      <c r="Q1220" s="2">
        <v>86000000</v>
      </c>
      <c r="R1220" s="2">
        <v>78800000</v>
      </c>
      <c r="S1220" s="2">
        <v>53600000</v>
      </c>
      <c r="T1220" s="2">
        <v>52000000</v>
      </c>
      <c r="U1220" s="2">
        <v>64900000</v>
      </c>
      <c r="V1220" s="2">
        <v>42800000</v>
      </c>
      <c r="W1220" s="2">
        <v>35300000</v>
      </c>
      <c r="X1220" s="2">
        <v>38900000</v>
      </c>
      <c r="Y1220" s="2">
        <v>28000000</v>
      </c>
      <c r="Z1220" s="2">
        <v>48400000</v>
      </c>
      <c r="AA1220" s="2">
        <v>22800000</v>
      </c>
      <c r="AB1220" s="2">
        <v>25400000</v>
      </c>
      <c r="AC1220" s="2">
        <v>49900000</v>
      </c>
      <c r="AD1220" s="2">
        <v>64800000</v>
      </c>
      <c r="AE1220" s="2">
        <v>44400000</v>
      </c>
      <c r="AF1220" s="2">
        <v>23900000</v>
      </c>
      <c r="AG1220" s="2">
        <v>33000000</v>
      </c>
      <c r="AH1220" s="2">
        <v>37500000</v>
      </c>
      <c r="AI1220" s="2">
        <v>33900000</v>
      </c>
      <c r="AJ1220" s="2">
        <v>55500000</v>
      </c>
      <c r="AK1220" s="2">
        <v>63000000</v>
      </c>
      <c r="AL1220" s="2">
        <v>62200000</v>
      </c>
      <c r="AM1220" s="2">
        <v>75000000</v>
      </c>
    </row>
    <row r="1221" spans="1:39" x14ac:dyDescent="0.2">
      <c r="A1221">
        <v>500</v>
      </c>
      <c r="B1221">
        <v>317.12599549999999</v>
      </c>
      <c r="C1221">
        <v>13.048131440000001</v>
      </c>
      <c r="D1221" t="s">
        <v>5629</v>
      </c>
      <c r="E1221" t="s">
        <v>5630</v>
      </c>
      <c r="F1221" t="s">
        <v>5631</v>
      </c>
      <c r="G1221" t="s">
        <v>5632</v>
      </c>
      <c r="H1221" t="s">
        <v>5633</v>
      </c>
      <c r="I1221">
        <v>25</v>
      </c>
      <c r="J1221" s="2">
        <v>4650000</v>
      </c>
      <c r="K1221" s="1">
        <f t="shared" si="78"/>
        <v>1.1952296738521691</v>
      </c>
      <c r="L1221" s="1">
        <f t="shared" si="79"/>
        <v>0.48329901664627084</v>
      </c>
      <c r="M1221" s="1">
        <f t="shared" si="76"/>
        <v>0.57765332603919639</v>
      </c>
      <c r="N1221" s="1">
        <f t="shared" si="77"/>
        <v>6.002526506651279E-2</v>
      </c>
      <c r="O1221">
        <v>7544287</v>
      </c>
      <c r="P1221">
        <v>6011149</v>
      </c>
      <c r="Q1221">
        <v>6159508.5</v>
      </c>
      <c r="R1221">
        <v>9835049</v>
      </c>
      <c r="S1221">
        <v>1934664.875</v>
      </c>
      <c r="T1221" s="2">
        <v>13600000</v>
      </c>
      <c r="U1221">
        <v>6123170</v>
      </c>
      <c r="V1221">
        <v>3275808.5</v>
      </c>
      <c r="W1221">
        <v>4034795</v>
      </c>
      <c r="X1221">
        <v>4222151.5</v>
      </c>
      <c r="Y1221">
        <v>2732417.5</v>
      </c>
      <c r="Z1221">
        <v>2223878.25</v>
      </c>
      <c r="AA1221">
        <v>4901837.5</v>
      </c>
      <c r="AB1221">
        <v>1730250.375</v>
      </c>
      <c r="AC1221">
        <v>3283529</v>
      </c>
      <c r="AD1221">
        <v>3203029</v>
      </c>
      <c r="AE1221">
        <v>4837447</v>
      </c>
      <c r="AF1221">
        <v>7921929</v>
      </c>
      <c r="AG1221">
        <v>3784773.25</v>
      </c>
      <c r="AH1221">
        <v>3647701.25</v>
      </c>
      <c r="AI1221">
        <v>2992690.5</v>
      </c>
      <c r="AJ1221">
        <v>4858658</v>
      </c>
      <c r="AK1221">
        <v>833846.8125</v>
      </c>
      <c r="AL1221">
        <v>4744803</v>
      </c>
      <c r="AM1221">
        <v>1784887</v>
      </c>
    </row>
    <row r="1222" spans="1:39" x14ac:dyDescent="0.2">
      <c r="A1222">
        <v>8570</v>
      </c>
      <c r="B1222">
        <v>299.17181269999998</v>
      </c>
      <c r="C1222">
        <v>10.45586074</v>
      </c>
      <c r="D1222" t="s">
        <v>5634</v>
      </c>
      <c r="E1222" t="s">
        <v>5635</v>
      </c>
      <c r="F1222" t="s">
        <v>5636</v>
      </c>
      <c r="G1222" t="s">
        <v>5637</v>
      </c>
      <c r="H1222" t="s">
        <v>5638</v>
      </c>
      <c r="I1222">
        <v>10</v>
      </c>
      <c r="J1222" s="2">
        <v>287000</v>
      </c>
      <c r="K1222" s="1">
        <f t="shared" si="78"/>
        <v>1.2678175199933919</v>
      </c>
      <c r="L1222" s="1">
        <f t="shared" si="79"/>
        <v>0.59215398941015074</v>
      </c>
      <c r="M1222" s="1">
        <f t="shared" si="76"/>
        <v>0.75074320230817049</v>
      </c>
      <c r="N1222" s="1">
        <f t="shared" si="77"/>
        <v>6.0104699995957911E-2</v>
      </c>
      <c r="O1222">
        <v>322346.78129999997</v>
      </c>
      <c r="P1222">
        <v>279582.53129999997</v>
      </c>
      <c r="Q1222">
        <v>426556.75</v>
      </c>
      <c r="R1222">
        <v>454866.09379999997</v>
      </c>
      <c r="S1222">
        <v>352445.34379999997</v>
      </c>
      <c r="T1222">
        <v>416412.28129999997</v>
      </c>
      <c r="U1222">
        <v>464061.40629999997</v>
      </c>
      <c r="V1222">
        <v>230821.875</v>
      </c>
      <c r="W1222">
        <v>129615.66409999999</v>
      </c>
      <c r="X1222">
        <v>187157.5313</v>
      </c>
      <c r="Y1222">
        <v>182768.4375</v>
      </c>
      <c r="Z1222">
        <v>264777.03129999997</v>
      </c>
      <c r="AA1222">
        <v>263607.71879999997</v>
      </c>
      <c r="AB1222">
        <v>145581.25</v>
      </c>
      <c r="AC1222">
        <v>280142.6875</v>
      </c>
      <c r="AD1222">
        <v>291482.59379999997</v>
      </c>
      <c r="AE1222">
        <v>290720.875</v>
      </c>
      <c r="AF1222">
        <v>189951.23439999999</v>
      </c>
      <c r="AG1222">
        <v>220086.3125</v>
      </c>
      <c r="AH1222">
        <v>182034.42189999999</v>
      </c>
      <c r="AI1222">
        <v>167859.1563</v>
      </c>
      <c r="AJ1222">
        <v>294516.6875</v>
      </c>
      <c r="AK1222">
        <v>460376.6875</v>
      </c>
      <c r="AL1222">
        <v>385303.78129999997</v>
      </c>
      <c r="AM1222">
        <v>298224.6875</v>
      </c>
    </row>
    <row r="1223" spans="1:39" x14ac:dyDescent="0.2">
      <c r="A1223">
        <v>20950</v>
      </c>
      <c r="B1223">
        <v>449.109442</v>
      </c>
      <c r="C1223">
        <v>10.580339179999999</v>
      </c>
      <c r="D1223" t="s">
        <v>5639</v>
      </c>
      <c r="E1223" t="s">
        <v>5640</v>
      </c>
      <c r="F1223" t="s">
        <v>5641</v>
      </c>
      <c r="G1223" t="s">
        <v>5642</v>
      </c>
      <c r="H1223" t="s">
        <v>5643</v>
      </c>
      <c r="I1223">
        <v>12</v>
      </c>
      <c r="J1223" s="2">
        <v>237000</v>
      </c>
      <c r="K1223" s="1">
        <f t="shared" si="78"/>
        <v>0.83130674738177901</v>
      </c>
      <c r="L1223" s="1">
        <f t="shared" si="79"/>
        <v>2.6920098869847302</v>
      </c>
      <c r="M1223" s="1">
        <f t="shared" si="76"/>
        <v>2.2378859830688667</v>
      </c>
      <c r="N1223" s="1">
        <f t="shared" si="77"/>
        <v>6.0372950704249154E-2</v>
      </c>
      <c r="O1223">
        <v>0</v>
      </c>
      <c r="P1223">
        <v>125508.8438</v>
      </c>
      <c r="Q1223">
        <v>228202.07810000001</v>
      </c>
      <c r="R1223">
        <v>313704.09379999997</v>
      </c>
      <c r="S1223">
        <v>0</v>
      </c>
      <c r="T1223">
        <v>71265.640629999994</v>
      </c>
      <c r="U1223">
        <v>157899.39060000001</v>
      </c>
      <c r="V1223">
        <v>59090.457029999998</v>
      </c>
      <c r="W1223">
        <v>163433.35939999999</v>
      </c>
      <c r="X1223">
        <v>169186.76560000001</v>
      </c>
      <c r="Y1223">
        <v>662069.75</v>
      </c>
      <c r="Z1223">
        <v>389814.46879999997</v>
      </c>
      <c r="AA1223">
        <v>252339.625</v>
      </c>
      <c r="AB1223">
        <v>52240.664060000003</v>
      </c>
      <c r="AC1223">
        <v>481141.3125</v>
      </c>
      <c r="AD1223">
        <v>402448.5</v>
      </c>
      <c r="AE1223">
        <v>493801.40629999997</v>
      </c>
      <c r="AF1223">
        <v>433693.53129999997</v>
      </c>
      <c r="AG1223">
        <v>139976.26560000001</v>
      </c>
      <c r="AH1223">
        <v>409545.71879999997</v>
      </c>
      <c r="AI1223">
        <v>35611.589840000001</v>
      </c>
      <c r="AJ1223">
        <v>154616.6563</v>
      </c>
      <c r="AK1223">
        <v>353656.59379999997</v>
      </c>
      <c r="AL1223">
        <v>33219.472659999999</v>
      </c>
      <c r="AM1223">
        <v>351895.59379999997</v>
      </c>
    </row>
    <row r="1224" spans="1:39" x14ac:dyDescent="0.2">
      <c r="A1224">
        <v>38339</v>
      </c>
      <c r="B1224">
        <v>338.20738840000001</v>
      </c>
      <c r="C1224">
        <v>8.7020594229999997</v>
      </c>
      <c r="D1224" t="s">
        <v>5644</v>
      </c>
      <c r="E1224" t="s">
        <v>5645</v>
      </c>
      <c r="F1224" t="s">
        <v>5645</v>
      </c>
      <c r="G1224" t="s">
        <v>5646</v>
      </c>
      <c r="H1224" t="s">
        <v>5647</v>
      </c>
      <c r="I1224">
        <v>4</v>
      </c>
      <c r="J1224" s="2">
        <v>150000</v>
      </c>
      <c r="K1224" s="1">
        <f t="shared" si="78"/>
        <v>2.6192305804212008</v>
      </c>
      <c r="L1224" s="1">
        <f t="shared" si="79"/>
        <v>1.4190723038581272</v>
      </c>
      <c r="M1224" s="1">
        <f t="shared" si="76"/>
        <v>3.716877574093973</v>
      </c>
      <c r="N1224" s="1">
        <f t="shared" si="77"/>
        <v>6.0387863107764971E-2</v>
      </c>
      <c r="O1224">
        <v>0</v>
      </c>
      <c r="P1224">
        <v>60838.945310000003</v>
      </c>
      <c r="Q1224">
        <v>167443.04689999999</v>
      </c>
      <c r="R1224">
        <v>0</v>
      </c>
      <c r="S1224">
        <v>0</v>
      </c>
      <c r="T1224">
        <v>0</v>
      </c>
      <c r="U1224">
        <v>0</v>
      </c>
      <c r="V1224">
        <v>338428.59379999997</v>
      </c>
      <c r="W1224">
        <v>91785.929690000004</v>
      </c>
      <c r="X1224">
        <v>45460.570310000003</v>
      </c>
      <c r="Y1224">
        <v>0</v>
      </c>
      <c r="Z1224">
        <v>192594.45310000001</v>
      </c>
      <c r="AA1224">
        <v>0</v>
      </c>
      <c r="AB1224">
        <v>113711.05469999999</v>
      </c>
      <c r="AC1224">
        <v>57019.820310000003</v>
      </c>
      <c r="AD1224">
        <v>303631.46879999997</v>
      </c>
      <c r="AE1224">
        <v>0</v>
      </c>
      <c r="AF1224">
        <v>92581.976559999996</v>
      </c>
      <c r="AG1224">
        <v>0</v>
      </c>
      <c r="AH1224">
        <v>149908.9375</v>
      </c>
      <c r="AI1224">
        <v>129207.7813</v>
      </c>
      <c r="AJ1224">
        <v>366438.1875</v>
      </c>
      <c r="AK1224">
        <v>437528.03129999997</v>
      </c>
      <c r="AL1224">
        <v>564720</v>
      </c>
      <c r="AM1224">
        <v>629308.1875</v>
      </c>
    </row>
    <row r="1225" spans="1:39" x14ac:dyDescent="0.2">
      <c r="A1225">
        <v>28560</v>
      </c>
      <c r="B1225">
        <v>186.98207149999999</v>
      </c>
      <c r="C1225">
        <v>22.746426159999999</v>
      </c>
      <c r="D1225" t="s">
        <v>5648</v>
      </c>
      <c r="E1225" t="s">
        <v>5649</v>
      </c>
      <c r="F1225" t="s">
        <v>5649</v>
      </c>
      <c r="G1225" t="s">
        <v>5650</v>
      </c>
      <c r="H1225" t="s">
        <v>5651</v>
      </c>
      <c r="I1225">
        <v>17</v>
      </c>
      <c r="J1225" s="2">
        <v>7920000</v>
      </c>
      <c r="K1225" s="1">
        <f t="shared" si="78"/>
        <v>1.1744946793872391</v>
      </c>
      <c r="L1225" s="1">
        <f t="shared" si="79"/>
        <v>1.7067516350996905</v>
      </c>
      <c r="M1225" s="1">
        <f t="shared" si="76"/>
        <v>2.0045707144600571</v>
      </c>
      <c r="N1225" s="1">
        <f t="shared" si="77"/>
        <v>6.0408031828212506E-2</v>
      </c>
      <c r="O1225">
        <v>332331.21879999997</v>
      </c>
      <c r="P1225">
        <v>123915.8438</v>
      </c>
      <c r="Q1225">
        <v>112365.3906</v>
      </c>
      <c r="R1225">
        <v>96191.40625</v>
      </c>
      <c r="S1225" s="2">
        <v>11600000</v>
      </c>
      <c r="T1225">
        <v>5939538</v>
      </c>
      <c r="U1225">
        <v>8587222</v>
      </c>
      <c r="V1225" s="2">
        <v>13100000</v>
      </c>
      <c r="W1225">
        <v>7145203</v>
      </c>
      <c r="X1225">
        <v>9233566</v>
      </c>
      <c r="Y1225" s="2">
        <v>11000000</v>
      </c>
      <c r="Z1225" s="2">
        <v>10500000</v>
      </c>
      <c r="AA1225" s="2">
        <v>15500000</v>
      </c>
      <c r="AB1225" s="2">
        <v>12000000</v>
      </c>
      <c r="AC1225">
        <v>462192.09379999997</v>
      </c>
      <c r="AD1225">
        <v>2244030.75</v>
      </c>
      <c r="AE1225">
        <v>2269147.75</v>
      </c>
      <c r="AF1225">
        <v>1691995.5</v>
      </c>
      <c r="AG1225" s="2">
        <v>11200000</v>
      </c>
      <c r="AH1225" s="2">
        <v>11000000</v>
      </c>
      <c r="AI1225" s="2">
        <v>13000000</v>
      </c>
      <c r="AJ1225" s="2">
        <v>12700000</v>
      </c>
      <c r="AK1225" s="2">
        <v>12200000</v>
      </c>
      <c r="AL1225" s="2">
        <v>12500000</v>
      </c>
      <c r="AM1225" s="2">
        <v>13400000</v>
      </c>
    </row>
    <row r="1226" spans="1:39" x14ac:dyDescent="0.2">
      <c r="A1226">
        <v>13420</v>
      </c>
      <c r="B1226">
        <v>417.13477069999999</v>
      </c>
      <c r="C1226">
        <v>9.9179542699999992</v>
      </c>
      <c r="D1226" t="s">
        <v>5652</v>
      </c>
      <c r="E1226" t="s">
        <v>5653</v>
      </c>
      <c r="F1226" t="s">
        <v>5654</v>
      </c>
      <c r="G1226" t="s">
        <v>5655</v>
      </c>
      <c r="H1226" t="s">
        <v>5656</v>
      </c>
      <c r="I1226">
        <v>19</v>
      </c>
      <c r="J1226" s="2">
        <v>260000</v>
      </c>
      <c r="K1226" s="1">
        <f t="shared" si="78"/>
        <v>0.88648000633087143</v>
      </c>
      <c r="L1226" s="1">
        <f t="shared" si="79"/>
        <v>1.7508855307215561</v>
      </c>
      <c r="M1226" s="1">
        <f t="shared" si="76"/>
        <v>1.5521250163586764</v>
      </c>
      <c r="N1226" s="1">
        <f t="shared" si="77"/>
        <v>6.0528142496734091E-2</v>
      </c>
      <c r="O1226">
        <v>0</v>
      </c>
      <c r="P1226">
        <v>331132.15629999997</v>
      </c>
      <c r="Q1226">
        <v>189353.875</v>
      </c>
      <c r="R1226">
        <v>175062.4063</v>
      </c>
      <c r="S1226">
        <v>226899.01560000001</v>
      </c>
      <c r="T1226">
        <v>198093.60939999999</v>
      </c>
      <c r="U1226">
        <v>220756.32810000001</v>
      </c>
      <c r="V1226">
        <v>101953.4688</v>
      </c>
      <c r="W1226">
        <v>299152.15629999997</v>
      </c>
      <c r="X1226">
        <v>288011.59379999997</v>
      </c>
      <c r="Y1226">
        <v>472116.875</v>
      </c>
      <c r="Z1226">
        <v>295601.9375</v>
      </c>
      <c r="AA1226">
        <v>302763.59379999997</v>
      </c>
      <c r="AB1226">
        <v>187173.67189999999</v>
      </c>
      <c r="AC1226">
        <v>262698.1875</v>
      </c>
      <c r="AD1226">
        <v>419449.03129999997</v>
      </c>
      <c r="AE1226">
        <v>220236.125</v>
      </c>
      <c r="AF1226">
        <v>477076.6875</v>
      </c>
      <c r="AG1226">
        <v>294404.375</v>
      </c>
      <c r="AH1226">
        <v>412168.84379999997</v>
      </c>
      <c r="AI1226">
        <v>203538.2188</v>
      </c>
      <c r="AJ1226">
        <v>254384.07810000001</v>
      </c>
      <c r="AK1226">
        <v>172695.14060000001</v>
      </c>
      <c r="AL1226">
        <v>185728.76560000001</v>
      </c>
      <c r="AM1226">
        <v>299886.75</v>
      </c>
    </row>
    <row r="1227" spans="1:39" x14ac:dyDescent="0.2">
      <c r="A1227">
        <v>1396</v>
      </c>
      <c r="B1227">
        <v>506.3261139</v>
      </c>
      <c r="C1227">
        <v>20.901633799999999</v>
      </c>
      <c r="D1227" t="s">
        <v>5657</v>
      </c>
      <c r="E1227" t="s">
        <v>5658</v>
      </c>
      <c r="F1227" t="s">
        <v>5659</v>
      </c>
      <c r="G1227" t="s">
        <v>5660</v>
      </c>
      <c r="H1227" t="s">
        <v>5661</v>
      </c>
      <c r="I1227">
        <v>24</v>
      </c>
      <c r="J1227" s="2">
        <v>1030000</v>
      </c>
      <c r="K1227" s="1">
        <f t="shared" si="78"/>
        <v>0.98734007555548209</v>
      </c>
      <c r="L1227" s="1">
        <f t="shared" si="79"/>
        <v>0.22564844601682038</v>
      </c>
      <c r="M1227" s="1">
        <f t="shared" si="76"/>
        <v>0.22279175373922458</v>
      </c>
      <c r="N1227" s="1">
        <f t="shared" si="77"/>
        <v>6.0593624444383223E-2</v>
      </c>
      <c r="O1227">
        <v>2146187.75</v>
      </c>
      <c r="P1227">
        <v>7542331.5</v>
      </c>
      <c r="Q1227">
        <v>4219696.5</v>
      </c>
      <c r="R1227">
        <v>1149308.375</v>
      </c>
      <c r="S1227">
        <v>1046444.063</v>
      </c>
      <c r="T1227">
        <v>516268.59379999997</v>
      </c>
      <c r="U1227">
        <v>656987.6875</v>
      </c>
      <c r="V1227">
        <v>191305.70310000001</v>
      </c>
      <c r="W1227">
        <v>368717.75</v>
      </c>
      <c r="X1227">
        <v>507793</v>
      </c>
      <c r="Y1227">
        <v>449933.96879999997</v>
      </c>
      <c r="Z1227">
        <v>465486.875</v>
      </c>
      <c r="AA1227">
        <v>405240.4375</v>
      </c>
      <c r="AB1227">
        <v>455340.03129999997</v>
      </c>
      <c r="AC1227">
        <v>536731.25</v>
      </c>
      <c r="AD1227">
        <v>752503.375</v>
      </c>
      <c r="AE1227">
        <v>296573.78129999997</v>
      </c>
      <c r="AF1227">
        <v>452434.21879999997</v>
      </c>
      <c r="AG1227">
        <v>251637.0625</v>
      </c>
      <c r="AH1227">
        <v>575356.375</v>
      </c>
      <c r="AI1227">
        <v>494557.09379999997</v>
      </c>
      <c r="AJ1227">
        <v>576776.9375</v>
      </c>
      <c r="AK1227">
        <v>616803.75</v>
      </c>
      <c r="AL1227">
        <v>597709.6875</v>
      </c>
      <c r="AM1227">
        <v>516476.125</v>
      </c>
    </row>
    <row r="1228" spans="1:39" x14ac:dyDescent="0.2">
      <c r="A1228">
        <v>37992</v>
      </c>
      <c r="B1228">
        <v>822.60233149999999</v>
      </c>
      <c r="C1228">
        <v>20.267913879999998</v>
      </c>
      <c r="D1228" t="s">
        <v>5662</v>
      </c>
      <c r="E1228" t="s">
        <v>5663</v>
      </c>
      <c r="F1228" t="s">
        <v>5664</v>
      </c>
      <c r="G1228" t="s">
        <v>5665</v>
      </c>
      <c r="H1228" t="s">
        <v>5666</v>
      </c>
      <c r="I1228">
        <v>11</v>
      </c>
      <c r="J1228" s="2">
        <v>3090000</v>
      </c>
      <c r="K1228" s="1">
        <f t="shared" si="78"/>
        <v>0.89193091631543475</v>
      </c>
      <c r="L1228" s="1">
        <f t="shared" si="79"/>
        <v>1.8935659876702722</v>
      </c>
      <c r="M1228" s="1">
        <f t="shared" si="76"/>
        <v>1.6889300464864871</v>
      </c>
      <c r="N1228" s="1">
        <f t="shared" si="77"/>
        <v>6.0625958039147262E-2</v>
      </c>
      <c r="O1228">
        <v>866339</v>
      </c>
      <c r="P1228">
        <v>1353462.75</v>
      </c>
      <c r="Q1228">
        <v>775890.9375</v>
      </c>
      <c r="R1228">
        <v>1473280</v>
      </c>
      <c r="S1228">
        <v>3282967</v>
      </c>
      <c r="T1228">
        <v>1904750.125</v>
      </c>
      <c r="U1228">
        <v>2736121.75</v>
      </c>
      <c r="V1228">
        <v>3738272.5</v>
      </c>
      <c r="W1228">
        <v>2629604</v>
      </c>
      <c r="X1228">
        <v>4628461</v>
      </c>
      <c r="Y1228">
        <v>3910638.75</v>
      </c>
      <c r="Z1228">
        <v>3660194.75</v>
      </c>
      <c r="AA1228">
        <v>2785723</v>
      </c>
      <c r="AB1228">
        <v>5864419</v>
      </c>
      <c r="AC1228">
        <v>1927257.625</v>
      </c>
      <c r="AD1228">
        <v>5138974</v>
      </c>
      <c r="AE1228">
        <v>906786.4375</v>
      </c>
      <c r="AF1228">
        <v>668866.1875</v>
      </c>
      <c r="AG1228">
        <v>4448724</v>
      </c>
      <c r="AH1228">
        <v>2577578.25</v>
      </c>
      <c r="AI1228">
        <v>4827969</v>
      </c>
      <c r="AJ1228">
        <v>4476524.5</v>
      </c>
      <c r="AK1228">
        <v>4520020</v>
      </c>
      <c r="AL1228">
        <v>3815635.75</v>
      </c>
      <c r="AM1228">
        <v>4407702.5</v>
      </c>
    </row>
    <row r="1229" spans="1:39" x14ac:dyDescent="0.2">
      <c r="A1229">
        <v>1663</v>
      </c>
      <c r="B1229">
        <v>627.35362789999999</v>
      </c>
      <c r="C1229">
        <v>19.722059980000001</v>
      </c>
      <c r="D1229" t="s">
        <v>5667</v>
      </c>
      <c r="E1229" t="s">
        <v>5668</v>
      </c>
      <c r="F1229" t="s">
        <v>5668</v>
      </c>
      <c r="G1229" t="s">
        <v>5669</v>
      </c>
      <c r="H1229" t="s">
        <v>5670</v>
      </c>
      <c r="I1229">
        <v>19</v>
      </c>
      <c r="J1229" s="2">
        <v>170000</v>
      </c>
      <c r="K1229" s="1">
        <f t="shared" si="78"/>
        <v>0.81720249755053431</v>
      </c>
      <c r="L1229" s="1">
        <f t="shared" si="79"/>
        <v>0.12094126024073334</v>
      </c>
      <c r="M1229" s="1">
        <f t="shared" si="76"/>
        <v>9.8833499925636434E-2</v>
      </c>
      <c r="N1229" s="1">
        <f t="shared" si="77"/>
        <v>6.0687859856295427E-2</v>
      </c>
      <c r="O1229">
        <v>1690543.75</v>
      </c>
      <c r="P1229">
        <v>735493.6875</v>
      </c>
      <c r="Q1229">
        <v>608336.9375</v>
      </c>
      <c r="R1229">
        <v>232643.42189999999</v>
      </c>
      <c r="S1229">
        <v>71421.726559999996</v>
      </c>
      <c r="T1229">
        <v>46393.800779999998</v>
      </c>
      <c r="U1229">
        <v>47164.648439999997</v>
      </c>
      <c r="V1229">
        <v>24198.667969999999</v>
      </c>
      <c r="W1229">
        <v>52055.640630000002</v>
      </c>
      <c r="X1229">
        <v>54298.441409999999</v>
      </c>
      <c r="Y1229">
        <v>56170.363279999998</v>
      </c>
      <c r="Z1229">
        <v>36347.28125</v>
      </c>
      <c r="AA1229">
        <v>79436.3125</v>
      </c>
      <c r="AB1229">
        <v>31170.890630000002</v>
      </c>
      <c r="AC1229">
        <v>62221.273439999997</v>
      </c>
      <c r="AD1229">
        <v>46296.574220000002</v>
      </c>
      <c r="AE1229">
        <v>44062.261720000002</v>
      </c>
      <c r="AF1229">
        <v>32452.01758</v>
      </c>
      <c r="AG1229">
        <v>34471.742189999997</v>
      </c>
      <c r="AH1229">
        <v>50059.519529999998</v>
      </c>
      <c r="AI1229">
        <v>27661.720700000002</v>
      </c>
      <c r="AJ1229">
        <v>60734.828130000002</v>
      </c>
      <c r="AK1229">
        <v>55958.859380000002</v>
      </c>
      <c r="AL1229">
        <v>38704</v>
      </c>
      <c r="AM1229">
        <v>40181.5625</v>
      </c>
    </row>
    <row r="1230" spans="1:39" x14ac:dyDescent="0.2">
      <c r="A1230">
        <v>903</v>
      </c>
      <c r="B1230">
        <v>193.03475040000001</v>
      </c>
      <c r="C1230">
        <v>1.5537215360000001</v>
      </c>
      <c r="D1230" t="s">
        <v>5671</v>
      </c>
      <c r="E1230" t="s">
        <v>5672</v>
      </c>
      <c r="F1230" t="s">
        <v>5673</v>
      </c>
      <c r="G1230" t="s">
        <v>5674</v>
      </c>
      <c r="H1230" t="s">
        <v>5675</v>
      </c>
      <c r="I1230">
        <v>25</v>
      </c>
      <c r="J1230" s="2">
        <v>2280000</v>
      </c>
      <c r="K1230" s="1">
        <f t="shared" si="78"/>
        <v>1.2120237269524721</v>
      </c>
      <c r="L1230" s="1">
        <f t="shared" si="79"/>
        <v>0.5819004925794995</v>
      </c>
      <c r="M1230" s="1">
        <f t="shared" si="76"/>
        <v>0.70527720373168434</v>
      </c>
      <c r="N1230" s="1">
        <f t="shared" si="77"/>
        <v>6.0915780814626799E-2</v>
      </c>
      <c r="O1230">
        <v>3586493.5</v>
      </c>
      <c r="P1230">
        <v>1550535.75</v>
      </c>
      <c r="Q1230">
        <v>2395343.75</v>
      </c>
      <c r="R1230">
        <v>3498670</v>
      </c>
      <c r="S1230">
        <v>2624192</v>
      </c>
      <c r="T1230">
        <v>5276888.5</v>
      </c>
      <c r="U1230">
        <v>2761292.5</v>
      </c>
      <c r="V1230">
        <v>2341384.5</v>
      </c>
      <c r="W1230">
        <v>1446722.625</v>
      </c>
      <c r="X1230">
        <v>1535930.25</v>
      </c>
      <c r="Y1230">
        <v>1037822.25</v>
      </c>
      <c r="Z1230">
        <v>1490662.875</v>
      </c>
      <c r="AA1230">
        <v>2185336.75</v>
      </c>
      <c r="AB1230">
        <v>1733662</v>
      </c>
      <c r="AC1230">
        <v>2364995.75</v>
      </c>
      <c r="AD1230">
        <v>2190729.75</v>
      </c>
      <c r="AE1230">
        <v>1991612.5</v>
      </c>
      <c r="AF1230">
        <v>2082331.75</v>
      </c>
      <c r="AG1230">
        <v>2201401.5</v>
      </c>
      <c r="AH1230">
        <v>2264326.5</v>
      </c>
      <c r="AI1230">
        <v>2587139.75</v>
      </c>
      <c r="AJ1230">
        <v>2973163.5</v>
      </c>
      <c r="AK1230">
        <v>859426.125</v>
      </c>
      <c r="AL1230">
        <v>2633556.75</v>
      </c>
      <c r="AM1230">
        <v>1477138.125</v>
      </c>
    </row>
    <row r="1231" spans="1:39" x14ac:dyDescent="0.2">
      <c r="A1231">
        <v>152</v>
      </c>
      <c r="B1231">
        <v>120.0658667</v>
      </c>
      <c r="C1231">
        <v>1.564172804</v>
      </c>
      <c r="D1231" t="s">
        <v>5676</v>
      </c>
      <c r="E1231" t="s">
        <v>5677</v>
      </c>
      <c r="F1231" t="s">
        <v>5678</v>
      </c>
      <c r="G1231" t="s">
        <v>5679</v>
      </c>
      <c r="H1231" t="s">
        <v>5680</v>
      </c>
      <c r="I1231">
        <v>25</v>
      </c>
      <c r="J1231" s="2">
        <v>37500000</v>
      </c>
      <c r="K1231" s="1">
        <f t="shared" si="78"/>
        <v>1.0639428666334496</v>
      </c>
      <c r="L1231" s="1">
        <f t="shared" si="79"/>
        <v>0.76654253795474081</v>
      </c>
      <c r="M1231" s="1">
        <f t="shared" si="76"/>
        <v>0.81555746522804673</v>
      </c>
      <c r="N1231" s="1">
        <f t="shared" si="77"/>
        <v>6.0942448555989862E-2</v>
      </c>
      <c r="O1231" s="2">
        <v>45700000</v>
      </c>
      <c r="P1231" s="2">
        <v>32000000</v>
      </c>
      <c r="Q1231" s="2">
        <v>40700000</v>
      </c>
      <c r="R1231" s="2">
        <v>42700000</v>
      </c>
      <c r="S1231" s="2">
        <v>42200000</v>
      </c>
      <c r="T1231" s="2">
        <v>50600000</v>
      </c>
      <c r="U1231" s="2">
        <v>45900000</v>
      </c>
      <c r="V1231" s="2">
        <v>49300000</v>
      </c>
      <c r="W1231" s="2">
        <v>32300000</v>
      </c>
      <c r="X1231" s="2">
        <v>37200000</v>
      </c>
      <c r="Y1231" s="2">
        <v>29300000</v>
      </c>
      <c r="Z1231" s="2">
        <v>39300000</v>
      </c>
      <c r="AA1231" s="2">
        <v>13200000</v>
      </c>
      <c r="AB1231" s="2">
        <v>40200000</v>
      </c>
      <c r="AC1231" s="2">
        <v>32200000</v>
      </c>
      <c r="AD1231" s="2">
        <v>43900000</v>
      </c>
      <c r="AE1231" s="2">
        <v>21400000</v>
      </c>
      <c r="AF1231" s="2">
        <v>24400000</v>
      </c>
      <c r="AG1231" s="2">
        <v>29500000</v>
      </c>
      <c r="AH1231" s="2">
        <v>37000000</v>
      </c>
      <c r="AI1231" s="2">
        <v>31100000</v>
      </c>
      <c r="AJ1231" s="2">
        <v>40600000</v>
      </c>
      <c r="AK1231" s="2">
        <v>48400000</v>
      </c>
      <c r="AL1231" s="2">
        <v>38900000</v>
      </c>
      <c r="AM1231" s="2">
        <v>49000000</v>
      </c>
    </row>
    <row r="1232" spans="1:39" x14ac:dyDescent="0.2">
      <c r="A1232">
        <v>17656</v>
      </c>
      <c r="B1232">
        <v>318.11300110000002</v>
      </c>
      <c r="C1232">
        <v>9.5286847960000003</v>
      </c>
      <c r="D1232" t="s">
        <v>5681</v>
      </c>
      <c r="E1232" t="s">
        <v>5682</v>
      </c>
      <c r="F1232" t="s">
        <v>5683</v>
      </c>
      <c r="G1232" t="s">
        <v>5684</v>
      </c>
      <c r="H1232" t="s">
        <v>5685</v>
      </c>
      <c r="I1232">
        <v>16</v>
      </c>
      <c r="J1232" s="2">
        <v>606000</v>
      </c>
      <c r="K1232" s="1">
        <f t="shared" si="78"/>
        <v>1.0534209979424214</v>
      </c>
      <c r="L1232" s="1">
        <f t="shared" si="79"/>
        <v>0.56968074817570402</v>
      </c>
      <c r="M1232" s="1">
        <f t="shared" si="76"/>
        <v>0.60011366225183538</v>
      </c>
      <c r="N1232" s="1">
        <f t="shared" si="77"/>
        <v>6.1062303770417548E-2</v>
      </c>
      <c r="O1232">
        <v>17233.86133</v>
      </c>
      <c r="P1232">
        <v>519374.8125</v>
      </c>
      <c r="Q1232">
        <v>1226728.875</v>
      </c>
      <c r="R1232">
        <v>978587.75</v>
      </c>
      <c r="S1232">
        <v>992726.3125</v>
      </c>
      <c r="T1232">
        <v>794946.375</v>
      </c>
      <c r="U1232">
        <v>1531554.75</v>
      </c>
      <c r="V1232">
        <v>687826.8125</v>
      </c>
      <c r="W1232">
        <v>324049.21879999997</v>
      </c>
      <c r="X1232">
        <v>321365.3125</v>
      </c>
      <c r="Y1232">
        <v>446117.5</v>
      </c>
      <c r="Z1232">
        <v>677666.0625</v>
      </c>
      <c r="AA1232">
        <v>261010.6875</v>
      </c>
      <c r="AB1232">
        <v>378194.5625</v>
      </c>
      <c r="AC1232">
        <v>701154.3125</v>
      </c>
      <c r="AD1232">
        <v>735206.0625</v>
      </c>
      <c r="AE1232">
        <v>420685.53129999997</v>
      </c>
      <c r="AF1232">
        <v>300197.65629999997</v>
      </c>
      <c r="AG1232">
        <v>664099.8125</v>
      </c>
      <c r="AH1232">
        <v>373460.34379999997</v>
      </c>
      <c r="AI1232">
        <v>279272.53129999997</v>
      </c>
      <c r="AJ1232">
        <v>466446.5625</v>
      </c>
      <c r="AK1232">
        <v>596967.75</v>
      </c>
      <c r="AL1232">
        <v>592449.4375</v>
      </c>
      <c r="AM1232">
        <v>862844.5625</v>
      </c>
    </row>
    <row r="1233" spans="1:39" x14ac:dyDescent="0.2">
      <c r="A1233">
        <v>1354</v>
      </c>
      <c r="B1233">
        <v>451.37316959999998</v>
      </c>
      <c r="C1233">
        <v>19.452026490000002</v>
      </c>
      <c r="D1233" t="s">
        <v>5686</v>
      </c>
      <c r="E1233" t="s">
        <v>5687</v>
      </c>
      <c r="F1233" t="s">
        <v>5687</v>
      </c>
      <c r="G1233" t="s">
        <v>5688</v>
      </c>
      <c r="H1233" t="s">
        <v>5689</v>
      </c>
      <c r="I1233">
        <v>6</v>
      </c>
      <c r="J1233" s="2">
        <v>798000</v>
      </c>
      <c r="K1233" s="1">
        <f t="shared" si="78"/>
        <v>0.75289592390058524</v>
      </c>
      <c r="L1233" s="1">
        <f t="shared" si="79"/>
        <v>0.40502937763058328</v>
      </c>
      <c r="M1233" s="1">
        <f t="shared" si="76"/>
        <v>0.30494496747805705</v>
      </c>
      <c r="N1233" s="1">
        <f t="shared" si="77"/>
        <v>6.1072875582509116E-2</v>
      </c>
      <c r="O1233">
        <v>3553327.75</v>
      </c>
      <c r="P1233">
        <v>2467583.75</v>
      </c>
      <c r="Q1233">
        <v>1109246.5</v>
      </c>
      <c r="R1233">
        <v>1458765.125</v>
      </c>
      <c r="S1233">
        <v>149683.375</v>
      </c>
      <c r="T1233">
        <v>1611120</v>
      </c>
      <c r="U1233">
        <v>1024866.938</v>
      </c>
      <c r="V1233">
        <v>35034.816409999999</v>
      </c>
      <c r="W1233">
        <v>71837.671879999994</v>
      </c>
      <c r="X1233">
        <v>70963.296879999994</v>
      </c>
      <c r="Y1233">
        <v>123030.44530000001</v>
      </c>
      <c r="Z1233">
        <v>19814.32617</v>
      </c>
      <c r="AA1233">
        <v>161083.35939999999</v>
      </c>
      <c r="AB1233">
        <v>22186.445309999999</v>
      </c>
      <c r="AC1233">
        <v>4108827.75</v>
      </c>
      <c r="AD1233">
        <v>43491.335939999997</v>
      </c>
      <c r="AE1233">
        <v>2390712.25</v>
      </c>
      <c r="AF1233">
        <v>1314236.5</v>
      </c>
      <c r="AG1233">
        <v>119382.39840000001</v>
      </c>
      <c r="AH1233">
        <v>22984.832030000001</v>
      </c>
      <c r="AI1233">
        <v>0</v>
      </c>
      <c r="AJ1233">
        <v>24997.976559999999</v>
      </c>
      <c r="AK1233">
        <v>23179.86133</v>
      </c>
      <c r="AL1233">
        <v>0</v>
      </c>
      <c r="AM1233">
        <v>18728.488280000001</v>
      </c>
    </row>
    <row r="1234" spans="1:39" x14ac:dyDescent="0.2">
      <c r="A1234">
        <v>2283</v>
      </c>
      <c r="B1234">
        <v>262.05598020000002</v>
      </c>
      <c r="C1234">
        <v>10.799727580000001</v>
      </c>
      <c r="D1234" t="s">
        <v>5690</v>
      </c>
      <c r="E1234" t="s">
        <v>5691</v>
      </c>
      <c r="F1234" t="s">
        <v>5691</v>
      </c>
      <c r="G1234" t="s">
        <v>5692</v>
      </c>
      <c r="H1234" t="s">
        <v>5693</v>
      </c>
      <c r="I1234">
        <v>16</v>
      </c>
      <c r="J1234" s="2">
        <v>623000</v>
      </c>
      <c r="K1234" s="1">
        <f t="shared" si="78"/>
        <v>1.010482680909975</v>
      </c>
      <c r="L1234" s="1">
        <f t="shared" si="79"/>
        <v>0.62230249947767047</v>
      </c>
      <c r="M1234" s="1">
        <f t="shared" si="76"/>
        <v>0.62882589800917477</v>
      </c>
      <c r="N1234" s="1">
        <f t="shared" si="77"/>
        <v>6.1130623905004865E-2</v>
      </c>
      <c r="O1234">
        <v>1098689.75</v>
      </c>
      <c r="P1234">
        <v>1043594.25</v>
      </c>
      <c r="Q1234">
        <v>524234.4375</v>
      </c>
      <c r="R1234">
        <v>939495.875</v>
      </c>
      <c r="S1234">
        <v>664061.625</v>
      </c>
      <c r="T1234">
        <v>1192720</v>
      </c>
      <c r="U1234">
        <v>920893.3125</v>
      </c>
      <c r="V1234">
        <v>306782.40629999997</v>
      </c>
      <c r="W1234">
        <v>373952.3125</v>
      </c>
      <c r="X1234">
        <v>502716.1875</v>
      </c>
      <c r="Y1234">
        <v>591903.875</v>
      </c>
      <c r="Z1234">
        <v>309406.4375</v>
      </c>
      <c r="AA1234">
        <v>855236.5</v>
      </c>
      <c r="AB1234">
        <v>226217.70310000001</v>
      </c>
      <c r="AC1234">
        <v>849627.75</v>
      </c>
      <c r="AD1234">
        <v>454436.46879999997</v>
      </c>
      <c r="AE1234">
        <v>736310.875</v>
      </c>
      <c r="AF1234">
        <v>1251024.875</v>
      </c>
      <c r="AG1234">
        <v>550641.9375</v>
      </c>
      <c r="AH1234">
        <v>572085.6875</v>
      </c>
      <c r="AI1234">
        <v>307837.09379999997</v>
      </c>
      <c r="AJ1234">
        <v>515866.90629999997</v>
      </c>
      <c r="AK1234">
        <v>196783.79689999999</v>
      </c>
      <c r="AL1234">
        <v>308354.65629999997</v>
      </c>
      <c r="AM1234">
        <v>294128.75</v>
      </c>
    </row>
    <row r="1235" spans="1:39" x14ac:dyDescent="0.2">
      <c r="A1235">
        <v>18174</v>
      </c>
      <c r="B1235">
        <v>491.23439029999997</v>
      </c>
      <c r="C1235">
        <v>9.5484706030000002</v>
      </c>
      <c r="D1235" t="s">
        <v>5694</v>
      </c>
      <c r="E1235" t="s">
        <v>5695</v>
      </c>
      <c r="F1235" t="s">
        <v>5696</v>
      </c>
      <c r="G1235" t="s">
        <v>5697</v>
      </c>
      <c r="H1235" t="s">
        <v>5698</v>
      </c>
      <c r="I1235">
        <v>10</v>
      </c>
      <c r="J1235" s="2">
        <v>199000</v>
      </c>
      <c r="K1235" s="1">
        <f t="shared" si="78"/>
        <v>1.0410542781634209</v>
      </c>
      <c r="L1235" s="1">
        <f t="shared" si="79"/>
        <v>0.63873726995360991</v>
      </c>
      <c r="M1235" s="1">
        <f t="shared" si="76"/>
        <v>0.66496016750762954</v>
      </c>
      <c r="N1235" s="1">
        <f t="shared" si="77"/>
        <v>6.1426447053290777E-2</v>
      </c>
      <c r="O1235">
        <v>303415.09379999997</v>
      </c>
      <c r="P1235">
        <v>233571.45310000001</v>
      </c>
      <c r="Q1235">
        <v>443496.375</v>
      </c>
      <c r="R1235">
        <v>192505.04689999999</v>
      </c>
      <c r="S1235">
        <v>171107.29689999999</v>
      </c>
      <c r="T1235">
        <v>298608.125</v>
      </c>
      <c r="U1235">
        <v>331728.6875</v>
      </c>
      <c r="V1235">
        <v>107252.1563</v>
      </c>
      <c r="W1235">
        <v>226922.04689999999</v>
      </c>
      <c r="X1235">
        <v>140538.1563</v>
      </c>
      <c r="Y1235">
        <v>243414.14060000001</v>
      </c>
      <c r="Z1235">
        <v>177899.1563</v>
      </c>
      <c r="AA1235">
        <v>147926.0938</v>
      </c>
      <c r="AB1235">
        <v>99765.21875</v>
      </c>
      <c r="AC1235">
        <v>171404.5625</v>
      </c>
      <c r="AD1235">
        <v>121779.92969999999</v>
      </c>
      <c r="AE1235">
        <v>298347.125</v>
      </c>
      <c r="AF1235">
        <v>123231.25780000001</v>
      </c>
      <c r="AG1235">
        <v>194814.0938</v>
      </c>
      <c r="AH1235">
        <v>252645.42189999999</v>
      </c>
      <c r="AI1235">
        <v>114490.8594</v>
      </c>
      <c r="AJ1235">
        <v>114259.30469999999</v>
      </c>
      <c r="AK1235">
        <v>98136.453129999994</v>
      </c>
      <c r="AL1235">
        <v>150190.14060000001</v>
      </c>
      <c r="AM1235">
        <v>211152.07810000001</v>
      </c>
    </row>
    <row r="1236" spans="1:39" x14ac:dyDescent="0.2">
      <c r="A1236">
        <v>8086</v>
      </c>
      <c r="B1236">
        <v>397.20937739999999</v>
      </c>
      <c r="C1236">
        <v>11.28305512</v>
      </c>
      <c r="D1236" t="s">
        <v>5699</v>
      </c>
      <c r="E1236" t="s">
        <v>5700</v>
      </c>
      <c r="F1236" t="s">
        <v>5701</v>
      </c>
      <c r="G1236" t="s">
        <v>5702</v>
      </c>
      <c r="H1236" t="s">
        <v>5703</v>
      </c>
      <c r="I1236">
        <v>23</v>
      </c>
      <c r="J1236" s="2">
        <v>136000</v>
      </c>
      <c r="K1236" s="1">
        <f t="shared" si="78"/>
        <v>1.1260707281862428</v>
      </c>
      <c r="L1236" s="1">
        <f t="shared" si="79"/>
        <v>0.56307327307550037</v>
      </c>
      <c r="M1236" s="1">
        <f t="shared" si="76"/>
        <v>0.63406033063433986</v>
      </c>
      <c r="N1236" s="1">
        <f t="shared" si="77"/>
        <v>6.1605491728308502E-2</v>
      </c>
      <c r="O1236">
        <v>189336.5938</v>
      </c>
      <c r="P1236">
        <v>133899.04689999999</v>
      </c>
      <c r="Q1236">
        <v>346940.46879999997</v>
      </c>
      <c r="R1236">
        <v>215884.26560000001</v>
      </c>
      <c r="S1236">
        <v>259231.75</v>
      </c>
      <c r="T1236">
        <v>114298.6406</v>
      </c>
      <c r="U1236">
        <v>129443.3438</v>
      </c>
      <c r="V1236">
        <v>100242.57030000001</v>
      </c>
      <c r="W1236">
        <v>95702.820309999996</v>
      </c>
      <c r="X1236">
        <v>66181.882809999996</v>
      </c>
      <c r="Y1236">
        <v>66383.523440000004</v>
      </c>
      <c r="Z1236">
        <v>169181.92189999999</v>
      </c>
      <c r="AA1236">
        <v>78859.109379999994</v>
      </c>
      <c r="AB1236">
        <v>53387.167970000002</v>
      </c>
      <c r="AC1236">
        <v>125097.5</v>
      </c>
      <c r="AD1236">
        <v>183777.9688</v>
      </c>
      <c r="AE1236">
        <v>161849.3438</v>
      </c>
      <c r="AF1236">
        <v>56693.277340000001</v>
      </c>
      <c r="AG1236">
        <v>73656.09375</v>
      </c>
      <c r="AH1236">
        <v>81466.25</v>
      </c>
      <c r="AI1236">
        <v>50034.878909999999</v>
      </c>
      <c r="AJ1236">
        <v>151326.1875</v>
      </c>
      <c r="AK1236">
        <v>178624.125</v>
      </c>
      <c r="AL1236">
        <v>136430.1563</v>
      </c>
      <c r="AM1236">
        <v>172247.35939999999</v>
      </c>
    </row>
    <row r="1237" spans="1:39" x14ac:dyDescent="0.2">
      <c r="A1237">
        <v>7583</v>
      </c>
      <c r="B1237">
        <v>203.12791139999999</v>
      </c>
      <c r="C1237">
        <v>14.606370849999999</v>
      </c>
      <c r="D1237" t="s">
        <v>5704</v>
      </c>
      <c r="E1237" t="s">
        <v>5705</v>
      </c>
      <c r="F1237" t="s">
        <v>5706</v>
      </c>
      <c r="G1237" t="s">
        <v>5707</v>
      </c>
      <c r="H1237" t="s">
        <v>5708</v>
      </c>
      <c r="I1237">
        <v>24</v>
      </c>
      <c r="J1237" s="2">
        <v>310000</v>
      </c>
      <c r="K1237" s="1">
        <f t="shared" si="78"/>
        <v>1.0318124927319994</v>
      </c>
      <c r="L1237" s="1">
        <f t="shared" si="79"/>
        <v>0.80352382623786534</v>
      </c>
      <c r="M1237" s="1">
        <f t="shared" si="76"/>
        <v>0.82908592212004562</v>
      </c>
      <c r="N1237" s="1">
        <f t="shared" si="77"/>
        <v>6.1618986994345211E-2</v>
      </c>
      <c r="O1237">
        <v>387650.03129999997</v>
      </c>
      <c r="P1237">
        <v>269215.9375</v>
      </c>
      <c r="Q1237">
        <v>339525.5</v>
      </c>
      <c r="R1237">
        <v>369286.1875</v>
      </c>
      <c r="S1237">
        <v>468792.90629999997</v>
      </c>
      <c r="T1237">
        <v>299452.75</v>
      </c>
      <c r="U1237">
        <v>292292.65629999997</v>
      </c>
      <c r="V1237">
        <v>408866.34379999997</v>
      </c>
      <c r="W1237">
        <v>275392.125</v>
      </c>
      <c r="X1237">
        <v>355149.25</v>
      </c>
      <c r="Y1237">
        <v>288791.28129999997</v>
      </c>
      <c r="Z1237">
        <v>318931.25</v>
      </c>
      <c r="AA1237">
        <v>287003.9375</v>
      </c>
      <c r="AB1237">
        <v>234964.98439999999</v>
      </c>
      <c r="AC1237">
        <v>290030.96879999997</v>
      </c>
      <c r="AD1237">
        <v>227792.39060000001</v>
      </c>
      <c r="AE1237">
        <v>284002.40629999997</v>
      </c>
      <c r="AF1237">
        <v>344999.1875</v>
      </c>
      <c r="AG1237">
        <v>295665.71879999997</v>
      </c>
      <c r="AH1237">
        <v>314228.78129999997</v>
      </c>
      <c r="AI1237">
        <v>191824.42189999999</v>
      </c>
      <c r="AJ1237">
        <v>284734.4375</v>
      </c>
      <c r="AK1237">
        <v>309179.5</v>
      </c>
      <c r="AL1237">
        <v>384067.4375</v>
      </c>
      <c r="AM1237">
        <v>235640.79689999999</v>
      </c>
    </row>
    <row r="1238" spans="1:39" x14ac:dyDescent="0.2">
      <c r="A1238">
        <v>2653</v>
      </c>
      <c r="B1238">
        <v>191.0554865</v>
      </c>
      <c r="C1238">
        <v>1.8322946360000001</v>
      </c>
      <c r="D1238" t="s">
        <v>5709</v>
      </c>
      <c r="E1238" t="s">
        <v>5710</v>
      </c>
      <c r="F1238" t="s">
        <v>5711</v>
      </c>
      <c r="G1238" t="s">
        <v>5712</v>
      </c>
      <c r="H1238" t="s">
        <v>5713</v>
      </c>
      <c r="I1238">
        <v>25</v>
      </c>
      <c r="J1238" s="2">
        <v>1720000</v>
      </c>
      <c r="K1238" s="1">
        <f t="shared" si="78"/>
        <v>0.94332312333701618</v>
      </c>
      <c r="L1238" s="1">
        <f t="shared" si="79"/>
        <v>1.6649116320122463</v>
      </c>
      <c r="M1238" s="1">
        <f t="shared" si="76"/>
        <v>1.5705496407899213</v>
      </c>
      <c r="N1238" s="1">
        <f t="shared" si="77"/>
        <v>6.1665622738670663E-2</v>
      </c>
      <c r="O1238">
        <v>908678.5625</v>
      </c>
      <c r="P1238">
        <v>1461612.875</v>
      </c>
      <c r="Q1238">
        <v>1771033.75</v>
      </c>
      <c r="R1238">
        <v>2128590.25</v>
      </c>
      <c r="S1238">
        <v>624380.875</v>
      </c>
      <c r="T1238">
        <v>1041455.313</v>
      </c>
      <c r="U1238">
        <v>1155368.75</v>
      </c>
      <c r="V1238">
        <v>613673.9375</v>
      </c>
      <c r="W1238">
        <v>1400199.25</v>
      </c>
      <c r="X1238">
        <v>1162249.375</v>
      </c>
      <c r="Y1238">
        <v>3555450.75</v>
      </c>
      <c r="Z1238">
        <v>1806222.875</v>
      </c>
      <c r="AA1238">
        <v>1129634.375</v>
      </c>
      <c r="AB1238">
        <v>1011688.313</v>
      </c>
      <c r="AC1238">
        <v>2809162.5</v>
      </c>
      <c r="AD1238">
        <v>3283017.5</v>
      </c>
      <c r="AE1238">
        <v>2580635.75</v>
      </c>
      <c r="AF1238">
        <v>1806914.5</v>
      </c>
      <c r="AG1238">
        <v>980048.5</v>
      </c>
      <c r="AH1238">
        <v>2539202.5</v>
      </c>
      <c r="AI1238">
        <v>1100022.375</v>
      </c>
      <c r="AJ1238">
        <v>1507463.25</v>
      </c>
      <c r="AK1238">
        <v>1793241.125</v>
      </c>
      <c r="AL1238">
        <v>1336551.625</v>
      </c>
      <c r="AM1238">
        <v>3503014.25</v>
      </c>
    </row>
    <row r="1239" spans="1:39" x14ac:dyDescent="0.2">
      <c r="A1239">
        <v>40314</v>
      </c>
      <c r="B1239">
        <v>360.1522253</v>
      </c>
      <c r="C1239">
        <v>10.50187772</v>
      </c>
      <c r="D1239" t="s">
        <v>5714</v>
      </c>
      <c r="E1239" t="s">
        <v>5715</v>
      </c>
      <c r="F1239" t="s">
        <v>5715</v>
      </c>
      <c r="G1239" t="s">
        <v>5716</v>
      </c>
      <c r="H1239" t="s">
        <v>5717</v>
      </c>
      <c r="I1239">
        <v>8</v>
      </c>
      <c r="J1239" s="2">
        <v>442000</v>
      </c>
      <c r="K1239" s="1">
        <f t="shared" si="78"/>
        <v>0.71546723165251269</v>
      </c>
      <c r="L1239" s="1">
        <f t="shared" si="79"/>
        <v>0.79493131474410161</v>
      </c>
      <c r="M1239" s="1">
        <f t="shared" si="76"/>
        <v>0.56874730711385457</v>
      </c>
      <c r="N1239" s="1">
        <f t="shared" si="77"/>
        <v>6.1889868113027054E-2</v>
      </c>
      <c r="O1239">
        <v>822645.375</v>
      </c>
      <c r="P1239">
        <v>475191.84379999997</v>
      </c>
      <c r="Q1239">
        <v>614908.5</v>
      </c>
      <c r="R1239">
        <v>731840.6875</v>
      </c>
      <c r="S1239">
        <v>94809.695309999996</v>
      </c>
      <c r="T1239">
        <v>924937.25</v>
      </c>
      <c r="U1239">
        <v>670655.75</v>
      </c>
      <c r="V1239">
        <v>199558.9375</v>
      </c>
      <c r="W1239">
        <v>397145.5</v>
      </c>
      <c r="X1239">
        <v>241397.14060000001</v>
      </c>
      <c r="Y1239">
        <v>916292</v>
      </c>
      <c r="Z1239">
        <v>355343.09379999997</v>
      </c>
      <c r="AA1239">
        <v>568937.1875</v>
      </c>
      <c r="AB1239">
        <v>139272.0938</v>
      </c>
      <c r="AC1239">
        <v>544962.875</v>
      </c>
      <c r="AD1239">
        <v>441304.34379999997</v>
      </c>
      <c r="AE1239">
        <v>393749.71879999997</v>
      </c>
      <c r="AF1239">
        <v>525762</v>
      </c>
      <c r="AG1239">
        <v>137072.3125</v>
      </c>
      <c r="AH1239">
        <v>670673.375</v>
      </c>
      <c r="AI1239">
        <v>175542.7188</v>
      </c>
      <c r="AJ1239">
        <v>142971.07810000001</v>
      </c>
      <c r="AK1239">
        <v>189346.0938</v>
      </c>
      <c r="AL1239">
        <v>161921.3125</v>
      </c>
      <c r="AM1239">
        <v>504349.875</v>
      </c>
    </row>
    <row r="1240" spans="1:39" x14ac:dyDescent="0.2">
      <c r="A1240">
        <v>10195</v>
      </c>
      <c r="B1240">
        <v>288.06520749999999</v>
      </c>
      <c r="C1240">
        <v>6.3977956220000003</v>
      </c>
      <c r="D1240" t="s">
        <v>5718</v>
      </c>
      <c r="E1240" t="s">
        <v>5719</v>
      </c>
      <c r="F1240" t="s">
        <v>5719</v>
      </c>
      <c r="G1240" t="s">
        <v>5720</v>
      </c>
      <c r="H1240" t="s">
        <v>5721</v>
      </c>
      <c r="I1240">
        <v>23</v>
      </c>
      <c r="J1240" s="2">
        <v>261000</v>
      </c>
      <c r="K1240" s="1">
        <f t="shared" si="78"/>
        <v>0.7768424645169435</v>
      </c>
      <c r="L1240" s="1">
        <f t="shared" si="79"/>
        <v>0.92410806931246525</v>
      </c>
      <c r="M1240" s="1">
        <f t="shared" si="76"/>
        <v>0.71788639004469001</v>
      </c>
      <c r="N1240" s="1">
        <f t="shared" si="77"/>
        <v>6.2001228309450186E-2</v>
      </c>
      <c r="O1240">
        <v>239816.79689999999</v>
      </c>
      <c r="P1240">
        <v>437458.0625</v>
      </c>
      <c r="Q1240">
        <v>382262.875</v>
      </c>
      <c r="R1240">
        <v>447879.03129999997</v>
      </c>
      <c r="S1240">
        <v>247237.125</v>
      </c>
      <c r="T1240">
        <v>185402.3125</v>
      </c>
      <c r="U1240">
        <v>283606.9375</v>
      </c>
      <c r="V1240">
        <v>168932.0938</v>
      </c>
      <c r="W1240">
        <v>322936.59379999997</v>
      </c>
      <c r="X1240">
        <v>233811.54689999999</v>
      </c>
      <c r="Y1240">
        <v>206541.9688</v>
      </c>
      <c r="Z1240">
        <v>294531.96879999997</v>
      </c>
      <c r="AA1240">
        <v>325346</v>
      </c>
      <c r="AB1240">
        <v>186299.73439999999</v>
      </c>
      <c r="AC1240">
        <v>281754.96879999997</v>
      </c>
      <c r="AD1240">
        <v>359793.78129999997</v>
      </c>
      <c r="AE1240">
        <v>130947.80469999999</v>
      </c>
      <c r="AF1240">
        <v>124287.89840000001</v>
      </c>
      <c r="AG1240">
        <v>264433.96879999997</v>
      </c>
      <c r="AH1240">
        <v>234522.04689999999</v>
      </c>
      <c r="AI1240">
        <v>217208.0313</v>
      </c>
      <c r="AJ1240">
        <v>185405.1563</v>
      </c>
      <c r="AK1240">
        <v>244184.9375</v>
      </c>
      <c r="AL1240">
        <v>236405.3125</v>
      </c>
      <c r="AM1240">
        <v>294917.84379999997</v>
      </c>
    </row>
    <row r="1241" spans="1:39" x14ac:dyDescent="0.2">
      <c r="A1241">
        <v>1532</v>
      </c>
      <c r="B1241">
        <v>185.08119569999999</v>
      </c>
      <c r="C1241">
        <v>11.27241212</v>
      </c>
      <c r="D1241" t="s">
        <v>5722</v>
      </c>
      <c r="E1241" t="s">
        <v>5723</v>
      </c>
      <c r="F1241" t="s">
        <v>5724</v>
      </c>
      <c r="G1241" t="s">
        <v>5725</v>
      </c>
      <c r="H1241" t="s">
        <v>5726</v>
      </c>
      <c r="I1241">
        <v>25</v>
      </c>
      <c r="J1241" s="2">
        <v>980000</v>
      </c>
      <c r="K1241" s="1">
        <f t="shared" si="78"/>
        <v>1.1226591954429532</v>
      </c>
      <c r="L1241" s="1">
        <f t="shared" si="79"/>
        <v>0.65514236616466104</v>
      </c>
      <c r="M1241" s="1">
        <f t="shared" si="76"/>
        <v>0.73550160169901102</v>
      </c>
      <c r="N1241" s="1">
        <f t="shared" si="77"/>
        <v>6.2080189187617499E-2</v>
      </c>
      <c r="O1241">
        <v>1899825</v>
      </c>
      <c r="P1241">
        <v>1488229.5</v>
      </c>
      <c r="Q1241">
        <v>895463</v>
      </c>
      <c r="R1241">
        <v>1399285.875</v>
      </c>
      <c r="S1241">
        <v>1347256.875</v>
      </c>
      <c r="T1241">
        <v>1033975.688</v>
      </c>
      <c r="U1241">
        <v>1004476.813</v>
      </c>
      <c r="V1241">
        <v>797974.5625</v>
      </c>
      <c r="W1241">
        <v>722701.75</v>
      </c>
      <c r="X1241">
        <v>696389.75</v>
      </c>
      <c r="Y1241">
        <v>792971.8125</v>
      </c>
      <c r="Z1241">
        <v>517418.46879999997</v>
      </c>
      <c r="AA1241">
        <v>1282876.625</v>
      </c>
      <c r="AB1241">
        <v>460541.0625</v>
      </c>
      <c r="AC1241">
        <v>1028504.313</v>
      </c>
      <c r="AD1241">
        <v>962550.0625</v>
      </c>
      <c r="AE1241">
        <v>678437.125</v>
      </c>
      <c r="AF1241">
        <v>1543840.25</v>
      </c>
      <c r="AG1241">
        <v>888146.5</v>
      </c>
      <c r="AH1241">
        <v>1172722.75</v>
      </c>
      <c r="AI1241">
        <v>675786.0625</v>
      </c>
      <c r="AJ1241">
        <v>774200.8125</v>
      </c>
      <c r="AK1241">
        <v>669385.0625</v>
      </c>
      <c r="AL1241">
        <v>707214.0625</v>
      </c>
      <c r="AM1241">
        <v>1054186.75</v>
      </c>
    </row>
    <row r="1242" spans="1:39" x14ac:dyDescent="0.2">
      <c r="A1242">
        <v>28771</v>
      </c>
      <c r="B1242">
        <v>182.11574400000001</v>
      </c>
      <c r="C1242">
        <v>10.43124001</v>
      </c>
      <c r="D1242" t="s">
        <v>5727</v>
      </c>
      <c r="E1242" t="s">
        <v>5728</v>
      </c>
      <c r="F1242" t="s">
        <v>5729</v>
      </c>
      <c r="G1242" t="s">
        <v>5730</v>
      </c>
      <c r="H1242" t="s">
        <v>5731</v>
      </c>
      <c r="I1242">
        <v>4</v>
      </c>
      <c r="J1242" s="2">
        <v>184000</v>
      </c>
      <c r="K1242" s="1">
        <f t="shared" si="78"/>
        <v>1.0293473071806398</v>
      </c>
      <c r="L1242" s="1">
        <f t="shared" si="79"/>
        <v>6.8301188537752355E-2</v>
      </c>
      <c r="M1242" s="1">
        <f t="shared" si="76"/>
        <v>7.0305644498572559E-2</v>
      </c>
      <c r="N1242" s="1">
        <f t="shared" si="77"/>
        <v>6.2178745511809928E-2</v>
      </c>
      <c r="O1242">
        <v>275431.1875</v>
      </c>
      <c r="P1242">
        <v>213406.79689999999</v>
      </c>
      <c r="Q1242">
        <v>102365.83590000001</v>
      </c>
      <c r="R1242">
        <v>242030.29689999999</v>
      </c>
      <c r="S1242">
        <v>2209879.75</v>
      </c>
      <c r="T1242">
        <v>331950.5625</v>
      </c>
      <c r="U1242">
        <v>356855.65629999997</v>
      </c>
      <c r="V1242">
        <v>275764.9375</v>
      </c>
      <c r="W1242">
        <v>41508.78125</v>
      </c>
      <c r="X1242">
        <v>50316.113279999998</v>
      </c>
      <c r="Y1242">
        <v>37579.105470000002</v>
      </c>
      <c r="Z1242">
        <v>31966.064450000002</v>
      </c>
      <c r="AA1242">
        <v>0</v>
      </c>
      <c r="AB1242">
        <v>74814.203129999994</v>
      </c>
      <c r="AC1242">
        <v>0</v>
      </c>
      <c r="AD1242">
        <v>37545.382810000003</v>
      </c>
      <c r="AE1242">
        <v>0</v>
      </c>
      <c r="AF1242">
        <v>27881.01758</v>
      </c>
      <c r="AG1242">
        <v>51371.300779999998</v>
      </c>
      <c r="AH1242">
        <v>0</v>
      </c>
      <c r="AI1242">
        <v>133583.6563</v>
      </c>
      <c r="AJ1242">
        <v>34467.21875</v>
      </c>
      <c r="AK1242">
        <v>0</v>
      </c>
      <c r="AL1242">
        <v>37119.828130000002</v>
      </c>
      <c r="AM1242">
        <v>32560.216799999998</v>
      </c>
    </row>
    <row r="1243" spans="1:39" x14ac:dyDescent="0.2">
      <c r="A1243">
        <v>15092</v>
      </c>
      <c r="B1243">
        <v>533.20055049999996</v>
      </c>
      <c r="C1243">
        <v>12.30702142</v>
      </c>
      <c r="D1243" t="s">
        <v>5732</v>
      </c>
      <c r="E1243" t="s">
        <v>5733</v>
      </c>
      <c r="F1243" t="s">
        <v>5733</v>
      </c>
      <c r="G1243" t="s">
        <v>5734</v>
      </c>
      <c r="H1243" t="s">
        <v>5735</v>
      </c>
      <c r="I1243">
        <v>15</v>
      </c>
      <c r="J1243" s="2">
        <v>102000</v>
      </c>
      <c r="K1243" s="1">
        <f t="shared" si="78"/>
        <v>0.90328961163526111</v>
      </c>
      <c r="L1243" s="1">
        <f t="shared" si="79"/>
        <v>0.5207514234256847</v>
      </c>
      <c r="M1243" s="1">
        <f t="shared" si="76"/>
        <v>0.47038935102469615</v>
      </c>
      <c r="N1243" s="1">
        <f t="shared" si="77"/>
        <v>6.2416282223409066E-2</v>
      </c>
      <c r="O1243">
        <v>145659.375</v>
      </c>
      <c r="P1243">
        <v>164030.5938</v>
      </c>
      <c r="Q1243">
        <v>99256.554690000004</v>
      </c>
      <c r="R1243">
        <v>425678</v>
      </c>
      <c r="S1243">
        <v>53579.539060000003</v>
      </c>
      <c r="T1243">
        <v>152821.35939999999</v>
      </c>
      <c r="U1243">
        <v>126064.00780000001</v>
      </c>
      <c r="V1243">
        <v>78090.210940000004</v>
      </c>
      <c r="W1243">
        <v>71702.335940000004</v>
      </c>
      <c r="X1243">
        <v>103371.86719999999</v>
      </c>
      <c r="Y1243">
        <v>63798.492189999997</v>
      </c>
      <c r="Z1243">
        <v>41900.351560000003</v>
      </c>
      <c r="AA1243">
        <v>130741.9531</v>
      </c>
      <c r="AB1243">
        <v>24907.414059999999</v>
      </c>
      <c r="AC1243">
        <v>117936.17969999999</v>
      </c>
      <c r="AD1243">
        <v>94070.476559999996</v>
      </c>
      <c r="AE1243">
        <v>81683.875</v>
      </c>
      <c r="AF1243">
        <v>169965.1563</v>
      </c>
      <c r="AG1243">
        <v>83995.523440000004</v>
      </c>
      <c r="AH1243">
        <v>62121.695310000003</v>
      </c>
      <c r="AI1243">
        <v>37264.214840000001</v>
      </c>
      <c r="AJ1243">
        <v>80212.929690000004</v>
      </c>
      <c r="AK1243">
        <v>45468.988279999998</v>
      </c>
      <c r="AL1243">
        <v>49324.226560000003</v>
      </c>
      <c r="AM1243">
        <v>48897.539060000003</v>
      </c>
    </row>
    <row r="1244" spans="1:39" x14ac:dyDescent="0.2">
      <c r="A1244">
        <v>913</v>
      </c>
      <c r="B1244">
        <v>141.01840730000001</v>
      </c>
      <c r="C1244">
        <v>2.3256348770000002</v>
      </c>
      <c r="D1244" t="s">
        <v>5736</v>
      </c>
      <c r="E1244" t="s">
        <v>5737</v>
      </c>
      <c r="F1244" t="s">
        <v>5738</v>
      </c>
      <c r="G1244" t="s">
        <v>5739</v>
      </c>
      <c r="H1244" t="s">
        <v>5740</v>
      </c>
      <c r="I1244">
        <v>25</v>
      </c>
      <c r="J1244" s="2">
        <v>4020000</v>
      </c>
      <c r="K1244" s="1">
        <f t="shared" si="78"/>
        <v>0.83160309055583626</v>
      </c>
      <c r="L1244" s="1">
        <f t="shared" si="79"/>
        <v>0.47639545477332684</v>
      </c>
      <c r="M1244" s="1">
        <f t="shared" si="76"/>
        <v>0.39617193251625171</v>
      </c>
      <c r="N1244" s="1">
        <f t="shared" si="77"/>
        <v>6.2581412737509987E-2</v>
      </c>
      <c r="O1244">
        <v>5635742.5</v>
      </c>
      <c r="P1244" s="2">
        <v>15600000</v>
      </c>
      <c r="Q1244">
        <v>5630599.5</v>
      </c>
      <c r="R1244">
        <v>1027290.375</v>
      </c>
      <c r="S1244">
        <v>223851.5313</v>
      </c>
      <c r="T1244">
        <v>6622349</v>
      </c>
      <c r="U1244" s="2">
        <v>11700000</v>
      </c>
      <c r="V1244">
        <v>5870487</v>
      </c>
      <c r="W1244">
        <v>7410320</v>
      </c>
      <c r="X1244">
        <v>5180121.5</v>
      </c>
      <c r="Y1244">
        <v>2014793</v>
      </c>
      <c r="Z1244">
        <v>1352343.125</v>
      </c>
      <c r="AA1244">
        <v>3239283</v>
      </c>
      <c r="AB1244">
        <v>4461272.5</v>
      </c>
      <c r="AC1244">
        <v>252622.20310000001</v>
      </c>
      <c r="AD1244">
        <v>1009643.313</v>
      </c>
      <c r="AE1244">
        <v>1268217.5</v>
      </c>
      <c r="AF1244">
        <v>661344.4375</v>
      </c>
      <c r="AG1244">
        <v>7336339</v>
      </c>
      <c r="AH1244">
        <v>331093.875</v>
      </c>
      <c r="AI1244">
        <v>6912183.5</v>
      </c>
      <c r="AJ1244">
        <v>187631.7813</v>
      </c>
      <c r="AK1244">
        <v>1585547.375</v>
      </c>
      <c r="AL1244">
        <v>4108990.25</v>
      </c>
      <c r="AM1244">
        <v>923017.875</v>
      </c>
    </row>
    <row r="1245" spans="1:39" x14ac:dyDescent="0.2">
      <c r="A1245">
        <v>17189</v>
      </c>
      <c r="B1245">
        <v>401.17766110000002</v>
      </c>
      <c r="C1245">
        <v>2.8578640009999998</v>
      </c>
      <c r="D1245" t="s">
        <v>5741</v>
      </c>
      <c r="E1245" t="s">
        <v>5742</v>
      </c>
      <c r="F1245" t="s">
        <v>5743</v>
      </c>
      <c r="G1245" t="s">
        <v>5744</v>
      </c>
      <c r="H1245" t="s">
        <v>5745</v>
      </c>
      <c r="I1245">
        <v>17</v>
      </c>
      <c r="J1245" s="2">
        <v>273000</v>
      </c>
      <c r="K1245" s="1">
        <f t="shared" si="78"/>
        <v>1.0634432121394604</v>
      </c>
      <c r="L1245" s="1">
        <f t="shared" si="79"/>
        <v>1.9048562342796294</v>
      </c>
      <c r="M1245" s="1">
        <f t="shared" si="76"/>
        <v>2.0257064324462055</v>
      </c>
      <c r="N1245" s="1">
        <f t="shared" si="77"/>
        <v>6.2671011998916948E-2</v>
      </c>
      <c r="O1245">
        <v>187394.4375</v>
      </c>
      <c r="P1245">
        <v>335661.40629999997</v>
      </c>
      <c r="Q1245">
        <v>329187.34379999997</v>
      </c>
      <c r="R1245">
        <v>284511.71879999997</v>
      </c>
      <c r="S1245">
        <v>0</v>
      </c>
      <c r="T1245">
        <v>0</v>
      </c>
      <c r="U1245">
        <v>0</v>
      </c>
      <c r="V1245">
        <v>181506.39060000001</v>
      </c>
      <c r="W1245">
        <v>238107.625</v>
      </c>
      <c r="X1245">
        <v>304571.75</v>
      </c>
      <c r="Y1245">
        <v>617702.75</v>
      </c>
      <c r="Z1245">
        <v>373348.625</v>
      </c>
      <c r="AA1245">
        <v>231904.75</v>
      </c>
      <c r="AB1245">
        <v>0</v>
      </c>
      <c r="AC1245">
        <v>324788.6875</v>
      </c>
      <c r="AD1245">
        <v>420674.0625</v>
      </c>
      <c r="AE1245">
        <v>629294.5625</v>
      </c>
      <c r="AF1245">
        <v>465477.90629999997</v>
      </c>
      <c r="AG1245">
        <v>205390.625</v>
      </c>
      <c r="AH1245">
        <v>373300.5</v>
      </c>
      <c r="AI1245">
        <v>0</v>
      </c>
      <c r="AJ1245">
        <v>235978.125</v>
      </c>
      <c r="AK1245">
        <v>323625.53129999997</v>
      </c>
      <c r="AL1245">
        <v>232513.5</v>
      </c>
      <c r="AM1245">
        <v>538630.9375</v>
      </c>
    </row>
    <row r="1246" spans="1:39" x14ac:dyDescent="0.2">
      <c r="A1246">
        <v>570</v>
      </c>
      <c r="B1246">
        <v>573.31168950000006</v>
      </c>
      <c r="C1246">
        <v>14.905508080000001</v>
      </c>
      <c r="D1246" t="s">
        <v>5746</v>
      </c>
      <c r="E1246" t="s">
        <v>5747</v>
      </c>
      <c r="F1246" t="s">
        <v>5748</v>
      </c>
      <c r="G1246" t="s">
        <v>5749</v>
      </c>
      <c r="H1246" t="s">
        <v>5750</v>
      </c>
      <c r="I1246">
        <v>25</v>
      </c>
      <c r="J1246" s="2">
        <v>4960000</v>
      </c>
      <c r="K1246" s="1">
        <f t="shared" si="78"/>
        <v>0.64259298426712308</v>
      </c>
      <c r="L1246" s="1">
        <f t="shared" si="79"/>
        <v>0.90268522598934586</v>
      </c>
      <c r="M1246" s="1">
        <f t="shared" si="76"/>
        <v>0.58005919322233612</v>
      </c>
      <c r="N1246" s="1">
        <f t="shared" si="77"/>
        <v>6.2691276260350773E-2</v>
      </c>
      <c r="O1246">
        <v>6349029</v>
      </c>
      <c r="P1246">
        <v>8604689</v>
      </c>
      <c r="Q1246">
        <v>6611287</v>
      </c>
      <c r="R1246">
        <v>5830029.5</v>
      </c>
      <c r="S1246">
        <v>9973354</v>
      </c>
      <c r="T1246">
        <v>6009579.5</v>
      </c>
      <c r="U1246">
        <v>3357378</v>
      </c>
      <c r="V1246">
        <v>1810391.125</v>
      </c>
      <c r="W1246">
        <v>3828870</v>
      </c>
      <c r="X1246">
        <v>4386831.5</v>
      </c>
      <c r="Y1246">
        <v>9607551</v>
      </c>
      <c r="Z1246">
        <v>2297265.25</v>
      </c>
      <c r="AA1246" s="2">
        <v>12000000</v>
      </c>
      <c r="AB1246">
        <v>725342.9375</v>
      </c>
      <c r="AC1246">
        <v>8167432.5</v>
      </c>
      <c r="AD1246">
        <v>2808226.5</v>
      </c>
      <c r="AE1246">
        <v>7706015.5</v>
      </c>
      <c r="AF1246">
        <v>5775404</v>
      </c>
      <c r="AG1246">
        <v>6948147</v>
      </c>
      <c r="AH1246">
        <v>2838698</v>
      </c>
      <c r="AI1246">
        <v>619453.875</v>
      </c>
      <c r="AJ1246">
        <v>2271964.5</v>
      </c>
      <c r="AK1246">
        <v>2181321.75</v>
      </c>
      <c r="AL1246">
        <v>959160.875</v>
      </c>
      <c r="AM1246">
        <v>2379160.75</v>
      </c>
    </row>
    <row r="1247" spans="1:39" x14ac:dyDescent="0.2">
      <c r="A1247">
        <v>39021</v>
      </c>
      <c r="B1247">
        <v>443.19135010000002</v>
      </c>
      <c r="C1247">
        <v>9.4406216660000002</v>
      </c>
      <c r="D1247" t="s">
        <v>5751</v>
      </c>
      <c r="E1247" t="s">
        <v>5752</v>
      </c>
      <c r="F1247" t="s">
        <v>5752</v>
      </c>
      <c r="G1247" t="s">
        <v>5753</v>
      </c>
      <c r="H1247" t="s">
        <v>5754</v>
      </c>
      <c r="I1247">
        <v>8</v>
      </c>
      <c r="J1247" s="2">
        <v>125000</v>
      </c>
      <c r="K1247" s="1">
        <f t="shared" si="78"/>
        <v>0.97638056776812354</v>
      </c>
      <c r="L1247" s="1">
        <f t="shared" si="79"/>
        <v>1.5575008514775788</v>
      </c>
      <c r="M1247" s="1">
        <f t="shared" si="76"/>
        <v>1.5207135656650141</v>
      </c>
      <c r="N1247" s="1">
        <f t="shared" si="77"/>
        <v>6.2734930388646082E-2</v>
      </c>
      <c r="O1247">
        <v>64813.742189999997</v>
      </c>
      <c r="P1247">
        <v>115269.6719</v>
      </c>
      <c r="Q1247">
        <v>114615.3438</v>
      </c>
      <c r="R1247">
        <v>86156.796879999994</v>
      </c>
      <c r="S1247">
        <v>44429.707029999998</v>
      </c>
      <c r="T1247">
        <v>84111.328129999994</v>
      </c>
      <c r="U1247">
        <v>72566.414059999996</v>
      </c>
      <c r="V1247">
        <v>147581.25</v>
      </c>
      <c r="W1247">
        <v>113136.96090000001</v>
      </c>
      <c r="X1247">
        <v>250052.89060000001</v>
      </c>
      <c r="Y1247">
        <v>99266.585940000004</v>
      </c>
      <c r="Z1247">
        <v>97313.273440000004</v>
      </c>
      <c r="AA1247">
        <v>138083.5625</v>
      </c>
      <c r="AB1247">
        <v>212738.9375</v>
      </c>
      <c r="AC1247">
        <v>124316.3906</v>
      </c>
      <c r="AD1247">
        <v>101357.19530000001</v>
      </c>
      <c r="AE1247">
        <v>258684.2188</v>
      </c>
      <c r="AF1247">
        <v>115742.42969999999</v>
      </c>
      <c r="AG1247">
        <v>64585.167970000002</v>
      </c>
      <c r="AH1247">
        <v>109372.08590000001</v>
      </c>
      <c r="AI1247">
        <v>145249.17189999999</v>
      </c>
      <c r="AJ1247">
        <v>166716.82810000001</v>
      </c>
      <c r="AK1247">
        <v>180283.5</v>
      </c>
      <c r="AL1247">
        <v>131619.35939999999</v>
      </c>
      <c r="AM1247">
        <v>75853.5625</v>
      </c>
    </row>
    <row r="1248" spans="1:39" x14ac:dyDescent="0.2">
      <c r="A1248">
        <v>13549</v>
      </c>
      <c r="B1248">
        <v>827.19958999999994</v>
      </c>
      <c r="C1248">
        <v>2.280606804</v>
      </c>
      <c r="D1248" t="s">
        <v>5755</v>
      </c>
      <c r="E1248" t="s">
        <v>5756</v>
      </c>
      <c r="F1248" t="s">
        <v>5756</v>
      </c>
      <c r="G1248" t="s">
        <v>5757</v>
      </c>
      <c r="H1248" t="s">
        <v>5758</v>
      </c>
      <c r="I1248">
        <v>23</v>
      </c>
      <c r="J1248" s="2">
        <v>535000</v>
      </c>
      <c r="K1248" s="1">
        <f t="shared" si="78"/>
        <v>0.70337470742002295</v>
      </c>
      <c r="L1248" s="1">
        <f t="shared" si="79"/>
        <v>3.5377819341582</v>
      </c>
      <c r="M1248" s="1">
        <f t="shared" si="76"/>
        <v>2.4883863328543669</v>
      </c>
      <c r="N1248" s="1">
        <f t="shared" si="77"/>
        <v>6.3057134418004354E-2</v>
      </c>
      <c r="O1248">
        <v>0</v>
      </c>
      <c r="P1248">
        <v>311139.0625</v>
      </c>
      <c r="Q1248">
        <v>119055.7344</v>
      </c>
      <c r="R1248">
        <v>607551.625</v>
      </c>
      <c r="S1248">
        <v>171741.9063</v>
      </c>
      <c r="T1248">
        <v>176953.0625</v>
      </c>
      <c r="U1248">
        <v>259194.8125</v>
      </c>
      <c r="V1248">
        <v>177991.4375</v>
      </c>
      <c r="W1248">
        <v>920557.5</v>
      </c>
      <c r="X1248">
        <v>145286.67189999999</v>
      </c>
      <c r="Y1248">
        <v>1441760.875</v>
      </c>
      <c r="Z1248">
        <v>749075.375</v>
      </c>
      <c r="AA1248">
        <v>571236.875</v>
      </c>
      <c r="AB1248">
        <v>285620.25</v>
      </c>
      <c r="AC1248">
        <v>1360070.5</v>
      </c>
      <c r="AD1248">
        <v>977988.875</v>
      </c>
      <c r="AE1248">
        <v>546385.1875</v>
      </c>
      <c r="AF1248">
        <v>327312.15629999997</v>
      </c>
      <c r="AG1248">
        <v>428474</v>
      </c>
      <c r="AH1248">
        <v>593929.875</v>
      </c>
      <c r="AI1248">
        <v>134693.4375</v>
      </c>
      <c r="AJ1248">
        <v>748434.4375</v>
      </c>
      <c r="AK1248">
        <v>460276.03129999997</v>
      </c>
      <c r="AL1248">
        <v>220822.60939999999</v>
      </c>
      <c r="AM1248">
        <v>1644798.625</v>
      </c>
    </row>
    <row r="1249" spans="1:39" x14ac:dyDescent="0.2">
      <c r="A1249">
        <v>14744</v>
      </c>
      <c r="B1249">
        <v>385.14024119999999</v>
      </c>
      <c r="C1249">
        <v>1.6143043939999999</v>
      </c>
      <c r="D1249" t="s">
        <v>5759</v>
      </c>
      <c r="E1249" t="s">
        <v>5760</v>
      </c>
      <c r="F1249" t="s">
        <v>5760</v>
      </c>
      <c r="G1249" t="s">
        <v>5761</v>
      </c>
      <c r="H1249" t="s">
        <v>5762</v>
      </c>
      <c r="I1249">
        <v>16</v>
      </c>
      <c r="J1249" s="2">
        <v>207000</v>
      </c>
      <c r="K1249" s="1">
        <f t="shared" si="78"/>
        <v>0.79962581406223088</v>
      </c>
      <c r="L1249" s="1">
        <f t="shared" si="79"/>
        <v>3.2377844453606124</v>
      </c>
      <c r="M1249" s="1">
        <f t="shared" si="76"/>
        <v>2.5890160228795085</v>
      </c>
      <c r="N1249" s="1">
        <f t="shared" si="77"/>
        <v>6.3366907570203898E-2</v>
      </c>
      <c r="O1249">
        <v>0</v>
      </c>
      <c r="P1249">
        <v>185555.7188</v>
      </c>
      <c r="Q1249">
        <v>226510.54689999999</v>
      </c>
      <c r="R1249">
        <v>199984.95310000001</v>
      </c>
      <c r="S1249">
        <v>0</v>
      </c>
      <c r="T1249">
        <v>0</v>
      </c>
      <c r="U1249">
        <v>111360.63280000001</v>
      </c>
      <c r="V1249">
        <v>0</v>
      </c>
      <c r="W1249">
        <v>298327.5</v>
      </c>
      <c r="X1249">
        <v>139423.25</v>
      </c>
      <c r="Y1249">
        <v>425957.46879999997</v>
      </c>
      <c r="Z1249">
        <v>399877.8125</v>
      </c>
      <c r="AA1249">
        <v>0</v>
      </c>
      <c r="AB1249">
        <v>177876.20310000001</v>
      </c>
      <c r="AC1249">
        <v>302193.59379999997</v>
      </c>
      <c r="AD1249">
        <v>598595.8125</v>
      </c>
      <c r="AE1249">
        <v>152472.0938</v>
      </c>
      <c r="AF1249">
        <v>219886.625</v>
      </c>
      <c r="AG1249">
        <v>116738.32030000001</v>
      </c>
      <c r="AH1249">
        <v>153445.07810000001</v>
      </c>
      <c r="AI1249">
        <v>138227.51560000001</v>
      </c>
      <c r="AJ1249">
        <v>110969.64840000001</v>
      </c>
      <c r="AK1249">
        <v>470711</v>
      </c>
      <c r="AL1249">
        <v>140002.57810000001</v>
      </c>
      <c r="AM1249">
        <v>604587.625</v>
      </c>
    </row>
    <row r="1250" spans="1:39" x14ac:dyDescent="0.2">
      <c r="A1250">
        <v>3255</v>
      </c>
      <c r="B1250">
        <v>127.0328157</v>
      </c>
      <c r="C1250">
        <v>1.9842571</v>
      </c>
      <c r="D1250" t="s">
        <v>5763</v>
      </c>
      <c r="E1250" t="s">
        <v>5764</v>
      </c>
      <c r="F1250" t="s">
        <v>5765</v>
      </c>
      <c r="G1250" t="s">
        <v>5766</v>
      </c>
      <c r="H1250" t="s">
        <v>5767</v>
      </c>
      <c r="I1250">
        <v>25</v>
      </c>
      <c r="J1250" s="2">
        <v>1250000</v>
      </c>
      <c r="K1250" s="1">
        <f t="shared" si="78"/>
        <v>1.9066148225003394</v>
      </c>
      <c r="L1250" s="1">
        <f t="shared" si="79"/>
        <v>1.1161028151729615</v>
      </c>
      <c r="M1250" s="1">
        <f t="shared" si="76"/>
        <v>2.1279781708431251</v>
      </c>
      <c r="N1250" s="1">
        <f t="shared" si="77"/>
        <v>6.3503597814376644E-2</v>
      </c>
      <c r="O1250">
        <v>1183472.625</v>
      </c>
      <c r="P1250">
        <v>1027566.813</v>
      </c>
      <c r="Q1250">
        <v>1026052</v>
      </c>
      <c r="R1250">
        <v>671821.1875</v>
      </c>
      <c r="S1250">
        <v>113526.1719</v>
      </c>
      <c r="T1250">
        <v>875472.8125</v>
      </c>
      <c r="U1250">
        <v>1095223.125</v>
      </c>
      <c r="V1250">
        <v>909390.75</v>
      </c>
      <c r="W1250">
        <v>1002807.688</v>
      </c>
      <c r="X1250">
        <v>1328652.75</v>
      </c>
      <c r="Y1250">
        <v>1151130.625</v>
      </c>
      <c r="Z1250">
        <v>1200020</v>
      </c>
      <c r="AA1250">
        <v>806028.1875</v>
      </c>
      <c r="AB1250">
        <v>750207.5625</v>
      </c>
      <c r="AC1250">
        <v>407268.8125</v>
      </c>
      <c r="AD1250">
        <v>1057812.5</v>
      </c>
      <c r="AE1250">
        <v>4035102.75</v>
      </c>
      <c r="AF1250">
        <v>4245018</v>
      </c>
      <c r="AG1250">
        <v>917099.375</v>
      </c>
      <c r="AH1250">
        <v>835710.5</v>
      </c>
      <c r="AI1250">
        <v>1220407.375</v>
      </c>
      <c r="AJ1250">
        <v>1606888.125</v>
      </c>
      <c r="AK1250">
        <v>1511742.25</v>
      </c>
      <c r="AL1250">
        <v>1101351.375</v>
      </c>
      <c r="AM1250">
        <v>1051156.75</v>
      </c>
    </row>
    <row r="1251" spans="1:39" x14ac:dyDescent="0.2">
      <c r="A1251">
        <v>3618</v>
      </c>
      <c r="B1251">
        <v>504.31141170000001</v>
      </c>
      <c r="C1251">
        <v>19.509103759999999</v>
      </c>
      <c r="D1251" t="s">
        <v>5768</v>
      </c>
      <c r="E1251" t="s">
        <v>5769</v>
      </c>
      <c r="F1251" t="s">
        <v>5770</v>
      </c>
      <c r="G1251" t="s">
        <v>5771</v>
      </c>
      <c r="H1251" t="s">
        <v>5772</v>
      </c>
      <c r="I1251">
        <v>25</v>
      </c>
      <c r="J1251" s="2">
        <v>608000</v>
      </c>
      <c r="K1251" s="1">
        <f t="shared" si="78"/>
        <v>0.80445613821683815</v>
      </c>
      <c r="L1251" s="1">
        <f t="shared" si="79"/>
        <v>0.42790307004475342</v>
      </c>
      <c r="M1251" s="1">
        <f t="shared" si="76"/>
        <v>0.34422925125933151</v>
      </c>
      <c r="N1251" s="1">
        <f t="shared" si="77"/>
        <v>6.3533800422889392E-2</v>
      </c>
      <c r="O1251">
        <v>617758.5</v>
      </c>
      <c r="P1251">
        <v>3074380.25</v>
      </c>
      <c r="Q1251">
        <v>2177409</v>
      </c>
      <c r="R1251">
        <v>800917.8125</v>
      </c>
      <c r="S1251">
        <v>485531.9375</v>
      </c>
      <c r="T1251">
        <v>443980.90629999997</v>
      </c>
      <c r="U1251">
        <v>625896.9375</v>
      </c>
      <c r="V1251">
        <v>154591.1563</v>
      </c>
      <c r="W1251">
        <v>362825.4375</v>
      </c>
      <c r="X1251">
        <v>364477.9375</v>
      </c>
      <c r="Y1251">
        <v>479181.8125</v>
      </c>
      <c r="Z1251">
        <v>463451.25</v>
      </c>
      <c r="AA1251">
        <v>326964.125</v>
      </c>
      <c r="AB1251">
        <v>427834.46879999997</v>
      </c>
      <c r="AC1251">
        <v>536776.5625</v>
      </c>
      <c r="AD1251">
        <v>624515.75</v>
      </c>
      <c r="AE1251">
        <v>216253.0313</v>
      </c>
      <c r="AF1251">
        <v>427956.90629999997</v>
      </c>
      <c r="AG1251">
        <v>135374.5625</v>
      </c>
      <c r="AH1251">
        <v>426466.53129999997</v>
      </c>
      <c r="AI1251">
        <v>260172.01560000001</v>
      </c>
      <c r="AJ1251">
        <v>332709.0625</v>
      </c>
      <c r="AK1251">
        <v>660827.3125</v>
      </c>
      <c r="AL1251">
        <v>389931.53129999997</v>
      </c>
      <c r="AM1251">
        <v>395710.96879999997</v>
      </c>
    </row>
    <row r="1252" spans="1:39" x14ac:dyDescent="0.2">
      <c r="A1252">
        <v>7529</v>
      </c>
      <c r="B1252">
        <v>679.19560239999998</v>
      </c>
      <c r="C1252">
        <v>2.1884600729999999</v>
      </c>
      <c r="D1252" t="s">
        <v>5773</v>
      </c>
      <c r="E1252" t="s">
        <v>5774</v>
      </c>
      <c r="F1252" t="s">
        <v>5774</v>
      </c>
      <c r="G1252" t="s">
        <v>5775</v>
      </c>
      <c r="H1252" t="s">
        <v>5776</v>
      </c>
      <c r="I1252">
        <v>14</v>
      </c>
      <c r="J1252" s="2">
        <v>187000</v>
      </c>
      <c r="K1252" s="1">
        <f t="shared" si="78"/>
        <v>0.853032369433536</v>
      </c>
      <c r="L1252" s="1">
        <f t="shared" si="79"/>
        <v>0.25866173672807247</v>
      </c>
      <c r="M1252" s="1">
        <f t="shared" si="76"/>
        <v>0.22064683416294115</v>
      </c>
      <c r="N1252" s="1">
        <f t="shared" si="77"/>
        <v>6.3549202123764414E-2</v>
      </c>
      <c r="O1252">
        <v>215012.0625</v>
      </c>
      <c r="P1252">
        <v>1469035.625</v>
      </c>
      <c r="Q1252">
        <v>315238.625</v>
      </c>
      <c r="R1252">
        <v>343174.5</v>
      </c>
      <c r="S1252">
        <v>46825.316409999999</v>
      </c>
      <c r="T1252">
        <v>271175.96879999997</v>
      </c>
      <c r="U1252">
        <v>289902.4375</v>
      </c>
      <c r="V1252">
        <v>152398.82810000001</v>
      </c>
      <c r="W1252">
        <v>421503.46879999997</v>
      </c>
      <c r="X1252">
        <v>48611.339840000001</v>
      </c>
      <c r="Y1252">
        <v>43190.859380000002</v>
      </c>
      <c r="Z1252">
        <v>0</v>
      </c>
      <c r="AA1252">
        <v>75418.140629999994</v>
      </c>
      <c r="AB1252">
        <v>100633.625</v>
      </c>
      <c r="AC1252">
        <v>65221.5</v>
      </c>
      <c r="AD1252">
        <v>47987.226560000003</v>
      </c>
      <c r="AE1252">
        <v>0</v>
      </c>
      <c r="AF1252">
        <v>0</v>
      </c>
      <c r="AG1252">
        <v>196566.0313</v>
      </c>
      <c r="AH1252">
        <v>59456.25</v>
      </c>
      <c r="AI1252">
        <v>208596.6563</v>
      </c>
      <c r="AJ1252">
        <v>72445.453129999994</v>
      </c>
      <c r="AK1252">
        <v>76289.070309999996</v>
      </c>
      <c r="AL1252">
        <v>110603.50780000001</v>
      </c>
      <c r="AM1252">
        <v>46234.808590000001</v>
      </c>
    </row>
    <row r="1253" spans="1:39" x14ac:dyDescent="0.2">
      <c r="A1253">
        <v>5660</v>
      </c>
      <c r="B1253">
        <v>369.30185239999997</v>
      </c>
      <c r="C1253">
        <v>20.947713400000001</v>
      </c>
      <c r="D1253" t="s">
        <v>5777</v>
      </c>
      <c r="E1253" t="s">
        <v>5778</v>
      </c>
      <c r="F1253" t="s">
        <v>5779</v>
      </c>
      <c r="G1253" t="s">
        <v>5780</v>
      </c>
      <c r="H1253" t="s">
        <v>5781</v>
      </c>
      <c r="I1253">
        <v>25</v>
      </c>
      <c r="J1253" s="2">
        <v>121000</v>
      </c>
      <c r="K1253" s="1">
        <f t="shared" si="78"/>
        <v>1.0585227638758457</v>
      </c>
      <c r="L1253" s="1">
        <f t="shared" si="79"/>
        <v>0.26617731134507078</v>
      </c>
      <c r="M1253" s="1">
        <f t="shared" si="76"/>
        <v>0.28175474328602579</v>
      </c>
      <c r="N1253" s="1">
        <f t="shared" si="77"/>
        <v>6.3650742026774759E-2</v>
      </c>
      <c r="O1253">
        <v>335989.25</v>
      </c>
      <c r="P1253">
        <v>828035.875</v>
      </c>
      <c r="Q1253">
        <v>285238.96879999997</v>
      </c>
      <c r="R1253">
        <v>125134.25</v>
      </c>
      <c r="S1253">
        <v>115234.49219999999</v>
      </c>
      <c r="T1253">
        <v>83693.757809999996</v>
      </c>
      <c r="U1253">
        <v>67872.664059999996</v>
      </c>
      <c r="V1253">
        <v>73073.664059999996</v>
      </c>
      <c r="W1253">
        <v>62580.957029999998</v>
      </c>
      <c r="X1253">
        <v>59440.933590000001</v>
      </c>
      <c r="Y1253">
        <v>70275.210940000004</v>
      </c>
      <c r="Z1253">
        <v>71413.585940000004</v>
      </c>
      <c r="AA1253">
        <v>60069.019529999998</v>
      </c>
      <c r="AB1253">
        <v>71356.867190000004</v>
      </c>
      <c r="AC1253">
        <v>47549.859380000002</v>
      </c>
      <c r="AD1253">
        <v>66849.585940000004</v>
      </c>
      <c r="AE1253">
        <v>70058.085940000004</v>
      </c>
      <c r="AF1253">
        <v>57439.226560000003</v>
      </c>
      <c r="AG1253">
        <v>62048.265630000002</v>
      </c>
      <c r="AH1253">
        <v>69681.289059999996</v>
      </c>
      <c r="AI1253">
        <v>67923.632809999996</v>
      </c>
      <c r="AJ1253">
        <v>63792.199220000002</v>
      </c>
      <c r="AK1253">
        <v>71321.367190000004</v>
      </c>
      <c r="AL1253">
        <v>69473.585940000004</v>
      </c>
      <c r="AM1253">
        <v>75037.257809999996</v>
      </c>
    </row>
    <row r="1254" spans="1:39" x14ac:dyDescent="0.2">
      <c r="A1254">
        <v>12972</v>
      </c>
      <c r="B1254">
        <v>116.0339876</v>
      </c>
      <c r="C1254">
        <v>13.646337819999999</v>
      </c>
      <c r="D1254" t="s">
        <v>5782</v>
      </c>
      <c r="E1254" t="s">
        <v>5783</v>
      </c>
      <c r="F1254" t="s">
        <v>5784</v>
      </c>
      <c r="G1254" t="s">
        <v>5785</v>
      </c>
      <c r="H1254" t="s">
        <v>5786</v>
      </c>
      <c r="I1254">
        <v>12</v>
      </c>
      <c r="J1254" s="2">
        <v>316000</v>
      </c>
      <c r="K1254" s="1">
        <f t="shared" si="78"/>
        <v>0.94105809147040087</v>
      </c>
      <c r="L1254" s="1">
        <f t="shared" si="79"/>
        <v>0.74319875284787418</v>
      </c>
      <c r="M1254" s="1">
        <f t="shared" si="76"/>
        <v>0.69939319993820259</v>
      </c>
      <c r="N1254" s="1">
        <f t="shared" si="77"/>
        <v>6.3719123242121589E-2</v>
      </c>
      <c r="O1254">
        <v>371806.3125</v>
      </c>
      <c r="P1254">
        <v>425953.5625</v>
      </c>
      <c r="Q1254">
        <v>226905.4688</v>
      </c>
      <c r="R1254">
        <v>543979</v>
      </c>
      <c r="S1254">
        <v>614292</v>
      </c>
      <c r="T1254">
        <v>467068.21879999997</v>
      </c>
      <c r="U1254">
        <v>259020.32810000001</v>
      </c>
      <c r="V1254">
        <v>214380.89060000001</v>
      </c>
      <c r="W1254">
        <v>294224.5</v>
      </c>
      <c r="X1254">
        <v>271813.3125</v>
      </c>
      <c r="Y1254">
        <v>557366.6875</v>
      </c>
      <c r="Z1254">
        <v>218465.9063</v>
      </c>
      <c r="AA1254">
        <v>176004.67189999999</v>
      </c>
      <c r="AB1254">
        <v>243524.01560000001</v>
      </c>
      <c r="AC1254">
        <v>369152.875</v>
      </c>
      <c r="AD1254">
        <v>190759.3125</v>
      </c>
      <c r="AE1254">
        <v>305229.96879999997</v>
      </c>
      <c r="AF1254">
        <v>247809.4063</v>
      </c>
      <c r="AG1254">
        <v>233499.10939999999</v>
      </c>
      <c r="AH1254">
        <v>416062.875</v>
      </c>
      <c r="AI1254">
        <v>410422.84379999997</v>
      </c>
      <c r="AJ1254">
        <v>186778.51560000001</v>
      </c>
      <c r="AK1254">
        <v>245481.0313</v>
      </c>
      <c r="AL1254">
        <v>171074.6875</v>
      </c>
      <c r="AM1254">
        <v>241191.42189999999</v>
      </c>
    </row>
    <row r="1255" spans="1:39" x14ac:dyDescent="0.2">
      <c r="A1255">
        <v>17057</v>
      </c>
      <c r="B1255">
        <v>677.36412180000002</v>
      </c>
      <c r="C1255">
        <v>12.17999869</v>
      </c>
      <c r="D1255" t="s">
        <v>5787</v>
      </c>
      <c r="E1255" t="s">
        <v>5788</v>
      </c>
      <c r="F1255" t="s">
        <v>5789</v>
      </c>
      <c r="G1255" t="s">
        <v>5790</v>
      </c>
      <c r="H1255" t="s">
        <v>5791</v>
      </c>
      <c r="I1255">
        <v>21</v>
      </c>
      <c r="J1255" s="2">
        <v>414000</v>
      </c>
      <c r="K1255" s="1">
        <f t="shared" si="78"/>
        <v>0.62401305036132015</v>
      </c>
      <c r="L1255" s="1">
        <f t="shared" si="79"/>
        <v>2.5709508278280309</v>
      </c>
      <c r="M1255" s="1">
        <f t="shared" si="76"/>
        <v>1.6043068684019308</v>
      </c>
      <c r="N1255" s="1">
        <f t="shared" si="77"/>
        <v>6.4112782967227097E-2</v>
      </c>
      <c r="O1255">
        <v>267852.96879999997</v>
      </c>
      <c r="P1255">
        <v>353843.0625</v>
      </c>
      <c r="Q1255">
        <v>362489.09379999997</v>
      </c>
      <c r="R1255">
        <v>236664.60939999999</v>
      </c>
      <c r="S1255">
        <v>0</v>
      </c>
      <c r="T1255">
        <v>147524.3125</v>
      </c>
      <c r="U1255">
        <v>338482.46879999997</v>
      </c>
      <c r="V1255">
        <v>217228.3438</v>
      </c>
      <c r="W1255">
        <v>762799.0625</v>
      </c>
      <c r="X1255">
        <v>350533.90629999997</v>
      </c>
      <c r="Y1255">
        <v>636838.5625</v>
      </c>
      <c r="Z1255">
        <v>573912.5</v>
      </c>
      <c r="AA1255">
        <v>264843.75</v>
      </c>
      <c r="AB1255">
        <v>1305115.625</v>
      </c>
      <c r="AC1255">
        <v>496649.59379999997</v>
      </c>
      <c r="AD1255">
        <v>556034.5625</v>
      </c>
      <c r="AE1255">
        <v>275295.9375</v>
      </c>
      <c r="AF1255">
        <v>412097.8125</v>
      </c>
      <c r="AG1255">
        <v>253207.82810000001</v>
      </c>
      <c r="AH1255">
        <v>499116.03129999997</v>
      </c>
      <c r="AI1255">
        <v>322546.53129999997</v>
      </c>
      <c r="AJ1255">
        <v>227135.85939999999</v>
      </c>
      <c r="AK1255">
        <v>658885.875</v>
      </c>
      <c r="AL1255">
        <v>209224.8125</v>
      </c>
      <c r="AM1255">
        <v>615164.6875</v>
      </c>
    </row>
    <row r="1256" spans="1:39" x14ac:dyDescent="0.2">
      <c r="A1256">
        <v>1411</v>
      </c>
      <c r="B1256">
        <v>262.1186151</v>
      </c>
      <c r="C1256">
        <v>10.20356467</v>
      </c>
      <c r="D1256" t="s">
        <v>5792</v>
      </c>
      <c r="E1256" t="s">
        <v>5793</v>
      </c>
      <c r="F1256" t="s">
        <v>5794</v>
      </c>
      <c r="G1256" t="s">
        <v>5795</v>
      </c>
      <c r="H1256" t="s">
        <v>5796</v>
      </c>
      <c r="I1256">
        <v>25</v>
      </c>
      <c r="J1256" s="2">
        <v>1940000</v>
      </c>
      <c r="K1256" s="1">
        <f t="shared" si="78"/>
        <v>1.3753900810367121</v>
      </c>
      <c r="L1256" s="1">
        <f t="shared" si="79"/>
        <v>0.51395268782553394</v>
      </c>
      <c r="M1256" s="1">
        <f t="shared" si="76"/>
        <v>0.70688542895739714</v>
      </c>
      <c r="N1256" s="1">
        <f t="shared" si="77"/>
        <v>6.4216982631015551E-2</v>
      </c>
      <c r="O1256">
        <v>3400967.5</v>
      </c>
      <c r="P1256">
        <v>2728814.75</v>
      </c>
      <c r="Q1256">
        <v>3848578</v>
      </c>
      <c r="R1256">
        <v>3211535</v>
      </c>
      <c r="S1256">
        <v>1396004.375</v>
      </c>
      <c r="T1256">
        <v>2440747.25</v>
      </c>
      <c r="U1256">
        <v>2990965.75</v>
      </c>
      <c r="V1256">
        <v>965871.25</v>
      </c>
      <c r="W1256">
        <v>1130398.25</v>
      </c>
      <c r="X1256">
        <v>1158728.625</v>
      </c>
      <c r="Y1256">
        <v>1281099.125</v>
      </c>
      <c r="Z1256">
        <v>1155958.875</v>
      </c>
      <c r="AA1256">
        <v>1289412.625</v>
      </c>
      <c r="AB1256">
        <v>440017.4375</v>
      </c>
      <c r="AC1256">
        <v>1858487.75</v>
      </c>
      <c r="AD1256">
        <v>2470415.25</v>
      </c>
      <c r="AE1256">
        <v>2545764.5</v>
      </c>
      <c r="AF1256">
        <v>1491830.375</v>
      </c>
      <c r="AG1256">
        <v>1331238.5</v>
      </c>
      <c r="AH1256">
        <v>1508787</v>
      </c>
      <c r="AI1256">
        <v>981761.5</v>
      </c>
      <c r="AJ1256">
        <v>2138217.75</v>
      </c>
      <c r="AK1256">
        <v>2117848.75</v>
      </c>
      <c r="AL1256">
        <v>2630817.25</v>
      </c>
      <c r="AM1256">
        <v>1940768.25</v>
      </c>
    </row>
    <row r="1257" spans="1:39" x14ac:dyDescent="0.2">
      <c r="A1257">
        <v>20684</v>
      </c>
      <c r="B1257">
        <v>331.06756410000003</v>
      </c>
      <c r="C1257">
        <v>6.0638688009999999</v>
      </c>
      <c r="D1257" t="s">
        <v>5797</v>
      </c>
      <c r="E1257" t="s">
        <v>5798</v>
      </c>
      <c r="F1257" t="s">
        <v>5799</v>
      </c>
      <c r="G1257" t="s">
        <v>5800</v>
      </c>
      <c r="H1257" t="s">
        <v>5801</v>
      </c>
      <c r="I1257">
        <v>14</v>
      </c>
      <c r="J1257" s="2">
        <v>331000</v>
      </c>
      <c r="K1257" s="1">
        <f t="shared" si="78"/>
        <v>1.3383600529791162</v>
      </c>
      <c r="L1257" s="1">
        <f t="shared" si="79"/>
        <v>1.7392151571376027</v>
      </c>
      <c r="M1257" s="1">
        <f t="shared" si="76"/>
        <v>2.3276960898487635</v>
      </c>
      <c r="N1257" s="1">
        <f t="shared" si="77"/>
        <v>6.4268847676383939E-2</v>
      </c>
      <c r="O1257">
        <v>13797.648440000001</v>
      </c>
      <c r="P1257">
        <v>375349.96879999997</v>
      </c>
      <c r="Q1257">
        <v>21901.707030000001</v>
      </c>
      <c r="R1257">
        <v>588911</v>
      </c>
      <c r="S1257">
        <v>33343.226560000003</v>
      </c>
      <c r="T1257">
        <v>136517.1875</v>
      </c>
      <c r="U1257">
        <v>258595.64060000001</v>
      </c>
      <c r="V1257">
        <v>117479.9531</v>
      </c>
      <c r="W1257">
        <v>92143.125</v>
      </c>
      <c r="X1257">
        <v>218060.6875</v>
      </c>
      <c r="Y1257">
        <v>728237.3125</v>
      </c>
      <c r="Z1257">
        <v>172098.1875</v>
      </c>
      <c r="AA1257">
        <v>542213.25</v>
      </c>
      <c r="AB1257">
        <v>16076.76953</v>
      </c>
      <c r="AC1257">
        <v>530911.3125</v>
      </c>
      <c r="AD1257">
        <v>388905.6875</v>
      </c>
      <c r="AE1257">
        <v>917756.75</v>
      </c>
      <c r="AF1257">
        <v>775480.5</v>
      </c>
      <c r="AG1257">
        <v>257158.7188</v>
      </c>
      <c r="AH1257">
        <v>583452.6875</v>
      </c>
      <c r="AI1257">
        <v>109202.3125</v>
      </c>
      <c r="AJ1257">
        <v>384261.15629999997</v>
      </c>
      <c r="AK1257">
        <v>155133.6563</v>
      </c>
      <c r="AL1257">
        <v>140902.54689999999</v>
      </c>
      <c r="AM1257">
        <v>724825.625</v>
      </c>
    </row>
    <row r="1258" spans="1:39" x14ac:dyDescent="0.2">
      <c r="A1258">
        <v>2863</v>
      </c>
      <c r="B1258">
        <v>368.13930729999998</v>
      </c>
      <c r="C1258">
        <v>9.5181403969999998</v>
      </c>
      <c r="D1258" t="s">
        <v>5802</v>
      </c>
      <c r="E1258" t="s">
        <v>5803</v>
      </c>
      <c r="F1258" t="s">
        <v>5803</v>
      </c>
      <c r="G1258" t="s">
        <v>5804</v>
      </c>
      <c r="H1258" t="s">
        <v>5805</v>
      </c>
      <c r="I1258">
        <v>23</v>
      </c>
      <c r="J1258" s="2">
        <v>806000</v>
      </c>
      <c r="K1258" s="1">
        <f t="shared" si="78"/>
        <v>0.87276579343426397</v>
      </c>
      <c r="L1258" s="1">
        <f t="shared" si="79"/>
        <v>0.74421512133880041</v>
      </c>
      <c r="M1258" s="1">
        <f t="shared" si="76"/>
        <v>0.64952550086103522</v>
      </c>
      <c r="N1258" s="1">
        <f t="shared" si="77"/>
        <v>6.4279276050430531E-2</v>
      </c>
      <c r="O1258">
        <v>819626.3125</v>
      </c>
      <c r="P1258">
        <v>1690290.625</v>
      </c>
      <c r="Q1258">
        <v>1047804.25</v>
      </c>
      <c r="R1258">
        <v>1381603.25</v>
      </c>
      <c r="S1258">
        <v>749529.25</v>
      </c>
      <c r="T1258">
        <v>1277355.875</v>
      </c>
      <c r="U1258">
        <v>770733.375</v>
      </c>
      <c r="V1258">
        <v>406343.125</v>
      </c>
      <c r="W1258">
        <v>595728.875</v>
      </c>
      <c r="X1258">
        <v>744035.1875</v>
      </c>
      <c r="Y1258">
        <v>483381.25</v>
      </c>
      <c r="Z1258">
        <v>481110.34379999997</v>
      </c>
      <c r="AA1258">
        <v>1202453.625</v>
      </c>
      <c r="AB1258">
        <v>218773.3438</v>
      </c>
      <c r="AC1258">
        <v>1451189.5</v>
      </c>
      <c r="AD1258">
        <v>883684.5</v>
      </c>
      <c r="AE1258">
        <v>739658.375</v>
      </c>
      <c r="AF1258">
        <v>1190135</v>
      </c>
      <c r="AG1258">
        <v>577496.25</v>
      </c>
      <c r="AH1258">
        <v>1051668</v>
      </c>
      <c r="AI1258">
        <v>438825.65629999997</v>
      </c>
      <c r="AJ1258">
        <v>785535.5</v>
      </c>
      <c r="AK1258">
        <v>232415.57810000001</v>
      </c>
      <c r="AL1258">
        <v>295987.53129999997</v>
      </c>
      <c r="AM1258">
        <v>638709.0625</v>
      </c>
    </row>
    <row r="1259" spans="1:39" x14ac:dyDescent="0.2">
      <c r="A1259">
        <v>6310</v>
      </c>
      <c r="B1259">
        <v>380.11394960000001</v>
      </c>
      <c r="C1259">
        <v>1.6549022440000001</v>
      </c>
      <c r="D1259" t="s">
        <v>5806</v>
      </c>
      <c r="E1259" t="s">
        <v>5807</v>
      </c>
      <c r="F1259" t="s">
        <v>5807</v>
      </c>
      <c r="G1259" t="s">
        <v>5808</v>
      </c>
      <c r="H1259" t="s">
        <v>5809</v>
      </c>
      <c r="I1259">
        <v>25</v>
      </c>
      <c r="J1259" s="2">
        <v>238000</v>
      </c>
      <c r="K1259" s="1">
        <f t="shared" si="78"/>
        <v>1.1191912408182343</v>
      </c>
      <c r="L1259" s="1">
        <f t="shared" si="79"/>
        <v>0.61563606843026386</v>
      </c>
      <c r="M1259" s="1">
        <f t="shared" si="76"/>
        <v>0.68901449531892645</v>
      </c>
      <c r="N1259" s="1">
        <f t="shared" si="77"/>
        <v>6.4390080316139756E-2</v>
      </c>
      <c r="O1259">
        <v>287486.03129999997</v>
      </c>
      <c r="P1259">
        <v>251697.85939999999</v>
      </c>
      <c r="Q1259">
        <v>375159.875</v>
      </c>
      <c r="R1259">
        <v>537526</v>
      </c>
      <c r="S1259">
        <v>80684.757809999996</v>
      </c>
      <c r="T1259">
        <v>434247.65629999997</v>
      </c>
      <c r="U1259">
        <v>264491.90629999997</v>
      </c>
      <c r="V1259">
        <v>257182.125</v>
      </c>
      <c r="W1259">
        <v>230147.51560000001</v>
      </c>
      <c r="X1259">
        <v>230223.79689999999</v>
      </c>
      <c r="Y1259">
        <v>251656.8125</v>
      </c>
      <c r="Z1259">
        <v>185015.76560000001</v>
      </c>
      <c r="AA1259">
        <v>304454.3125</v>
      </c>
      <c r="AB1259">
        <v>109612.7813</v>
      </c>
      <c r="AC1259">
        <v>76976.929690000004</v>
      </c>
      <c r="AD1259">
        <v>143907.79689999999</v>
      </c>
      <c r="AE1259">
        <v>183356.23439999999</v>
      </c>
      <c r="AF1259">
        <v>187808.0938</v>
      </c>
      <c r="AG1259">
        <v>174159.4063</v>
      </c>
      <c r="AH1259">
        <v>198781.125</v>
      </c>
      <c r="AI1259">
        <v>270618.6875</v>
      </c>
      <c r="AJ1259">
        <v>171475.54689999999</v>
      </c>
      <c r="AK1259">
        <v>299391.9375</v>
      </c>
      <c r="AL1259">
        <v>237776.98439999999</v>
      </c>
      <c r="AM1259">
        <v>205552.6875</v>
      </c>
    </row>
    <row r="1260" spans="1:39" x14ac:dyDescent="0.2">
      <c r="A1260">
        <v>21741</v>
      </c>
      <c r="B1260">
        <v>367.18968480000001</v>
      </c>
      <c r="C1260">
        <v>9.2084817480000005</v>
      </c>
      <c r="D1260" t="s">
        <v>5810</v>
      </c>
      <c r="E1260" t="s">
        <v>5811</v>
      </c>
      <c r="F1260" t="s">
        <v>5811</v>
      </c>
      <c r="G1260" t="s">
        <v>5812</v>
      </c>
      <c r="H1260" t="s">
        <v>5813</v>
      </c>
      <c r="I1260">
        <v>13</v>
      </c>
      <c r="J1260" s="2">
        <v>387000</v>
      </c>
      <c r="K1260" s="1">
        <f t="shared" si="78"/>
        <v>1.2521699648881159</v>
      </c>
      <c r="L1260" s="1">
        <f t="shared" si="79"/>
        <v>1.8812469416434614</v>
      </c>
      <c r="M1260" s="1">
        <f t="shared" si="76"/>
        <v>2.3556409168635688</v>
      </c>
      <c r="N1260" s="1">
        <f t="shared" si="77"/>
        <v>6.4518495975773166E-2</v>
      </c>
      <c r="O1260">
        <v>175846.7813</v>
      </c>
      <c r="P1260">
        <v>157193.7813</v>
      </c>
      <c r="Q1260">
        <v>427558.03129999997</v>
      </c>
      <c r="R1260">
        <v>255873.67189999999</v>
      </c>
      <c r="S1260">
        <v>115253.875</v>
      </c>
      <c r="T1260">
        <v>127573.9844</v>
      </c>
      <c r="U1260">
        <v>273193.03129999997</v>
      </c>
      <c r="V1260">
        <v>215992.07810000001</v>
      </c>
      <c r="W1260">
        <v>288896.1875</v>
      </c>
      <c r="X1260">
        <v>349175.09379999997</v>
      </c>
      <c r="Y1260">
        <v>139338.14060000001</v>
      </c>
      <c r="Z1260">
        <v>265168.71879999997</v>
      </c>
      <c r="AA1260">
        <v>149914.82810000001</v>
      </c>
      <c r="AB1260">
        <v>496611.78129999997</v>
      </c>
      <c r="AC1260">
        <v>1183548.375</v>
      </c>
      <c r="AD1260">
        <v>416679.375</v>
      </c>
      <c r="AE1260">
        <v>162822.57810000001</v>
      </c>
      <c r="AF1260">
        <v>342327.90629999997</v>
      </c>
      <c r="AG1260">
        <v>125332.9844</v>
      </c>
      <c r="AH1260">
        <v>127054.3125</v>
      </c>
      <c r="AI1260">
        <v>316125.75</v>
      </c>
      <c r="AJ1260">
        <v>1242482.5</v>
      </c>
      <c r="AK1260">
        <v>782734.5625</v>
      </c>
      <c r="AL1260">
        <v>995827.75</v>
      </c>
      <c r="AM1260">
        <v>538945.4375</v>
      </c>
    </row>
    <row r="1261" spans="1:39" x14ac:dyDescent="0.2">
      <c r="A1261">
        <v>25657</v>
      </c>
      <c r="B1261">
        <v>220.13162850000001</v>
      </c>
      <c r="C1261">
        <v>17.022466600000001</v>
      </c>
      <c r="D1261" t="s">
        <v>5814</v>
      </c>
      <c r="E1261" t="s">
        <v>5815</v>
      </c>
      <c r="F1261" t="s">
        <v>5816</v>
      </c>
      <c r="G1261" t="s">
        <v>5817</v>
      </c>
      <c r="H1261" t="s">
        <v>5818</v>
      </c>
      <c r="I1261">
        <v>16</v>
      </c>
      <c r="J1261" s="2">
        <v>557000</v>
      </c>
      <c r="K1261" s="1">
        <f t="shared" si="78"/>
        <v>0.79327386971092095</v>
      </c>
      <c r="L1261" s="1">
        <f t="shared" si="79"/>
        <v>3.4345831502403135</v>
      </c>
      <c r="M1261" s="1">
        <f t="shared" si="76"/>
        <v>2.7245650664350589</v>
      </c>
      <c r="N1261" s="1">
        <f t="shared" si="77"/>
        <v>6.4631956907869104E-2</v>
      </c>
      <c r="O1261">
        <v>0</v>
      </c>
      <c r="P1261">
        <v>0</v>
      </c>
      <c r="Q1261">
        <v>0</v>
      </c>
      <c r="R1261">
        <v>1197130.875</v>
      </c>
      <c r="S1261">
        <v>0</v>
      </c>
      <c r="T1261">
        <v>0</v>
      </c>
      <c r="U1261">
        <v>0</v>
      </c>
      <c r="V1261">
        <v>657971.25</v>
      </c>
      <c r="W1261">
        <v>1001244.625</v>
      </c>
      <c r="X1261">
        <v>0</v>
      </c>
      <c r="Y1261">
        <v>902778.875</v>
      </c>
      <c r="Z1261">
        <v>923566.9375</v>
      </c>
      <c r="AA1261">
        <v>592638.5625</v>
      </c>
      <c r="AB1261">
        <v>1038538.313</v>
      </c>
      <c r="AC1261">
        <v>853606.0625</v>
      </c>
      <c r="AD1261">
        <v>1059129.125</v>
      </c>
      <c r="AE1261">
        <v>0</v>
      </c>
      <c r="AF1261">
        <v>0</v>
      </c>
      <c r="AG1261">
        <v>683110</v>
      </c>
      <c r="AH1261">
        <v>951970.0625</v>
      </c>
      <c r="AI1261">
        <v>908512.6875</v>
      </c>
      <c r="AJ1261">
        <v>703205</v>
      </c>
      <c r="AK1261">
        <v>884665</v>
      </c>
      <c r="AL1261">
        <v>660346.5</v>
      </c>
      <c r="AM1261">
        <v>894330.5</v>
      </c>
    </row>
    <row r="1262" spans="1:39" x14ac:dyDescent="0.2">
      <c r="A1262">
        <v>94</v>
      </c>
      <c r="B1262">
        <v>333.1212524</v>
      </c>
      <c r="C1262">
        <v>11.0345292</v>
      </c>
      <c r="D1262" t="s">
        <v>5819</v>
      </c>
      <c r="E1262" t="s">
        <v>5820</v>
      </c>
      <c r="F1262" t="s">
        <v>5820</v>
      </c>
      <c r="G1262" t="s">
        <v>5821</v>
      </c>
      <c r="H1262" t="s">
        <v>5822</v>
      </c>
      <c r="I1262">
        <v>25</v>
      </c>
      <c r="J1262" s="2">
        <v>31600000</v>
      </c>
      <c r="K1262" s="1">
        <f t="shared" si="78"/>
        <v>0.90280997175966504</v>
      </c>
      <c r="L1262" s="1">
        <f t="shared" si="79"/>
        <v>0.69319562575941673</v>
      </c>
      <c r="M1262" s="1">
        <f t="shared" si="76"/>
        <v>0.6258239233157824</v>
      </c>
      <c r="N1262" s="1">
        <f t="shared" si="77"/>
        <v>6.5013841755362664E-2</v>
      </c>
      <c r="O1262" s="2">
        <v>49500000</v>
      </c>
      <c r="P1262" s="2">
        <v>34500000</v>
      </c>
      <c r="Q1262" s="2">
        <v>28800000</v>
      </c>
      <c r="R1262" s="2">
        <v>56900000</v>
      </c>
      <c r="S1262" s="2">
        <v>13500000</v>
      </c>
      <c r="T1262" s="2">
        <v>69900000</v>
      </c>
      <c r="U1262" s="2">
        <v>51300000</v>
      </c>
      <c r="V1262" s="2">
        <v>24800000</v>
      </c>
      <c r="W1262" s="2">
        <v>16900000</v>
      </c>
      <c r="X1262" s="2">
        <v>31700000</v>
      </c>
      <c r="Y1262" s="2">
        <v>18400000</v>
      </c>
      <c r="Z1262" s="2">
        <v>21100000</v>
      </c>
      <c r="AA1262" s="2">
        <v>51000000</v>
      </c>
      <c r="AB1262" s="2">
        <v>17800000</v>
      </c>
      <c r="AC1262" s="2">
        <v>42600000</v>
      </c>
      <c r="AD1262" s="2">
        <v>28700000</v>
      </c>
      <c r="AE1262" s="2">
        <v>21600000</v>
      </c>
      <c r="AF1262" s="2">
        <v>49700000</v>
      </c>
      <c r="AG1262" s="2">
        <v>28700000</v>
      </c>
      <c r="AH1262" s="2">
        <v>41200000</v>
      </c>
      <c r="AI1262" s="2">
        <v>21700000</v>
      </c>
      <c r="AJ1262" s="2">
        <v>26700000</v>
      </c>
      <c r="AK1262">
        <v>8173890</v>
      </c>
      <c r="AL1262" s="2">
        <v>18700000</v>
      </c>
      <c r="AM1262" s="2">
        <v>15300000</v>
      </c>
    </row>
    <row r="1263" spans="1:39" x14ac:dyDescent="0.2">
      <c r="A1263">
        <v>8</v>
      </c>
      <c r="B1263">
        <v>497.29384950000002</v>
      </c>
      <c r="C1263">
        <v>13.54284936</v>
      </c>
      <c r="D1263" t="s">
        <v>5823</v>
      </c>
      <c r="E1263" t="s">
        <v>5824</v>
      </c>
      <c r="F1263" t="s">
        <v>5825</v>
      </c>
      <c r="G1263" t="s">
        <v>5826</v>
      </c>
      <c r="H1263" t="s">
        <v>5827</v>
      </c>
      <c r="I1263">
        <v>25</v>
      </c>
      <c r="J1263" s="2">
        <v>446000000</v>
      </c>
      <c r="K1263" s="1">
        <f t="shared" si="78"/>
        <v>0.92270665555864106</v>
      </c>
      <c r="L1263" s="1">
        <f t="shared" si="79"/>
        <v>0.94242344935880662</v>
      </c>
      <c r="M1263" s="1">
        <f t="shared" si="76"/>
        <v>0.8695803890779028</v>
      </c>
      <c r="N1263" s="1">
        <f t="shared" si="77"/>
        <v>6.5041824084746153E-2</v>
      </c>
      <c r="O1263" s="2">
        <v>520000000</v>
      </c>
      <c r="P1263" s="2">
        <v>522000000</v>
      </c>
      <c r="Q1263" s="2">
        <v>501000000</v>
      </c>
      <c r="R1263" s="2">
        <v>476000000</v>
      </c>
      <c r="S1263" s="2">
        <v>521000000</v>
      </c>
      <c r="T1263" s="2">
        <v>455000000</v>
      </c>
      <c r="U1263" s="2">
        <v>462000000</v>
      </c>
      <c r="V1263" s="2">
        <v>364000000</v>
      </c>
      <c r="W1263" s="2">
        <v>455000000</v>
      </c>
      <c r="X1263" s="2">
        <v>467000000</v>
      </c>
      <c r="Y1263" s="2">
        <v>490000000</v>
      </c>
      <c r="Z1263" s="2">
        <v>417000000</v>
      </c>
      <c r="AA1263" s="2">
        <v>542000000</v>
      </c>
      <c r="AB1263" s="2">
        <v>286000000</v>
      </c>
      <c r="AC1263" s="2">
        <v>529000000</v>
      </c>
      <c r="AD1263" s="2">
        <v>415000000</v>
      </c>
      <c r="AE1263" s="2">
        <v>525000000</v>
      </c>
      <c r="AF1263" s="2">
        <v>494000000</v>
      </c>
      <c r="AG1263" s="2">
        <v>483000000</v>
      </c>
      <c r="AH1263" s="2">
        <v>406000000</v>
      </c>
      <c r="AI1263" s="2">
        <v>309000000</v>
      </c>
      <c r="AJ1263" s="2">
        <v>420000000</v>
      </c>
      <c r="AK1263" s="2">
        <v>364000000</v>
      </c>
      <c r="AL1263" s="2">
        <v>345000000</v>
      </c>
      <c r="AM1263" s="2">
        <v>392000000</v>
      </c>
    </row>
    <row r="1264" spans="1:39" x14ac:dyDescent="0.2">
      <c r="A1264">
        <v>27258</v>
      </c>
      <c r="B1264">
        <v>300.29145629999999</v>
      </c>
      <c r="C1264">
        <v>19.257121250000001</v>
      </c>
      <c r="D1264" t="s">
        <v>5828</v>
      </c>
      <c r="E1264" t="s">
        <v>5829</v>
      </c>
      <c r="F1264" t="s">
        <v>5830</v>
      </c>
      <c r="G1264" t="s">
        <v>5831</v>
      </c>
      <c r="H1264" t="s">
        <v>5832</v>
      </c>
      <c r="I1264">
        <v>17</v>
      </c>
      <c r="J1264" s="2">
        <v>4660000</v>
      </c>
      <c r="K1264" s="1">
        <f t="shared" si="78"/>
        <v>0.75182568498589764</v>
      </c>
      <c r="L1264" s="1">
        <f t="shared" si="79"/>
        <v>3.7313398105939615</v>
      </c>
      <c r="M1264" s="1">
        <f t="shared" si="76"/>
        <v>2.8053171090149545</v>
      </c>
      <c r="N1264" s="1">
        <f t="shared" si="77"/>
        <v>6.5086591936636101E-2</v>
      </c>
      <c r="O1264">
        <v>631728.375</v>
      </c>
      <c r="P1264">
        <v>995922.625</v>
      </c>
      <c r="Q1264">
        <v>474173.5625</v>
      </c>
      <c r="R1264">
        <v>192934.23439999999</v>
      </c>
      <c r="S1264">
        <v>8967814</v>
      </c>
      <c r="T1264">
        <v>448692.4375</v>
      </c>
      <c r="U1264">
        <v>235379.92189999999</v>
      </c>
      <c r="V1264">
        <v>2832178.5</v>
      </c>
      <c r="W1264" s="2">
        <v>13300000</v>
      </c>
      <c r="X1264">
        <v>7069301</v>
      </c>
      <c r="Y1264">
        <v>7572750</v>
      </c>
      <c r="Z1264">
        <v>7305391</v>
      </c>
      <c r="AA1264">
        <v>6750355</v>
      </c>
      <c r="AB1264">
        <v>4101859.5</v>
      </c>
      <c r="AC1264">
        <v>664677.0625</v>
      </c>
      <c r="AD1264">
        <v>8380479.5</v>
      </c>
      <c r="AE1264">
        <v>127607.32030000001</v>
      </c>
      <c r="AF1264">
        <v>192808.39060000001</v>
      </c>
      <c r="AG1264">
        <v>5328144</v>
      </c>
      <c r="AH1264">
        <v>5461365</v>
      </c>
      <c r="AI1264">
        <v>3170336.5</v>
      </c>
      <c r="AJ1264">
        <v>6788341.5</v>
      </c>
      <c r="AK1264" s="2">
        <v>10500000</v>
      </c>
      <c r="AL1264">
        <v>4473095</v>
      </c>
      <c r="AM1264" s="2">
        <v>10600000</v>
      </c>
    </row>
    <row r="1265" spans="1:39" x14ac:dyDescent="0.2">
      <c r="A1265">
        <v>2148</v>
      </c>
      <c r="B1265">
        <v>386.33722169999999</v>
      </c>
      <c r="C1265">
        <v>19.500180189999998</v>
      </c>
      <c r="D1265" t="s">
        <v>5833</v>
      </c>
      <c r="E1265" t="s">
        <v>5834</v>
      </c>
      <c r="F1265" t="s">
        <v>5834</v>
      </c>
      <c r="G1265" t="s">
        <v>5835</v>
      </c>
      <c r="H1265" t="s">
        <v>5836</v>
      </c>
      <c r="I1265">
        <v>9</v>
      </c>
      <c r="J1265" s="2">
        <v>872000</v>
      </c>
      <c r="K1265" s="1">
        <f t="shared" si="78"/>
        <v>1.2418767256369556</v>
      </c>
      <c r="L1265" s="1">
        <f t="shared" si="79"/>
        <v>0.33239467397260047</v>
      </c>
      <c r="M1265" s="1">
        <f t="shared" si="76"/>
        <v>0.41279320933225649</v>
      </c>
      <c r="N1265" s="1">
        <f t="shared" si="77"/>
        <v>6.5179560898927319E-2</v>
      </c>
      <c r="O1265">
        <v>2031481.5</v>
      </c>
      <c r="P1265">
        <v>3626022</v>
      </c>
      <c r="Q1265">
        <v>2497411.5</v>
      </c>
      <c r="R1265">
        <v>1552150.875</v>
      </c>
      <c r="S1265">
        <v>104803.61719999999</v>
      </c>
      <c r="T1265">
        <v>1131557.375</v>
      </c>
      <c r="U1265">
        <v>1054239.25</v>
      </c>
      <c r="V1265">
        <v>135939.82810000001</v>
      </c>
      <c r="W1265">
        <v>301793.4375</v>
      </c>
      <c r="X1265">
        <v>336404.4375</v>
      </c>
      <c r="Y1265">
        <v>958430.75</v>
      </c>
      <c r="Z1265">
        <v>366556.59379999997</v>
      </c>
      <c r="AA1265">
        <v>444504.96879999997</v>
      </c>
      <c r="AB1265">
        <v>118097.49219999999</v>
      </c>
      <c r="AC1265">
        <v>951242.5625</v>
      </c>
      <c r="AD1265">
        <v>556115.75</v>
      </c>
      <c r="AE1265">
        <v>1115491.75</v>
      </c>
      <c r="AF1265">
        <v>1960749.125</v>
      </c>
      <c r="AG1265">
        <v>268986.875</v>
      </c>
      <c r="AH1265">
        <v>482257.40629999997</v>
      </c>
      <c r="AI1265">
        <v>124268.0156</v>
      </c>
      <c r="AJ1265">
        <v>267202.4375</v>
      </c>
      <c r="AK1265">
        <v>582132.8125</v>
      </c>
      <c r="AL1265">
        <v>142554.04689999999</v>
      </c>
      <c r="AM1265">
        <v>691111.4375</v>
      </c>
    </row>
    <row r="1266" spans="1:39" x14ac:dyDescent="0.2">
      <c r="A1266">
        <v>1464</v>
      </c>
      <c r="B1266">
        <v>157.04980190000001</v>
      </c>
      <c r="C1266">
        <v>2.439003628</v>
      </c>
      <c r="D1266" t="s">
        <v>5837</v>
      </c>
      <c r="E1266" t="s">
        <v>5838</v>
      </c>
      <c r="F1266" t="s">
        <v>5839</v>
      </c>
      <c r="G1266" t="s">
        <v>5840</v>
      </c>
      <c r="H1266" t="s">
        <v>5841</v>
      </c>
      <c r="I1266">
        <v>25</v>
      </c>
      <c r="J1266" s="2">
        <v>4030000</v>
      </c>
      <c r="K1266" s="1">
        <f t="shared" si="78"/>
        <v>0.78880116286697277</v>
      </c>
      <c r="L1266" s="1">
        <f t="shared" si="79"/>
        <v>0.95374429309355269</v>
      </c>
      <c r="M1266" s="1">
        <f t="shared" si="76"/>
        <v>0.75231460746993339</v>
      </c>
      <c r="N1266" s="1">
        <f t="shared" si="77"/>
        <v>6.5220639923687068E-2</v>
      </c>
      <c r="O1266">
        <v>3236509</v>
      </c>
      <c r="P1266">
        <v>6221056.5</v>
      </c>
      <c r="Q1266">
        <v>2800559</v>
      </c>
      <c r="R1266">
        <v>3939266</v>
      </c>
      <c r="S1266">
        <v>6263965</v>
      </c>
      <c r="T1266">
        <v>4401731.5</v>
      </c>
      <c r="U1266">
        <v>6205798</v>
      </c>
      <c r="V1266">
        <v>2893407.25</v>
      </c>
      <c r="W1266">
        <v>5243248</v>
      </c>
      <c r="X1266">
        <v>3847124</v>
      </c>
      <c r="Y1266">
        <v>4415782</v>
      </c>
      <c r="Z1266">
        <v>3285539.25</v>
      </c>
      <c r="AA1266">
        <v>5040245</v>
      </c>
      <c r="AB1266">
        <v>4102888.5</v>
      </c>
      <c r="AC1266">
        <v>4447253.5</v>
      </c>
      <c r="AD1266">
        <v>3916750.75</v>
      </c>
      <c r="AE1266">
        <v>3013034.5</v>
      </c>
      <c r="AF1266">
        <v>4538229.5</v>
      </c>
      <c r="AG1266">
        <v>3232921</v>
      </c>
      <c r="AH1266">
        <v>3995454</v>
      </c>
      <c r="AI1266">
        <v>2419786.5</v>
      </c>
      <c r="AJ1266">
        <v>3636932.75</v>
      </c>
      <c r="AK1266">
        <v>2603203.75</v>
      </c>
      <c r="AL1266">
        <v>3625460.75</v>
      </c>
      <c r="AM1266">
        <v>3371804.75</v>
      </c>
    </row>
    <row r="1267" spans="1:39" x14ac:dyDescent="0.2">
      <c r="A1267">
        <v>15482</v>
      </c>
      <c r="B1267">
        <v>296.18214599999999</v>
      </c>
      <c r="C1267">
        <v>11.426699429999999</v>
      </c>
      <c r="D1267" t="s">
        <v>5842</v>
      </c>
      <c r="E1267" t="s">
        <v>5843</v>
      </c>
      <c r="F1267" t="s">
        <v>5843</v>
      </c>
      <c r="G1267" t="s">
        <v>5844</v>
      </c>
      <c r="H1267" t="s">
        <v>5845</v>
      </c>
      <c r="I1267">
        <v>20</v>
      </c>
      <c r="J1267" s="2">
        <v>1650000</v>
      </c>
      <c r="K1267" s="1">
        <f t="shared" si="78"/>
        <v>0.59042890772499967</v>
      </c>
      <c r="L1267" s="1">
        <f t="shared" si="79"/>
        <v>3.8592697004056165</v>
      </c>
      <c r="M1267" s="1">
        <f t="shared" si="76"/>
        <v>2.278624393826675</v>
      </c>
      <c r="N1267" s="1">
        <f t="shared" si="77"/>
        <v>6.528143723332136E-2</v>
      </c>
      <c r="O1267">
        <v>410914.6875</v>
      </c>
      <c r="P1267">
        <v>1101957.125</v>
      </c>
      <c r="Q1267">
        <v>766281.75</v>
      </c>
      <c r="R1267">
        <v>1337823.375</v>
      </c>
      <c r="S1267">
        <v>285177.625</v>
      </c>
      <c r="T1267">
        <v>460527.4375</v>
      </c>
      <c r="U1267">
        <v>668623.8125</v>
      </c>
      <c r="V1267">
        <v>542661.75</v>
      </c>
      <c r="W1267">
        <v>1879814.375</v>
      </c>
      <c r="X1267">
        <v>961417.875</v>
      </c>
      <c r="Y1267">
        <v>3785633.75</v>
      </c>
      <c r="Z1267">
        <v>3744090.5</v>
      </c>
      <c r="AA1267">
        <v>1114552.5</v>
      </c>
      <c r="AB1267">
        <v>1092234.625</v>
      </c>
      <c r="AC1267">
        <v>4861719</v>
      </c>
      <c r="AD1267">
        <v>4071981.5</v>
      </c>
      <c r="AE1267">
        <v>2301760</v>
      </c>
      <c r="AF1267">
        <v>2636030.25</v>
      </c>
      <c r="AG1267">
        <v>631502.0625</v>
      </c>
      <c r="AH1267">
        <v>1424831.875</v>
      </c>
      <c r="AI1267">
        <v>175863.14060000001</v>
      </c>
      <c r="AJ1267">
        <v>849372.25</v>
      </c>
      <c r="AK1267">
        <v>2301045.25</v>
      </c>
      <c r="AL1267">
        <v>262959.9375</v>
      </c>
      <c r="AM1267">
        <v>3705236</v>
      </c>
    </row>
    <row r="1268" spans="1:39" x14ac:dyDescent="0.2">
      <c r="A1268">
        <v>7469</v>
      </c>
      <c r="B1268">
        <v>447.24474370000001</v>
      </c>
      <c r="C1268">
        <v>10.53388528</v>
      </c>
      <c r="D1268" t="s">
        <v>5846</v>
      </c>
      <c r="E1268" t="s">
        <v>5847</v>
      </c>
      <c r="F1268" t="s">
        <v>5847</v>
      </c>
      <c r="G1268" t="s">
        <v>5848</v>
      </c>
      <c r="H1268" t="s">
        <v>5849</v>
      </c>
      <c r="I1268">
        <v>23</v>
      </c>
      <c r="J1268" s="2">
        <v>349000</v>
      </c>
      <c r="K1268" s="1">
        <f t="shared" si="78"/>
        <v>1.0855492913847622</v>
      </c>
      <c r="L1268" s="1">
        <f t="shared" si="79"/>
        <v>0.61455643517207192</v>
      </c>
      <c r="M1268" s="1">
        <f t="shared" si="76"/>
        <v>0.66713130271698817</v>
      </c>
      <c r="N1268" s="1">
        <f t="shared" si="77"/>
        <v>6.5655044591506423E-2</v>
      </c>
      <c r="O1268">
        <v>396189.3125</v>
      </c>
      <c r="P1268">
        <v>462580.78129999997</v>
      </c>
      <c r="Q1268">
        <v>629882.5625</v>
      </c>
      <c r="R1268">
        <v>544841.25</v>
      </c>
      <c r="S1268">
        <v>304383.75</v>
      </c>
      <c r="T1268">
        <v>288600.1875</v>
      </c>
      <c r="U1268">
        <v>744446.875</v>
      </c>
      <c r="V1268">
        <v>313336.0625</v>
      </c>
      <c r="W1268">
        <v>206735.07810000001</v>
      </c>
      <c r="X1268">
        <v>190180.25</v>
      </c>
      <c r="Y1268">
        <v>175963.4688</v>
      </c>
      <c r="Z1268">
        <v>278235.28129999997</v>
      </c>
      <c r="AA1268">
        <v>150344.875</v>
      </c>
      <c r="AB1268">
        <v>458538.34379999997</v>
      </c>
      <c r="AC1268">
        <v>363254.5625</v>
      </c>
      <c r="AD1268">
        <v>440934.3125</v>
      </c>
      <c r="AE1268">
        <v>257466.60939999999</v>
      </c>
      <c r="AF1268">
        <v>143920.0625</v>
      </c>
      <c r="AG1268">
        <v>136492</v>
      </c>
      <c r="AH1268">
        <v>234499.29689999999</v>
      </c>
      <c r="AI1268">
        <v>210580.0313</v>
      </c>
      <c r="AJ1268">
        <v>386694.5625</v>
      </c>
      <c r="AK1268">
        <v>345098.4375</v>
      </c>
      <c r="AL1268">
        <v>583416.4375</v>
      </c>
      <c r="AM1268">
        <v>466953.96879999997</v>
      </c>
    </row>
    <row r="1269" spans="1:39" x14ac:dyDescent="0.2">
      <c r="A1269">
        <v>29184</v>
      </c>
      <c r="B1269">
        <v>447.34702090000002</v>
      </c>
      <c r="C1269">
        <v>13.351104550000001</v>
      </c>
      <c r="D1269" t="s">
        <v>5850</v>
      </c>
      <c r="E1269" t="s">
        <v>5851</v>
      </c>
      <c r="F1269" t="s">
        <v>5852</v>
      </c>
      <c r="G1269" t="s">
        <v>5853</v>
      </c>
      <c r="H1269" t="s">
        <v>5854</v>
      </c>
      <c r="I1269">
        <v>16</v>
      </c>
      <c r="J1269" s="2">
        <v>839000</v>
      </c>
      <c r="K1269" s="1">
        <f t="shared" si="78"/>
        <v>0.8431237831224061</v>
      </c>
      <c r="L1269" s="1">
        <f t="shared" si="79"/>
        <v>0.84428156113328268</v>
      </c>
      <c r="M1269" s="1">
        <f t="shared" si="76"/>
        <v>0.71183386384318437</v>
      </c>
      <c r="N1269" s="1">
        <f t="shared" si="77"/>
        <v>6.5785058864361354E-2</v>
      </c>
      <c r="O1269">
        <v>1255364.5</v>
      </c>
      <c r="P1269">
        <v>1424701.75</v>
      </c>
      <c r="Q1269">
        <v>1155961.375</v>
      </c>
      <c r="R1269">
        <v>1130271.625</v>
      </c>
      <c r="S1269">
        <v>803710.6875</v>
      </c>
      <c r="T1269">
        <v>636329.6875</v>
      </c>
      <c r="U1269">
        <v>934360.3125</v>
      </c>
      <c r="V1269">
        <v>591742.5625</v>
      </c>
      <c r="W1269">
        <v>1157744.875</v>
      </c>
      <c r="X1269">
        <v>906229.25</v>
      </c>
      <c r="Y1269">
        <v>1093418.5</v>
      </c>
      <c r="Z1269">
        <v>489827.75</v>
      </c>
      <c r="AA1269">
        <v>1328836.625</v>
      </c>
      <c r="AB1269">
        <v>302249.25</v>
      </c>
      <c r="AC1269">
        <v>868051.75</v>
      </c>
      <c r="AD1269">
        <v>550856.9375</v>
      </c>
      <c r="AE1269">
        <v>1011606.625</v>
      </c>
      <c r="AF1269">
        <v>1100361.75</v>
      </c>
      <c r="AG1269">
        <v>1004215.5</v>
      </c>
      <c r="AH1269">
        <v>736983.25</v>
      </c>
      <c r="AI1269">
        <v>278405.75</v>
      </c>
      <c r="AJ1269">
        <v>545077</v>
      </c>
      <c r="AK1269">
        <v>372882.28129999997</v>
      </c>
      <c r="AL1269">
        <v>541281</v>
      </c>
      <c r="AM1269">
        <v>761590.6875</v>
      </c>
    </row>
    <row r="1270" spans="1:39" x14ac:dyDescent="0.2">
      <c r="A1270">
        <v>572</v>
      </c>
      <c r="B1270">
        <v>417.15987849999999</v>
      </c>
      <c r="C1270">
        <v>11.998513519999999</v>
      </c>
      <c r="D1270" t="s">
        <v>5855</v>
      </c>
      <c r="E1270" t="s">
        <v>5856</v>
      </c>
      <c r="F1270" t="s">
        <v>5857</v>
      </c>
      <c r="G1270" t="s">
        <v>5858</v>
      </c>
      <c r="H1270" t="s">
        <v>5859</v>
      </c>
      <c r="I1270">
        <v>25</v>
      </c>
      <c r="J1270" s="2">
        <v>4160000</v>
      </c>
      <c r="K1270" s="1">
        <f t="shared" si="78"/>
        <v>0.93218402092461949</v>
      </c>
      <c r="L1270" s="1">
        <f t="shared" si="79"/>
        <v>0.68060188287002332</v>
      </c>
      <c r="M1270" s="1">
        <f t="shared" si="76"/>
        <v>0.63444619982264516</v>
      </c>
      <c r="N1270" s="1">
        <f t="shared" si="77"/>
        <v>6.6015937589657861E-2</v>
      </c>
      <c r="O1270">
        <v>6332187.5</v>
      </c>
      <c r="P1270">
        <v>7148049.5</v>
      </c>
      <c r="Q1270">
        <v>5379720.5</v>
      </c>
      <c r="R1270">
        <v>5542490.5</v>
      </c>
      <c r="S1270">
        <v>4527896.5</v>
      </c>
      <c r="T1270">
        <v>7592602</v>
      </c>
      <c r="U1270">
        <v>4901651.5</v>
      </c>
      <c r="V1270">
        <v>1990626.625</v>
      </c>
      <c r="W1270">
        <v>2026774.5</v>
      </c>
      <c r="X1270">
        <v>6739522.5</v>
      </c>
      <c r="Y1270">
        <v>3858161.25</v>
      </c>
      <c r="Z1270">
        <v>2591276.5</v>
      </c>
      <c r="AA1270">
        <v>3751440</v>
      </c>
      <c r="AB1270">
        <v>1150474.875</v>
      </c>
      <c r="AC1270">
        <v>7113499</v>
      </c>
      <c r="AD1270">
        <v>2317335</v>
      </c>
      <c r="AE1270">
        <v>4524606.5</v>
      </c>
      <c r="AF1270">
        <v>8024221.5</v>
      </c>
      <c r="AG1270">
        <v>4508024</v>
      </c>
      <c r="AH1270">
        <v>4981716.5</v>
      </c>
      <c r="AI1270">
        <v>875525.8125</v>
      </c>
      <c r="AJ1270">
        <v>2438588.75</v>
      </c>
      <c r="AK1270">
        <v>1097821.625</v>
      </c>
      <c r="AL1270">
        <v>1677336.625</v>
      </c>
      <c r="AM1270">
        <v>2859861</v>
      </c>
    </row>
    <row r="1271" spans="1:39" x14ac:dyDescent="0.2">
      <c r="A1271">
        <v>1112</v>
      </c>
      <c r="B1271">
        <v>358.11319759999998</v>
      </c>
      <c r="C1271">
        <v>2.72450796</v>
      </c>
      <c r="D1271" t="s">
        <v>5860</v>
      </c>
      <c r="E1271" t="s">
        <v>5861</v>
      </c>
      <c r="F1271" t="s">
        <v>5862</v>
      </c>
      <c r="G1271" t="s">
        <v>5863</v>
      </c>
      <c r="H1271" t="s">
        <v>5864</v>
      </c>
      <c r="I1271">
        <v>25</v>
      </c>
      <c r="J1271" s="2">
        <v>2830000</v>
      </c>
      <c r="K1271" s="1">
        <f t="shared" si="78"/>
        <v>1.3002015351523939</v>
      </c>
      <c r="L1271" s="1">
        <f t="shared" si="79"/>
        <v>0.51393737543307727</v>
      </c>
      <c r="M1271" s="1">
        <f t="shared" si="76"/>
        <v>0.66822216451027938</v>
      </c>
      <c r="N1271" s="1">
        <f t="shared" si="77"/>
        <v>6.6232966223267145E-2</v>
      </c>
      <c r="O1271">
        <v>4438802</v>
      </c>
      <c r="P1271">
        <v>4967083.5</v>
      </c>
      <c r="Q1271">
        <v>3761954</v>
      </c>
      <c r="R1271">
        <v>5019213.5</v>
      </c>
      <c r="S1271">
        <v>1472887.125</v>
      </c>
      <c r="T1271">
        <v>4507652.5</v>
      </c>
      <c r="U1271">
        <v>5864218.5</v>
      </c>
      <c r="V1271">
        <v>1165274.875</v>
      </c>
      <c r="W1271">
        <v>1512449</v>
      </c>
      <c r="X1271">
        <v>1894989.75</v>
      </c>
      <c r="Y1271">
        <v>2905006.25</v>
      </c>
      <c r="Z1271">
        <v>1526817.375</v>
      </c>
      <c r="AA1271">
        <v>2793184.75</v>
      </c>
      <c r="AB1271">
        <v>809573.25</v>
      </c>
      <c r="AC1271">
        <v>2054896.875</v>
      </c>
      <c r="AD1271">
        <v>2536431.25</v>
      </c>
      <c r="AE1271">
        <v>3217982</v>
      </c>
      <c r="AF1271">
        <v>3222390.75</v>
      </c>
      <c r="AG1271">
        <v>2796733.25</v>
      </c>
      <c r="AH1271">
        <v>4154581.75</v>
      </c>
      <c r="AI1271">
        <v>1469654.25</v>
      </c>
      <c r="AJ1271">
        <v>2382679.5</v>
      </c>
      <c r="AK1271">
        <v>1296803.25</v>
      </c>
      <c r="AL1271">
        <v>1949716.125</v>
      </c>
      <c r="AM1271">
        <v>2961866.5</v>
      </c>
    </row>
    <row r="1272" spans="1:39" x14ac:dyDescent="0.2">
      <c r="A1272">
        <v>7730</v>
      </c>
      <c r="B1272">
        <v>485.23666379999997</v>
      </c>
      <c r="C1272">
        <v>11.22472395</v>
      </c>
      <c r="D1272" t="s">
        <v>5865</v>
      </c>
      <c r="E1272" t="s">
        <v>5866</v>
      </c>
      <c r="F1272" t="s">
        <v>5866</v>
      </c>
      <c r="G1272" t="s">
        <v>5867</v>
      </c>
      <c r="H1272" t="s">
        <v>5868</v>
      </c>
      <c r="I1272">
        <v>10</v>
      </c>
      <c r="J1272" s="2">
        <v>261000</v>
      </c>
      <c r="K1272" s="1">
        <f t="shared" si="78"/>
        <v>1.1112279660213784</v>
      </c>
      <c r="L1272" s="1">
        <f t="shared" si="79"/>
        <v>0.5718315394095177</v>
      </c>
      <c r="M1272" s="1">
        <f t="shared" si="76"/>
        <v>0.63543519844491203</v>
      </c>
      <c r="N1272" s="1">
        <f t="shared" si="77"/>
        <v>6.6250931345519848E-2</v>
      </c>
      <c r="O1272">
        <v>377861.875</v>
      </c>
      <c r="P1272">
        <v>304063.875</v>
      </c>
      <c r="Q1272">
        <v>365123.625</v>
      </c>
      <c r="R1272">
        <v>356184.78129999997</v>
      </c>
      <c r="S1272">
        <v>239713.4688</v>
      </c>
      <c r="T1272">
        <v>396087.71879999997</v>
      </c>
      <c r="U1272">
        <v>690124.375</v>
      </c>
      <c r="V1272">
        <v>120142.13280000001</v>
      </c>
      <c r="W1272">
        <v>133237.875</v>
      </c>
      <c r="X1272">
        <v>194765.75</v>
      </c>
      <c r="Y1272">
        <v>111354.5156</v>
      </c>
      <c r="Z1272">
        <v>196812.54689999999</v>
      </c>
      <c r="AA1272">
        <v>233837.20310000001</v>
      </c>
      <c r="AB1272">
        <v>128418.86719999999</v>
      </c>
      <c r="AC1272">
        <v>325466.71879999997</v>
      </c>
      <c r="AD1272">
        <v>305427.1875</v>
      </c>
      <c r="AE1272">
        <v>196926.73439999999</v>
      </c>
      <c r="AF1272">
        <v>139989.6563</v>
      </c>
      <c r="AG1272">
        <v>252801.20310000001</v>
      </c>
      <c r="AH1272">
        <v>317876.75</v>
      </c>
      <c r="AI1272">
        <v>93364.195309999996</v>
      </c>
      <c r="AJ1272">
        <v>422115.75</v>
      </c>
      <c r="AK1272">
        <v>194724.125</v>
      </c>
      <c r="AL1272">
        <v>130973.7656</v>
      </c>
      <c r="AM1272">
        <v>288092.84379999997</v>
      </c>
    </row>
    <row r="1273" spans="1:39" x14ac:dyDescent="0.2">
      <c r="A1273">
        <v>16376</v>
      </c>
      <c r="B1273">
        <v>452.07117820000002</v>
      </c>
      <c r="C1273">
        <v>2.4187041279999999</v>
      </c>
      <c r="D1273" t="s">
        <v>5869</v>
      </c>
      <c r="E1273" t="s">
        <v>5870</v>
      </c>
      <c r="F1273" t="s">
        <v>5870</v>
      </c>
      <c r="G1273" t="s">
        <v>5871</v>
      </c>
      <c r="H1273" t="s">
        <v>5872</v>
      </c>
      <c r="I1273">
        <v>8</v>
      </c>
      <c r="J1273" s="2">
        <v>176000</v>
      </c>
      <c r="K1273" s="1">
        <f t="shared" si="78"/>
        <v>0.97385605568092115</v>
      </c>
      <c r="L1273" s="1">
        <f t="shared" si="79"/>
        <v>0.41048517762793052</v>
      </c>
      <c r="M1273" s="1">
        <f t="shared" si="76"/>
        <v>0.39975347600021877</v>
      </c>
      <c r="N1273" s="1">
        <f t="shared" si="77"/>
        <v>6.6369161401671567E-2</v>
      </c>
      <c r="O1273">
        <v>79682.40625</v>
      </c>
      <c r="P1273">
        <v>494535.3125</v>
      </c>
      <c r="Q1273">
        <v>310523.125</v>
      </c>
      <c r="R1273">
        <v>433071.03129999997</v>
      </c>
      <c r="S1273">
        <v>0</v>
      </c>
      <c r="T1273">
        <v>472717.4375</v>
      </c>
      <c r="U1273">
        <v>568886.9375</v>
      </c>
      <c r="V1273">
        <v>0</v>
      </c>
      <c r="W1273">
        <v>543077.4375</v>
      </c>
      <c r="X1273">
        <v>204666.0938</v>
      </c>
      <c r="Y1273">
        <v>0</v>
      </c>
      <c r="Z1273">
        <v>108269.69530000001</v>
      </c>
      <c r="AA1273">
        <v>0</v>
      </c>
      <c r="AB1273">
        <v>0</v>
      </c>
      <c r="AC1273">
        <v>112492.1719</v>
      </c>
      <c r="AD1273">
        <v>0</v>
      </c>
      <c r="AE1273">
        <v>151984.95310000001</v>
      </c>
      <c r="AF1273">
        <v>279455.78129999997</v>
      </c>
      <c r="AG1273">
        <v>135717.60939999999</v>
      </c>
      <c r="AH1273">
        <v>195538.01560000001</v>
      </c>
      <c r="AI1273">
        <v>0</v>
      </c>
      <c r="AJ1273">
        <v>298386.59379999997</v>
      </c>
      <c r="AK1273">
        <v>0</v>
      </c>
      <c r="AL1273">
        <v>0</v>
      </c>
      <c r="AM1273">
        <v>0</v>
      </c>
    </row>
    <row r="1274" spans="1:39" x14ac:dyDescent="0.2">
      <c r="A1274">
        <v>6308</v>
      </c>
      <c r="B1274">
        <v>542.29416209999999</v>
      </c>
      <c r="C1274">
        <v>8.9734576649999997</v>
      </c>
      <c r="D1274" t="s">
        <v>5873</v>
      </c>
      <c r="E1274" t="s">
        <v>5874</v>
      </c>
      <c r="F1274" t="s">
        <v>5874</v>
      </c>
      <c r="G1274" t="s">
        <v>5875</v>
      </c>
      <c r="H1274" t="s">
        <v>5876</v>
      </c>
      <c r="I1274">
        <v>15</v>
      </c>
      <c r="J1274" s="2">
        <v>357000</v>
      </c>
      <c r="K1274" s="1">
        <f t="shared" si="78"/>
        <v>1.0289824246001797</v>
      </c>
      <c r="L1274" s="1">
        <f t="shared" si="79"/>
        <v>0.60671638065111366</v>
      </c>
      <c r="M1274" s="1">
        <f t="shared" si="76"/>
        <v>0.62430049240702845</v>
      </c>
      <c r="N1274" s="1">
        <f t="shared" si="77"/>
        <v>6.6411064567348271E-2</v>
      </c>
      <c r="O1274">
        <v>510372.0625</v>
      </c>
      <c r="P1274">
        <v>411635.78129999997</v>
      </c>
      <c r="Q1274">
        <v>722740.4375</v>
      </c>
      <c r="R1274">
        <v>705357.9375</v>
      </c>
      <c r="S1274">
        <v>430059.40629999997</v>
      </c>
      <c r="T1274">
        <v>309856.71879999997</v>
      </c>
      <c r="U1274">
        <v>443850.4375</v>
      </c>
      <c r="V1274">
        <v>328258.71879999997</v>
      </c>
      <c r="W1274">
        <v>0</v>
      </c>
      <c r="X1274">
        <v>508279.1875</v>
      </c>
      <c r="Y1274">
        <v>104601.8125</v>
      </c>
      <c r="Z1274">
        <v>385312.46879999997</v>
      </c>
      <c r="AA1274">
        <v>488430.21879999997</v>
      </c>
      <c r="AB1274">
        <v>121881.25780000001</v>
      </c>
      <c r="AC1274">
        <v>347239.25</v>
      </c>
      <c r="AD1274">
        <v>387474.25</v>
      </c>
      <c r="AE1274">
        <v>775692.9375</v>
      </c>
      <c r="AF1274">
        <v>142306.17189999999</v>
      </c>
      <c r="AG1274">
        <v>464636.90629999997</v>
      </c>
      <c r="AH1274">
        <v>216159.07810000001</v>
      </c>
      <c r="AI1274">
        <v>87223.734379999994</v>
      </c>
      <c r="AJ1274">
        <v>391436.5625</v>
      </c>
      <c r="AK1274">
        <v>209465.14060000001</v>
      </c>
      <c r="AL1274">
        <v>215647.73439999999</v>
      </c>
      <c r="AM1274">
        <v>209953.6563</v>
      </c>
    </row>
    <row r="1275" spans="1:39" x14ac:dyDescent="0.2">
      <c r="A1275">
        <v>9319</v>
      </c>
      <c r="B1275">
        <v>268.12915800000002</v>
      </c>
      <c r="C1275">
        <v>14.12862816</v>
      </c>
      <c r="D1275" t="s">
        <v>5877</v>
      </c>
      <c r="E1275" t="s">
        <v>5878</v>
      </c>
      <c r="F1275" t="s">
        <v>5879</v>
      </c>
      <c r="G1275" t="s">
        <v>5880</v>
      </c>
      <c r="H1275" t="s">
        <v>5881</v>
      </c>
      <c r="I1275">
        <v>5</v>
      </c>
      <c r="J1275" s="2">
        <v>187000</v>
      </c>
      <c r="K1275" s="1">
        <f t="shared" si="78"/>
        <v>0.41938426536450069</v>
      </c>
      <c r="L1275" s="1">
        <f t="shared" si="79"/>
        <v>0.89241496331345049</v>
      </c>
      <c r="M1275" s="1">
        <f t="shared" si="76"/>
        <v>0.37426479378949928</v>
      </c>
      <c r="N1275" s="1">
        <f t="shared" si="77"/>
        <v>6.6575716643721555E-2</v>
      </c>
      <c r="O1275">
        <v>280274.6875</v>
      </c>
      <c r="P1275">
        <v>564987.75</v>
      </c>
      <c r="Q1275">
        <v>132194.89060000001</v>
      </c>
      <c r="R1275">
        <v>323190.46879999997</v>
      </c>
      <c r="S1275">
        <v>569316</v>
      </c>
      <c r="T1275">
        <v>0</v>
      </c>
      <c r="U1275">
        <v>151525.0625</v>
      </c>
      <c r="V1275">
        <v>0</v>
      </c>
      <c r="W1275">
        <v>245990.4063</v>
      </c>
      <c r="X1275">
        <v>165838.9375</v>
      </c>
      <c r="Y1275">
        <v>238741.375</v>
      </c>
      <c r="Z1275">
        <v>107333.9531</v>
      </c>
      <c r="AA1275">
        <v>366582.5</v>
      </c>
      <c r="AB1275">
        <v>155936.5313</v>
      </c>
      <c r="AC1275">
        <v>356094.1875</v>
      </c>
      <c r="AD1275">
        <v>167489.01560000001</v>
      </c>
      <c r="AE1275">
        <v>0</v>
      </c>
      <c r="AF1275">
        <v>98580.15625</v>
      </c>
      <c r="AG1275">
        <v>167545.75</v>
      </c>
      <c r="AH1275">
        <v>117813.8125</v>
      </c>
      <c r="AI1275">
        <v>0</v>
      </c>
      <c r="AJ1275">
        <v>192456.01560000001</v>
      </c>
      <c r="AK1275">
        <v>181743.10939999999</v>
      </c>
      <c r="AL1275">
        <v>0</v>
      </c>
      <c r="AM1275">
        <v>93004.78125</v>
      </c>
    </row>
    <row r="1276" spans="1:39" x14ac:dyDescent="0.2">
      <c r="A1276">
        <v>2493</v>
      </c>
      <c r="B1276">
        <v>329.1496722</v>
      </c>
      <c r="C1276">
        <v>10.65602589</v>
      </c>
      <c r="D1276" t="s">
        <v>5882</v>
      </c>
      <c r="E1276" t="s">
        <v>5883</v>
      </c>
      <c r="F1276" t="s">
        <v>5884</v>
      </c>
      <c r="G1276" t="s">
        <v>5885</v>
      </c>
      <c r="H1276" t="s">
        <v>5886</v>
      </c>
      <c r="I1276">
        <v>23</v>
      </c>
      <c r="J1276" s="2">
        <v>1260000</v>
      </c>
      <c r="K1276" s="1">
        <f t="shared" si="78"/>
        <v>1.2146207146895234</v>
      </c>
      <c r="L1276" s="1">
        <f t="shared" si="79"/>
        <v>0.54382871380655462</v>
      </c>
      <c r="M1276" s="1">
        <f t="shared" si="76"/>
        <v>0.66054562103240155</v>
      </c>
      <c r="N1276" s="1">
        <f t="shared" si="77"/>
        <v>6.6581762722488766E-2</v>
      </c>
      <c r="O1276">
        <v>1661075.875</v>
      </c>
      <c r="P1276">
        <v>1608682.125</v>
      </c>
      <c r="Q1276">
        <v>1868529</v>
      </c>
      <c r="R1276">
        <v>2603119.25</v>
      </c>
      <c r="S1276">
        <v>812878.875</v>
      </c>
      <c r="T1276">
        <v>1695611.75</v>
      </c>
      <c r="U1276">
        <v>2964788.75</v>
      </c>
      <c r="V1276">
        <v>540049.375</v>
      </c>
      <c r="W1276">
        <v>684989.0625</v>
      </c>
      <c r="X1276">
        <v>756944.25</v>
      </c>
      <c r="Y1276">
        <v>649982.3125</v>
      </c>
      <c r="Z1276">
        <v>746926.3125</v>
      </c>
      <c r="AA1276">
        <v>789456.0625</v>
      </c>
      <c r="AB1276">
        <v>415325.09379999997</v>
      </c>
      <c r="AC1276">
        <v>1496592.375</v>
      </c>
      <c r="AD1276">
        <v>1940004.375</v>
      </c>
      <c r="AE1276">
        <v>1556312.375</v>
      </c>
      <c r="AF1276">
        <v>518081.15629999997</v>
      </c>
      <c r="AG1276">
        <v>959077.1875</v>
      </c>
      <c r="AH1276">
        <v>823827.9375</v>
      </c>
      <c r="AI1276">
        <v>1115856.5</v>
      </c>
      <c r="AJ1276">
        <v>1306043.625</v>
      </c>
      <c r="AK1276">
        <v>1013891.688</v>
      </c>
      <c r="AL1276">
        <v>1449440.25</v>
      </c>
      <c r="AM1276">
        <v>1478803</v>
      </c>
    </row>
    <row r="1277" spans="1:39" x14ac:dyDescent="0.2">
      <c r="A1277">
        <v>531</v>
      </c>
      <c r="B1277">
        <v>431.35195010000001</v>
      </c>
      <c r="C1277">
        <v>14.647529799999999</v>
      </c>
      <c r="D1277" t="s">
        <v>5887</v>
      </c>
      <c r="E1277" t="s">
        <v>5888</v>
      </c>
      <c r="F1277" t="s">
        <v>5889</v>
      </c>
      <c r="G1277" t="s">
        <v>5890</v>
      </c>
      <c r="H1277" t="s">
        <v>5891</v>
      </c>
      <c r="I1277">
        <v>25</v>
      </c>
      <c r="J1277" s="2">
        <v>7150000</v>
      </c>
      <c r="K1277" s="1">
        <f t="shared" si="78"/>
        <v>0.74963362511643594</v>
      </c>
      <c r="L1277" s="1">
        <f t="shared" si="79"/>
        <v>0.88098373641498073</v>
      </c>
      <c r="M1277" s="1">
        <f t="shared" si="76"/>
        <v>0.66041503199738472</v>
      </c>
      <c r="N1277" s="1">
        <f t="shared" si="77"/>
        <v>6.6968592152266859E-2</v>
      </c>
      <c r="O1277" s="2">
        <v>11100000</v>
      </c>
      <c r="P1277" s="2">
        <v>12200000</v>
      </c>
      <c r="Q1277" s="2">
        <v>12700000</v>
      </c>
      <c r="R1277">
        <v>9123158</v>
      </c>
      <c r="S1277">
        <v>7320756.5</v>
      </c>
      <c r="T1277">
        <v>4581720.5</v>
      </c>
      <c r="U1277">
        <v>7048923</v>
      </c>
      <c r="V1277">
        <v>4070703.25</v>
      </c>
      <c r="W1277">
        <v>8668697</v>
      </c>
      <c r="X1277">
        <v>6595833.5</v>
      </c>
      <c r="Y1277">
        <v>9330749</v>
      </c>
      <c r="Z1277">
        <v>4097198.5</v>
      </c>
      <c r="AA1277" s="2">
        <v>16200000</v>
      </c>
      <c r="AB1277">
        <v>1343070.625</v>
      </c>
      <c r="AC1277" s="2">
        <v>10900000</v>
      </c>
      <c r="AD1277">
        <v>2899318.25</v>
      </c>
      <c r="AE1277">
        <v>8373179.5</v>
      </c>
      <c r="AF1277">
        <v>9813338</v>
      </c>
      <c r="AG1277">
        <v>6670242</v>
      </c>
      <c r="AH1277">
        <v>2828554.25</v>
      </c>
      <c r="AI1277">
        <v>2314490.75</v>
      </c>
      <c r="AJ1277">
        <v>6006604</v>
      </c>
      <c r="AK1277">
        <v>3948750.75</v>
      </c>
      <c r="AL1277">
        <v>2965777</v>
      </c>
      <c r="AM1277">
        <v>7708738</v>
      </c>
    </row>
    <row r="1278" spans="1:39" x14ac:dyDescent="0.2">
      <c r="A1278">
        <v>3556</v>
      </c>
      <c r="B1278">
        <v>301.07561040000002</v>
      </c>
      <c r="C1278">
        <v>11.703144229999999</v>
      </c>
      <c r="D1278" t="s">
        <v>5892</v>
      </c>
      <c r="E1278" t="s">
        <v>5893</v>
      </c>
      <c r="F1278" t="s">
        <v>5894</v>
      </c>
      <c r="G1278" t="s">
        <v>5895</v>
      </c>
      <c r="H1278" t="s">
        <v>5896</v>
      </c>
      <c r="I1278">
        <v>24</v>
      </c>
      <c r="J1278" s="2">
        <v>474000</v>
      </c>
      <c r="K1278" s="1">
        <f t="shared" si="78"/>
        <v>1.0346479654597043</v>
      </c>
      <c r="L1278" s="1">
        <f t="shared" si="79"/>
        <v>0.65366287615493246</v>
      </c>
      <c r="M1278" s="1">
        <f t="shared" si="76"/>
        <v>0.67631096491023956</v>
      </c>
      <c r="N1278" s="1">
        <f t="shared" si="77"/>
        <v>6.7294960773718646E-2</v>
      </c>
      <c r="O1278">
        <v>632545.625</v>
      </c>
      <c r="P1278">
        <v>738535.4375</v>
      </c>
      <c r="Q1278">
        <v>451232.875</v>
      </c>
      <c r="R1278">
        <v>679393.1875</v>
      </c>
      <c r="S1278">
        <v>516407.09379999997</v>
      </c>
      <c r="T1278">
        <v>850687</v>
      </c>
      <c r="U1278">
        <v>795927.3125</v>
      </c>
      <c r="V1278">
        <v>244068.5313</v>
      </c>
      <c r="W1278">
        <v>333111.46879999997</v>
      </c>
      <c r="X1278">
        <v>410973.84379999997</v>
      </c>
      <c r="Y1278">
        <v>467119.8125</v>
      </c>
      <c r="Z1278">
        <v>265282.375</v>
      </c>
      <c r="AA1278">
        <v>653332.9375</v>
      </c>
      <c r="AB1278">
        <v>161158</v>
      </c>
      <c r="AC1278">
        <v>550695.25</v>
      </c>
      <c r="AD1278">
        <v>367024.71879999997</v>
      </c>
      <c r="AE1278">
        <v>577429.3125</v>
      </c>
      <c r="AF1278">
        <v>860187.1875</v>
      </c>
      <c r="AG1278">
        <v>389461.40629999997</v>
      </c>
      <c r="AH1278">
        <v>524905.5</v>
      </c>
      <c r="AI1278">
        <v>231228.2188</v>
      </c>
      <c r="AJ1278">
        <v>388939.21879999997</v>
      </c>
      <c r="AK1278">
        <v>179257.98439999999</v>
      </c>
      <c r="AL1278">
        <v>244970.60939999999</v>
      </c>
      <c r="AM1278">
        <v>338478</v>
      </c>
    </row>
    <row r="1279" spans="1:39" x14ac:dyDescent="0.2">
      <c r="A1279">
        <v>15509</v>
      </c>
      <c r="B1279">
        <v>310.16593810000001</v>
      </c>
      <c r="C1279">
        <v>10.270425769999999</v>
      </c>
      <c r="D1279" t="s">
        <v>5897</v>
      </c>
      <c r="E1279" t="s">
        <v>5898</v>
      </c>
      <c r="F1279" t="s">
        <v>5899</v>
      </c>
      <c r="G1279" t="s">
        <v>5900</v>
      </c>
      <c r="H1279" t="s">
        <v>5901</v>
      </c>
      <c r="I1279">
        <v>11</v>
      </c>
      <c r="J1279" s="2">
        <v>307000</v>
      </c>
      <c r="K1279" s="1">
        <f t="shared" si="78"/>
        <v>0.6973317536915723</v>
      </c>
      <c r="L1279" s="1">
        <f t="shared" si="79"/>
        <v>0.68251692852620249</v>
      </c>
      <c r="M1279" s="1">
        <f t="shared" si="76"/>
        <v>0.47594072669336229</v>
      </c>
      <c r="N1279" s="1">
        <f t="shared" si="77"/>
        <v>6.7320631010149845E-2</v>
      </c>
      <c r="O1279">
        <v>235039.23439999999</v>
      </c>
      <c r="P1279">
        <v>1059044.25</v>
      </c>
      <c r="Q1279">
        <v>831266.6875</v>
      </c>
      <c r="R1279">
        <v>298858.5</v>
      </c>
      <c r="S1279">
        <v>377628.03129999997</v>
      </c>
      <c r="T1279">
        <v>280668.9375</v>
      </c>
      <c r="U1279">
        <v>232422.7188</v>
      </c>
      <c r="V1279">
        <v>145200.70310000001</v>
      </c>
      <c r="W1279">
        <v>459276.6875</v>
      </c>
      <c r="X1279">
        <v>543733.5625</v>
      </c>
      <c r="Y1279">
        <v>522694.25</v>
      </c>
      <c r="Z1279">
        <v>233097.54689999999</v>
      </c>
      <c r="AA1279">
        <v>172404.76560000001</v>
      </c>
      <c r="AB1279">
        <v>54017.191409999999</v>
      </c>
      <c r="AC1279">
        <v>135331.51560000001</v>
      </c>
      <c r="AD1279">
        <v>241041.14060000001</v>
      </c>
      <c r="AE1279">
        <v>292719.90629999997</v>
      </c>
      <c r="AF1279">
        <v>207432.7813</v>
      </c>
      <c r="AG1279">
        <v>372748.71879999997</v>
      </c>
      <c r="AH1279">
        <v>228397.48439999999</v>
      </c>
      <c r="AI1279">
        <v>68186.515629999994</v>
      </c>
      <c r="AJ1279">
        <v>294752.09379999997</v>
      </c>
      <c r="AK1279">
        <v>143480.0313</v>
      </c>
      <c r="AL1279">
        <v>94481.085940000004</v>
      </c>
      <c r="AM1279">
        <v>150469.76560000001</v>
      </c>
    </row>
    <row r="1280" spans="1:39" x14ac:dyDescent="0.2">
      <c r="A1280">
        <v>1398</v>
      </c>
      <c r="B1280">
        <v>280.0849359</v>
      </c>
      <c r="C1280">
        <v>9.1598393920000003</v>
      </c>
      <c r="D1280" t="s">
        <v>5902</v>
      </c>
      <c r="E1280" t="s">
        <v>5903</v>
      </c>
      <c r="F1280" t="s">
        <v>5904</v>
      </c>
      <c r="G1280" t="s">
        <v>5905</v>
      </c>
      <c r="H1280" t="s">
        <v>5906</v>
      </c>
      <c r="I1280">
        <v>25</v>
      </c>
      <c r="J1280" s="2">
        <v>1900000</v>
      </c>
      <c r="K1280" s="1">
        <f t="shared" si="78"/>
        <v>0.95027934861773045</v>
      </c>
      <c r="L1280" s="1">
        <f t="shared" si="79"/>
        <v>0.63466055881262129</v>
      </c>
      <c r="M1280" s="1">
        <f t="shared" si="76"/>
        <v>0.60310482242182262</v>
      </c>
      <c r="N1280" s="1">
        <f t="shared" si="77"/>
        <v>6.7332873698574588E-2</v>
      </c>
      <c r="O1280">
        <v>3429243.25</v>
      </c>
      <c r="P1280">
        <v>2194756.75</v>
      </c>
      <c r="Q1280">
        <v>1282426.5</v>
      </c>
      <c r="R1280">
        <v>1411285.875</v>
      </c>
      <c r="S1280">
        <v>2560463</v>
      </c>
      <c r="T1280">
        <v>4912022</v>
      </c>
      <c r="U1280">
        <v>3340761.5</v>
      </c>
      <c r="V1280">
        <v>1387104</v>
      </c>
      <c r="W1280">
        <v>1232301</v>
      </c>
      <c r="X1280">
        <v>1463618.75</v>
      </c>
      <c r="Y1280">
        <v>1370010</v>
      </c>
      <c r="Z1280">
        <v>802698.875</v>
      </c>
      <c r="AA1280">
        <v>3295208.75</v>
      </c>
      <c r="AB1280">
        <v>551236.625</v>
      </c>
      <c r="AC1280">
        <v>3091001.5</v>
      </c>
      <c r="AD1280">
        <v>1215929.75</v>
      </c>
      <c r="AE1280">
        <v>1681955.875</v>
      </c>
      <c r="AF1280">
        <v>3583195.75</v>
      </c>
      <c r="AG1280">
        <v>1317242.5</v>
      </c>
      <c r="AH1280">
        <v>1652393.75</v>
      </c>
      <c r="AI1280">
        <v>1061708.375</v>
      </c>
      <c r="AJ1280">
        <v>1684050.875</v>
      </c>
      <c r="AK1280">
        <v>791460.5</v>
      </c>
      <c r="AL1280">
        <v>888009.625</v>
      </c>
      <c r="AM1280">
        <v>1261343.25</v>
      </c>
    </row>
    <row r="1281" spans="1:39" x14ac:dyDescent="0.2">
      <c r="A1281">
        <v>3516</v>
      </c>
      <c r="B1281">
        <v>101.06022950000001</v>
      </c>
      <c r="C1281">
        <v>2.0297047290000001</v>
      </c>
      <c r="D1281" t="s">
        <v>5907</v>
      </c>
      <c r="E1281" t="s">
        <v>5908</v>
      </c>
      <c r="F1281" t="s">
        <v>5909</v>
      </c>
      <c r="G1281" t="s">
        <v>5910</v>
      </c>
      <c r="H1281" t="s">
        <v>5911</v>
      </c>
      <c r="I1281">
        <v>23</v>
      </c>
      <c r="J1281" s="2">
        <v>1010000</v>
      </c>
      <c r="K1281" s="1">
        <f t="shared" si="78"/>
        <v>0.72927657983045169</v>
      </c>
      <c r="L1281" s="1">
        <f t="shared" si="79"/>
        <v>0.83514848905686367</v>
      </c>
      <c r="M1281" s="1">
        <f t="shared" si="76"/>
        <v>0.60905423374995893</v>
      </c>
      <c r="N1281" s="1">
        <f t="shared" si="77"/>
        <v>6.748088564872419E-2</v>
      </c>
      <c r="O1281">
        <v>1075313.375</v>
      </c>
      <c r="P1281">
        <v>1657195.625</v>
      </c>
      <c r="Q1281">
        <v>2852382.25</v>
      </c>
      <c r="R1281">
        <v>865428.25</v>
      </c>
      <c r="S1281">
        <v>715521.25</v>
      </c>
      <c r="T1281">
        <v>654043.875</v>
      </c>
      <c r="U1281">
        <v>1291095.75</v>
      </c>
      <c r="V1281">
        <v>953267.5</v>
      </c>
      <c r="W1281">
        <v>1496258</v>
      </c>
      <c r="X1281">
        <v>2213817.5</v>
      </c>
      <c r="Y1281">
        <v>1409784.875</v>
      </c>
      <c r="Z1281">
        <v>843888.25</v>
      </c>
      <c r="AA1281">
        <v>486925.59379999997</v>
      </c>
      <c r="AB1281">
        <v>522695.875</v>
      </c>
      <c r="AC1281">
        <v>830207.3125</v>
      </c>
      <c r="AD1281">
        <v>601564</v>
      </c>
      <c r="AE1281">
        <v>1069106.375</v>
      </c>
      <c r="AF1281">
        <v>968620.1875</v>
      </c>
      <c r="AG1281">
        <v>935677.8125</v>
      </c>
      <c r="AH1281">
        <v>835575.9375</v>
      </c>
      <c r="AI1281">
        <v>539352.9375</v>
      </c>
      <c r="AJ1281">
        <v>535933.625</v>
      </c>
      <c r="AK1281">
        <v>674660.5</v>
      </c>
      <c r="AL1281">
        <v>758095.3125</v>
      </c>
      <c r="AM1281">
        <v>578859.1875</v>
      </c>
    </row>
    <row r="1282" spans="1:39" x14ac:dyDescent="0.2">
      <c r="A1282">
        <v>3850</v>
      </c>
      <c r="B1282">
        <v>286.11202880000002</v>
      </c>
      <c r="C1282">
        <v>11.996619689999999</v>
      </c>
      <c r="D1282" t="s">
        <v>5912</v>
      </c>
      <c r="E1282" t="s">
        <v>5913</v>
      </c>
      <c r="F1282" t="s">
        <v>5914</v>
      </c>
      <c r="G1282" t="s">
        <v>5915</v>
      </c>
      <c r="H1282" t="s">
        <v>5916</v>
      </c>
      <c r="I1282">
        <v>18</v>
      </c>
      <c r="J1282" s="2">
        <v>838000</v>
      </c>
      <c r="K1282" s="1">
        <f t="shared" si="78"/>
        <v>0.98111285404817028</v>
      </c>
      <c r="L1282" s="1">
        <f t="shared" si="79"/>
        <v>0.60765966314468856</v>
      </c>
      <c r="M1282" s="1">
        <f t="shared" ref="M1282:M1345" si="80">AVERAGE(AE1282:AM1282)/AVERAGE(O1282:V1282)</f>
        <v>0.59618270639783522</v>
      </c>
      <c r="N1282" s="1">
        <f t="shared" ref="N1282:N1345" si="81">_xlfn.T.TEST(O1282:V1282,AE1282:AM1282,2,2)</f>
        <v>6.752411737414081E-2</v>
      </c>
      <c r="O1282">
        <v>961865.25</v>
      </c>
      <c r="P1282">
        <v>734928.8125</v>
      </c>
      <c r="Q1282">
        <v>564482.5625</v>
      </c>
      <c r="R1282">
        <v>958537.375</v>
      </c>
      <c r="S1282">
        <v>526055.25</v>
      </c>
      <c r="T1282">
        <v>2466996.25</v>
      </c>
      <c r="U1282">
        <v>1872420</v>
      </c>
      <c r="V1282">
        <v>1106613.5</v>
      </c>
      <c r="W1282">
        <v>590911.25</v>
      </c>
      <c r="X1282">
        <v>624573</v>
      </c>
      <c r="Y1282">
        <v>375989.875</v>
      </c>
      <c r="Z1282">
        <v>715517.8125</v>
      </c>
      <c r="AA1282">
        <v>672335.6875</v>
      </c>
      <c r="AB1282">
        <v>850329</v>
      </c>
      <c r="AC1282">
        <v>926631.375</v>
      </c>
      <c r="AD1282">
        <v>829258.25</v>
      </c>
      <c r="AE1282">
        <v>519449.40629999997</v>
      </c>
      <c r="AF1282">
        <v>854174.75</v>
      </c>
      <c r="AG1282">
        <v>435325.375</v>
      </c>
      <c r="AH1282">
        <v>1000160.438</v>
      </c>
      <c r="AI1282">
        <v>698249.3125</v>
      </c>
      <c r="AJ1282">
        <v>485560.84379999997</v>
      </c>
      <c r="AK1282">
        <v>600845.25</v>
      </c>
      <c r="AL1282">
        <v>821032.125</v>
      </c>
      <c r="AM1282">
        <v>750260.125</v>
      </c>
    </row>
    <row r="1283" spans="1:39" x14ac:dyDescent="0.2">
      <c r="A1283">
        <v>5884</v>
      </c>
      <c r="B1283">
        <v>750.54223999999999</v>
      </c>
      <c r="C1283">
        <v>20.813602490000001</v>
      </c>
      <c r="D1283" t="s">
        <v>5917</v>
      </c>
      <c r="E1283" t="s">
        <v>5918</v>
      </c>
      <c r="F1283" t="s">
        <v>5919</v>
      </c>
      <c r="G1283" t="s">
        <v>5920</v>
      </c>
      <c r="H1283" t="s">
        <v>5921</v>
      </c>
      <c r="I1283">
        <v>22</v>
      </c>
      <c r="J1283" s="2">
        <v>855000</v>
      </c>
      <c r="K1283" s="1">
        <f t="shared" ref="K1283:K1346" si="82">AVERAGE(AE1283:AM1283)/AVERAGE(W1283:AD1283)</f>
        <v>0.76416446398524673</v>
      </c>
      <c r="L1283" s="1">
        <f t="shared" ref="L1283:L1307" si="83" xml:space="preserve"> AVERAGE(W1283:AD1283)  / AVERAGE(O1283:V1283)</f>
        <v>2.0806823250617188</v>
      </c>
      <c r="M1283" s="1">
        <f t="shared" si="80"/>
        <v>1.5899834936543653</v>
      </c>
      <c r="N1283" s="1">
        <f t="shared" si="81"/>
        <v>6.7646732021302128E-2</v>
      </c>
      <c r="O1283">
        <v>560618.9375</v>
      </c>
      <c r="P1283">
        <v>864149.4375</v>
      </c>
      <c r="Q1283">
        <v>476439.625</v>
      </c>
      <c r="R1283">
        <v>306496.75</v>
      </c>
      <c r="S1283">
        <v>709911</v>
      </c>
      <c r="T1283">
        <v>341023.53129999997</v>
      </c>
      <c r="U1283">
        <v>166819.51560000001</v>
      </c>
      <c r="V1283">
        <v>963821.9375</v>
      </c>
      <c r="W1283">
        <v>1772226.625</v>
      </c>
      <c r="X1283">
        <v>1813712.875</v>
      </c>
      <c r="Y1283">
        <v>1078431.375</v>
      </c>
      <c r="Z1283">
        <v>581031.125</v>
      </c>
      <c r="AA1283">
        <v>1071747.375</v>
      </c>
      <c r="AB1283">
        <v>1079564.625</v>
      </c>
      <c r="AC1283">
        <v>227865.0938</v>
      </c>
      <c r="AD1283">
        <v>1508119.75</v>
      </c>
      <c r="AE1283">
        <v>323677.53129999997</v>
      </c>
      <c r="AF1283">
        <v>245307.4375</v>
      </c>
      <c r="AG1283">
        <v>767757.3125</v>
      </c>
      <c r="AH1283">
        <v>871265</v>
      </c>
      <c r="AI1283">
        <v>1251353.375</v>
      </c>
      <c r="AJ1283">
        <v>851437.375</v>
      </c>
      <c r="AK1283">
        <v>1316297.625</v>
      </c>
      <c r="AL1283">
        <v>1156727.625</v>
      </c>
      <c r="AM1283">
        <v>1067421.125</v>
      </c>
    </row>
    <row r="1284" spans="1:39" x14ac:dyDescent="0.2">
      <c r="A1284">
        <v>6126</v>
      </c>
      <c r="B1284">
        <v>379.15649719999999</v>
      </c>
      <c r="C1284">
        <v>17.22908696</v>
      </c>
      <c r="D1284" t="s">
        <v>5922</v>
      </c>
      <c r="E1284" t="s">
        <v>5923</v>
      </c>
      <c r="F1284" t="s">
        <v>5924</v>
      </c>
      <c r="G1284" t="s">
        <v>5925</v>
      </c>
      <c r="H1284" t="s">
        <v>5926</v>
      </c>
      <c r="I1284">
        <v>25</v>
      </c>
      <c r="J1284" s="2">
        <v>2780000</v>
      </c>
      <c r="K1284" s="1">
        <f t="shared" si="82"/>
        <v>0.97327064773310434</v>
      </c>
      <c r="L1284" s="1">
        <f t="shared" si="83"/>
        <v>0.69200428277869164</v>
      </c>
      <c r="M1284" s="1">
        <f t="shared" si="80"/>
        <v>0.6735074565340996</v>
      </c>
      <c r="N1284" s="1">
        <f t="shared" si="81"/>
        <v>6.791390299100955E-2</v>
      </c>
      <c r="O1284">
        <v>300287.84379999997</v>
      </c>
      <c r="P1284">
        <v>4711762</v>
      </c>
      <c r="Q1284">
        <v>6240662</v>
      </c>
      <c r="R1284">
        <v>3712376.75</v>
      </c>
      <c r="S1284">
        <v>3620947.25</v>
      </c>
      <c r="T1284">
        <v>3921720.75</v>
      </c>
      <c r="U1284">
        <v>2523581</v>
      </c>
      <c r="V1284">
        <v>3321771.25</v>
      </c>
      <c r="W1284">
        <v>2412326.25</v>
      </c>
      <c r="X1284">
        <v>2984325.25</v>
      </c>
      <c r="Y1284">
        <v>2394731</v>
      </c>
      <c r="Z1284">
        <v>2171653.5</v>
      </c>
      <c r="AA1284">
        <v>2415366</v>
      </c>
      <c r="AB1284">
        <v>2106894</v>
      </c>
      <c r="AC1284">
        <v>2241430.25</v>
      </c>
      <c r="AD1284">
        <v>2893746.5</v>
      </c>
      <c r="AE1284">
        <v>1663332.5</v>
      </c>
      <c r="AF1284">
        <v>2430656.25</v>
      </c>
      <c r="AG1284">
        <v>2816447.25</v>
      </c>
      <c r="AH1284">
        <v>2477041.75</v>
      </c>
      <c r="AI1284">
        <v>3046536.5</v>
      </c>
      <c r="AJ1284">
        <v>2665026.25</v>
      </c>
      <c r="AK1284">
        <v>1934308.5</v>
      </c>
      <c r="AL1284">
        <v>2403404</v>
      </c>
      <c r="AM1284">
        <v>2046281</v>
      </c>
    </row>
    <row r="1285" spans="1:39" x14ac:dyDescent="0.2">
      <c r="A1285">
        <v>17323</v>
      </c>
      <c r="B1285">
        <v>730.56523560000005</v>
      </c>
      <c r="C1285">
        <v>19.717242209999998</v>
      </c>
      <c r="D1285" t="s">
        <v>5927</v>
      </c>
      <c r="E1285" t="s">
        <v>5928</v>
      </c>
      <c r="F1285" t="s">
        <v>5929</v>
      </c>
      <c r="G1285" t="s">
        <v>5930</v>
      </c>
      <c r="H1285" t="s">
        <v>5931</v>
      </c>
      <c r="I1285">
        <v>8</v>
      </c>
      <c r="J1285" s="2">
        <v>393000</v>
      </c>
      <c r="K1285" s="1">
        <f t="shared" si="82"/>
        <v>1.346015231081747</v>
      </c>
      <c r="L1285" s="1">
        <f t="shared" si="83"/>
        <v>0.35078306568988127</v>
      </c>
      <c r="M1285" s="1">
        <f t="shared" si="80"/>
        <v>0.47215934922412917</v>
      </c>
      <c r="N1285" s="1">
        <f t="shared" si="81"/>
        <v>6.8050937300045883E-2</v>
      </c>
      <c r="O1285">
        <v>689875.4375</v>
      </c>
      <c r="P1285">
        <v>749735.3125</v>
      </c>
      <c r="Q1285">
        <v>1363961.875</v>
      </c>
      <c r="R1285">
        <v>899089.625</v>
      </c>
      <c r="S1285">
        <v>108712.7031</v>
      </c>
      <c r="T1285">
        <v>553565.25</v>
      </c>
      <c r="U1285">
        <v>696271.8125</v>
      </c>
      <c r="V1285">
        <v>162334.10939999999</v>
      </c>
      <c r="W1285">
        <v>148715.20310000001</v>
      </c>
      <c r="X1285">
        <v>218699.95310000001</v>
      </c>
      <c r="Y1285">
        <v>121654.02340000001</v>
      </c>
      <c r="Z1285">
        <v>186592.98439999999</v>
      </c>
      <c r="AA1285">
        <v>149588.2188</v>
      </c>
      <c r="AB1285">
        <v>167555.92189999999</v>
      </c>
      <c r="AC1285">
        <v>685974.5</v>
      </c>
      <c r="AD1285">
        <v>153550.7188</v>
      </c>
      <c r="AE1285">
        <v>736383.5625</v>
      </c>
      <c r="AF1285">
        <v>991037.75</v>
      </c>
      <c r="AG1285">
        <v>134318.2813</v>
      </c>
      <c r="AH1285">
        <v>152281.85939999999</v>
      </c>
      <c r="AI1285">
        <v>156769.875</v>
      </c>
      <c r="AJ1285">
        <v>146064.7188</v>
      </c>
      <c r="AK1285">
        <v>163669.7813</v>
      </c>
      <c r="AL1285">
        <v>140451.5</v>
      </c>
      <c r="AM1285">
        <v>153662.07810000001</v>
      </c>
    </row>
    <row r="1286" spans="1:39" x14ac:dyDescent="0.2">
      <c r="A1286">
        <v>1274</v>
      </c>
      <c r="B1286">
        <v>380.17539429999999</v>
      </c>
      <c r="C1286">
        <v>11.24081511</v>
      </c>
      <c r="D1286" t="s">
        <v>5932</v>
      </c>
      <c r="E1286" t="s">
        <v>5933</v>
      </c>
      <c r="F1286" t="s">
        <v>5933</v>
      </c>
      <c r="G1286" t="s">
        <v>5934</v>
      </c>
      <c r="H1286" t="s">
        <v>5935</v>
      </c>
      <c r="I1286">
        <v>16</v>
      </c>
      <c r="J1286" s="2">
        <v>1860000</v>
      </c>
      <c r="K1286" s="1">
        <f t="shared" si="82"/>
        <v>0.79460342685677277</v>
      </c>
      <c r="L1286" s="1">
        <f t="shared" si="83"/>
        <v>0.77835747760614871</v>
      </c>
      <c r="M1286" s="1">
        <f t="shared" si="80"/>
        <v>0.61848551902543947</v>
      </c>
      <c r="N1286" s="1">
        <f t="shared" si="81"/>
        <v>6.8211334077141098E-2</v>
      </c>
      <c r="O1286">
        <v>2388374.25</v>
      </c>
      <c r="P1286">
        <v>3211885.25</v>
      </c>
      <c r="Q1286">
        <v>2256827.25</v>
      </c>
      <c r="R1286">
        <v>3552730.5</v>
      </c>
      <c r="S1286">
        <v>1201611.375</v>
      </c>
      <c r="T1286">
        <v>1719960.5</v>
      </c>
      <c r="U1286">
        <v>3904179.75</v>
      </c>
      <c r="V1286">
        <v>599358.5</v>
      </c>
      <c r="W1286">
        <v>647371.4375</v>
      </c>
      <c r="X1286">
        <v>1549459.75</v>
      </c>
      <c r="Y1286">
        <v>1795745.75</v>
      </c>
      <c r="Z1286">
        <v>907992.375</v>
      </c>
      <c r="AA1286">
        <v>2489444.75</v>
      </c>
      <c r="AB1286">
        <v>642009.375</v>
      </c>
      <c r="AC1286">
        <v>5196400.5</v>
      </c>
      <c r="AD1286">
        <v>1431882.625</v>
      </c>
      <c r="AE1286">
        <v>2357704.25</v>
      </c>
      <c r="AF1286">
        <v>2697620.75</v>
      </c>
      <c r="AG1286">
        <v>1098079.625</v>
      </c>
      <c r="AH1286">
        <v>1417322.5</v>
      </c>
      <c r="AI1286">
        <v>937116.0625</v>
      </c>
      <c r="AJ1286">
        <v>1553694.375</v>
      </c>
      <c r="AK1286">
        <v>611442.5625</v>
      </c>
      <c r="AL1286">
        <v>837002.1875</v>
      </c>
      <c r="AM1286">
        <v>1595288.75</v>
      </c>
    </row>
    <row r="1287" spans="1:39" x14ac:dyDescent="0.2">
      <c r="A1287">
        <v>1820</v>
      </c>
      <c r="B1287">
        <v>368.15366879999999</v>
      </c>
      <c r="C1287">
        <v>8.8540640479999997</v>
      </c>
      <c r="D1287" t="s">
        <v>5936</v>
      </c>
      <c r="E1287" t="s">
        <v>5937</v>
      </c>
      <c r="F1287" t="s">
        <v>5938</v>
      </c>
      <c r="G1287" t="s">
        <v>5939</v>
      </c>
      <c r="H1287" t="s">
        <v>5940</v>
      </c>
      <c r="I1287">
        <v>25</v>
      </c>
      <c r="J1287" s="2">
        <v>2970000</v>
      </c>
      <c r="K1287" s="1">
        <f t="shared" si="82"/>
        <v>0.78922480111579085</v>
      </c>
      <c r="L1287" s="1">
        <f t="shared" si="83"/>
        <v>0.80005074401646681</v>
      </c>
      <c r="M1287" s="1">
        <f t="shared" si="80"/>
        <v>0.63141988932893656</v>
      </c>
      <c r="N1287" s="1">
        <f t="shared" si="81"/>
        <v>6.8318837978434868E-2</v>
      </c>
      <c r="O1287">
        <v>2463255.5</v>
      </c>
      <c r="P1287">
        <v>7572870</v>
      </c>
      <c r="Q1287">
        <v>3078525.5</v>
      </c>
      <c r="R1287">
        <v>3928495.5</v>
      </c>
      <c r="S1287">
        <v>3509157.75</v>
      </c>
      <c r="T1287">
        <v>2000578.375</v>
      </c>
      <c r="U1287">
        <v>5466185</v>
      </c>
      <c r="V1287">
        <v>1543038.5</v>
      </c>
      <c r="W1287">
        <v>3229203</v>
      </c>
      <c r="X1287">
        <v>2740118.75</v>
      </c>
      <c r="Y1287">
        <v>2917475.25</v>
      </c>
      <c r="Z1287">
        <v>2004862.75</v>
      </c>
      <c r="AA1287">
        <v>4430496</v>
      </c>
      <c r="AB1287">
        <v>2296454.75</v>
      </c>
      <c r="AC1287">
        <v>3022074.5</v>
      </c>
      <c r="AD1287">
        <v>3010500</v>
      </c>
      <c r="AE1287">
        <v>1709302.125</v>
      </c>
      <c r="AF1287">
        <v>3097253</v>
      </c>
      <c r="AG1287">
        <v>2633793</v>
      </c>
      <c r="AH1287">
        <v>2637660.75</v>
      </c>
      <c r="AI1287">
        <v>2115165.25</v>
      </c>
      <c r="AJ1287">
        <v>3291398.5</v>
      </c>
      <c r="AK1287">
        <v>1853648.625</v>
      </c>
      <c r="AL1287">
        <v>1947035.25</v>
      </c>
      <c r="AM1287">
        <v>1714108</v>
      </c>
    </row>
    <row r="1288" spans="1:39" x14ac:dyDescent="0.2">
      <c r="A1288">
        <v>29132</v>
      </c>
      <c r="B1288">
        <v>724.45744869999999</v>
      </c>
      <c r="C1288">
        <v>20.245737609999999</v>
      </c>
      <c r="D1288" t="s">
        <v>5941</v>
      </c>
      <c r="E1288" t="s">
        <v>5942</v>
      </c>
      <c r="F1288" t="s">
        <v>5943</v>
      </c>
      <c r="G1288" t="s">
        <v>5944</v>
      </c>
      <c r="H1288" t="s">
        <v>5945</v>
      </c>
      <c r="I1288">
        <v>16</v>
      </c>
      <c r="J1288" s="2">
        <v>1330000</v>
      </c>
      <c r="K1288" s="1">
        <f t="shared" si="82"/>
        <v>0.78279221376251917</v>
      </c>
      <c r="L1288" s="1">
        <f t="shared" si="83"/>
        <v>3.4555289681634238</v>
      </c>
      <c r="M1288" s="1">
        <f t="shared" si="80"/>
        <v>2.7049611707091601</v>
      </c>
      <c r="N1288" s="1">
        <f t="shared" si="81"/>
        <v>6.8458002777787713E-2</v>
      </c>
      <c r="O1288">
        <v>447942.46879999997</v>
      </c>
      <c r="P1288">
        <v>1303411.875</v>
      </c>
      <c r="Q1288">
        <v>493033.625</v>
      </c>
      <c r="R1288">
        <v>291909.03129999997</v>
      </c>
      <c r="S1288">
        <v>889150.4375</v>
      </c>
      <c r="T1288">
        <v>42606.878909999999</v>
      </c>
      <c r="U1288">
        <v>160759.54689999999</v>
      </c>
      <c r="V1288">
        <v>793779.4375</v>
      </c>
      <c r="W1288">
        <v>2345421.75</v>
      </c>
      <c r="X1288">
        <v>2194201.5</v>
      </c>
      <c r="Y1288">
        <v>4755114</v>
      </c>
      <c r="Z1288">
        <v>1360930.875</v>
      </c>
      <c r="AA1288">
        <v>2880354.5</v>
      </c>
      <c r="AB1288">
        <v>430584.96879999997</v>
      </c>
      <c r="AC1288">
        <v>190715.17189999999</v>
      </c>
      <c r="AD1288">
        <v>1125076.5</v>
      </c>
      <c r="AE1288">
        <v>137469.48439999999</v>
      </c>
      <c r="AF1288">
        <v>187718.6875</v>
      </c>
      <c r="AG1288">
        <v>1222328.625</v>
      </c>
      <c r="AH1288">
        <v>2347298.75</v>
      </c>
      <c r="AI1288">
        <v>569360.3125</v>
      </c>
      <c r="AJ1288">
        <v>2395263.75</v>
      </c>
      <c r="AK1288">
        <v>1794295.625</v>
      </c>
      <c r="AL1288">
        <v>720225.0625</v>
      </c>
      <c r="AM1288">
        <v>4084350.75</v>
      </c>
    </row>
    <row r="1289" spans="1:39" x14ac:dyDescent="0.2">
      <c r="A1289">
        <v>7987</v>
      </c>
      <c r="B1289">
        <v>545.23062259999995</v>
      </c>
      <c r="C1289">
        <v>9.9968837340000007</v>
      </c>
      <c r="D1289" t="s">
        <v>5946</v>
      </c>
      <c r="E1289" t="s">
        <v>5947</v>
      </c>
      <c r="F1289" t="s">
        <v>5947</v>
      </c>
      <c r="G1289" t="s">
        <v>5948</v>
      </c>
      <c r="H1289" t="s">
        <v>5949</v>
      </c>
      <c r="I1289">
        <v>17</v>
      </c>
      <c r="J1289" s="2">
        <v>293000</v>
      </c>
      <c r="K1289" s="1">
        <f t="shared" si="82"/>
        <v>1.724685324982721</v>
      </c>
      <c r="L1289" s="1">
        <f t="shared" si="83"/>
        <v>0.98425299999266147</v>
      </c>
      <c r="M1289" s="1">
        <f t="shared" si="80"/>
        <v>1.6975267051575615</v>
      </c>
      <c r="N1289" s="1">
        <f t="shared" si="81"/>
        <v>6.8594275006596886E-2</v>
      </c>
      <c r="O1289">
        <v>193226.14060000001</v>
      </c>
      <c r="P1289">
        <v>297004.28129999997</v>
      </c>
      <c r="Q1289">
        <v>328740.84379999997</v>
      </c>
      <c r="R1289">
        <v>347084.96879999997</v>
      </c>
      <c r="S1289">
        <v>123362.2969</v>
      </c>
      <c r="T1289">
        <v>154113.5938</v>
      </c>
      <c r="U1289">
        <v>203332.92189999999</v>
      </c>
      <c r="V1289">
        <v>231133.04689999999</v>
      </c>
      <c r="W1289">
        <v>233787.17189999999</v>
      </c>
      <c r="X1289">
        <v>232122.1563</v>
      </c>
      <c r="Y1289">
        <v>227848.73439999999</v>
      </c>
      <c r="Z1289">
        <v>253450.75</v>
      </c>
      <c r="AA1289">
        <v>188106.3438</v>
      </c>
      <c r="AB1289">
        <v>331314.84379999997</v>
      </c>
      <c r="AC1289">
        <v>112482.82030000001</v>
      </c>
      <c r="AD1289">
        <v>269312.4375</v>
      </c>
      <c r="AE1289">
        <v>275201.1875</v>
      </c>
      <c r="AF1289">
        <v>239625.51560000001</v>
      </c>
      <c r="AG1289">
        <v>138774.4063</v>
      </c>
      <c r="AH1289">
        <v>234723.14060000001</v>
      </c>
      <c r="AI1289">
        <v>405093.28129999997</v>
      </c>
      <c r="AJ1289">
        <v>416428.15629999997</v>
      </c>
      <c r="AK1289">
        <v>891125.9375</v>
      </c>
      <c r="AL1289">
        <v>490219.5</v>
      </c>
      <c r="AM1289">
        <v>495254.78129999997</v>
      </c>
    </row>
    <row r="1290" spans="1:39" x14ac:dyDescent="0.2">
      <c r="A1290">
        <v>753</v>
      </c>
      <c r="B1290">
        <v>295.16517879999998</v>
      </c>
      <c r="C1290">
        <v>10.282946730000001</v>
      </c>
      <c r="D1290" t="s">
        <v>5950</v>
      </c>
      <c r="E1290" t="s">
        <v>5951</v>
      </c>
      <c r="F1290" t="s">
        <v>5952</v>
      </c>
      <c r="G1290" t="s">
        <v>5953</v>
      </c>
      <c r="H1290" t="s">
        <v>5954</v>
      </c>
      <c r="I1290">
        <v>25</v>
      </c>
      <c r="J1290" s="2">
        <v>4720000</v>
      </c>
      <c r="K1290" s="1">
        <f t="shared" si="82"/>
        <v>1.2255122204169897</v>
      </c>
      <c r="L1290" s="1">
        <f t="shared" si="83"/>
        <v>0.52861951071191848</v>
      </c>
      <c r="M1290" s="1">
        <f t="shared" si="80"/>
        <v>0.64782967032830596</v>
      </c>
      <c r="N1290" s="1">
        <f t="shared" si="81"/>
        <v>6.8798322103317155E-2</v>
      </c>
      <c r="O1290">
        <v>6983126</v>
      </c>
      <c r="P1290">
        <v>7991394</v>
      </c>
      <c r="Q1290">
        <v>9349925</v>
      </c>
      <c r="R1290">
        <v>8634044</v>
      </c>
      <c r="S1290">
        <v>3376541.25</v>
      </c>
      <c r="T1290">
        <v>5729431.5</v>
      </c>
      <c r="U1290">
        <v>8505515</v>
      </c>
      <c r="V1290">
        <v>1723311.125</v>
      </c>
      <c r="W1290">
        <v>2745888.5</v>
      </c>
      <c r="X1290">
        <v>3373000.75</v>
      </c>
      <c r="Y1290">
        <v>2112757.25</v>
      </c>
      <c r="Z1290">
        <v>2984794.75</v>
      </c>
      <c r="AA1290">
        <v>3881317.5</v>
      </c>
      <c r="AB1290">
        <v>1905703</v>
      </c>
      <c r="AC1290">
        <v>4187064</v>
      </c>
      <c r="AD1290">
        <v>6452726.5</v>
      </c>
      <c r="AE1290">
        <v>7518642.5</v>
      </c>
      <c r="AF1290">
        <v>1332364.25</v>
      </c>
      <c r="AG1290">
        <v>3139984.25</v>
      </c>
      <c r="AH1290">
        <v>2257326</v>
      </c>
      <c r="AI1290">
        <v>2060372.375</v>
      </c>
      <c r="AJ1290">
        <v>5811679.5</v>
      </c>
      <c r="AK1290">
        <v>5017272.5</v>
      </c>
      <c r="AL1290">
        <v>5411945.5</v>
      </c>
      <c r="AM1290">
        <v>5562199.5</v>
      </c>
    </row>
    <row r="1291" spans="1:39" x14ac:dyDescent="0.2">
      <c r="A1291">
        <v>1171</v>
      </c>
      <c r="B1291">
        <v>316.18811829999999</v>
      </c>
      <c r="C1291">
        <v>10.424773160000001</v>
      </c>
      <c r="D1291" t="s">
        <v>5955</v>
      </c>
      <c r="E1291" t="s">
        <v>5956</v>
      </c>
      <c r="F1291" t="s">
        <v>5957</v>
      </c>
      <c r="G1291" t="s">
        <v>5958</v>
      </c>
      <c r="H1291" t="s">
        <v>5959</v>
      </c>
      <c r="I1291">
        <v>25</v>
      </c>
      <c r="J1291" s="2">
        <v>1800000</v>
      </c>
      <c r="K1291" s="1">
        <f t="shared" si="82"/>
        <v>1.3863203303555494</v>
      </c>
      <c r="L1291" s="1">
        <f t="shared" si="83"/>
        <v>0.51369817323487621</v>
      </c>
      <c r="M1291" s="1">
        <f t="shared" si="80"/>
        <v>0.71215022122201588</v>
      </c>
      <c r="N1291" s="1">
        <f t="shared" si="81"/>
        <v>6.8877192457136388E-2</v>
      </c>
      <c r="O1291">
        <v>2618368</v>
      </c>
      <c r="P1291">
        <v>2118782.5</v>
      </c>
      <c r="Q1291">
        <v>3292828</v>
      </c>
      <c r="R1291">
        <v>3044379.25</v>
      </c>
      <c r="S1291">
        <v>1537019</v>
      </c>
      <c r="T1291">
        <v>2263887</v>
      </c>
      <c r="U1291">
        <v>2993068</v>
      </c>
      <c r="V1291">
        <v>1574431.875</v>
      </c>
      <c r="W1291">
        <v>1022941.938</v>
      </c>
      <c r="X1291">
        <v>1306744.25</v>
      </c>
      <c r="Y1291">
        <v>501328.34379999997</v>
      </c>
      <c r="Z1291">
        <v>1744060.5</v>
      </c>
      <c r="AA1291">
        <v>938563.875</v>
      </c>
      <c r="AB1291">
        <v>718159.1875</v>
      </c>
      <c r="AC1291">
        <v>993365.5625</v>
      </c>
      <c r="AD1291">
        <v>2762548.5</v>
      </c>
      <c r="AE1291">
        <v>1716569.375</v>
      </c>
      <c r="AF1291">
        <v>429911.40629999997</v>
      </c>
      <c r="AG1291">
        <v>1248007.25</v>
      </c>
      <c r="AH1291">
        <v>1379796.75</v>
      </c>
      <c r="AI1291">
        <v>966975.9375</v>
      </c>
      <c r="AJ1291">
        <v>2600989.5</v>
      </c>
      <c r="AK1291">
        <v>2362964.75</v>
      </c>
      <c r="AL1291">
        <v>2739096</v>
      </c>
      <c r="AM1291">
        <v>2132628.5</v>
      </c>
    </row>
    <row r="1292" spans="1:39" x14ac:dyDescent="0.2">
      <c r="A1292">
        <v>3067</v>
      </c>
      <c r="B1292">
        <v>214.1081604</v>
      </c>
      <c r="C1292">
        <v>12.392382059999999</v>
      </c>
      <c r="D1292" t="s">
        <v>5960</v>
      </c>
      <c r="E1292" t="s">
        <v>5961</v>
      </c>
      <c r="F1292" t="s">
        <v>5961</v>
      </c>
      <c r="G1292" t="s">
        <v>5962</v>
      </c>
      <c r="H1292" t="s">
        <v>5963</v>
      </c>
      <c r="I1292">
        <v>24</v>
      </c>
      <c r="J1292" s="2">
        <v>465000</v>
      </c>
      <c r="K1292" s="1">
        <f t="shared" si="82"/>
        <v>1.1714856280464292</v>
      </c>
      <c r="L1292" s="1">
        <f t="shared" si="83"/>
        <v>0.11346382596659525</v>
      </c>
      <c r="M1292" s="1">
        <f t="shared" si="80"/>
        <v>0.13292124142302758</v>
      </c>
      <c r="N1292" s="1">
        <f t="shared" si="81"/>
        <v>6.9005216611516679E-2</v>
      </c>
      <c r="O1292">
        <v>757388.625</v>
      </c>
      <c r="P1292">
        <v>271891.8125</v>
      </c>
      <c r="Q1292">
        <v>168638.75</v>
      </c>
      <c r="R1292">
        <v>769132.875</v>
      </c>
      <c r="S1292">
        <v>4889397.5</v>
      </c>
      <c r="T1292">
        <v>785951.75</v>
      </c>
      <c r="U1292">
        <v>973689.75</v>
      </c>
      <c r="V1292">
        <v>594856.125</v>
      </c>
      <c r="W1292">
        <v>199031.8125</v>
      </c>
      <c r="X1292">
        <v>112387.5781</v>
      </c>
      <c r="Y1292">
        <v>155942.7813</v>
      </c>
      <c r="Z1292">
        <v>73582.492190000004</v>
      </c>
      <c r="AA1292">
        <v>42888.175779999998</v>
      </c>
      <c r="AB1292">
        <v>149493.57810000001</v>
      </c>
      <c r="AC1292">
        <v>117203.7813</v>
      </c>
      <c r="AD1292">
        <v>194579.10939999999</v>
      </c>
      <c r="AE1292">
        <v>113871.2969</v>
      </c>
      <c r="AF1292">
        <v>182577.5625</v>
      </c>
      <c r="AG1292">
        <v>117759.4375</v>
      </c>
      <c r="AH1292">
        <v>213525.8438</v>
      </c>
      <c r="AI1292">
        <v>111655.375</v>
      </c>
      <c r="AJ1292">
        <v>180910.20310000001</v>
      </c>
      <c r="AK1292">
        <v>131464.3438</v>
      </c>
      <c r="AL1292">
        <v>114586.10159999999</v>
      </c>
      <c r="AM1292">
        <v>211021.6875</v>
      </c>
    </row>
    <row r="1293" spans="1:39" x14ac:dyDescent="0.2">
      <c r="A1293">
        <v>1975</v>
      </c>
      <c r="B1293">
        <v>219.0567313</v>
      </c>
      <c r="C1293">
        <v>9.6633305650000008</v>
      </c>
      <c r="D1293" t="s">
        <v>5964</v>
      </c>
      <c r="E1293" t="s">
        <v>5965</v>
      </c>
      <c r="F1293" t="s">
        <v>5966</v>
      </c>
      <c r="G1293" t="s">
        <v>5967</v>
      </c>
      <c r="H1293" t="s">
        <v>5968</v>
      </c>
      <c r="I1293">
        <v>24</v>
      </c>
      <c r="J1293" s="2">
        <v>1600000</v>
      </c>
      <c r="K1293" s="1">
        <f t="shared" si="82"/>
        <v>0.36021735551798117</v>
      </c>
      <c r="L1293" s="1">
        <f t="shared" si="83"/>
        <v>0.61643359581943091</v>
      </c>
      <c r="M1293" s="1">
        <f t="shared" si="80"/>
        <v>0.22205007973851548</v>
      </c>
      <c r="N1293" s="1">
        <f t="shared" si="81"/>
        <v>6.9525430434468946E-2</v>
      </c>
      <c r="O1293">
        <v>1344842.25</v>
      </c>
      <c r="P1293">
        <v>1068819.25</v>
      </c>
      <c r="Q1293">
        <v>312956.71879999997</v>
      </c>
      <c r="R1293">
        <v>4907369</v>
      </c>
      <c r="S1293">
        <v>9521616</v>
      </c>
      <c r="T1293">
        <v>730616.6875</v>
      </c>
      <c r="U1293">
        <v>2824423.25</v>
      </c>
      <c r="V1293">
        <v>724159.5625</v>
      </c>
      <c r="W1293">
        <v>192997.375</v>
      </c>
      <c r="X1293">
        <v>1012867.75</v>
      </c>
      <c r="Y1293">
        <v>966505.25</v>
      </c>
      <c r="Z1293">
        <v>625255.5</v>
      </c>
      <c r="AA1293">
        <v>4612503.5</v>
      </c>
      <c r="AB1293">
        <v>86277.140629999994</v>
      </c>
      <c r="AC1293">
        <v>2886902</v>
      </c>
      <c r="AD1293">
        <v>2829824</v>
      </c>
      <c r="AE1293">
        <v>313202.03129999997</v>
      </c>
      <c r="AF1293">
        <v>1975276</v>
      </c>
      <c r="AG1293">
        <v>377213.5</v>
      </c>
      <c r="AH1293">
        <v>968502.875</v>
      </c>
      <c r="AI1293">
        <v>175444.4688</v>
      </c>
      <c r="AJ1293">
        <v>213993.5625</v>
      </c>
      <c r="AK1293">
        <v>340359.28129999997</v>
      </c>
      <c r="AL1293">
        <v>127840.9531</v>
      </c>
      <c r="AM1293">
        <v>862716.9375</v>
      </c>
    </row>
    <row r="1294" spans="1:39" x14ac:dyDescent="0.2">
      <c r="A1294">
        <v>16861</v>
      </c>
      <c r="B1294">
        <v>241.21633879999999</v>
      </c>
      <c r="C1294">
        <v>1.2501020730000001</v>
      </c>
      <c r="D1294" t="s">
        <v>5969</v>
      </c>
      <c r="E1294" t="s">
        <v>5970</v>
      </c>
      <c r="F1294" t="s">
        <v>5971</v>
      </c>
      <c r="G1294" t="s">
        <v>5972</v>
      </c>
      <c r="H1294" t="s">
        <v>5973</v>
      </c>
      <c r="I1294">
        <v>12</v>
      </c>
      <c r="J1294" s="2">
        <v>255000</v>
      </c>
      <c r="K1294" s="1">
        <f t="shared" si="82"/>
        <v>0.84190476784029344</v>
      </c>
      <c r="L1294" s="1">
        <f t="shared" si="83"/>
        <v>0.98933426414721681</v>
      </c>
      <c r="M1294" s="1">
        <f t="shared" si="80"/>
        <v>0.8329252339733102</v>
      </c>
      <c r="N1294" s="1">
        <f t="shared" si="81"/>
        <v>6.9647616415513092E-2</v>
      </c>
      <c r="O1294">
        <v>265769.28129999997</v>
      </c>
      <c r="P1294">
        <v>385946.1875</v>
      </c>
      <c r="Q1294">
        <v>249720.42189999999</v>
      </c>
      <c r="R1294">
        <v>242620.625</v>
      </c>
      <c r="S1294">
        <v>256942.76560000001</v>
      </c>
      <c r="T1294">
        <v>250636.0938</v>
      </c>
      <c r="U1294">
        <v>268790.28129999997</v>
      </c>
      <c r="V1294">
        <v>255521.54689999999</v>
      </c>
      <c r="W1294">
        <v>252114.125</v>
      </c>
      <c r="X1294">
        <v>306252.78129999997</v>
      </c>
      <c r="Y1294">
        <v>346632.21879999997</v>
      </c>
      <c r="Z1294">
        <v>209230.0938</v>
      </c>
      <c r="AA1294">
        <v>290111.78129999997</v>
      </c>
      <c r="AB1294">
        <v>310329</v>
      </c>
      <c r="AC1294">
        <v>242502.29689999999</v>
      </c>
      <c r="AD1294">
        <v>195566.82810000001</v>
      </c>
      <c r="AE1294">
        <v>221668.89060000001</v>
      </c>
      <c r="AF1294">
        <v>231066.10939999999</v>
      </c>
      <c r="AG1294">
        <v>200420.48439999999</v>
      </c>
      <c r="AH1294">
        <v>219077.07810000001</v>
      </c>
      <c r="AI1294">
        <v>329786.375</v>
      </c>
      <c r="AJ1294">
        <v>185982.375</v>
      </c>
      <c r="AK1294">
        <v>192376.0938</v>
      </c>
      <c r="AL1294">
        <v>278050.03129999997</v>
      </c>
      <c r="AM1294">
        <v>180524.0625</v>
      </c>
    </row>
    <row r="1295" spans="1:39" x14ac:dyDescent="0.2">
      <c r="A1295">
        <v>14179</v>
      </c>
      <c r="B1295">
        <v>686.14216490000001</v>
      </c>
      <c r="C1295">
        <v>9.1451144610000004</v>
      </c>
      <c r="D1295" t="s">
        <v>5974</v>
      </c>
      <c r="E1295" t="s">
        <v>5975</v>
      </c>
      <c r="F1295" t="s">
        <v>5975</v>
      </c>
      <c r="G1295" t="s">
        <v>5976</v>
      </c>
      <c r="H1295" t="s">
        <v>5977</v>
      </c>
      <c r="I1295">
        <v>19</v>
      </c>
      <c r="J1295" s="2">
        <v>209000</v>
      </c>
      <c r="K1295" s="1">
        <f t="shared" si="82"/>
        <v>1.3731409364718588</v>
      </c>
      <c r="L1295" s="1">
        <f t="shared" si="83"/>
        <v>0.41175437201008713</v>
      </c>
      <c r="M1295" s="1">
        <f t="shared" si="80"/>
        <v>0.56539678397831328</v>
      </c>
      <c r="N1295" s="1">
        <f t="shared" si="81"/>
        <v>6.9744797032927033E-2</v>
      </c>
      <c r="O1295">
        <v>0</v>
      </c>
      <c r="P1295">
        <v>229712.92189999999</v>
      </c>
      <c r="Q1295">
        <v>238440.51560000001</v>
      </c>
      <c r="R1295">
        <v>501401.625</v>
      </c>
      <c r="S1295">
        <v>411105.65629999997</v>
      </c>
      <c r="T1295">
        <v>523843.59379999997</v>
      </c>
      <c r="U1295">
        <v>490297.46879999997</v>
      </c>
      <c r="V1295">
        <v>158952.39060000001</v>
      </c>
      <c r="W1295">
        <v>189177.9375</v>
      </c>
      <c r="X1295">
        <v>107535.53909999999</v>
      </c>
      <c r="Y1295">
        <v>72264.09375</v>
      </c>
      <c r="Z1295">
        <v>98559.984379999994</v>
      </c>
      <c r="AA1295">
        <v>144224.29689999999</v>
      </c>
      <c r="AB1295">
        <v>83634.203129999994</v>
      </c>
      <c r="AC1295">
        <v>211117.26560000001</v>
      </c>
      <c r="AD1295">
        <v>145006.125</v>
      </c>
      <c r="AE1295">
        <v>46804.195310000003</v>
      </c>
      <c r="AF1295">
        <v>101573.0781</v>
      </c>
      <c r="AG1295">
        <v>278639.9375</v>
      </c>
      <c r="AH1295">
        <v>229428.76560000001</v>
      </c>
      <c r="AI1295">
        <v>138729.9063</v>
      </c>
      <c r="AJ1295">
        <v>167751.95310000001</v>
      </c>
      <c r="AK1295">
        <v>103803.0469</v>
      </c>
      <c r="AL1295">
        <v>313847.28129999997</v>
      </c>
      <c r="AM1295">
        <v>243791.7813</v>
      </c>
    </row>
    <row r="1296" spans="1:39" x14ac:dyDescent="0.2">
      <c r="A1296">
        <v>10867</v>
      </c>
      <c r="B1296">
        <v>786.50645629999997</v>
      </c>
      <c r="C1296">
        <v>20.289618879999999</v>
      </c>
      <c r="D1296" t="s">
        <v>5978</v>
      </c>
      <c r="E1296" t="s">
        <v>5979</v>
      </c>
      <c r="F1296" t="s">
        <v>5980</v>
      </c>
      <c r="G1296" t="s">
        <v>5981</v>
      </c>
      <c r="H1296" t="s">
        <v>5982</v>
      </c>
      <c r="I1296">
        <v>25</v>
      </c>
      <c r="J1296" s="2">
        <v>385000</v>
      </c>
      <c r="K1296" s="1">
        <f t="shared" si="82"/>
        <v>1.0678606586223451</v>
      </c>
      <c r="L1296" s="1">
        <f t="shared" si="83"/>
        <v>0.28171999086219612</v>
      </c>
      <c r="M1296" s="1">
        <f t="shared" si="80"/>
        <v>0.30083769498918583</v>
      </c>
      <c r="N1296" s="1">
        <f t="shared" si="81"/>
        <v>6.9844916453362604E-2</v>
      </c>
      <c r="O1296">
        <v>92549.640629999994</v>
      </c>
      <c r="P1296">
        <v>1958715</v>
      </c>
      <c r="Q1296">
        <v>220277.01560000001</v>
      </c>
      <c r="R1296">
        <v>769907.3125</v>
      </c>
      <c r="S1296">
        <v>1999782.25</v>
      </c>
      <c r="T1296">
        <v>560838</v>
      </c>
      <c r="U1296">
        <v>206049.04689999999</v>
      </c>
      <c r="V1296">
        <v>125596.2813</v>
      </c>
      <c r="W1296">
        <v>193299.0313</v>
      </c>
      <c r="X1296">
        <v>179607.54689999999</v>
      </c>
      <c r="Y1296">
        <v>89402.148440000004</v>
      </c>
      <c r="Z1296">
        <v>164027.32810000001</v>
      </c>
      <c r="AA1296">
        <v>280290.6875</v>
      </c>
      <c r="AB1296">
        <v>103700.1094</v>
      </c>
      <c r="AC1296">
        <v>327916.96879999997</v>
      </c>
      <c r="AD1296">
        <v>333402.1875</v>
      </c>
      <c r="AE1296">
        <v>264817.71879999997</v>
      </c>
      <c r="AF1296">
        <v>181563.42189999999</v>
      </c>
      <c r="AG1296">
        <v>248433.8125</v>
      </c>
      <c r="AH1296">
        <v>114801.36719999999</v>
      </c>
      <c r="AI1296">
        <v>241077.1875</v>
      </c>
      <c r="AJ1296">
        <v>214441.60939999999</v>
      </c>
      <c r="AK1296">
        <v>220024.45310000001</v>
      </c>
      <c r="AL1296">
        <v>319492.625</v>
      </c>
      <c r="AM1296">
        <v>203568.4375</v>
      </c>
    </row>
    <row r="1297" spans="1:39" x14ac:dyDescent="0.2">
      <c r="A1297">
        <v>8230</v>
      </c>
      <c r="B1297">
        <v>812.54553150000004</v>
      </c>
      <c r="C1297">
        <v>18.891057849999999</v>
      </c>
      <c r="D1297" t="s">
        <v>5983</v>
      </c>
      <c r="E1297" t="s">
        <v>5984</v>
      </c>
      <c r="F1297" t="s">
        <v>5985</v>
      </c>
      <c r="G1297" t="s">
        <v>5986</v>
      </c>
      <c r="H1297" t="s">
        <v>5987</v>
      </c>
      <c r="I1297">
        <v>12</v>
      </c>
      <c r="J1297" s="2">
        <v>105000</v>
      </c>
      <c r="K1297" s="1">
        <f t="shared" si="82"/>
        <v>0.65862912330218548</v>
      </c>
      <c r="L1297" s="1">
        <f t="shared" si="83"/>
        <v>0.29011065260265917</v>
      </c>
      <c r="M1297" s="1">
        <f t="shared" si="80"/>
        <v>0.19107532478431427</v>
      </c>
      <c r="N1297" s="1">
        <f t="shared" si="81"/>
        <v>6.9862832396515542E-2</v>
      </c>
      <c r="O1297">
        <v>183052.8125</v>
      </c>
      <c r="P1297">
        <v>161883.4688</v>
      </c>
      <c r="Q1297">
        <v>125798.78909999999</v>
      </c>
      <c r="R1297">
        <v>851006.0625</v>
      </c>
      <c r="S1297">
        <v>291125.75</v>
      </c>
      <c r="T1297">
        <v>62387.929689999997</v>
      </c>
      <c r="U1297">
        <v>35885.71875</v>
      </c>
      <c r="V1297">
        <v>34975.425779999998</v>
      </c>
      <c r="W1297">
        <v>47461.996090000001</v>
      </c>
      <c r="X1297">
        <v>138409.75</v>
      </c>
      <c r="Y1297">
        <v>34237.015630000002</v>
      </c>
      <c r="Z1297">
        <v>67523.851559999996</v>
      </c>
      <c r="AA1297">
        <v>37853.144529999998</v>
      </c>
      <c r="AB1297">
        <v>53635.601560000003</v>
      </c>
      <c r="AC1297">
        <v>33718.707029999998</v>
      </c>
      <c r="AD1297">
        <v>93726.773440000004</v>
      </c>
      <c r="AE1297">
        <v>0</v>
      </c>
      <c r="AF1297">
        <v>0</v>
      </c>
      <c r="AG1297">
        <v>41555.726560000003</v>
      </c>
      <c r="AH1297">
        <v>71582.234379999994</v>
      </c>
      <c r="AI1297">
        <v>36457.277340000001</v>
      </c>
      <c r="AJ1297">
        <v>92285.398440000004</v>
      </c>
      <c r="AK1297">
        <v>64932.980470000002</v>
      </c>
      <c r="AL1297">
        <v>68531.015629999994</v>
      </c>
      <c r="AM1297">
        <v>0</v>
      </c>
    </row>
    <row r="1298" spans="1:39" x14ac:dyDescent="0.2">
      <c r="A1298">
        <v>3535</v>
      </c>
      <c r="B1298">
        <v>252.08093410000001</v>
      </c>
      <c r="C1298">
        <v>11.373068930000001</v>
      </c>
      <c r="D1298" t="s">
        <v>5988</v>
      </c>
      <c r="E1298" t="s">
        <v>5989</v>
      </c>
      <c r="F1298" t="s">
        <v>5990</v>
      </c>
      <c r="G1298" t="s">
        <v>5991</v>
      </c>
      <c r="H1298" t="s">
        <v>5992</v>
      </c>
      <c r="I1298">
        <v>18</v>
      </c>
      <c r="J1298" s="2">
        <v>402000</v>
      </c>
      <c r="K1298" s="1">
        <f t="shared" si="82"/>
        <v>0.53491930645804631</v>
      </c>
      <c r="L1298" s="1">
        <f t="shared" si="83"/>
        <v>0.58495529678267699</v>
      </c>
      <c r="M1298" s="1">
        <f t="shared" si="80"/>
        <v>0.31290388166395022</v>
      </c>
      <c r="N1298" s="1">
        <f t="shared" si="81"/>
        <v>6.9868011348206291E-2</v>
      </c>
      <c r="O1298">
        <v>637253.5625</v>
      </c>
      <c r="P1298">
        <v>235780.04689999999</v>
      </c>
      <c r="Q1298">
        <v>39836.464840000001</v>
      </c>
      <c r="R1298">
        <v>1252447.75</v>
      </c>
      <c r="S1298">
        <v>720188.5</v>
      </c>
      <c r="T1298">
        <v>181521.42189999999</v>
      </c>
      <c r="U1298">
        <v>1965960.25</v>
      </c>
      <c r="V1298">
        <v>154679.29689999999</v>
      </c>
      <c r="W1298">
        <v>33651.710939999997</v>
      </c>
      <c r="X1298">
        <v>456650.15629999997</v>
      </c>
      <c r="Y1298">
        <v>95539.476559999996</v>
      </c>
      <c r="Z1298">
        <v>216209.26560000001</v>
      </c>
      <c r="AA1298">
        <v>1033652.125</v>
      </c>
      <c r="AB1298">
        <v>24824.882809999999</v>
      </c>
      <c r="AC1298">
        <v>694982.625</v>
      </c>
      <c r="AD1298">
        <v>479043.21879999997</v>
      </c>
      <c r="AE1298">
        <v>89689.882809999996</v>
      </c>
      <c r="AF1298">
        <v>349304.28129999997</v>
      </c>
      <c r="AG1298">
        <v>133508.4375</v>
      </c>
      <c r="AH1298">
        <v>504896.03129999997</v>
      </c>
      <c r="AI1298">
        <v>57986.707029999998</v>
      </c>
      <c r="AJ1298">
        <v>84741.34375</v>
      </c>
      <c r="AK1298">
        <v>188769.5625</v>
      </c>
      <c r="AL1298">
        <v>74358.671879999994</v>
      </c>
      <c r="AM1298">
        <v>342891.46879999997</v>
      </c>
    </row>
    <row r="1299" spans="1:39" x14ac:dyDescent="0.2">
      <c r="A1299">
        <v>6793</v>
      </c>
      <c r="B1299">
        <v>504.2146588</v>
      </c>
      <c r="C1299">
        <v>10.49029754</v>
      </c>
      <c r="D1299" t="s">
        <v>5993</v>
      </c>
      <c r="E1299" t="s">
        <v>5994</v>
      </c>
      <c r="F1299" t="s">
        <v>5994</v>
      </c>
      <c r="G1299" t="s">
        <v>5995</v>
      </c>
      <c r="H1299" t="s">
        <v>5996</v>
      </c>
      <c r="I1299">
        <v>23</v>
      </c>
      <c r="J1299" s="2">
        <v>238000</v>
      </c>
      <c r="K1299" s="1">
        <f t="shared" si="82"/>
        <v>1.4276765758081358</v>
      </c>
      <c r="L1299" s="1">
        <f t="shared" si="83"/>
        <v>0.44788795971155226</v>
      </c>
      <c r="M1299" s="1">
        <f t="shared" si="80"/>
        <v>0.63943914866668117</v>
      </c>
      <c r="N1299" s="1">
        <f t="shared" si="81"/>
        <v>7.0097247671051272E-2</v>
      </c>
      <c r="O1299">
        <v>254238.95310000001</v>
      </c>
      <c r="P1299">
        <v>185766.875</v>
      </c>
      <c r="Q1299">
        <v>556454.6875</v>
      </c>
      <c r="R1299">
        <v>444063.1875</v>
      </c>
      <c r="S1299">
        <v>195354.23439999999</v>
      </c>
      <c r="T1299">
        <v>311381.03129999997</v>
      </c>
      <c r="U1299">
        <v>467799.71879999997</v>
      </c>
      <c r="V1299">
        <v>331502.40629999997</v>
      </c>
      <c r="W1299">
        <v>104249.42969999999</v>
      </c>
      <c r="X1299">
        <v>142324.9688</v>
      </c>
      <c r="Y1299">
        <v>55988.6875</v>
      </c>
      <c r="Z1299">
        <v>162714.625</v>
      </c>
      <c r="AA1299">
        <v>80250.117190000004</v>
      </c>
      <c r="AB1299">
        <v>65392.988279999998</v>
      </c>
      <c r="AC1299">
        <v>223745.26560000001</v>
      </c>
      <c r="AD1299">
        <v>395485.5625</v>
      </c>
      <c r="AE1299">
        <v>142853.125</v>
      </c>
      <c r="AF1299">
        <v>66346.625</v>
      </c>
      <c r="AG1299">
        <v>143660.67189999999</v>
      </c>
      <c r="AH1299">
        <v>115509.32030000001</v>
      </c>
      <c r="AI1299">
        <v>115127.9688</v>
      </c>
      <c r="AJ1299">
        <v>298039.34379999997</v>
      </c>
      <c r="AK1299">
        <v>322951.65629999997</v>
      </c>
      <c r="AL1299">
        <v>395861.125</v>
      </c>
      <c r="AM1299">
        <v>375441.1875</v>
      </c>
    </row>
    <row r="1300" spans="1:39" x14ac:dyDescent="0.2">
      <c r="A1300">
        <v>15853</v>
      </c>
      <c r="B1300">
        <v>337.12495610000002</v>
      </c>
      <c r="C1300">
        <v>12.98589349</v>
      </c>
      <c r="D1300" t="s">
        <v>5997</v>
      </c>
      <c r="E1300" t="s">
        <v>5998</v>
      </c>
      <c r="F1300" t="s">
        <v>5998</v>
      </c>
      <c r="G1300" t="s">
        <v>5999</v>
      </c>
      <c r="H1300" t="s">
        <v>6000</v>
      </c>
      <c r="I1300">
        <v>22</v>
      </c>
      <c r="J1300" s="2">
        <v>591000</v>
      </c>
      <c r="K1300" s="1">
        <f t="shared" si="82"/>
        <v>0.73927495906354623</v>
      </c>
      <c r="L1300" s="1">
        <f t="shared" si="83"/>
        <v>0.89322895591178109</v>
      </c>
      <c r="M1300" s="1">
        <f t="shared" si="80"/>
        <v>0.66034179981605612</v>
      </c>
      <c r="N1300" s="1">
        <f t="shared" si="81"/>
        <v>7.0166665731121167E-2</v>
      </c>
      <c r="O1300">
        <v>599007.625</v>
      </c>
      <c r="P1300">
        <v>732331.375</v>
      </c>
      <c r="Q1300">
        <v>373698.78129999997</v>
      </c>
      <c r="R1300">
        <v>565607.375</v>
      </c>
      <c r="S1300">
        <v>701048.0625</v>
      </c>
      <c r="T1300">
        <v>633392.375</v>
      </c>
      <c r="U1300">
        <v>1165683.75</v>
      </c>
      <c r="V1300">
        <v>832496.375</v>
      </c>
      <c r="W1300">
        <v>347029.96879999997</v>
      </c>
      <c r="X1300">
        <v>401789.09379999997</v>
      </c>
      <c r="Y1300">
        <v>518081.28129999997</v>
      </c>
      <c r="Z1300">
        <v>934335.0625</v>
      </c>
      <c r="AA1300">
        <v>364040.21879999997</v>
      </c>
      <c r="AB1300">
        <v>636536.875</v>
      </c>
      <c r="AC1300">
        <v>826961.75</v>
      </c>
      <c r="AD1300">
        <v>976224.9375</v>
      </c>
      <c r="AE1300">
        <v>355606.46879999997</v>
      </c>
      <c r="AF1300">
        <v>611465.375</v>
      </c>
      <c r="AG1300">
        <v>452462.6875</v>
      </c>
      <c r="AH1300">
        <v>216106.5313</v>
      </c>
      <c r="AI1300">
        <v>102697.3281</v>
      </c>
      <c r="AJ1300">
        <v>394812.09379999997</v>
      </c>
      <c r="AK1300">
        <v>815013.5625</v>
      </c>
      <c r="AL1300">
        <v>309998.65629999997</v>
      </c>
      <c r="AM1300">
        <v>904416.6875</v>
      </c>
    </row>
    <row r="1301" spans="1:39" x14ac:dyDescent="0.2">
      <c r="A1301">
        <v>33222</v>
      </c>
      <c r="B1301">
        <v>79.021843869999998</v>
      </c>
      <c r="C1301">
        <v>16.58373306</v>
      </c>
      <c r="D1301" t="s">
        <v>6001</v>
      </c>
      <c r="E1301" t="s">
        <v>6002</v>
      </c>
      <c r="F1301" t="s">
        <v>6002</v>
      </c>
      <c r="G1301" t="s">
        <v>6003</v>
      </c>
      <c r="H1301" t="s">
        <v>6004</v>
      </c>
      <c r="I1301">
        <v>5</v>
      </c>
      <c r="J1301" s="2">
        <v>212000</v>
      </c>
      <c r="K1301" s="1">
        <f t="shared" si="82"/>
        <v>1.2498295769534844</v>
      </c>
      <c r="L1301" s="1">
        <f t="shared" si="83"/>
        <v>0.3719230745489146</v>
      </c>
      <c r="M1301" s="1">
        <f t="shared" si="80"/>
        <v>0.46484045892270914</v>
      </c>
      <c r="N1301" s="1">
        <f t="shared" si="81"/>
        <v>7.0268114446038726E-2</v>
      </c>
      <c r="O1301">
        <v>506226.59379999997</v>
      </c>
      <c r="P1301">
        <v>456727.125</v>
      </c>
      <c r="Q1301">
        <v>593089.0625</v>
      </c>
      <c r="R1301">
        <v>62658.574220000002</v>
      </c>
      <c r="S1301">
        <v>74984.625</v>
      </c>
      <c r="T1301">
        <v>566631.6875</v>
      </c>
      <c r="U1301">
        <v>464666.09379999997</v>
      </c>
      <c r="V1301">
        <v>72838.601559999996</v>
      </c>
      <c r="W1301">
        <v>85701.367190000004</v>
      </c>
      <c r="X1301">
        <v>479912.15629999997</v>
      </c>
      <c r="Y1301">
        <v>68671.546879999994</v>
      </c>
      <c r="Z1301">
        <v>51711.597659999999</v>
      </c>
      <c r="AA1301">
        <v>51912.484380000002</v>
      </c>
      <c r="AB1301">
        <v>59251.132810000003</v>
      </c>
      <c r="AC1301">
        <v>40497.066409999999</v>
      </c>
      <c r="AD1301">
        <v>202917.3438</v>
      </c>
      <c r="AE1301">
        <v>435988.28129999997</v>
      </c>
      <c r="AF1301">
        <v>403683.9375</v>
      </c>
      <c r="AG1301">
        <v>173164.5313</v>
      </c>
      <c r="AH1301">
        <v>46446.226560000003</v>
      </c>
      <c r="AI1301">
        <v>59982.558590000001</v>
      </c>
      <c r="AJ1301">
        <v>193593.2813</v>
      </c>
      <c r="AK1301">
        <v>49631.402340000001</v>
      </c>
      <c r="AL1301">
        <v>51576.367189999997</v>
      </c>
      <c r="AM1301">
        <v>49042.074220000002</v>
      </c>
    </row>
    <row r="1302" spans="1:39" x14ac:dyDescent="0.2">
      <c r="A1302">
        <v>38608</v>
      </c>
      <c r="B1302">
        <v>619.44223629999999</v>
      </c>
      <c r="C1302">
        <v>21.677778310000001</v>
      </c>
      <c r="D1302" t="s">
        <v>6005</v>
      </c>
      <c r="E1302" t="s">
        <v>6006</v>
      </c>
      <c r="F1302" t="s">
        <v>6006</v>
      </c>
      <c r="G1302" t="s">
        <v>6007</v>
      </c>
      <c r="H1302" t="s">
        <v>6008</v>
      </c>
      <c r="I1302">
        <v>12</v>
      </c>
      <c r="J1302" s="2">
        <v>143000</v>
      </c>
      <c r="K1302" s="1">
        <f t="shared" si="82"/>
        <v>0.72255116089217608</v>
      </c>
      <c r="L1302" s="1">
        <f t="shared" si="83"/>
        <v>2.9680185202028722</v>
      </c>
      <c r="M1302" s="1">
        <f t="shared" si="80"/>
        <v>2.1445452273220638</v>
      </c>
      <c r="N1302" s="1">
        <f t="shared" si="81"/>
        <v>7.0298467625637309E-2</v>
      </c>
      <c r="O1302">
        <v>29760.546880000002</v>
      </c>
      <c r="P1302">
        <v>23607.521479999999</v>
      </c>
      <c r="Q1302">
        <v>19762.453130000002</v>
      </c>
      <c r="R1302">
        <v>13739.032230000001</v>
      </c>
      <c r="S1302">
        <v>221192.57810000001</v>
      </c>
      <c r="T1302">
        <v>13117.08203</v>
      </c>
      <c r="U1302">
        <v>17416.404299999998</v>
      </c>
      <c r="V1302">
        <v>220005.8438</v>
      </c>
      <c r="W1302">
        <v>245125.2813</v>
      </c>
      <c r="X1302">
        <v>248659.67189999999</v>
      </c>
      <c r="Y1302">
        <v>246328</v>
      </c>
      <c r="Z1302">
        <v>166963.2188</v>
      </c>
      <c r="AA1302">
        <v>222029.51560000001</v>
      </c>
      <c r="AB1302">
        <v>200537.875</v>
      </c>
      <c r="AC1302">
        <v>55538.296880000002</v>
      </c>
      <c r="AD1302">
        <v>272757.625</v>
      </c>
      <c r="AE1302">
        <v>18503.082030000001</v>
      </c>
      <c r="AF1302">
        <v>19288.26367</v>
      </c>
      <c r="AG1302">
        <v>205900.0313</v>
      </c>
      <c r="AH1302">
        <v>184075.8438</v>
      </c>
      <c r="AI1302">
        <v>161044.1563</v>
      </c>
      <c r="AJ1302">
        <v>201171.23439999999</v>
      </c>
      <c r="AK1302">
        <v>208511.85939999999</v>
      </c>
      <c r="AL1302">
        <v>174761.9063</v>
      </c>
      <c r="AM1302">
        <v>174432.98439999999</v>
      </c>
    </row>
    <row r="1303" spans="1:39" x14ac:dyDescent="0.2">
      <c r="A1303">
        <v>426</v>
      </c>
      <c r="B1303">
        <v>284.17166750000001</v>
      </c>
      <c r="C1303">
        <v>8.6994465299999995</v>
      </c>
      <c r="D1303" t="s">
        <v>6009</v>
      </c>
      <c r="E1303" t="s">
        <v>6010</v>
      </c>
      <c r="F1303" t="s">
        <v>6011</v>
      </c>
      <c r="G1303" t="s">
        <v>6012</v>
      </c>
      <c r="H1303" t="s">
        <v>6013</v>
      </c>
      <c r="I1303">
        <v>25</v>
      </c>
      <c r="J1303" s="2">
        <v>5320000</v>
      </c>
      <c r="K1303" s="1">
        <f t="shared" si="82"/>
        <v>0.8413925595062971</v>
      </c>
      <c r="L1303" s="1">
        <f t="shared" si="83"/>
        <v>0.64864432708483055</v>
      </c>
      <c r="M1303" s="1">
        <f t="shared" si="80"/>
        <v>0.5457645105751453</v>
      </c>
      <c r="N1303" s="1">
        <f t="shared" si="81"/>
        <v>7.065109958333389E-2</v>
      </c>
      <c r="O1303" s="2">
        <v>14500000</v>
      </c>
      <c r="P1303" s="2">
        <v>13900000</v>
      </c>
      <c r="Q1303">
        <v>5404264</v>
      </c>
      <c r="R1303">
        <v>3635985.75</v>
      </c>
      <c r="S1303">
        <v>9958754</v>
      </c>
      <c r="T1303">
        <v>4652962</v>
      </c>
      <c r="U1303">
        <v>4972392.5</v>
      </c>
      <c r="V1303">
        <v>1780368.25</v>
      </c>
      <c r="W1303">
        <v>3385337.5</v>
      </c>
      <c r="X1303" s="2">
        <v>11800000</v>
      </c>
      <c r="Y1303">
        <v>8697122</v>
      </c>
      <c r="Z1303">
        <v>3058969.5</v>
      </c>
      <c r="AA1303">
        <v>2794894.5</v>
      </c>
      <c r="AB1303">
        <v>710280.75</v>
      </c>
      <c r="AC1303">
        <v>4117697</v>
      </c>
      <c r="AD1303">
        <v>3579051</v>
      </c>
      <c r="AE1303">
        <v>4924424</v>
      </c>
      <c r="AF1303">
        <v>6266267</v>
      </c>
      <c r="AG1303">
        <v>4546449.5</v>
      </c>
      <c r="AH1303">
        <v>6613389.5</v>
      </c>
      <c r="AI1303">
        <v>1226058.375</v>
      </c>
      <c r="AJ1303">
        <v>2657332.75</v>
      </c>
      <c r="AK1303">
        <v>3736085.75</v>
      </c>
      <c r="AL1303">
        <v>3429245.75</v>
      </c>
      <c r="AM1303">
        <v>2705971.75</v>
      </c>
    </row>
    <row r="1304" spans="1:39" x14ac:dyDescent="0.2">
      <c r="A1304">
        <v>3349</v>
      </c>
      <c r="B1304">
        <v>350.10275030000003</v>
      </c>
      <c r="C1304">
        <v>2.3070533480000002</v>
      </c>
      <c r="D1304" t="s">
        <v>6014</v>
      </c>
      <c r="E1304" t="s">
        <v>6015</v>
      </c>
      <c r="F1304" t="s">
        <v>6016</v>
      </c>
      <c r="G1304" t="s">
        <v>6017</v>
      </c>
      <c r="H1304" t="s">
        <v>6018</v>
      </c>
      <c r="I1304">
        <v>12</v>
      </c>
      <c r="J1304" s="2">
        <v>338000</v>
      </c>
      <c r="K1304" s="1">
        <f t="shared" si="82"/>
        <v>1.8279551476473004</v>
      </c>
      <c r="L1304" s="1">
        <f t="shared" si="83"/>
        <v>0.2525209444903827</v>
      </c>
      <c r="M1304" s="1">
        <f t="shared" si="80"/>
        <v>0.46159696036995324</v>
      </c>
      <c r="N1304" s="1">
        <f t="shared" si="81"/>
        <v>7.0799763495732734E-2</v>
      </c>
      <c r="O1304">
        <v>675888.625</v>
      </c>
      <c r="P1304">
        <v>544739.1875</v>
      </c>
      <c r="Q1304">
        <v>53995.210939999997</v>
      </c>
      <c r="R1304">
        <v>741992.5</v>
      </c>
      <c r="S1304">
        <v>847364.75</v>
      </c>
      <c r="T1304">
        <v>641088.625</v>
      </c>
      <c r="U1304">
        <v>1078487.5</v>
      </c>
      <c r="V1304">
        <v>179473.5</v>
      </c>
      <c r="W1304">
        <v>32827.652340000001</v>
      </c>
      <c r="X1304">
        <v>26938.460940000001</v>
      </c>
      <c r="Y1304">
        <v>42121.105470000002</v>
      </c>
      <c r="Z1304">
        <v>54141.226560000003</v>
      </c>
      <c r="AA1304">
        <v>950322.875</v>
      </c>
      <c r="AB1304">
        <v>30264.16992</v>
      </c>
      <c r="AC1304">
        <v>18919.654299999998</v>
      </c>
      <c r="AD1304">
        <v>47229.664060000003</v>
      </c>
      <c r="AE1304">
        <v>599611.125</v>
      </c>
      <c r="AF1304">
        <v>43869.253909999999</v>
      </c>
      <c r="AG1304">
        <v>693539.1875</v>
      </c>
      <c r="AH1304">
        <v>84157.109379999994</v>
      </c>
      <c r="AI1304">
        <v>54947.523439999997</v>
      </c>
      <c r="AJ1304">
        <v>866880.3125</v>
      </c>
      <c r="AK1304">
        <v>31119.26367</v>
      </c>
      <c r="AL1304">
        <v>61038.332029999998</v>
      </c>
      <c r="AM1304">
        <v>38263.03125</v>
      </c>
    </row>
    <row r="1305" spans="1:39" x14ac:dyDescent="0.2">
      <c r="A1305">
        <v>4284</v>
      </c>
      <c r="B1305">
        <v>383.35368899999997</v>
      </c>
      <c r="C1305">
        <v>20.15952132</v>
      </c>
      <c r="D1305" t="s">
        <v>6019</v>
      </c>
      <c r="E1305" t="s">
        <v>6020</v>
      </c>
      <c r="F1305" t="s">
        <v>6020</v>
      </c>
      <c r="G1305" t="s">
        <v>6021</v>
      </c>
      <c r="H1305" t="s">
        <v>6022</v>
      </c>
      <c r="I1305">
        <v>20</v>
      </c>
      <c r="J1305" s="2">
        <v>182000</v>
      </c>
      <c r="K1305" s="1">
        <f t="shared" si="82"/>
        <v>0.99897964625546387</v>
      </c>
      <c r="L1305" s="1">
        <f t="shared" si="83"/>
        <v>0.46834551200337288</v>
      </c>
      <c r="M1305" s="1">
        <f t="shared" si="80"/>
        <v>0.46786763390646352</v>
      </c>
      <c r="N1305" s="1">
        <f t="shared" si="81"/>
        <v>7.0932138689167701E-2</v>
      </c>
      <c r="O1305">
        <v>500574.0625</v>
      </c>
      <c r="P1305">
        <v>138714</v>
      </c>
      <c r="Q1305">
        <v>727162.8125</v>
      </c>
      <c r="R1305">
        <v>64698.46875</v>
      </c>
      <c r="S1305">
        <v>275741.71879999997</v>
      </c>
      <c r="T1305">
        <v>331526.15629999997</v>
      </c>
      <c r="U1305">
        <v>145870.92189999999</v>
      </c>
      <c r="V1305">
        <v>91847.554690000004</v>
      </c>
      <c r="W1305">
        <v>131227.5313</v>
      </c>
      <c r="X1305">
        <v>156067.2188</v>
      </c>
      <c r="Y1305">
        <v>78835.007809999996</v>
      </c>
      <c r="Z1305">
        <v>156609.75</v>
      </c>
      <c r="AA1305">
        <v>109057.4688</v>
      </c>
      <c r="AB1305">
        <v>72391.726559999996</v>
      </c>
      <c r="AC1305">
        <v>174648.32810000001</v>
      </c>
      <c r="AD1305">
        <v>187180.9063</v>
      </c>
      <c r="AE1305">
        <v>146461.60939999999</v>
      </c>
      <c r="AF1305">
        <v>160828.125</v>
      </c>
      <c r="AG1305">
        <v>82320.539059999996</v>
      </c>
      <c r="AH1305">
        <v>106464.77340000001</v>
      </c>
      <c r="AI1305">
        <v>218815.5938</v>
      </c>
      <c r="AJ1305">
        <v>144637.82810000001</v>
      </c>
      <c r="AK1305">
        <v>109648.8438</v>
      </c>
      <c r="AL1305">
        <v>85687.0625</v>
      </c>
      <c r="AM1305">
        <v>143182.125</v>
      </c>
    </row>
    <row r="1306" spans="1:39" x14ac:dyDescent="0.2">
      <c r="A1306">
        <v>4043</v>
      </c>
      <c r="B1306">
        <v>328.08706480000001</v>
      </c>
      <c r="C1306">
        <v>11.25071028</v>
      </c>
      <c r="D1306" t="s">
        <v>6023</v>
      </c>
      <c r="E1306" t="s">
        <v>6024</v>
      </c>
      <c r="F1306" t="s">
        <v>6025</v>
      </c>
      <c r="G1306" t="s">
        <v>6026</v>
      </c>
      <c r="H1306" t="s">
        <v>6027</v>
      </c>
      <c r="I1306">
        <v>19</v>
      </c>
      <c r="J1306" s="2">
        <v>324000</v>
      </c>
      <c r="K1306" s="1">
        <f t="shared" si="82"/>
        <v>0.94607194283180474</v>
      </c>
      <c r="L1306" s="1">
        <f t="shared" si="83"/>
        <v>0.66490857749432153</v>
      </c>
      <c r="M1306" s="1">
        <f t="shared" si="80"/>
        <v>0.62905134971558441</v>
      </c>
      <c r="N1306" s="1">
        <f t="shared" si="81"/>
        <v>7.1109177254213576E-2</v>
      </c>
      <c r="O1306">
        <v>537812.625</v>
      </c>
      <c r="P1306">
        <v>504786.53129999997</v>
      </c>
      <c r="Q1306">
        <v>327325</v>
      </c>
      <c r="R1306">
        <v>440542.125</v>
      </c>
      <c r="S1306">
        <v>254066.875</v>
      </c>
      <c r="T1306">
        <v>745749.4375</v>
      </c>
      <c r="U1306">
        <v>449813.34379999997</v>
      </c>
      <c r="V1306">
        <v>149106.6563</v>
      </c>
      <c r="W1306">
        <v>200890.1563</v>
      </c>
      <c r="X1306">
        <v>314439.84379999997</v>
      </c>
      <c r="Y1306">
        <v>304917.40629999997</v>
      </c>
      <c r="Z1306">
        <v>189002.1563</v>
      </c>
      <c r="AA1306">
        <v>449719.78129999997</v>
      </c>
      <c r="AB1306">
        <v>154673.875</v>
      </c>
      <c r="AC1306">
        <v>418769</v>
      </c>
      <c r="AD1306">
        <v>234395.82810000001</v>
      </c>
      <c r="AE1306">
        <v>340229.375</v>
      </c>
      <c r="AF1306">
        <v>582660.5625</v>
      </c>
      <c r="AG1306">
        <v>352837.875</v>
      </c>
      <c r="AH1306">
        <v>338218.3125</v>
      </c>
      <c r="AI1306">
        <v>139933.4688</v>
      </c>
      <c r="AJ1306">
        <v>209706.75</v>
      </c>
      <c r="AK1306">
        <v>95355.992190000004</v>
      </c>
      <c r="AL1306">
        <v>192862.5625</v>
      </c>
      <c r="AM1306">
        <v>160829.0313</v>
      </c>
    </row>
    <row r="1307" spans="1:39" x14ac:dyDescent="0.2">
      <c r="A1307">
        <v>7521</v>
      </c>
      <c r="B1307">
        <v>469.0137234</v>
      </c>
      <c r="C1307">
        <v>14.81238813</v>
      </c>
      <c r="D1307" t="s">
        <v>6028</v>
      </c>
      <c r="E1307" t="s">
        <v>6029</v>
      </c>
      <c r="F1307" t="s">
        <v>6029</v>
      </c>
      <c r="G1307" t="s">
        <v>6030</v>
      </c>
      <c r="H1307" t="s">
        <v>6031</v>
      </c>
      <c r="I1307">
        <v>9</v>
      </c>
      <c r="J1307" s="2">
        <v>157000</v>
      </c>
      <c r="K1307" s="1">
        <f t="shared" si="82"/>
        <v>0.8154337881692254</v>
      </c>
      <c r="L1307" s="1">
        <f t="shared" si="83"/>
        <v>0.80606962846615504</v>
      </c>
      <c r="M1307" s="1">
        <f t="shared" si="80"/>
        <v>0.6572964106683169</v>
      </c>
      <c r="N1307" s="1">
        <f t="shared" si="81"/>
        <v>7.1118416901267745E-2</v>
      </c>
      <c r="O1307">
        <v>215460.875</v>
      </c>
      <c r="P1307">
        <v>128905.625</v>
      </c>
      <c r="Q1307">
        <v>148063.4375</v>
      </c>
      <c r="R1307">
        <v>407463.5</v>
      </c>
      <c r="S1307">
        <v>111215.4219</v>
      </c>
      <c r="T1307">
        <v>160942.375</v>
      </c>
      <c r="U1307">
        <v>150405.6563</v>
      </c>
      <c r="V1307">
        <v>214839.9063</v>
      </c>
      <c r="W1307">
        <v>116907.9531</v>
      </c>
      <c r="X1307">
        <v>129817.47659999999</v>
      </c>
      <c r="Y1307">
        <v>172584.2188</v>
      </c>
      <c r="Z1307">
        <v>144369.4688</v>
      </c>
      <c r="AA1307">
        <v>155159.73439999999</v>
      </c>
      <c r="AB1307">
        <v>134031.125</v>
      </c>
      <c r="AC1307">
        <v>196410.6875</v>
      </c>
      <c r="AD1307">
        <v>189887.5938</v>
      </c>
      <c r="AE1307">
        <v>81882</v>
      </c>
      <c r="AF1307">
        <v>199260.5313</v>
      </c>
      <c r="AG1307">
        <v>95957.34375</v>
      </c>
      <c r="AH1307">
        <v>88850.875</v>
      </c>
      <c r="AI1307">
        <v>134077.01560000001</v>
      </c>
      <c r="AJ1307">
        <v>144967.2813</v>
      </c>
      <c r="AK1307">
        <v>124161.6094</v>
      </c>
      <c r="AL1307">
        <v>145167.42189999999</v>
      </c>
      <c r="AM1307">
        <v>122443.0469</v>
      </c>
    </row>
    <row r="1308" spans="1:39" x14ac:dyDescent="0.2">
      <c r="A1308">
        <v>11897</v>
      </c>
      <c r="B1308">
        <v>357.08907959999999</v>
      </c>
      <c r="C1308">
        <v>9.4297468369999997</v>
      </c>
      <c r="D1308" t="s">
        <v>6032</v>
      </c>
      <c r="E1308" t="s">
        <v>6033</v>
      </c>
      <c r="F1308" t="s">
        <v>6034</v>
      </c>
      <c r="G1308" t="s">
        <v>6035</v>
      </c>
      <c r="H1308" t="s">
        <v>6036</v>
      </c>
      <c r="I1308">
        <v>24</v>
      </c>
      <c r="J1308" s="2">
        <v>982000</v>
      </c>
      <c r="K1308" s="1">
        <f t="shared" si="82"/>
        <v>1.1606214972664004</v>
      </c>
      <c r="M1308" s="1">
        <f t="shared" si="80"/>
        <v>0.6221463186167111</v>
      </c>
      <c r="N1308" s="1">
        <f t="shared" si="81"/>
        <v>7.1268529013548798E-2</v>
      </c>
      <c r="O1308">
        <v>134882.5</v>
      </c>
      <c r="P1308">
        <v>1253590.625</v>
      </c>
      <c r="Q1308">
        <v>1739438.25</v>
      </c>
      <c r="R1308">
        <v>2563249.25</v>
      </c>
      <c r="S1308">
        <v>1274018.5</v>
      </c>
      <c r="T1308">
        <v>1647359.375</v>
      </c>
      <c r="U1308">
        <v>1501072</v>
      </c>
      <c r="V1308">
        <v>871008.375</v>
      </c>
      <c r="W1308">
        <v>1684078.5</v>
      </c>
      <c r="X1308">
        <v>922782.875</v>
      </c>
      <c r="Y1308">
        <v>329185.75</v>
      </c>
      <c r="Z1308">
        <v>422379.75</v>
      </c>
      <c r="AA1308">
        <v>650428.625</v>
      </c>
      <c r="AB1308">
        <v>654931.5625</v>
      </c>
      <c r="AC1308">
        <v>623501.75</v>
      </c>
      <c r="AD1308">
        <v>600970.375</v>
      </c>
      <c r="AE1308">
        <v>476418.78129999997</v>
      </c>
      <c r="AF1308">
        <v>387622.5625</v>
      </c>
      <c r="AG1308">
        <v>1113004.375</v>
      </c>
      <c r="AH1308">
        <v>614144</v>
      </c>
      <c r="AI1308">
        <v>1049037.25</v>
      </c>
      <c r="AJ1308">
        <v>809069.875</v>
      </c>
      <c r="AK1308">
        <v>789353.875</v>
      </c>
      <c r="AL1308">
        <v>1600804.875</v>
      </c>
      <c r="AM1308">
        <v>848839.625</v>
      </c>
    </row>
    <row r="1309" spans="1:39" x14ac:dyDescent="0.2">
      <c r="A1309">
        <v>9156</v>
      </c>
      <c r="B1309">
        <v>229.0465561</v>
      </c>
      <c r="C1309">
        <v>1.7052202439999999</v>
      </c>
      <c r="D1309" t="s">
        <v>6037</v>
      </c>
      <c r="E1309" t="s">
        <v>6038</v>
      </c>
      <c r="F1309" t="s">
        <v>6038</v>
      </c>
      <c r="G1309" t="s">
        <v>6039</v>
      </c>
      <c r="H1309" t="s">
        <v>6040</v>
      </c>
      <c r="I1309">
        <v>22</v>
      </c>
      <c r="J1309" s="2">
        <v>767000</v>
      </c>
      <c r="K1309" s="1">
        <f t="shared" si="82"/>
        <v>0.91848545277168825</v>
      </c>
      <c r="M1309" s="1">
        <f t="shared" si="80"/>
        <v>1.4759473196718182</v>
      </c>
      <c r="N1309" s="1">
        <f t="shared" si="81"/>
        <v>7.1955140501693923E-2</v>
      </c>
      <c r="O1309">
        <v>781804</v>
      </c>
      <c r="P1309">
        <v>587336.875</v>
      </c>
      <c r="Q1309">
        <v>830310.6875</v>
      </c>
      <c r="R1309">
        <v>567472.625</v>
      </c>
      <c r="S1309">
        <v>471001.9375</v>
      </c>
      <c r="T1309">
        <v>477309.40629999997</v>
      </c>
      <c r="U1309">
        <v>346050.65629999997</v>
      </c>
      <c r="V1309">
        <v>431528.03129999997</v>
      </c>
      <c r="W1309">
        <v>863371</v>
      </c>
      <c r="X1309">
        <v>639617.875</v>
      </c>
      <c r="Y1309">
        <v>1386528.875</v>
      </c>
      <c r="Z1309">
        <v>1052859.5</v>
      </c>
      <c r="AA1309">
        <v>389717.5625</v>
      </c>
      <c r="AB1309">
        <v>679477.625</v>
      </c>
      <c r="AC1309">
        <v>1064841</v>
      </c>
      <c r="AD1309">
        <v>1143251.375</v>
      </c>
      <c r="AE1309">
        <v>1124399.875</v>
      </c>
      <c r="AF1309">
        <v>784471.6875</v>
      </c>
      <c r="AG1309">
        <v>71597.742190000004</v>
      </c>
      <c r="AH1309">
        <v>912091.75</v>
      </c>
      <c r="AI1309">
        <v>715907.5</v>
      </c>
      <c r="AJ1309">
        <v>781692</v>
      </c>
      <c r="AK1309">
        <v>1168802.375</v>
      </c>
      <c r="AL1309">
        <v>649582.1875</v>
      </c>
      <c r="AM1309">
        <v>1251506.625</v>
      </c>
    </row>
    <row r="1310" spans="1:39" x14ac:dyDescent="0.2">
      <c r="A1310">
        <v>30419</v>
      </c>
      <c r="B1310">
        <v>467.12877930000002</v>
      </c>
      <c r="C1310">
        <v>1.7259223969999999</v>
      </c>
      <c r="D1310" t="s">
        <v>6041</v>
      </c>
      <c r="E1310" t="s">
        <v>6042</v>
      </c>
      <c r="F1310" t="s">
        <v>6042</v>
      </c>
      <c r="G1310" t="s">
        <v>6043</v>
      </c>
      <c r="H1310" t="s">
        <v>6044</v>
      </c>
      <c r="I1310">
        <v>8</v>
      </c>
      <c r="J1310" s="2">
        <v>1150000</v>
      </c>
      <c r="K1310" s="1">
        <f t="shared" si="82"/>
        <v>1.2344672760914486</v>
      </c>
      <c r="M1310" s="1">
        <f t="shared" si="80"/>
        <v>0.45223746557109784</v>
      </c>
      <c r="N1310" s="1">
        <f t="shared" si="81"/>
        <v>7.196847907061453E-2</v>
      </c>
      <c r="O1310">
        <v>5463813.5</v>
      </c>
      <c r="P1310">
        <v>1600921.5</v>
      </c>
      <c r="Q1310">
        <v>1732574.625</v>
      </c>
      <c r="R1310">
        <v>2536926.75</v>
      </c>
      <c r="S1310">
        <v>1285988.75</v>
      </c>
      <c r="T1310">
        <v>927376.125</v>
      </c>
      <c r="U1310">
        <v>594750.1875</v>
      </c>
      <c r="V1310">
        <v>1197511.375</v>
      </c>
      <c r="W1310">
        <v>840773.9375</v>
      </c>
      <c r="X1310">
        <v>1179232</v>
      </c>
      <c r="Y1310">
        <v>201562.6563</v>
      </c>
      <c r="Z1310">
        <v>585993.375</v>
      </c>
      <c r="AA1310">
        <v>1504619.625</v>
      </c>
      <c r="AB1310">
        <v>720128.125</v>
      </c>
      <c r="AC1310">
        <v>443560.40629999997</v>
      </c>
      <c r="AD1310">
        <v>143769.0625</v>
      </c>
      <c r="AE1310">
        <v>239016.5625</v>
      </c>
      <c r="AF1310">
        <v>202053.01560000001</v>
      </c>
      <c r="AG1310">
        <v>1190374.875</v>
      </c>
      <c r="AH1310">
        <v>1437118.875</v>
      </c>
      <c r="AI1310">
        <v>562075.0625</v>
      </c>
      <c r="AJ1310">
        <v>1336465.75</v>
      </c>
      <c r="AK1310">
        <v>1433820.125</v>
      </c>
      <c r="AL1310">
        <v>650770.9375</v>
      </c>
      <c r="AM1310">
        <v>752723.0625</v>
      </c>
    </row>
    <row r="1311" spans="1:39" x14ac:dyDescent="0.2">
      <c r="A1311">
        <v>12090</v>
      </c>
      <c r="B1311">
        <v>293.21266539999999</v>
      </c>
      <c r="C1311">
        <v>18.533042120000001</v>
      </c>
      <c r="D1311" t="s">
        <v>6045</v>
      </c>
      <c r="E1311" t="s">
        <v>6046</v>
      </c>
      <c r="F1311" t="s">
        <v>6047</v>
      </c>
      <c r="G1311" t="s">
        <v>6048</v>
      </c>
      <c r="H1311" t="s">
        <v>6049</v>
      </c>
      <c r="I1311">
        <v>19</v>
      </c>
      <c r="J1311" s="2">
        <v>436000</v>
      </c>
      <c r="K1311" s="1">
        <f t="shared" si="82"/>
        <v>0.82941266522134527</v>
      </c>
      <c r="M1311" s="1">
        <f t="shared" si="80"/>
        <v>0.43372350598102616</v>
      </c>
      <c r="N1311" s="1">
        <f t="shared" si="81"/>
        <v>7.2015378991664381E-2</v>
      </c>
      <c r="O1311">
        <v>1606313.125</v>
      </c>
      <c r="P1311">
        <v>899747.75</v>
      </c>
      <c r="Q1311">
        <v>1529869.375</v>
      </c>
      <c r="R1311">
        <v>443433.3125</v>
      </c>
      <c r="S1311">
        <v>308448.84379999997</v>
      </c>
      <c r="T1311">
        <v>184611.125</v>
      </c>
      <c r="U1311">
        <v>190766.5313</v>
      </c>
      <c r="V1311">
        <v>263116.34379999997</v>
      </c>
      <c r="W1311">
        <v>292115.125</v>
      </c>
      <c r="X1311">
        <v>538091.5</v>
      </c>
      <c r="Y1311">
        <v>304716.9375</v>
      </c>
      <c r="Z1311">
        <v>330872.84379999997</v>
      </c>
      <c r="AA1311">
        <v>251128</v>
      </c>
      <c r="AB1311">
        <v>559928.625</v>
      </c>
      <c r="AC1311">
        <v>218322.92189999999</v>
      </c>
      <c r="AD1311">
        <v>342394.21879999997</v>
      </c>
      <c r="AE1311">
        <v>310620.21879999997</v>
      </c>
      <c r="AF1311">
        <v>181918.7813</v>
      </c>
      <c r="AG1311">
        <v>311961.375</v>
      </c>
      <c r="AH1311">
        <v>348822.21879999997</v>
      </c>
      <c r="AI1311">
        <v>328648.03129999997</v>
      </c>
      <c r="AJ1311">
        <v>258769.4375</v>
      </c>
      <c r="AK1311">
        <v>269190.21879999997</v>
      </c>
      <c r="AL1311">
        <v>304790.0625</v>
      </c>
      <c r="AM1311">
        <v>332985.875</v>
      </c>
    </row>
    <row r="1312" spans="1:39" x14ac:dyDescent="0.2">
      <c r="A1312">
        <v>4219</v>
      </c>
      <c r="B1312">
        <v>322.16127990000001</v>
      </c>
      <c r="C1312">
        <v>2.6837099699999998</v>
      </c>
      <c r="D1312" t="s">
        <v>6050</v>
      </c>
      <c r="E1312" t="s">
        <v>6051</v>
      </c>
      <c r="F1312" t="s">
        <v>6051</v>
      </c>
      <c r="G1312" t="s">
        <v>6052</v>
      </c>
      <c r="H1312" t="s">
        <v>6053</v>
      </c>
      <c r="I1312">
        <v>22</v>
      </c>
      <c r="J1312" s="2">
        <v>415000</v>
      </c>
      <c r="K1312" s="1">
        <f t="shared" si="82"/>
        <v>1.630622588249427</v>
      </c>
      <c r="M1312" s="1">
        <f t="shared" si="80"/>
        <v>0.67310271406018529</v>
      </c>
      <c r="N1312" s="1">
        <f t="shared" si="81"/>
        <v>7.2314380351074722E-2</v>
      </c>
      <c r="O1312">
        <v>848376</v>
      </c>
      <c r="P1312">
        <v>686603.75</v>
      </c>
      <c r="Q1312">
        <v>749753.4375</v>
      </c>
      <c r="R1312">
        <v>598274</v>
      </c>
      <c r="S1312">
        <v>226501.125</v>
      </c>
      <c r="T1312">
        <v>483432.5</v>
      </c>
      <c r="U1312">
        <v>839284.9375</v>
      </c>
      <c r="V1312">
        <v>344609.4375</v>
      </c>
      <c r="W1312">
        <v>205566.9063</v>
      </c>
      <c r="X1312">
        <v>250127.1563</v>
      </c>
      <c r="Y1312">
        <v>102689.28909999999</v>
      </c>
      <c r="Z1312">
        <v>254120.51560000001</v>
      </c>
      <c r="AA1312">
        <v>172864.3438</v>
      </c>
      <c r="AB1312">
        <v>99938.304690000004</v>
      </c>
      <c r="AC1312">
        <v>457040.78129999997</v>
      </c>
      <c r="AD1312">
        <v>429476.6875</v>
      </c>
      <c r="AE1312">
        <v>532310.8125</v>
      </c>
      <c r="AF1312">
        <v>96006.492190000004</v>
      </c>
      <c r="AG1312">
        <v>257729.54689999999</v>
      </c>
      <c r="AH1312">
        <v>371707.28129999997</v>
      </c>
      <c r="AI1312">
        <v>231965.8438</v>
      </c>
      <c r="AJ1312">
        <v>489161.5625</v>
      </c>
      <c r="AK1312">
        <v>377336.71879999997</v>
      </c>
      <c r="AL1312">
        <v>688159.0625</v>
      </c>
      <c r="AM1312">
        <v>572836</v>
      </c>
    </row>
    <row r="1313" spans="1:39" x14ac:dyDescent="0.2">
      <c r="A1313">
        <v>1801</v>
      </c>
      <c r="B1313">
        <v>295.9324115</v>
      </c>
      <c r="C1313">
        <v>11.03861352</v>
      </c>
      <c r="D1313" t="s">
        <v>6054</v>
      </c>
      <c r="E1313" t="s">
        <v>6055</v>
      </c>
      <c r="F1313" t="s">
        <v>6055</v>
      </c>
      <c r="G1313" t="s">
        <v>6056</v>
      </c>
      <c r="H1313" t="s">
        <v>6057</v>
      </c>
      <c r="I1313">
        <v>25</v>
      </c>
      <c r="J1313" s="2">
        <v>707000</v>
      </c>
      <c r="K1313" s="1">
        <f t="shared" si="82"/>
        <v>1.082627690273676</v>
      </c>
      <c r="M1313" s="1">
        <f t="shared" si="80"/>
        <v>0.66750175138806311</v>
      </c>
      <c r="N1313" s="1">
        <f t="shared" si="81"/>
        <v>7.2382521940584157E-2</v>
      </c>
      <c r="O1313">
        <v>1501542</v>
      </c>
      <c r="P1313">
        <v>874699.625</v>
      </c>
      <c r="Q1313">
        <v>597801.3125</v>
      </c>
      <c r="R1313">
        <v>1144365.875</v>
      </c>
      <c r="S1313">
        <v>738419.5625</v>
      </c>
      <c r="T1313">
        <v>1352900.75</v>
      </c>
      <c r="U1313">
        <v>867702.5625</v>
      </c>
      <c r="V1313">
        <v>384111.65629999997</v>
      </c>
      <c r="W1313">
        <v>446002.90629999997</v>
      </c>
      <c r="X1313">
        <v>432834.0625</v>
      </c>
      <c r="Y1313">
        <v>445929.4375</v>
      </c>
      <c r="Z1313">
        <v>458843.15629999997</v>
      </c>
      <c r="AA1313">
        <v>875413.0625</v>
      </c>
      <c r="AB1313">
        <v>255030.20310000001</v>
      </c>
      <c r="AC1313">
        <v>1102811.625</v>
      </c>
      <c r="AD1313">
        <v>583602.8125</v>
      </c>
      <c r="AE1313">
        <v>833706.4375</v>
      </c>
      <c r="AF1313">
        <v>1147409.625</v>
      </c>
      <c r="AG1313">
        <v>630979.5625</v>
      </c>
      <c r="AH1313">
        <v>830064</v>
      </c>
      <c r="AI1313">
        <v>301320.4375</v>
      </c>
      <c r="AJ1313">
        <v>676481.5625</v>
      </c>
      <c r="AK1313">
        <v>330334.9375</v>
      </c>
      <c r="AL1313">
        <v>407420.71879999997</v>
      </c>
      <c r="AM1313">
        <v>445450.125</v>
      </c>
    </row>
    <row r="1314" spans="1:39" x14ac:dyDescent="0.2">
      <c r="A1314">
        <v>5051</v>
      </c>
      <c r="B1314">
        <v>224.12805729999999</v>
      </c>
      <c r="C1314">
        <v>8.71895782</v>
      </c>
      <c r="D1314" t="s">
        <v>6058</v>
      </c>
      <c r="E1314" t="s">
        <v>6059</v>
      </c>
      <c r="F1314" t="s">
        <v>6059</v>
      </c>
      <c r="G1314" t="s">
        <v>6060</v>
      </c>
      <c r="H1314" t="s">
        <v>6061</v>
      </c>
      <c r="I1314">
        <v>25</v>
      </c>
      <c r="J1314" s="2">
        <v>593000</v>
      </c>
      <c r="K1314" s="1">
        <f t="shared" si="82"/>
        <v>1.0523528072489108</v>
      </c>
      <c r="M1314" s="1">
        <f t="shared" si="80"/>
        <v>0.74243563506618615</v>
      </c>
      <c r="N1314" s="1">
        <f t="shared" si="81"/>
        <v>7.2678688825893581E-2</v>
      </c>
      <c r="O1314">
        <v>680904.8125</v>
      </c>
      <c r="P1314">
        <v>1084792.5</v>
      </c>
      <c r="Q1314">
        <v>755497.0625</v>
      </c>
      <c r="R1314">
        <v>765837.3125</v>
      </c>
      <c r="S1314">
        <v>510183.9375</v>
      </c>
      <c r="T1314">
        <v>596300</v>
      </c>
      <c r="U1314">
        <v>715977.3125</v>
      </c>
      <c r="V1314">
        <v>720866.5</v>
      </c>
      <c r="W1314">
        <v>559805.375</v>
      </c>
      <c r="X1314">
        <v>526450.5</v>
      </c>
      <c r="Y1314">
        <v>644981.75</v>
      </c>
      <c r="Z1314">
        <v>481025.46879999997</v>
      </c>
      <c r="AA1314">
        <v>796425.5</v>
      </c>
      <c r="AB1314">
        <v>204399.1563</v>
      </c>
      <c r="AC1314">
        <v>503286.5</v>
      </c>
      <c r="AD1314">
        <v>396948.375</v>
      </c>
      <c r="AE1314">
        <v>1003505.063</v>
      </c>
      <c r="AF1314">
        <v>546662.625</v>
      </c>
      <c r="AG1314">
        <v>768779.8125</v>
      </c>
      <c r="AH1314">
        <v>436007.875</v>
      </c>
      <c r="AI1314">
        <v>380397.4375</v>
      </c>
      <c r="AJ1314">
        <v>565644.125</v>
      </c>
      <c r="AK1314">
        <v>299547.21879999997</v>
      </c>
      <c r="AL1314">
        <v>534096.4375</v>
      </c>
      <c r="AM1314">
        <v>335109.34379999997</v>
      </c>
    </row>
    <row r="1315" spans="1:39" x14ac:dyDescent="0.2">
      <c r="A1315">
        <v>6146</v>
      </c>
      <c r="B1315">
        <v>371.26694639999999</v>
      </c>
      <c r="C1315">
        <v>11.52157384</v>
      </c>
      <c r="D1315" t="s">
        <v>6062</v>
      </c>
      <c r="E1315" t="s">
        <v>6063</v>
      </c>
      <c r="F1315" t="s">
        <v>6063</v>
      </c>
      <c r="G1315" t="s">
        <v>6064</v>
      </c>
      <c r="H1315" t="s">
        <v>6065</v>
      </c>
      <c r="I1315">
        <v>21</v>
      </c>
      <c r="J1315" s="2">
        <v>174000</v>
      </c>
      <c r="K1315" s="1">
        <f t="shared" si="82"/>
        <v>1.3905228123189513</v>
      </c>
      <c r="M1315" s="1">
        <f t="shared" si="80"/>
        <v>0.70849553950872346</v>
      </c>
      <c r="N1315" s="1">
        <f t="shared" si="81"/>
        <v>7.2761697875138684E-2</v>
      </c>
      <c r="O1315">
        <v>298996.46879999997</v>
      </c>
      <c r="P1315">
        <v>182262.29689999999</v>
      </c>
      <c r="Q1315">
        <v>325712.84379999997</v>
      </c>
      <c r="R1315">
        <v>280088.09379999997</v>
      </c>
      <c r="S1315">
        <v>142130.4375</v>
      </c>
      <c r="T1315">
        <v>247218.10939999999</v>
      </c>
      <c r="U1315">
        <v>270271.6875</v>
      </c>
      <c r="V1315">
        <v>134889.375</v>
      </c>
      <c r="W1315">
        <v>113144.9219</v>
      </c>
      <c r="X1315">
        <v>161398.70310000001</v>
      </c>
      <c r="Y1315">
        <v>53437.449220000002</v>
      </c>
      <c r="Z1315">
        <v>163314</v>
      </c>
      <c r="AA1315">
        <v>57181.597659999999</v>
      </c>
      <c r="AB1315">
        <v>55965.765630000002</v>
      </c>
      <c r="AC1315">
        <v>102347</v>
      </c>
      <c r="AD1315">
        <v>251902.82810000001</v>
      </c>
      <c r="AE1315">
        <v>205384.51560000001</v>
      </c>
      <c r="AF1315">
        <v>50600.257810000003</v>
      </c>
      <c r="AG1315">
        <v>151911.39060000001</v>
      </c>
      <c r="AH1315">
        <v>145891.9375</v>
      </c>
      <c r="AI1315">
        <v>68947.734379999994</v>
      </c>
      <c r="AJ1315">
        <v>247005.75</v>
      </c>
      <c r="AK1315">
        <v>231488.67189999999</v>
      </c>
      <c r="AL1315">
        <v>249533.2813</v>
      </c>
      <c r="AM1315">
        <v>148955.35939999999</v>
      </c>
    </row>
    <row r="1316" spans="1:39" x14ac:dyDescent="0.2">
      <c r="A1316">
        <v>11710</v>
      </c>
      <c r="B1316">
        <v>151.06021820000001</v>
      </c>
      <c r="C1316">
        <v>1.6351000760000001</v>
      </c>
      <c r="D1316" t="s">
        <v>6066</v>
      </c>
      <c r="E1316" t="s">
        <v>6067</v>
      </c>
      <c r="F1316" t="s">
        <v>6068</v>
      </c>
      <c r="G1316" t="s">
        <v>6069</v>
      </c>
      <c r="H1316" t="s">
        <v>6070</v>
      </c>
      <c r="I1316">
        <v>24</v>
      </c>
      <c r="J1316" s="2">
        <v>687000</v>
      </c>
      <c r="K1316" s="1">
        <f t="shared" si="82"/>
        <v>0.41549572592515899</v>
      </c>
      <c r="M1316" s="1">
        <f t="shared" si="80"/>
        <v>0.36335618837738304</v>
      </c>
      <c r="N1316" s="1">
        <f t="shared" si="81"/>
        <v>7.2769407576462566E-2</v>
      </c>
      <c r="O1316">
        <v>138633.2188</v>
      </c>
      <c r="P1316">
        <v>2146901.25</v>
      </c>
      <c r="Q1316">
        <v>1557856.5</v>
      </c>
      <c r="R1316">
        <v>1781172.875</v>
      </c>
      <c r="S1316">
        <v>290612.40629999997</v>
      </c>
      <c r="T1316">
        <v>300280.40629999997</v>
      </c>
      <c r="U1316">
        <v>255105.5</v>
      </c>
      <c r="V1316">
        <v>1053069.625</v>
      </c>
      <c r="W1316">
        <v>190261.2188</v>
      </c>
      <c r="X1316">
        <v>1820806</v>
      </c>
      <c r="Y1316">
        <v>192161.23439999999</v>
      </c>
      <c r="Z1316">
        <v>1072098.5</v>
      </c>
      <c r="AA1316">
        <v>1896940.125</v>
      </c>
      <c r="AB1316">
        <v>130364.4375</v>
      </c>
      <c r="AC1316">
        <v>1075797.25</v>
      </c>
      <c r="AD1316">
        <v>201080.95310000001</v>
      </c>
      <c r="AE1316">
        <v>225641.48439999999</v>
      </c>
      <c r="AF1316">
        <v>173758.57810000001</v>
      </c>
      <c r="AG1316">
        <v>1537907.75</v>
      </c>
      <c r="AH1316">
        <v>169530.75</v>
      </c>
      <c r="AI1316">
        <v>202084.35939999999</v>
      </c>
      <c r="AJ1316">
        <v>203313.1563</v>
      </c>
      <c r="AK1316">
        <v>151337.92189999999</v>
      </c>
      <c r="AL1316">
        <v>188566.5313</v>
      </c>
      <c r="AM1316">
        <v>223337.4063</v>
      </c>
    </row>
    <row r="1317" spans="1:39" x14ac:dyDescent="0.2">
      <c r="A1317">
        <v>2</v>
      </c>
      <c r="B1317">
        <v>514.28574460000004</v>
      </c>
      <c r="C1317">
        <v>12.98605717</v>
      </c>
      <c r="D1317" t="s">
        <v>6071</v>
      </c>
      <c r="E1317" t="s">
        <v>6072</v>
      </c>
      <c r="F1317" t="s">
        <v>6073</v>
      </c>
      <c r="G1317" t="s">
        <v>6074</v>
      </c>
      <c r="H1317" t="s">
        <v>6075</v>
      </c>
      <c r="I1317">
        <v>25</v>
      </c>
      <c r="J1317" s="2">
        <v>1970000000</v>
      </c>
      <c r="K1317" s="1">
        <f t="shared" si="82"/>
        <v>0.94949098027230194</v>
      </c>
      <c r="M1317" s="1">
        <f t="shared" si="80"/>
        <v>0.82561376866616054</v>
      </c>
      <c r="N1317" s="1">
        <f t="shared" si="81"/>
        <v>7.2812223410287549E-2</v>
      </c>
      <c r="O1317" s="2">
        <v>2640000000</v>
      </c>
      <c r="P1317" s="2">
        <v>2670000000</v>
      </c>
      <c r="Q1317" s="2">
        <v>1990000000</v>
      </c>
      <c r="R1317" s="2">
        <v>2290000000</v>
      </c>
      <c r="S1317" s="2">
        <v>2390000000</v>
      </c>
      <c r="T1317" s="2">
        <v>2240000000</v>
      </c>
      <c r="U1317" s="2">
        <v>2020000000</v>
      </c>
      <c r="V1317" s="2">
        <v>1320000000</v>
      </c>
      <c r="W1317" s="2">
        <v>2050000000</v>
      </c>
      <c r="X1317" s="2">
        <v>1930000000</v>
      </c>
      <c r="Y1317" s="2">
        <v>2220000000</v>
      </c>
      <c r="Z1317" s="2">
        <v>1600000000</v>
      </c>
      <c r="AA1317" s="2">
        <v>2570000000</v>
      </c>
      <c r="AB1317" s="2">
        <v>989000000</v>
      </c>
      <c r="AC1317" s="2">
        <v>1930000000</v>
      </c>
      <c r="AD1317" s="2">
        <v>1980000000</v>
      </c>
      <c r="AE1317" s="2">
        <v>2150000000</v>
      </c>
      <c r="AF1317" s="2">
        <v>2040000000</v>
      </c>
      <c r="AG1317" s="2">
        <v>2400000000</v>
      </c>
      <c r="AH1317" s="2">
        <v>1900000000</v>
      </c>
      <c r="AI1317" s="2">
        <v>1090000000</v>
      </c>
      <c r="AJ1317" s="2">
        <v>1840000000</v>
      </c>
      <c r="AK1317" s="2">
        <v>1640000000</v>
      </c>
      <c r="AL1317" s="2">
        <v>1470000000</v>
      </c>
      <c r="AM1317" s="2">
        <v>1780000000</v>
      </c>
    </row>
    <row r="1318" spans="1:39" x14ac:dyDescent="0.2">
      <c r="A1318">
        <v>25367</v>
      </c>
      <c r="B1318">
        <v>518.324884</v>
      </c>
      <c r="C1318">
        <v>17.233385550000001</v>
      </c>
      <c r="D1318" t="s">
        <v>6076</v>
      </c>
      <c r="E1318" t="s">
        <v>6077</v>
      </c>
      <c r="F1318" t="s">
        <v>6078</v>
      </c>
      <c r="G1318" t="s">
        <v>6079</v>
      </c>
      <c r="H1318" t="s">
        <v>6080</v>
      </c>
      <c r="I1318">
        <v>17</v>
      </c>
      <c r="J1318" s="2">
        <v>5050000</v>
      </c>
      <c r="K1318" s="1">
        <f t="shared" si="82"/>
        <v>0.86443802350788668</v>
      </c>
      <c r="M1318" s="1">
        <f t="shared" si="80"/>
        <v>2.3635895553562261</v>
      </c>
      <c r="N1318" s="1">
        <f t="shared" si="81"/>
        <v>7.2816227630012678E-2</v>
      </c>
      <c r="O1318">
        <v>142385.75</v>
      </c>
      <c r="P1318">
        <v>591254.125</v>
      </c>
      <c r="Q1318">
        <v>282501.84379999997</v>
      </c>
      <c r="R1318">
        <v>8632440</v>
      </c>
      <c r="S1318">
        <v>4190336.5</v>
      </c>
      <c r="T1318">
        <v>232239.17189999999</v>
      </c>
      <c r="U1318">
        <v>437501.4375</v>
      </c>
      <c r="V1318">
        <v>5243585.5</v>
      </c>
      <c r="W1318">
        <v>6149283.5</v>
      </c>
      <c r="X1318">
        <v>265476.03129999997</v>
      </c>
      <c r="Y1318">
        <v>8361646</v>
      </c>
      <c r="Z1318">
        <v>9682227</v>
      </c>
      <c r="AA1318">
        <v>6246985.5</v>
      </c>
      <c r="AB1318">
        <v>6747176.5</v>
      </c>
      <c r="AC1318">
        <v>7414132</v>
      </c>
      <c r="AD1318">
        <v>9140645</v>
      </c>
      <c r="AE1318">
        <v>143386.5313</v>
      </c>
      <c r="AF1318">
        <v>211865.9063</v>
      </c>
      <c r="AG1318">
        <v>3878335.75</v>
      </c>
      <c r="AH1318" s="2">
        <v>10900000</v>
      </c>
      <c r="AI1318">
        <v>5629997</v>
      </c>
      <c r="AJ1318">
        <v>7881413.5</v>
      </c>
      <c r="AK1318" s="2">
        <v>10600000</v>
      </c>
      <c r="AL1318">
        <v>6309998</v>
      </c>
      <c r="AM1318">
        <v>6966976.5</v>
      </c>
    </row>
    <row r="1319" spans="1:39" x14ac:dyDescent="0.2">
      <c r="A1319">
        <v>7210</v>
      </c>
      <c r="B1319">
        <v>309.17757080000001</v>
      </c>
      <c r="C1319">
        <v>11.651066370000001</v>
      </c>
      <c r="D1319" t="s">
        <v>6081</v>
      </c>
      <c r="E1319" t="s">
        <v>6082</v>
      </c>
      <c r="F1319" t="s">
        <v>6082</v>
      </c>
      <c r="G1319" t="s">
        <v>6083</v>
      </c>
      <c r="H1319" t="s">
        <v>6084</v>
      </c>
      <c r="I1319">
        <v>22</v>
      </c>
      <c r="J1319" s="2">
        <v>373000</v>
      </c>
      <c r="K1319" s="1">
        <f t="shared" si="82"/>
        <v>0.95492516633618685</v>
      </c>
      <c r="M1319" s="1">
        <f t="shared" si="80"/>
        <v>0.70900436915954679</v>
      </c>
      <c r="N1319" s="1">
        <f t="shared" si="81"/>
        <v>7.293749639601986E-2</v>
      </c>
      <c r="O1319">
        <v>418302.8125</v>
      </c>
      <c r="P1319">
        <v>717997.375</v>
      </c>
      <c r="Q1319">
        <v>405610.5</v>
      </c>
      <c r="R1319">
        <v>530042.5</v>
      </c>
      <c r="S1319">
        <v>318378.3125</v>
      </c>
      <c r="T1319">
        <v>526589.375</v>
      </c>
      <c r="U1319">
        <v>561294.625</v>
      </c>
      <c r="V1319">
        <v>195557.4063</v>
      </c>
      <c r="W1319">
        <v>242630.70310000001</v>
      </c>
      <c r="X1319">
        <v>394800.375</v>
      </c>
      <c r="Y1319">
        <v>362196.25</v>
      </c>
      <c r="Z1319">
        <v>242210.375</v>
      </c>
      <c r="AA1319">
        <v>338485.40629999997</v>
      </c>
      <c r="AB1319">
        <v>323429</v>
      </c>
      <c r="AC1319">
        <v>572546.625</v>
      </c>
      <c r="AD1319">
        <v>251371.5938</v>
      </c>
      <c r="AE1319">
        <v>392235.71879999997</v>
      </c>
      <c r="AF1319">
        <v>561892.875</v>
      </c>
      <c r="AG1319">
        <v>439595.96879999997</v>
      </c>
      <c r="AH1319">
        <v>272477.53129999997</v>
      </c>
      <c r="AI1319">
        <v>327132.3125</v>
      </c>
      <c r="AJ1319">
        <v>317394.09379999997</v>
      </c>
      <c r="AK1319">
        <v>149338.23439999999</v>
      </c>
      <c r="AL1319">
        <v>252306.0625</v>
      </c>
      <c r="AM1319">
        <v>217938.375</v>
      </c>
    </row>
    <row r="1320" spans="1:39" x14ac:dyDescent="0.2">
      <c r="A1320">
        <v>632</v>
      </c>
      <c r="B1320">
        <v>334.1242957</v>
      </c>
      <c r="C1320">
        <v>11.029970410000001</v>
      </c>
      <c r="D1320" t="s">
        <v>6085</v>
      </c>
      <c r="E1320" t="s">
        <v>6086</v>
      </c>
      <c r="F1320" t="s">
        <v>6087</v>
      </c>
      <c r="G1320" t="s">
        <v>6088</v>
      </c>
      <c r="H1320" t="s">
        <v>6089</v>
      </c>
      <c r="I1320">
        <v>19</v>
      </c>
      <c r="J1320" s="2">
        <v>3680000</v>
      </c>
      <c r="K1320" s="1">
        <f t="shared" si="82"/>
        <v>0.86331410573484813</v>
      </c>
      <c r="M1320" s="1">
        <f t="shared" si="80"/>
        <v>0.6291994356883579</v>
      </c>
      <c r="N1320" s="1">
        <f t="shared" si="81"/>
        <v>7.3057866758054466E-2</v>
      </c>
      <c r="O1320">
        <v>5530887</v>
      </c>
      <c r="P1320">
        <v>4101360</v>
      </c>
      <c r="Q1320">
        <v>3235990.5</v>
      </c>
      <c r="R1320">
        <v>6681169.5</v>
      </c>
      <c r="S1320">
        <v>1522156.75</v>
      </c>
      <c r="T1320">
        <v>7747487</v>
      </c>
      <c r="U1320">
        <v>5957631.5</v>
      </c>
      <c r="V1320">
        <v>2947410</v>
      </c>
      <c r="W1320">
        <v>1949436.375</v>
      </c>
      <c r="X1320">
        <v>3685771.75</v>
      </c>
      <c r="Y1320">
        <v>2193955.5</v>
      </c>
      <c r="Z1320">
        <v>2364223</v>
      </c>
      <c r="AA1320">
        <v>5899866.5</v>
      </c>
      <c r="AB1320">
        <v>2114873.5</v>
      </c>
      <c r="AC1320">
        <v>5404047</v>
      </c>
      <c r="AD1320">
        <v>3881849</v>
      </c>
      <c r="AE1320">
        <v>2510473.5</v>
      </c>
      <c r="AF1320">
        <v>6114097</v>
      </c>
      <c r="AG1320">
        <v>3363633.75</v>
      </c>
      <c r="AH1320">
        <v>4808332</v>
      </c>
      <c r="AI1320">
        <v>2202783</v>
      </c>
      <c r="AJ1320">
        <v>3051279</v>
      </c>
      <c r="AK1320">
        <v>919240.125</v>
      </c>
      <c r="AL1320">
        <v>2221382</v>
      </c>
      <c r="AM1320">
        <v>1511754.375</v>
      </c>
    </row>
    <row r="1321" spans="1:39" x14ac:dyDescent="0.2">
      <c r="A1321">
        <v>863</v>
      </c>
      <c r="B1321">
        <v>332.13283689999997</v>
      </c>
      <c r="C1321">
        <v>12.608900999999999</v>
      </c>
      <c r="D1321" t="s">
        <v>6090</v>
      </c>
      <c r="E1321" t="s">
        <v>6091</v>
      </c>
      <c r="F1321" t="s">
        <v>6091</v>
      </c>
      <c r="G1321" t="s">
        <v>6092</v>
      </c>
      <c r="H1321" t="s">
        <v>6093</v>
      </c>
      <c r="I1321">
        <v>25</v>
      </c>
      <c r="J1321" s="2">
        <v>4670000</v>
      </c>
      <c r="K1321" s="1">
        <f t="shared" si="82"/>
        <v>0.89355155702475475</v>
      </c>
      <c r="M1321" s="1">
        <f t="shared" si="80"/>
        <v>0.68148482963827184</v>
      </c>
      <c r="N1321" s="1">
        <f t="shared" si="81"/>
        <v>7.3384001159685686E-2</v>
      </c>
      <c r="O1321">
        <v>6032917</v>
      </c>
      <c r="P1321">
        <v>4559193</v>
      </c>
      <c r="Q1321">
        <v>3485445.25</v>
      </c>
      <c r="R1321">
        <v>6115484.5</v>
      </c>
      <c r="S1321">
        <v>5234594.5</v>
      </c>
      <c r="T1321">
        <v>9626698</v>
      </c>
      <c r="U1321">
        <v>7880336</v>
      </c>
      <c r="V1321">
        <v>3189106.5</v>
      </c>
      <c r="W1321">
        <v>3643188.75</v>
      </c>
      <c r="X1321">
        <v>3831426.5</v>
      </c>
      <c r="Y1321">
        <v>3033905.75</v>
      </c>
      <c r="Z1321">
        <v>3575107.25</v>
      </c>
      <c r="AA1321">
        <v>5893436.5</v>
      </c>
      <c r="AB1321">
        <v>2398776.5</v>
      </c>
      <c r="AC1321">
        <v>7578431</v>
      </c>
      <c r="AD1321">
        <v>5222940</v>
      </c>
      <c r="AE1321">
        <v>3822890.25</v>
      </c>
      <c r="AF1321">
        <v>7740554</v>
      </c>
      <c r="AG1321">
        <v>4078525.75</v>
      </c>
      <c r="AH1321">
        <v>4645457</v>
      </c>
      <c r="AI1321">
        <v>2782583.75</v>
      </c>
      <c r="AJ1321">
        <v>4836028.5</v>
      </c>
      <c r="AK1321">
        <v>1901180.625</v>
      </c>
      <c r="AL1321">
        <v>3360058.25</v>
      </c>
      <c r="AM1321">
        <v>2194456.25</v>
      </c>
    </row>
    <row r="1322" spans="1:39" x14ac:dyDescent="0.2">
      <c r="A1322">
        <v>1430</v>
      </c>
      <c r="B1322">
        <v>436.28415339999998</v>
      </c>
      <c r="C1322">
        <v>19.279243439999998</v>
      </c>
      <c r="D1322" t="s">
        <v>6094</v>
      </c>
      <c r="E1322" t="s">
        <v>6095</v>
      </c>
      <c r="F1322" t="s">
        <v>6095</v>
      </c>
      <c r="G1322" t="s">
        <v>6096</v>
      </c>
      <c r="H1322" t="s">
        <v>6097</v>
      </c>
      <c r="I1322">
        <v>25</v>
      </c>
      <c r="J1322" s="2">
        <v>3660000</v>
      </c>
      <c r="K1322" s="1">
        <f t="shared" si="82"/>
        <v>0.90405120922764226</v>
      </c>
      <c r="M1322" s="1">
        <f t="shared" si="80"/>
        <v>0.33314550027421486</v>
      </c>
      <c r="N1322" s="1">
        <f t="shared" si="81"/>
        <v>7.3387013764257367E-2</v>
      </c>
      <c r="O1322">
        <v>2078610.25</v>
      </c>
      <c r="P1322" s="2">
        <v>15300000</v>
      </c>
      <c r="Q1322" s="2">
        <v>18500000</v>
      </c>
      <c r="R1322">
        <v>7936120.5</v>
      </c>
      <c r="S1322">
        <v>2819511.5</v>
      </c>
      <c r="T1322">
        <v>2324769</v>
      </c>
      <c r="U1322">
        <v>1920929.875</v>
      </c>
      <c r="V1322">
        <v>1613552.25</v>
      </c>
      <c r="W1322">
        <v>1143622.875</v>
      </c>
      <c r="X1322">
        <v>2900330.5</v>
      </c>
      <c r="Y1322">
        <v>1190034.125</v>
      </c>
      <c r="Z1322">
        <v>2413198.5</v>
      </c>
      <c r="AA1322">
        <v>1657736.375</v>
      </c>
      <c r="AB1322">
        <v>2059615.75</v>
      </c>
      <c r="AC1322">
        <v>1761243.375</v>
      </c>
      <c r="AD1322">
        <v>6218223.5</v>
      </c>
      <c r="AE1322">
        <v>1216735.375</v>
      </c>
      <c r="AF1322">
        <v>1018405.688</v>
      </c>
      <c r="AG1322">
        <v>744792.8125</v>
      </c>
      <c r="AH1322">
        <v>1732240.875</v>
      </c>
      <c r="AI1322">
        <v>2195130.5</v>
      </c>
      <c r="AJ1322">
        <v>2621025.5</v>
      </c>
      <c r="AK1322">
        <v>3820920.75</v>
      </c>
      <c r="AL1322">
        <v>3133712.5</v>
      </c>
      <c r="AM1322">
        <v>3191003.5</v>
      </c>
    </row>
    <row r="1323" spans="1:39" x14ac:dyDescent="0.2">
      <c r="A1323">
        <v>14985</v>
      </c>
      <c r="B1323">
        <v>191.03195160000001</v>
      </c>
      <c r="C1323">
        <v>1.6299642459999999</v>
      </c>
      <c r="D1323" t="s">
        <v>6098</v>
      </c>
      <c r="E1323" t="s">
        <v>6099</v>
      </c>
      <c r="F1323" t="s">
        <v>6100</v>
      </c>
      <c r="G1323" t="s">
        <v>6101</v>
      </c>
      <c r="H1323" t="s">
        <v>6102</v>
      </c>
      <c r="I1323">
        <v>14</v>
      </c>
      <c r="J1323" s="2">
        <v>2040000</v>
      </c>
      <c r="K1323" s="1">
        <f t="shared" si="82"/>
        <v>0.42346393723073789</v>
      </c>
      <c r="M1323" s="1">
        <f t="shared" si="80"/>
        <v>0.30230974616731121</v>
      </c>
      <c r="N1323" s="1">
        <f t="shared" si="81"/>
        <v>7.3499169874958956E-2</v>
      </c>
      <c r="O1323">
        <v>503562.25</v>
      </c>
      <c r="P1323">
        <v>9004236</v>
      </c>
      <c r="Q1323">
        <v>5127813</v>
      </c>
      <c r="R1323">
        <v>5267406</v>
      </c>
      <c r="S1323">
        <v>673859.875</v>
      </c>
      <c r="T1323">
        <v>631411.0625</v>
      </c>
      <c r="U1323">
        <v>897843.9375</v>
      </c>
      <c r="V1323">
        <v>2762738.75</v>
      </c>
      <c r="W1323">
        <v>796477.3125</v>
      </c>
      <c r="X1323">
        <v>4904092</v>
      </c>
      <c r="Y1323">
        <v>399279.9375</v>
      </c>
      <c r="Z1323">
        <v>3015294.5</v>
      </c>
      <c r="AA1323">
        <v>4460291</v>
      </c>
      <c r="AB1323">
        <v>370385.375</v>
      </c>
      <c r="AC1323">
        <v>3259733.75</v>
      </c>
      <c r="AD1323">
        <v>548265</v>
      </c>
      <c r="AE1323">
        <v>489900.34379999997</v>
      </c>
      <c r="AF1323">
        <v>641632.3125</v>
      </c>
      <c r="AG1323">
        <v>4355488</v>
      </c>
      <c r="AH1323">
        <v>396873.375</v>
      </c>
      <c r="AI1323">
        <v>431057.0625</v>
      </c>
      <c r="AJ1323">
        <v>404004.875</v>
      </c>
      <c r="AK1323">
        <v>253763.64060000001</v>
      </c>
      <c r="AL1323">
        <v>750476.375</v>
      </c>
      <c r="AM1323">
        <v>734668.8125</v>
      </c>
    </row>
    <row r="1324" spans="1:39" x14ac:dyDescent="0.2">
      <c r="A1324">
        <v>6669</v>
      </c>
      <c r="B1324">
        <v>407.29033509999999</v>
      </c>
      <c r="C1324">
        <v>19.379419309999999</v>
      </c>
      <c r="D1324" t="s">
        <v>6103</v>
      </c>
      <c r="E1324" t="s">
        <v>6104</v>
      </c>
      <c r="F1324" t="s">
        <v>6104</v>
      </c>
      <c r="G1324" t="s">
        <v>6105</v>
      </c>
      <c r="H1324" t="s">
        <v>6106</v>
      </c>
      <c r="I1324">
        <v>17</v>
      </c>
      <c r="J1324" s="2">
        <v>191000</v>
      </c>
      <c r="K1324" s="1">
        <f t="shared" si="82"/>
        <v>0.92280951084748353</v>
      </c>
      <c r="M1324" s="1">
        <f t="shared" si="80"/>
        <v>0.19302282457431089</v>
      </c>
      <c r="N1324" s="1">
        <f t="shared" si="81"/>
        <v>7.3655580737388163E-2</v>
      </c>
      <c r="O1324">
        <v>261832.23439999999</v>
      </c>
      <c r="P1324">
        <v>1664451.125</v>
      </c>
      <c r="Q1324">
        <v>493730.34379999997</v>
      </c>
      <c r="R1324">
        <v>411968.28129999997</v>
      </c>
      <c r="S1324">
        <v>309469.96879999997</v>
      </c>
      <c r="T1324">
        <v>118347.16409999999</v>
      </c>
      <c r="U1324">
        <v>43421.878909999999</v>
      </c>
      <c r="V1324">
        <v>49251.21875</v>
      </c>
      <c r="W1324">
        <v>79826.132809999996</v>
      </c>
      <c r="X1324">
        <v>51664.683590000001</v>
      </c>
      <c r="Y1324">
        <v>68056.25</v>
      </c>
      <c r="Z1324">
        <v>86726.804690000004</v>
      </c>
      <c r="AA1324">
        <v>125464.1406</v>
      </c>
      <c r="AB1324">
        <v>63046.226560000003</v>
      </c>
      <c r="AC1324">
        <v>154777.7188</v>
      </c>
      <c r="AD1324">
        <v>71670.148440000004</v>
      </c>
      <c r="AE1324">
        <v>74688.445309999996</v>
      </c>
      <c r="AF1324">
        <v>77373.289059999996</v>
      </c>
      <c r="AG1324">
        <v>74539.476559999996</v>
      </c>
      <c r="AH1324">
        <v>111665.24219999999</v>
      </c>
      <c r="AI1324">
        <v>79545.039059999996</v>
      </c>
      <c r="AJ1324">
        <v>82357.117190000004</v>
      </c>
      <c r="AK1324">
        <v>43582.746090000001</v>
      </c>
      <c r="AL1324">
        <v>88268.140629999994</v>
      </c>
      <c r="AM1324">
        <v>95972.117190000004</v>
      </c>
    </row>
    <row r="1325" spans="1:39" x14ac:dyDescent="0.2">
      <c r="A1325">
        <v>6330</v>
      </c>
      <c r="B1325">
        <v>327.15489009999999</v>
      </c>
      <c r="C1325">
        <v>14.63791816</v>
      </c>
      <c r="D1325" t="s">
        <v>6107</v>
      </c>
      <c r="E1325" t="s">
        <v>6108</v>
      </c>
      <c r="F1325" t="s">
        <v>6108</v>
      </c>
      <c r="G1325" t="s">
        <v>6109</v>
      </c>
      <c r="H1325" t="s">
        <v>6110</v>
      </c>
      <c r="I1325">
        <v>25</v>
      </c>
      <c r="J1325" s="2">
        <v>305000</v>
      </c>
      <c r="K1325" s="1">
        <f t="shared" si="82"/>
        <v>1.1742700060773907</v>
      </c>
      <c r="M1325" s="1">
        <f t="shared" si="80"/>
        <v>0.48749730798657087</v>
      </c>
      <c r="N1325" s="1">
        <f t="shared" si="81"/>
        <v>7.40214848817983E-2</v>
      </c>
      <c r="O1325">
        <v>286406.46879999997</v>
      </c>
      <c r="P1325">
        <v>962754.9375</v>
      </c>
      <c r="Q1325">
        <v>1087347</v>
      </c>
      <c r="R1325">
        <v>409161.3125</v>
      </c>
      <c r="S1325">
        <v>158482.54689999999</v>
      </c>
      <c r="T1325">
        <v>192063.23439999999</v>
      </c>
      <c r="U1325">
        <v>671747.75</v>
      </c>
      <c r="V1325">
        <v>115239.2188</v>
      </c>
      <c r="W1325">
        <v>103784.8281</v>
      </c>
      <c r="X1325">
        <v>194188.0625</v>
      </c>
      <c r="Y1325">
        <v>204054.23439999999</v>
      </c>
      <c r="Z1325">
        <v>151367.7188</v>
      </c>
      <c r="AA1325">
        <v>337825.6875</v>
      </c>
      <c r="AB1325">
        <v>59686.328130000002</v>
      </c>
      <c r="AC1325">
        <v>406050.90629999997</v>
      </c>
      <c r="AD1325">
        <v>155150.8125</v>
      </c>
      <c r="AE1325">
        <v>248804.76560000001</v>
      </c>
      <c r="AF1325">
        <v>224019.57810000001</v>
      </c>
      <c r="AG1325">
        <v>422482.21879999997</v>
      </c>
      <c r="AH1325">
        <v>245821.2813</v>
      </c>
      <c r="AI1325">
        <v>150082.70310000001</v>
      </c>
      <c r="AJ1325">
        <v>184066.39060000001</v>
      </c>
      <c r="AK1325">
        <v>182497.51560000001</v>
      </c>
      <c r="AL1325">
        <v>142085.76560000001</v>
      </c>
      <c r="AM1325">
        <v>329821.875</v>
      </c>
    </row>
    <row r="1326" spans="1:39" x14ac:dyDescent="0.2">
      <c r="A1326">
        <v>16142</v>
      </c>
      <c r="B1326">
        <v>479.21634160000002</v>
      </c>
      <c r="C1326">
        <v>10.181295670000001</v>
      </c>
      <c r="D1326" t="s">
        <v>6111</v>
      </c>
      <c r="E1326" t="s">
        <v>6112</v>
      </c>
      <c r="F1326" t="s">
        <v>6113</v>
      </c>
      <c r="G1326" t="s">
        <v>6114</v>
      </c>
      <c r="H1326" t="s">
        <v>6115</v>
      </c>
      <c r="I1326">
        <v>15</v>
      </c>
      <c r="J1326" s="2">
        <v>192000</v>
      </c>
      <c r="K1326" s="1">
        <f t="shared" si="82"/>
        <v>1.3804165527990966</v>
      </c>
      <c r="M1326" s="1">
        <f t="shared" si="80"/>
        <v>0.6225551098972768</v>
      </c>
      <c r="N1326" s="1">
        <f t="shared" si="81"/>
        <v>7.4057267791029446E-2</v>
      </c>
      <c r="O1326">
        <v>197667.92189999999</v>
      </c>
      <c r="P1326">
        <v>582620</v>
      </c>
      <c r="Q1326">
        <v>316946.4375</v>
      </c>
      <c r="R1326">
        <v>393660.34379999997</v>
      </c>
      <c r="S1326">
        <v>174965.0938</v>
      </c>
      <c r="T1326">
        <v>160194.4063</v>
      </c>
      <c r="U1326">
        <v>283768.8125</v>
      </c>
      <c r="V1326">
        <v>118170.10159999999</v>
      </c>
      <c r="W1326">
        <v>88421.171879999994</v>
      </c>
      <c r="X1326">
        <v>107898.9844</v>
      </c>
      <c r="Y1326">
        <v>172691.2813</v>
      </c>
      <c r="Z1326">
        <v>131864.70310000001</v>
      </c>
      <c r="AA1326">
        <v>116800.2188</v>
      </c>
      <c r="AB1326">
        <v>58313.261720000002</v>
      </c>
      <c r="AC1326">
        <v>165665.04689999999</v>
      </c>
      <c r="AD1326">
        <v>163149.64060000001</v>
      </c>
      <c r="AE1326">
        <v>219887.35939999999</v>
      </c>
      <c r="AF1326">
        <v>144583.51560000001</v>
      </c>
      <c r="AG1326">
        <v>127238.63280000001</v>
      </c>
      <c r="AH1326">
        <v>260107.17189999999</v>
      </c>
      <c r="AI1326">
        <v>70326.726559999996</v>
      </c>
      <c r="AJ1326">
        <v>163006.25</v>
      </c>
      <c r="AK1326">
        <v>163970.8125</v>
      </c>
      <c r="AL1326">
        <v>187792.79689999999</v>
      </c>
      <c r="AM1326">
        <v>223516.29689999999</v>
      </c>
    </row>
    <row r="1327" spans="1:39" x14ac:dyDescent="0.2">
      <c r="A1327">
        <v>1320</v>
      </c>
      <c r="B1327">
        <v>531.28302250000002</v>
      </c>
      <c r="C1327">
        <v>11.822476529999999</v>
      </c>
      <c r="D1327" t="s">
        <v>6116</v>
      </c>
      <c r="E1327" t="s">
        <v>6117</v>
      </c>
      <c r="F1327" t="s">
        <v>6117</v>
      </c>
      <c r="G1327" t="s">
        <v>6118</v>
      </c>
      <c r="H1327" t="s">
        <v>6119</v>
      </c>
      <c r="I1327">
        <v>24</v>
      </c>
      <c r="J1327" s="2">
        <v>2660000</v>
      </c>
      <c r="K1327" s="1">
        <f t="shared" si="82"/>
        <v>0.89727416139693661</v>
      </c>
      <c r="M1327" s="1">
        <f t="shared" si="80"/>
        <v>0.68384110402740295</v>
      </c>
      <c r="N1327" s="1">
        <f t="shared" si="81"/>
        <v>7.4273265847345615E-2</v>
      </c>
      <c r="O1327">
        <v>3635890.25</v>
      </c>
      <c r="P1327">
        <v>4889336.5</v>
      </c>
      <c r="Q1327">
        <v>4690106.5</v>
      </c>
      <c r="R1327">
        <v>3166442.75</v>
      </c>
      <c r="S1327">
        <v>3256510</v>
      </c>
      <c r="T1327">
        <v>2258711.25</v>
      </c>
      <c r="U1327">
        <v>2358215.25</v>
      </c>
      <c r="V1327">
        <v>1994123.875</v>
      </c>
      <c r="W1327">
        <v>5246006.5</v>
      </c>
      <c r="X1327">
        <v>2299074.5</v>
      </c>
      <c r="Y1327">
        <v>2554137</v>
      </c>
      <c r="Z1327">
        <v>4267441</v>
      </c>
      <c r="AA1327">
        <v>1983357.875</v>
      </c>
      <c r="AB1327">
        <v>843488.75</v>
      </c>
      <c r="AC1327">
        <v>1303310.25</v>
      </c>
      <c r="AD1327">
        <v>1508636.125</v>
      </c>
      <c r="AE1327">
        <v>2856909.25</v>
      </c>
      <c r="AF1327">
        <v>1979397.5</v>
      </c>
      <c r="AG1327">
        <v>2334662.75</v>
      </c>
      <c r="AH1327">
        <v>1616497.5</v>
      </c>
      <c r="AI1327">
        <v>255545.9375</v>
      </c>
      <c r="AJ1327">
        <v>4462203.5</v>
      </c>
      <c r="AK1327">
        <v>2458291.5</v>
      </c>
      <c r="AL1327">
        <v>1611664.875</v>
      </c>
      <c r="AM1327">
        <v>2618999.25</v>
      </c>
    </row>
    <row r="1328" spans="1:39" x14ac:dyDescent="0.2">
      <c r="A1328">
        <v>8359</v>
      </c>
      <c r="B1328">
        <v>630.26050540000006</v>
      </c>
      <c r="C1328">
        <v>12.874714150000001</v>
      </c>
      <c r="D1328" t="s">
        <v>6120</v>
      </c>
      <c r="E1328" t="s">
        <v>6121</v>
      </c>
      <c r="F1328" t="s">
        <v>6121</v>
      </c>
      <c r="G1328" t="s">
        <v>6122</v>
      </c>
      <c r="H1328" t="s">
        <v>6123</v>
      </c>
      <c r="I1328">
        <v>7</v>
      </c>
      <c r="J1328" s="2">
        <v>102000</v>
      </c>
      <c r="K1328" s="1">
        <f t="shared" si="82"/>
        <v>0.91875689070199584</v>
      </c>
      <c r="M1328" s="1">
        <f t="shared" si="80"/>
        <v>0.64838367905191086</v>
      </c>
      <c r="N1328" s="1">
        <f t="shared" si="81"/>
        <v>7.4481631908287244E-2</v>
      </c>
      <c r="O1328">
        <v>177671.2813</v>
      </c>
      <c r="P1328">
        <v>217106.85939999999</v>
      </c>
      <c r="Q1328">
        <v>92202.914059999996</v>
      </c>
      <c r="R1328">
        <v>157101.6875</v>
      </c>
      <c r="S1328">
        <v>132098.35939999999</v>
      </c>
      <c r="T1328">
        <v>134864.625</v>
      </c>
      <c r="U1328">
        <v>96232.539059999996</v>
      </c>
      <c r="V1328">
        <v>34994.128909999999</v>
      </c>
      <c r="W1328">
        <v>58890.246090000001</v>
      </c>
      <c r="X1328">
        <v>84539.429690000004</v>
      </c>
      <c r="Y1328">
        <v>134161.48439999999</v>
      </c>
      <c r="Z1328">
        <v>56641.949220000002</v>
      </c>
      <c r="AA1328">
        <v>121150.74219999999</v>
      </c>
      <c r="AB1328">
        <v>20406.074219999999</v>
      </c>
      <c r="AC1328">
        <v>155733.25</v>
      </c>
      <c r="AD1328">
        <v>104027.6719</v>
      </c>
      <c r="AE1328">
        <v>108302.67969999999</v>
      </c>
      <c r="AF1328">
        <v>168529.0938</v>
      </c>
      <c r="AG1328">
        <v>119813.10159999999</v>
      </c>
      <c r="AH1328">
        <v>69046.601559999996</v>
      </c>
      <c r="AI1328">
        <v>36459.496090000001</v>
      </c>
      <c r="AJ1328">
        <v>81176.023440000004</v>
      </c>
      <c r="AK1328">
        <v>49595.5</v>
      </c>
      <c r="AL1328">
        <v>47212.300779999998</v>
      </c>
      <c r="AM1328">
        <v>80131.664059999996</v>
      </c>
    </row>
    <row r="1329" spans="1:39" x14ac:dyDescent="0.2">
      <c r="A1329">
        <v>29507</v>
      </c>
      <c r="B1329">
        <v>718.53805420000003</v>
      </c>
      <c r="C1329">
        <v>20.550373449999999</v>
      </c>
      <c r="D1329" t="s">
        <v>6124</v>
      </c>
      <c r="E1329" t="s">
        <v>6125</v>
      </c>
      <c r="F1329" t="s">
        <v>6126</v>
      </c>
      <c r="G1329" t="s">
        <v>6127</v>
      </c>
      <c r="H1329" t="s">
        <v>6128</v>
      </c>
      <c r="I1329">
        <v>10</v>
      </c>
      <c r="J1329" s="2">
        <v>415000</v>
      </c>
      <c r="K1329" s="1">
        <f t="shared" si="82"/>
        <v>1.0512418038040199</v>
      </c>
      <c r="M1329" s="1">
        <f t="shared" si="80"/>
        <v>1.5808137099355759</v>
      </c>
      <c r="N1329" s="1">
        <f t="shared" si="81"/>
        <v>7.4660722135866317E-2</v>
      </c>
      <c r="O1329">
        <v>297200.375</v>
      </c>
      <c r="P1329">
        <v>327819.59379999997</v>
      </c>
      <c r="Q1329">
        <v>230483.4688</v>
      </c>
      <c r="R1329">
        <v>148791.4688</v>
      </c>
      <c r="S1329">
        <v>530974.3125</v>
      </c>
      <c r="T1329">
        <v>164398.7813</v>
      </c>
      <c r="U1329">
        <v>163687.39060000001</v>
      </c>
      <c r="V1329">
        <v>559118.1875</v>
      </c>
      <c r="W1329">
        <v>602426</v>
      </c>
      <c r="X1329">
        <v>723379.8125</v>
      </c>
      <c r="Y1329">
        <v>527292.375</v>
      </c>
      <c r="Z1329">
        <v>369690.375</v>
      </c>
      <c r="AA1329">
        <v>321506.21879999997</v>
      </c>
      <c r="AB1329">
        <v>379218.21879999997</v>
      </c>
      <c r="AC1329">
        <v>321809.15629999997</v>
      </c>
      <c r="AD1329">
        <v>397492.875</v>
      </c>
      <c r="AE1329">
        <v>205982.04689999999</v>
      </c>
      <c r="AF1329">
        <v>130225.5781</v>
      </c>
      <c r="AG1329">
        <v>610789.4375</v>
      </c>
      <c r="AH1329">
        <v>493262.78129999997</v>
      </c>
      <c r="AI1329">
        <v>473975.75</v>
      </c>
      <c r="AJ1329">
        <v>445634.15629999997</v>
      </c>
      <c r="AK1329">
        <v>474797.625</v>
      </c>
      <c r="AL1329">
        <v>706770.0625</v>
      </c>
      <c r="AM1329">
        <v>766726.9375</v>
      </c>
    </row>
    <row r="1330" spans="1:39" x14ac:dyDescent="0.2">
      <c r="A1330">
        <v>1344</v>
      </c>
      <c r="B1330">
        <v>319.09583679999997</v>
      </c>
      <c r="C1330">
        <v>2.801160984</v>
      </c>
      <c r="D1330" t="s">
        <v>6129</v>
      </c>
      <c r="E1330" t="s">
        <v>6130</v>
      </c>
      <c r="F1330" t="s">
        <v>6130</v>
      </c>
      <c r="G1330" t="s">
        <v>6131</v>
      </c>
      <c r="H1330" t="s">
        <v>6132</v>
      </c>
      <c r="I1330">
        <v>25</v>
      </c>
      <c r="J1330" s="2">
        <v>6280000</v>
      </c>
      <c r="K1330" s="1">
        <f t="shared" si="82"/>
        <v>0.73799541810499059</v>
      </c>
      <c r="M1330" s="1">
        <f t="shared" si="80"/>
        <v>2.134950053941989</v>
      </c>
      <c r="N1330" s="1">
        <f t="shared" si="81"/>
        <v>7.476758438873686E-2</v>
      </c>
      <c r="O1330">
        <v>3573989.5</v>
      </c>
      <c r="P1330">
        <v>5507231.5</v>
      </c>
      <c r="Q1330">
        <v>5308524.5</v>
      </c>
      <c r="R1330">
        <v>3855699.25</v>
      </c>
      <c r="S1330">
        <v>507285.59379999997</v>
      </c>
      <c r="T1330">
        <v>1223087.375</v>
      </c>
      <c r="U1330">
        <v>2225744.25</v>
      </c>
      <c r="V1330">
        <v>2699559</v>
      </c>
      <c r="W1330">
        <v>6004374</v>
      </c>
      <c r="X1330">
        <v>4119624.25</v>
      </c>
      <c r="Y1330" s="2">
        <v>17000000</v>
      </c>
      <c r="Z1330" s="2">
        <v>10500000</v>
      </c>
      <c r="AA1330">
        <v>4240752</v>
      </c>
      <c r="AB1330">
        <v>4582082.5</v>
      </c>
      <c r="AC1330">
        <v>9689725</v>
      </c>
      <c r="AD1330" s="2">
        <v>15900000</v>
      </c>
      <c r="AE1330" s="2">
        <v>11100000</v>
      </c>
      <c r="AF1330">
        <v>9304884</v>
      </c>
      <c r="AG1330">
        <v>2664551.75</v>
      </c>
      <c r="AH1330">
        <v>4260661</v>
      </c>
      <c r="AI1330">
        <v>3151539.5</v>
      </c>
      <c r="AJ1330">
        <v>2609642</v>
      </c>
      <c r="AK1330">
        <v>9511887</v>
      </c>
      <c r="AL1330">
        <v>1504815.5</v>
      </c>
      <c r="AM1330" s="2">
        <v>15700000</v>
      </c>
    </row>
    <row r="1331" spans="1:39" x14ac:dyDescent="0.2">
      <c r="A1331">
        <v>7237</v>
      </c>
      <c r="B1331">
        <v>341.30640560000001</v>
      </c>
      <c r="C1331">
        <v>22.097361119999999</v>
      </c>
      <c r="D1331" t="s">
        <v>6133</v>
      </c>
      <c r="E1331" t="s">
        <v>6134</v>
      </c>
      <c r="F1331" t="s">
        <v>6135</v>
      </c>
      <c r="G1331" t="s">
        <v>6136</v>
      </c>
      <c r="H1331" t="s">
        <v>6137</v>
      </c>
      <c r="I1331">
        <v>25</v>
      </c>
      <c r="J1331" s="2">
        <v>394000</v>
      </c>
      <c r="K1331" s="1">
        <f t="shared" si="82"/>
        <v>1.4900048755941555</v>
      </c>
      <c r="M1331" s="1">
        <f t="shared" si="80"/>
        <v>0.52603240410360286</v>
      </c>
      <c r="N1331" s="1">
        <f t="shared" si="81"/>
        <v>7.5027404810972947E-2</v>
      </c>
      <c r="O1331">
        <v>229425.48439999999</v>
      </c>
      <c r="P1331">
        <v>825572.5625</v>
      </c>
      <c r="Q1331">
        <v>1393403.375</v>
      </c>
      <c r="R1331">
        <v>1036804.063</v>
      </c>
      <c r="S1331">
        <v>667240.125</v>
      </c>
      <c r="T1331">
        <v>655612.5</v>
      </c>
      <c r="U1331">
        <v>121482</v>
      </c>
      <c r="V1331">
        <v>139004.60939999999</v>
      </c>
      <c r="W1331">
        <v>208261.04689999999</v>
      </c>
      <c r="X1331">
        <v>84646.523440000004</v>
      </c>
      <c r="Y1331">
        <v>371025.96879999997</v>
      </c>
      <c r="Z1331">
        <v>355737.40629999997</v>
      </c>
      <c r="AA1331">
        <v>307421.3125</v>
      </c>
      <c r="AB1331">
        <v>142417.29689999999</v>
      </c>
      <c r="AC1331">
        <v>163569.8125</v>
      </c>
      <c r="AD1331">
        <v>156323.3438</v>
      </c>
      <c r="AE1331">
        <v>320096.875</v>
      </c>
      <c r="AF1331">
        <v>176273.20310000001</v>
      </c>
      <c r="AG1331">
        <v>509377.96879999997</v>
      </c>
      <c r="AH1331">
        <v>325811.1875</v>
      </c>
      <c r="AI1331">
        <v>332593.6875</v>
      </c>
      <c r="AJ1331">
        <v>305887</v>
      </c>
      <c r="AK1331">
        <v>164240.7188</v>
      </c>
      <c r="AL1331">
        <v>509440.625</v>
      </c>
      <c r="AM1331">
        <v>355774.84379999997</v>
      </c>
    </row>
    <row r="1332" spans="1:39" x14ac:dyDescent="0.2">
      <c r="A1332">
        <v>26635</v>
      </c>
      <c r="B1332">
        <v>441.2809287</v>
      </c>
      <c r="C1332">
        <v>18.00536494</v>
      </c>
      <c r="D1332" t="s">
        <v>6138</v>
      </c>
      <c r="E1332" t="s">
        <v>6139</v>
      </c>
      <c r="F1332" t="s">
        <v>6140</v>
      </c>
      <c r="G1332" t="s">
        <v>6141</v>
      </c>
      <c r="H1332" t="s">
        <v>6142</v>
      </c>
      <c r="I1332">
        <v>16</v>
      </c>
      <c r="J1332" s="2">
        <v>177000</v>
      </c>
      <c r="K1332" s="1">
        <f t="shared" si="82"/>
        <v>0.80002974065675314</v>
      </c>
      <c r="M1332" s="1">
        <f t="shared" si="80"/>
        <v>2.3942983243657077</v>
      </c>
      <c r="N1332" s="1">
        <f t="shared" si="81"/>
        <v>7.5181221515227201E-2</v>
      </c>
      <c r="O1332">
        <v>0</v>
      </c>
      <c r="P1332">
        <v>0</v>
      </c>
      <c r="Q1332">
        <v>0</v>
      </c>
      <c r="R1332">
        <v>296241.1875</v>
      </c>
      <c r="S1332">
        <v>203768.23439999999</v>
      </c>
      <c r="T1332">
        <v>0</v>
      </c>
      <c r="U1332">
        <v>0</v>
      </c>
      <c r="V1332">
        <v>160240.92189999999</v>
      </c>
      <c r="W1332">
        <v>244967.4375</v>
      </c>
      <c r="X1332">
        <v>0</v>
      </c>
      <c r="Y1332">
        <v>206601.8438</v>
      </c>
      <c r="Z1332">
        <v>226445.48439999999</v>
      </c>
      <c r="AA1332">
        <v>312125</v>
      </c>
      <c r="AB1332">
        <v>186633.79689999999</v>
      </c>
      <c r="AC1332">
        <v>342511.15629999997</v>
      </c>
      <c r="AD1332">
        <v>456687.1875</v>
      </c>
      <c r="AE1332">
        <v>0</v>
      </c>
      <c r="AF1332">
        <v>0</v>
      </c>
      <c r="AG1332">
        <v>140159.20310000001</v>
      </c>
      <c r="AH1332">
        <v>238805.3125</v>
      </c>
      <c r="AI1332">
        <v>223400.4688</v>
      </c>
      <c r="AJ1332">
        <v>298807.59379999997</v>
      </c>
      <c r="AK1332">
        <v>338690.03129999997</v>
      </c>
      <c r="AL1332">
        <v>321670.4375</v>
      </c>
      <c r="AM1332">
        <v>216907.7813</v>
      </c>
    </row>
    <row r="1333" spans="1:39" x14ac:dyDescent="0.2">
      <c r="A1333">
        <v>2788</v>
      </c>
      <c r="B1333">
        <v>562.29548709999995</v>
      </c>
      <c r="C1333">
        <v>14.742129889999999</v>
      </c>
      <c r="D1333" t="s">
        <v>6143</v>
      </c>
      <c r="E1333" t="s">
        <v>6144</v>
      </c>
      <c r="F1333" t="s">
        <v>6144</v>
      </c>
      <c r="G1333" t="s">
        <v>6145</v>
      </c>
      <c r="H1333" t="s">
        <v>6146</v>
      </c>
      <c r="I1333">
        <v>18</v>
      </c>
      <c r="J1333" s="2">
        <v>562000</v>
      </c>
      <c r="K1333" s="1">
        <f t="shared" si="82"/>
        <v>0.61459838569018377</v>
      </c>
      <c r="M1333" s="1">
        <f t="shared" si="80"/>
        <v>0.57199091631491505</v>
      </c>
      <c r="N1333" s="1">
        <f t="shared" si="81"/>
        <v>7.5221423819228639E-2</v>
      </c>
      <c r="O1333">
        <v>847752.375</v>
      </c>
      <c r="P1333">
        <v>890947.625</v>
      </c>
      <c r="Q1333">
        <v>577148.8125</v>
      </c>
      <c r="R1333">
        <v>707561.25</v>
      </c>
      <c r="S1333">
        <v>1202406.375</v>
      </c>
      <c r="T1333">
        <v>676158</v>
      </c>
      <c r="U1333">
        <v>416894.3125</v>
      </c>
      <c r="V1333">
        <v>139749.45310000001</v>
      </c>
      <c r="W1333">
        <v>341264.40629999997</v>
      </c>
      <c r="X1333">
        <v>408624.09379999997</v>
      </c>
      <c r="Y1333">
        <v>1018932.125</v>
      </c>
      <c r="Z1333">
        <v>313184.53129999997</v>
      </c>
      <c r="AA1333">
        <v>1518546.5</v>
      </c>
      <c r="AB1333">
        <v>64432.527340000001</v>
      </c>
      <c r="AC1333">
        <v>1131009.125</v>
      </c>
      <c r="AD1333">
        <v>284202.3125</v>
      </c>
      <c r="AE1333">
        <v>825347.375</v>
      </c>
      <c r="AF1333">
        <v>837976.25</v>
      </c>
      <c r="AG1333">
        <v>692972.8125</v>
      </c>
      <c r="AH1333">
        <v>303452.0625</v>
      </c>
      <c r="AI1333">
        <v>61929.984380000002</v>
      </c>
      <c r="AJ1333">
        <v>315295.75</v>
      </c>
      <c r="AK1333">
        <v>132134.07810000001</v>
      </c>
      <c r="AL1333">
        <v>159668.2813</v>
      </c>
      <c r="AM1333">
        <v>183788.4375</v>
      </c>
    </row>
    <row r="1334" spans="1:39" x14ac:dyDescent="0.2">
      <c r="A1334">
        <v>3472</v>
      </c>
      <c r="B1334">
        <v>383.15377380000001</v>
      </c>
      <c r="C1334">
        <v>12.984948510000001</v>
      </c>
      <c r="D1334" t="s">
        <v>6147</v>
      </c>
      <c r="E1334" t="s">
        <v>6148</v>
      </c>
      <c r="F1334" t="s">
        <v>6149</v>
      </c>
      <c r="G1334" t="s">
        <v>6150</v>
      </c>
      <c r="H1334" t="s">
        <v>6151</v>
      </c>
      <c r="I1334">
        <v>22</v>
      </c>
      <c r="J1334" s="2">
        <v>408000</v>
      </c>
      <c r="K1334" s="1">
        <f t="shared" si="82"/>
        <v>0.73016747413437455</v>
      </c>
      <c r="M1334" s="1">
        <f t="shared" si="80"/>
        <v>0.51728354386410058</v>
      </c>
      <c r="N1334" s="1">
        <f t="shared" si="81"/>
        <v>7.5324497970973694E-2</v>
      </c>
      <c r="O1334">
        <v>649782.375</v>
      </c>
      <c r="P1334">
        <v>1432909.875</v>
      </c>
      <c r="Q1334">
        <v>573949.5625</v>
      </c>
      <c r="R1334">
        <v>597621.875</v>
      </c>
      <c r="S1334">
        <v>273130.84379999997</v>
      </c>
      <c r="T1334">
        <v>459906.0625</v>
      </c>
      <c r="U1334">
        <v>295805.5</v>
      </c>
      <c r="V1334">
        <v>168275.67189999999</v>
      </c>
      <c r="W1334">
        <v>419739.125</v>
      </c>
      <c r="X1334">
        <v>364231.46879999997</v>
      </c>
      <c r="Y1334">
        <v>525366.9375</v>
      </c>
      <c r="Z1334">
        <v>152781.79689999999</v>
      </c>
      <c r="AA1334">
        <v>645453.375</v>
      </c>
      <c r="AB1334">
        <v>104361.61719999999</v>
      </c>
      <c r="AC1334">
        <v>510175.84379999997</v>
      </c>
      <c r="AD1334">
        <v>431449.28129999997</v>
      </c>
      <c r="AE1334">
        <v>437533.03129999997</v>
      </c>
      <c r="AF1334">
        <v>522557.5625</v>
      </c>
      <c r="AG1334">
        <v>322469.1875</v>
      </c>
      <c r="AH1334">
        <v>391556.125</v>
      </c>
      <c r="AI1334">
        <v>80078.445309999996</v>
      </c>
      <c r="AJ1334">
        <v>291295.40629999997</v>
      </c>
      <c r="AK1334">
        <v>151987.67189999999</v>
      </c>
      <c r="AL1334">
        <v>184283.0938</v>
      </c>
      <c r="AM1334">
        <v>208694.32810000001</v>
      </c>
    </row>
    <row r="1335" spans="1:39" x14ac:dyDescent="0.2">
      <c r="A1335">
        <v>2339</v>
      </c>
      <c r="B1335">
        <v>300.0401971</v>
      </c>
      <c r="C1335">
        <v>1.83045221</v>
      </c>
      <c r="D1335" t="s">
        <v>6152</v>
      </c>
      <c r="E1335" t="s">
        <v>6153</v>
      </c>
      <c r="F1335" t="s">
        <v>6154</v>
      </c>
      <c r="G1335" t="s">
        <v>6155</v>
      </c>
      <c r="H1335" t="s">
        <v>6156</v>
      </c>
      <c r="I1335">
        <v>25</v>
      </c>
      <c r="J1335" s="2">
        <v>453000</v>
      </c>
      <c r="K1335" s="1">
        <f t="shared" si="82"/>
        <v>0.72756695817170081</v>
      </c>
      <c r="M1335" s="1">
        <f t="shared" si="80"/>
        <v>0.46364600776008841</v>
      </c>
      <c r="N1335" s="1">
        <f t="shared" si="81"/>
        <v>7.5404765947856972E-2</v>
      </c>
      <c r="O1335">
        <v>1060933.375</v>
      </c>
      <c r="P1335">
        <v>1824358.375</v>
      </c>
      <c r="Q1335">
        <v>669337.8125</v>
      </c>
      <c r="R1335">
        <v>337480.34379999997</v>
      </c>
      <c r="S1335">
        <v>386264.78129999997</v>
      </c>
      <c r="T1335">
        <v>407127.78129999997</v>
      </c>
      <c r="U1335">
        <v>372702.5</v>
      </c>
      <c r="V1335">
        <v>187296.75</v>
      </c>
      <c r="W1335">
        <v>341769.21879999997</v>
      </c>
      <c r="X1335">
        <v>256244.9375</v>
      </c>
      <c r="Y1335">
        <v>459920.375</v>
      </c>
      <c r="Z1335">
        <v>690423.6875</v>
      </c>
      <c r="AA1335">
        <v>182883.73439999999</v>
      </c>
      <c r="AB1335">
        <v>431985.5</v>
      </c>
      <c r="AC1335">
        <v>492098.28129999997</v>
      </c>
      <c r="AD1335">
        <v>487398.8125</v>
      </c>
      <c r="AE1335">
        <v>282463.5</v>
      </c>
      <c r="AF1335">
        <v>374701.53129999997</v>
      </c>
      <c r="AG1335">
        <v>169075.7188</v>
      </c>
      <c r="AH1335">
        <v>326622.4375</v>
      </c>
      <c r="AI1335">
        <v>256572.79689999999</v>
      </c>
      <c r="AJ1335">
        <v>244168.14060000001</v>
      </c>
      <c r="AK1335">
        <v>304501.46879999997</v>
      </c>
      <c r="AL1335">
        <v>241674.07810000001</v>
      </c>
      <c r="AM1335">
        <v>536283.25</v>
      </c>
    </row>
    <row r="1336" spans="1:39" x14ac:dyDescent="0.2">
      <c r="A1336">
        <v>5460</v>
      </c>
      <c r="B1336">
        <v>318.05598450000002</v>
      </c>
      <c r="C1336">
        <v>10.613126400000001</v>
      </c>
      <c r="D1336" t="s">
        <v>6157</v>
      </c>
      <c r="E1336" t="s">
        <v>6158</v>
      </c>
      <c r="F1336" t="s">
        <v>6158</v>
      </c>
      <c r="G1336" t="s">
        <v>6159</v>
      </c>
      <c r="H1336" t="s">
        <v>6160</v>
      </c>
      <c r="I1336">
        <v>24</v>
      </c>
      <c r="J1336" s="2">
        <v>299000</v>
      </c>
      <c r="K1336" s="1">
        <f t="shared" si="82"/>
        <v>0.69516782019525591</v>
      </c>
      <c r="M1336" s="1">
        <f t="shared" si="80"/>
        <v>0.61432674663280651</v>
      </c>
      <c r="N1336" s="1">
        <f t="shared" si="81"/>
        <v>7.5668813732612736E-2</v>
      </c>
      <c r="O1336">
        <v>354455.46879999997</v>
      </c>
      <c r="P1336">
        <v>602518.4375</v>
      </c>
      <c r="Q1336">
        <v>649636.1875</v>
      </c>
      <c r="R1336">
        <v>466984.59379999997</v>
      </c>
      <c r="S1336">
        <v>185364.42189999999</v>
      </c>
      <c r="T1336">
        <v>299539.53129999997</v>
      </c>
      <c r="U1336">
        <v>258305.5313</v>
      </c>
      <c r="V1336">
        <v>87234.617190000004</v>
      </c>
      <c r="W1336">
        <v>217243.89060000001</v>
      </c>
      <c r="X1336">
        <v>297385.59379999997</v>
      </c>
      <c r="Y1336">
        <v>696082.75</v>
      </c>
      <c r="Z1336">
        <v>113394.19530000001</v>
      </c>
      <c r="AA1336">
        <v>409835.40629999997</v>
      </c>
      <c r="AB1336">
        <v>101224.3438</v>
      </c>
      <c r="AC1336">
        <v>388978.125</v>
      </c>
      <c r="AD1336">
        <v>342183.78129999997</v>
      </c>
      <c r="AE1336">
        <v>317443.8125</v>
      </c>
      <c r="AF1336">
        <v>334974.90629999997</v>
      </c>
      <c r="AG1336">
        <v>278346.21879999997</v>
      </c>
      <c r="AH1336">
        <v>305445.03129999997</v>
      </c>
      <c r="AI1336">
        <v>134270.82810000001</v>
      </c>
      <c r="AJ1336">
        <v>157101.70310000001</v>
      </c>
      <c r="AK1336">
        <v>170890.9688</v>
      </c>
      <c r="AL1336">
        <v>73000.820309999996</v>
      </c>
      <c r="AM1336">
        <v>235558</v>
      </c>
    </row>
    <row r="1337" spans="1:39" x14ac:dyDescent="0.2">
      <c r="A1337">
        <v>29501</v>
      </c>
      <c r="B1337">
        <v>449.36267090000001</v>
      </c>
      <c r="C1337">
        <v>13.378699579999999</v>
      </c>
      <c r="D1337" t="s">
        <v>6161</v>
      </c>
      <c r="E1337" t="s">
        <v>6162</v>
      </c>
      <c r="F1337" t="s">
        <v>6163</v>
      </c>
      <c r="G1337" t="s">
        <v>6164</v>
      </c>
      <c r="H1337" t="s">
        <v>6165</v>
      </c>
      <c r="I1337">
        <v>16</v>
      </c>
      <c r="J1337" s="2">
        <v>446000</v>
      </c>
      <c r="K1337" s="1">
        <f t="shared" si="82"/>
        <v>1.1329277360140249</v>
      </c>
      <c r="M1337" s="1">
        <f t="shared" si="80"/>
        <v>0.77122247278555256</v>
      </c>
      <c r="N1337" s="1">
        <f t="shared" si="81"/>
        <v>7.5794281598961788E-2</v>
      </c>
      <c r="O1337">
        <v>528074.3125</v>
      </c>
      <c r="P1337">
        <v>607150.6875</v>
      </c>
      <c r="Q1337">
        <v>658758.9375</v>
      </c>
      <c r="R1337">
        <v>577762.875</v>
      </c>
      <c r="S1337">
        <v>534529.75</v>
      </c>
      <c r="T1337">
        <v>372234.875</v>
      </c>
      <c r="U1337">
        <v>626604.1875</v>
      </c>
      <c r="V1337">
        <v>470816.96879999997</v>
      </c>
      <c r="W1337">
        <v>454120.78129999997</v>
      </c>
      <c r="X1337">
        <v>310020.0625</v>
      </c>
      <c r="Y1337">
        <v>391218.125</v>
      </c>
      <c r="Z1337">
        <v>271857</v>
      </c>
      <c r="AA1337">
        <v>850132.8125</v>
      </c>
      <c r="AB1337">
        <v>0</v>
      </c>
      <c r="AC1337">
        <v>508353.65629999997</v>
      </c>
      <c r="AD1337">
        <v>193143.82810000001</v>
      </c>
      <c r="AE1337">
        <v>728502.25</v>
      </c>
      <c r="AF1337">
        <v>618543.75</v>
      </c>
      <c r="AG1337">
        <v>383353.96879999997</v>
      </c>
      <c r="AH1337">
        <v>386919.28129999997</v>
      </c>
      <c r="AI1337">
        <v>204247.67189999999</v>
      </c>
      <c r="AJ1337">
        <v>413473.375</v>
      </c>
      <c r="AK1337">
        <v>361585.78129999997</v>
      </c>
      <c r="AL1337">
        <v>259512.35939999999</v>
      </c>
      <c r="AM1337">
        <v>440531.3125</v>
      </c>
    </row>
    <row r="1338" spans="1:39" x14ac:dyDescent="0.2">
      <c r="A1338">
        <v>393</v>
      </c>
      <c r="B1338">
        <v>180.0873508</v>
      </c>
      <c r="C1338">
        <v>8.7357386199999993</v>
      </c>
      <c r="D1338" t="s">
        <v>6166</v>
      </c>
      <c r="E1338" t="s">
        <v>6167</v>
      </c>
      <c r="F1338" t="s">
        <v>6168</v>
      </c>
      <c r="G1338" t="s">
        <v>6169</v>
      </c>
      <c r="H1338" t="s">
        <v>6170</v>
      </c>
      <c r="I1338">
        <v>25</v>
      </c>
      <c r="J1338" s="2">
        <v>8210000</v>
      </c>
      <c r="K1338" s="1">
        <f t="shared" si="82"/>
        <v>0.94120456703535904</v>
      </c>
      <c r="M1338" s="1">
        <f t="shared" si="80"/>
        <v>0.69348540206596287</v>
      </c>
      <c r="N1338" s="1">
        <f t="shared" si="81"/>
        <v>7.6045911428786972E-2</v>
      </c>
      <c r="O1338" s="2">
        <v>16400000</v>
      </c>
      <c r="P1338" s="2">
        <v>10800000</v>
      </c>
      <c r="Q1338">
        <v>8791247</v>
      </c>
      <c r="R1338" s="2">
        <v>10300000</v>
      </c>
      <c r="S1338">
        <v>8155312.5</v>
      </c>
      <c r="T1338" s="2">
        <v>12200000</v>
      </c>
      <c r="U1338">
        <v>9927525</v>
      </c>
      <c r="V1338">
        <v>5022819.5</v>
      </c>
      <c r="W1338">
        <v>5343533</v>
      </c>
      <c r="X1338">
        <v>7258562.5</v>
      </c>
      <c r="Y1338">
        <v>7908109</v>
      </c>
      <c r="Z1338">
        <v>4168517</v>
      </c>
      <c r="AA1338" s="2">
        <v>12900000</v>
      </c>
      <c r="AB1338">
        <v>736577.375</v>
      </c>
      <c r="AC1338" s="2">
        <v>14100000</v>
      </c>
      <c r="AD1338">
        <v>7705809.5</v>
      </c>
      <c r="AE1338" s="2">
        <v>10800000</v>
      </c>
      <c r="AF1338" s="2">
        <v>13500000</v>
      </c>
      <c r="AG1338">
        <v>8169565.5</v>
      </c>
      <c r="AH1338">
        <v>8103581</v>
      </c>
      <c r="AI1338">
        <v>3552847.75</v>
      </c>
      <c r="AJ1338">
        <v>6171146.5</v>
      </c>
      <c r="AK1338">
        <v>4092948</v>
      </c>
      <c r="AL1338">
        <v>3275240.75</v>
      </c>
      <c r="AM1338">
        <v>5994215</v>
      </c>
    </row>
    <row r="1339" spans="1:39" x14ac:dyDescent="0.2">
      <c r="A1339">
        <v>1654</v>
      </c>
      <c r="B1339">
        <v>453.35747679999997</v>
      </c>
      <c r="C1339">
        <v>13.547178239999999</v>
      </c>
      <c r="D1339" t="s">
        <v>6171</v>
      </c>
      <c r="E1339" t="s">
        <v>6172</v>
      </c>
      <c r="F1339" t="s">
        <v>6173</v>
      </c>
      <c r="G1339" t="s">
        <v>6174</v>
      </c>
      <c r="H1339" t="s">
        <v>6175</v>
      </c>
      <c r="I1339">
        <v>25</v>
      </c>
      <c r="J1339" s="2">
        <v>2550000</v>
      </c>
      <c r="K1339" s="1">
        <f t="shared" si="82"/>
        <v>0.91473478339751568</v>
      </c>
      <c r="M1339" s="1">
        <f t="shared" si="80"/>
        <v>0.88965542449690493</v>
      </c>
      <c r="N1339" s="1">
        <f t="shared" si="81"/>
        <v>7.6176146976318429E-2</v>
      </c>
      <c r="O1339">
        <v>2763574.5</v>
      </c>
      <c r="P1339">
        <v>3173647</v>
      </c>
      <c r="Q1339">
        <v>2629124.25</v>
      </c>
      <c r="R1339">
        <v>2503843.5</v>
      </c>
      <c r="S1339">
        <v>3006563</v>
      </c>
      <c r="T1339">
        <v>2639864.25</v>
      </c>
      <c r="U1339">
        <v>2663055.5</v>
      </c>
      <c r="V1339">
        <v>2028915.25</v>
      </c>
      <c r="W1339">
        <v>2534677</v>
      </c>
      <c r="X1339">
        <v>2617671</v>
      </c>
      <c r="Y1339">
        <v>2893798</v>
      </c>
      <c r="Z1339">
        <v>2686917.5</v>
      </c>
      <c r="AA1339">
        <v>2990043</v>
      </c>
      <c r="AB1339">
        <v>1731108.25</v>
      </c>
      <c r="AC1339">
        <v>3092457.75</v>
      </c>
      <c r="AD1339">
        <v>2274953.75</v>
      </c>
      <c r="AE1339">
        <v>2750373</v>
      </c>
      <c r="AF1339">
        <v>2644654.75</v>
      </c>
      <c r="AG1339">
        <v>2702068.75</v>
      </c>
      <c r="AH1339">
        <v>2555342</v>
      </c>
      <c r="AI1339">
        <v>1946702.5</v>
      </c>
      <c r="AJ1339">
        <v>2301535.75</v>
      </c>
      <c r="AK1339">
        <v>2192914</v>
      </c>
      <c r="AL1339">
        <v>2010608.75</v>
      </c>
      <c r="AM1339">
        <v>2322849.5</v>
      </c>
    </row>
    <row r="1340" spans="1:39" x14ac:dyDescent="0.2">
      <c r="A1340">
        <v>8436</v>
      </c>
      <c r="B1340">
        <v>290.1969714</v>
      </c>
      <c r="C1340">
        <v>9.3259667949999994</v>
      </c>
      <c r="D1340" t="s">
        <v>6176</v>
      </c>
      <c r="E1340" t="s">
        <v>6177</v>
      </c>
      <c r="F1340" t="s">
        <v>6178</v>
      </c>
      <c r="G1340" t="s">
        <v>6179</v>
      </c>
      <c r="H1340" t="s">
        <v>6180</v>
      </c>
      <c r="I1340">
        <v>11</v>
      </c>
      <c r="J1340" s="2">
        <v>214000</v>
      </c>
      <c r="K1340" s="1">
        <f t="shared" si="82"/>
        <v>0.89060667096463519</v>
      </c>
      <c r="M1340" s="1">
        <f t="shared" si="80"/>
        <v>0.6899739160800975</v>
      </c>
      <c r="N1340" s="1">
        <f t="shared" si="81"/>
        <v>7.6271135747602303E-2</v>
      </c>
      <c r="O1340">
        <v>330676.75</v>
      </c>
      <c r="P1340">
        <v>372786.65629999997</v>
      </c>
      <c r="Q1340">
        <v>423985.46879999997</v>
      </c>
      <c r="R1340">
        <v>172016.1563</v>
      </c>
      <c r="S1340">
        <v>355929.90629999997</v>
      </c>
      <c r="T1340">
        <v>169914.9063</v>
      </c>
      <c r="U1340">
        <v>121695.9063</v>
      </c>
      <c r="V1340">
        <v>147860.60939999999</v>
      </c>
      <c r="W1340">
        <v>297219.59379999997</v>
      </c>
      <c r="X1340">
        <v>368067.8125</v>
      </c>
      <c r="Y1340">
        <v>271024.46879999997</v>
      </c>
      <c r="Z1340">
        <v>69281.382809999996</v>
      </c>
      <c r="AA1340">
        <v>157941.92189999999</v>
      </c>
      <c r="AB1340">
        <v>97967.46875</v>
      </c>
      <c r="AC1340">
        <v>226596.5625</v>
      </c>
      <c r="AD1340">
        <v>134842.98439999999</v>
      </c>
      <c r="AE1340">
        <v>233599.42189999999</v>
      </c>
      <c r="AF1340">
        <v>242888.8125</v>
      </c>
      <c r="AG1340">
        <v>153143.8125</v>
      </c>
      <c r="AH1340">
        <v>201499.9375</v>
      </c>
      <c r="AI1340">
        <v>111063.41409999999</v>
      </c>
      <c r="AJ1340">
        <v>198567.0625</v>
      </c>
      <c r="AK1340">
        <v>162396.8125</v>
      </c>
      <c r="AL1340">
        <v>156409.3125</v>
      </c>
      <c r="AM1340">
        <v>166509.95310000001</v>
      </c>
    </row>
    <row r="1341" spans="1:39" x14ac:dyDescent="0.2">
      <c r="A1341">
        <v>389</v>
      </c>
      <c r="B1341">
        <v>118.03228439999999</v>
      </c>
      <c r="C1341">
        <v>10.647861499999999</v>
      </c>
      <c r="D1341" t="s">
        <v>6181</v>
      </c>
      <c r="E1341" t="s">
        <v>6182</v>
      </c>
      <c r="F1341" t="s">
        <v>6182</v>
      </c>
      <c r="G1341" t="s">
        <v>6183</v>
      </c>
      <c r="H1341" t="s">
        <v>6184</v>
      </c>
      <c r="I1341">
        <v>25</v>
      </c>
      <c r="J1341" s="2">
        <v>12800000</v>
      </c>
      <c r="K1341" s="1">
        <f t="shared" si="82"/>
        <v>0.76769833157798528</v>
      </c>
      <c r="M1341" s="1">
        <f t="shared" si="80"/>
        <v>0.73245767718648158</v>
      </c>
      <c r="N1341" s="1">
        <f t="shared" si="81"/>
        <v>7.6554671429587065E-2</v>
      </c>
      <c r="O1341" s="2">
        <v>16500000</v>
      </c>
      <c r="P1341" s="2">
        <v>14000000</v>
      </c>
      <c r="Q1341">
        <v>9811148</v>
      </c>
      <c r="R1341" s="2">
        <v>12400000</v>
      </c>
      <c r="S1341" s="2">
        <v>22400000</v>
      </c>
      <c r="T1341" s="2">
        <v>14700000</v>
      </c>
      <c r="U1341" s="2">
        <v>16300000</v>
      </c>
      <c r="V1341">
        <v>8740936</v>
      </c>
      <c r="W1341" s="2">
        <v>12000000</v>
      </c>
      <c r="X1341" s="2">
        <v>13200000</v>
      </c>
      <c r="Y1341" s="2">
        <v>16700000</v>
      </c>
      <c r="Z1341">
        <v>9430337</v>
      </c>
      <c r="AA1341" s="2">
        <v>23900000</v>
      </c>
      <c r="AB1341">
        <v>7368845.5</v>
      </c>
      <c r="AC1341" s="2">
        <v>18400000</v>
      </c>
      <c r="AD1341">
        <v>8580697</v>
      </c>
      <c r="AE1341" s="2">
        <v>17300000</v>
      </c>
      <c r="AF1341" s="2">
        <v>14600000</v>
      </c>
      <c r="AG1341" s="2">
        <v>15200000</v>
      </c>
      <c r="AH1341">
        <v>8871221</v>
      </c>
      <c r="AI1341">
        <v>8470142</v>
      </c>
      <c r="AJ1341">
        <v>8935022</v>
      </c>
      <c r="AK1341">
        <v>7599403</v>
      </c>
      <c r="AL1341">
        <v>7016028.5</v>
      </c>
      <c r="AM1341">
        <v>6648010.5</v>
      </c>
    </row>
    <row r="1342" spans="1:39" x14ac:dyDescent="0.2">
      <c r="A1342">
        <v>1145</v>
      </c>
      <c r="B1342">
        <v>345.2134949</v>
      </c>
      <c r="C1342">
        <v>10.25543068</v>
      </c>
      <c r="D1342" t="s">
        <v>6185</v>
      </c>
      <c r="E1342" t="s">
        <v>6186</v>
      </c>
      <c r="F1342" t="s">
        <v>6186</v>
      </c>
      <c r="G1342" t="s">
        <v>6187</v>
      </c>
      <c r="H1342" t="s">
        <v>6188</v>
      </c>
      <c r="I1342">
        <v>25</v>
      </c>
      <c r="J1342" s="2">
        <v>3060000</v>
      </c>
      <c r="K1342" s="1">
        <f t="shared" si="82"/>
        <v>1.3783008793067182</v>
      </c>
      <c r="M1342" s="1">
        <f t="shared" si="80"/>
        <v>0.63467460748039695</v>
      </c>
      <c r="N1342" s="1">
        <f t="shared" si="81"/>
        <v>7.6607612153614391E-2</v>
      </c>
      <c r="O1342">
        <v>4286696.5</v>
      </c>
      <c r="P1342">
        <v>4142641.25</v>
      </c>
      <c r="Q1342">
        <v>8476435</v>
      </c>
      <c r="R1342">
        <v>5417730</v>
      </c>
      <c r="S1342">
        <v>2854071.5</v>
      </c>
      <c r="T1342">
        <v>2702384</v>
      </c>
      <c r="U1342">
        <v>5048890</v>
      </c>
      <c r="V1342">
        <v>2198702</v>
      </c>
      <c r="W1342">
        <v>1277616</v>
      </c>
      <c r="X1342">
        <v>1603562.25</v>
      </c>
      <c r="Y1342">
        <v>922384.4375</v>
      </c>
      <c r="Z1342">
        <v>2543353.25</v>
      </c>
      <c r="AA1342">
        <v>2032868.375</v>
      </c>
      <c r="AB1342">
        <v>921722.375</v>
      </c>
      <c r="AC1342">
        <v>2068201</v>
      </c>
      <c r="AD1342">
        <v>4805689.5</v>
      </c>
      <c r="AE1342">
        <v>3579790.25</v>
      </c>
      <c r="AF1342">
        <v>833167.6875</v>
      </c>
      <c r="AG1342">
        <v>1889625.5</v>
      </c>
      <c r="AH1342">
        <v>1612320.875</v>
      </c>
      <c r="AI1342">
        <v>1199025.875</v>
      </c>
      <c r="AJ1342">
        <v>5174084.5</v>
      </c>
      <c r="AK1342">
        <v>3646888.5</v>
      </c>
      <c r="AL1342">
        <v>3337826.5</v>
      </c>
      <c r="AM1342">
        <v>3808655</v>
      </c>
    </row>
    <row r="1343" spans="1:39" x14ac:dyDescent="0.2">
      <c r="A1343">
        <v>250</v>
      </c>
      <c r="B1343">
        <v>262.07568359999999</v>
      </c>
      <c r="C1343">
        <v>9.8191961610000007</v>
      </c>
      <c r="D1343" t="s">
        <v>6189</v>
      </c>
      <c r="E1343" t="s">
        <v>6190</v>
      </c>
      <c r="F1343" t="s">
        <v>6191</v>
      </c>
      <c r="G1343" t="s">
        <v>6192</v>
      </c>
      <c r="H1343" t="s">
        <v>6193</v>
      </c>
      <c r="I1343">
        <v>25</v>
      </c>
      <c r="J1343" s="2">
        <v>16600000</v>
      </c>
      <c r="K1343" s="1">
        <f t="shared" si="82"/>
        <v>0.88954563207964976</v>
      </c>
      <c r="M1343" s="1">
        <f t="shared" si="80"/>
        <v>0.68617352497204309</v>
      </c>
      <c r="N1343" s="1">
        <f t="shared" si="81"/>
        <v>7.6814042867490107E-2</v>
      </c>
      <c r="O1343" s="2">
        <v>18100000</v>
      </c>
      <c r="P1343" s="2">
        <v>31000000</v>
      </c>
      <c r="Q1343" s="2">
        <v>17600000</v>
      </c>
      <c r="R1343" s="2">
        <v>26800000</v>
      </c>
      <c r="S1343" s="2">
        <v>11300000</v>
      </c>
      <c r="T1343" s="2">
        <v>28600000</v>
      </c>
      <c r="U1343" s="2">
        <v>22700000</v>
      </c>
      <c r="V1343">
        <v>7350160</v>
      </c>
      <c r="W1343" s="2">
        <v>12000000</v>
      </c>
      <c r="X1343" s="2">
        <v>16200000</v>
      </c>
      <c r="Y1343" s="2">
        <v>15000000</v>
      </c>
      <c r="Z1343" s="2">
        <v>10100000</v>
      </c>
      <c r="AA1343" s="2">
        <v>26300000</v>
      </c>
      <c r="AB1343">
        <v>6481415.5</v>
      </c>
      <c r="AC1343" s="2">
        <v>28400000</v>
      </c>
      <c r="AD1343" s="2">
        <v>11600000</v>
      </c>
      <c r="AE1343" s="2">
        <v>20100000</v>
      </c>
      <c r="AF1343" s="2">
        <v>22100000</v>
      </c>
      <c r="AG1343" s="2">
        <v>14600000</v>
      </c>
      <c r="AH1343" s="2">
        <v>15500000</v>
      </c>
      <c r="AI1343">
        <v>9836297</v>
      </c>
      <c r="AJ1343" s="2">
        <v>18200000</v>
      </c>
      <c r="AK1343">
        <v>7023200</v>
      </c>
      <c r="AL1343">
        <v>9227191</v>
      </c>
      <c r="AM1343">
        <v>9587881</v>
      </c>
    </row>
    <row r="1344" spans="1:39" x14ac:dyDescent="0.2">
      <c r="A1344">
        <v>569</v>
      </c>
      <c r="B1344">
        <v>575.37269530000003</v>
      </c>
      <c r="C1344">
        <v>14.327016840000001</v>
      </c>
      <c r="D1344" t="s">
        <v>6194</v>
      </c>
      <c r="E1344" t="s">
        <v>6195</v>
      </c>
      <c r="F1344" t="s">
        <v>6196</v>
      </c>
      <c r="G1344" t="s">
        <v>6197</v>
      </c>
      <c r="H1344" t="s">
        <v>6198</v>
      </c>
      <c r="I1344">
        <v>25</v>
      </c>
      <c r="J1344" s="2">
        <v>3210000</v>
      </c>
      <c r="K1344" s="1">
        <f t="shared" si="82"/>
        <v>1.371078849466695</v>
      </c>
      <c r="M1344" s="1">
        <f t="shared" si="80"/>
        <v>0.50013056223458729</v>
      </c>
      <c r="N1344" s="1">
        <f t="shared" si="81"/>
        <v>7.6840341750208069E-2</v>
      </c>
      <c r="O1344" s="2">
        <v>10200000</v>
      </c>
      <c r="P1344">
        <v>1971385.75</v>
      </c>
      <c r="Q1344">
        <v>2111870.5</v>
      </c>
      <c r="R1344">
        <v>3263412</v>
      </c>
      <c r="S1344">
        <v>4676613</v>
      </c>
      <c r="T1344" s="2">
        <v>10200000</v>
      </c>
      <c r="U1344">
        <v>7535816.5</v>
      </c>
      <c r="V1344">
        <v>1697441.375</v>
      </c>
      <c r="W1344">
        <v>1007542.938</v>
      </c>
      <c r="X1344">
        <v>3104311.75</v>
      </c>
      <c r="Y1344">
        <v>900283</v>
      </c>
      <c r="Z1344">
        <v>2473139</v>
      </c>
      <c r="AA1344">
        <v>2307262.75</v>
      </c>
      <c r="AB1344">
        <v>675480.5625</v>
      </c>
      <c r="AC1344">
        <v>2148481.75</v>
      </c>
      <c r="AD1344">
        <v>2578618.75</v>
      </c>
      <c r="AE1344">
        <v>967291.375</v>
      </c>
      <c r="AF1344">
        <v>1103808.125</v>
      </c>
      <c r="AG1344">
        <v>4963480.5</v>
      </c>
      <c r="AH1344">
        <v>6052796</v>
      </c>
      <c r="AI1344">
        <v>3453835.25</v>
      </c>
      <c r="AJ1344">
        <v>1186350.375</v>
      </c>
      <c r="AK1344">
        <v>2025703.625</v>
      </c>
      <c r="AL1344">
        <v>1168691.375</v>
      </c>
      <c r="AM1344">
        <v>2515965.25</v>
      </c>
    </row>
    <row r="1345" spans="1:39" x14ac:dyDescent="0.2">
      <c r="A1345">
        <v>20497</v>
      </c>
      <c r="B1345">
        <v>165.0397226</v>
      </c>
      <c r="C1345">
        <v>2.0446878399999999</v>
      </c>
      <c r="D1345" t="s">
        <v>6199</v>
      </c>
      <c r="E1345" t="s">
        <v>6200</v>
      </c>
      <c r="F1345" t="s">
        <v>6201</v>
      </c>
      <c r="G1345" t="s">
        <v>6202</v>
      </c>
      <c r="H1345" t="s">
        <v>6203</v>
      </c>
      <c r="I1345">
        <v>18</v>
      </c>
      <c r="J1345" s="2">
        <v>7810000</v>
      </c>
      <c r="K1345" s="1">
        <f t="shared" si="82"/>
        <v>1.2751489717908688</v>
      </c>
      <c r="M1345" s="1">
        <f t="shared" si="80"/>
        <v>1.4289399315505829</v>
      </c>
      <c r="N1345" s="1">
        <f t="shared" si="81"/>
        <v>7.6882234220770285E-2</v>
      </c>
      <c r="O1345" s="2">
        <v>12800000</v>
      </c>
      <c r="P1345">
        <v>7343971.5</v>
      </c>
      <c r="Q1345">
        <v>7383635.5</v>
      </c>
      <c r="R1345">
        <v>8554778</v>
      </c>
      <c r="S1345">
        <v>2980097.25</v>
      </c>
      <c r="T1345">
        <v>3691591.25</v>
      </c>
      <c r="U1345">
        <v>6187065</v>
      </c>
      <c r="V1345">
        <v>3431184.75</v>
      </c>
      <c r="W1345">
        <v>7466735.5</v>
      </c>
      <c r="X1345">
        <v>7168608.5</v>
      </c>
      <c r="Y1345" s="2">
        <v>10400000</v>
      </c>
      <c r="Z1345">
        <v>6618771.5</v>
      </c>
      <c r="AA1345">
        <v>5801006</v>
      </c>
      <c r="AB1345">
        <v>4023765.75</v>
      </c>
      <c r="AC1345">
        <v>7865443.5</v>
      </c>
      <c r="AD1345">
        <v>9344423</v>
      </c>
      <c r="AE1345" s="2">
        <v>10900000</v>
      </c>
      <c r="AF1345" s="2">
        <v>10300000</v>
      </c>
      <c r="AG1345">
        <v>6030095.5</v>
      </c>
      <c r="AH1345" s="2">
        <v>11300000</v>
      </c>
      <c r="AI1345">
        <v>5364358</v>
      </c>
      <c r="AJ1345" s="2">
        <v>10100000</v>
      </c>
      <c r="AK1345">
        <v>8969932</v>
      </c>
      <c r="AL1345">
        <v>7027131.5</v>
      </c>
      <c r="AM1345" s="2">
        <v>14200000</v>
      </c>
    </row>
    <row r="1346" spans="1:39" x14ac:dyDescent="0.2">
      <c r="A1346">
        <v>5367</v>
      </c>
      <c r="B1346">
        <v>149.08096889999999</v>
      </c>
      <c r="C1346">
        <v>1.5514678180000001</v>
      </c>
      <c r="D1346" t="s">
        <v>6204</v>
      </c>
      <c r="E1346" t="s">
        <v>6205</v>
      </c>
      <c r="F1346" t="s">
        <v>6206</v>
      </c>
      <c r="G1346" t="s">
        <v>6207</v>
      </c>
      <c r="H1346" t="s">
        <v>6208</v>
      </c>
      <c r="I1346">
        <v>23</v>
      </c>
      <c r="J1346" s="2">
        <v>877000</v>
      </c>
      <c r="K1346" s="1">
        <f t="shared" si="82"/>
        <v>0.73256413257900366</v>
      </c>
      <c r="M1346" s="1">
        <f t="shared" ref="M1346:M1409" si="84">AVERAGE(AE1346:AM1346)/AVERAGE(O1346:V1346)</f>
        <v>0.80001940662443149</v>
      </c>
      <c r="N1346" s="1">
        <f t="shared" ref="N1346:N1409" si="85">_xlfn.T.TEST(O1346:V1346,AE1346:AM1346,2,2)</f>
        <v>7.6972808500535367E-2</v>
      </c>
      <c r="O1346">
        <v>629845.9375</v>
      </c>
      <c r="P1346">
        <v>912128.25</v>
      </c>
      <c r="Q1346">
        <v>683544.5625</v>
      </c>
      <c r="R1346">
        <v>944533.0625</v>
      </c>
      <c r="S1346">
        <v>844257.75</v>
      </c>
      <c r="T1346">
        <v>917870.0625</v>
      </c>
      <c r="U1346">
        <v>1143139.75</v>
      </c>
      <c r="V1346">
        <v>1253509.125</v>
      </c>
      <c r="W1346">
        <v>1229130.625</v>
      </c>
      <c r="X1346">
        <v>974873.8125</v>
      </c>
      <c r="Y1346">
        <v>767752.125</v>
      </c>
      <c r="Z1346">
        <v>965110</v>
      </c>
      <c r="AA1346">
        <v>427760.03129999997</v>
      </c>
      <c r="AB1346">
        <v>1473519.75</v>
      </c>
      <c r="AC1346">
        <v>1312999.5</v>
      </c>
      <c r="AD1346">
        <v>852528.875</v>
      </c>
      <c r="AE1346">
        <v>397457.84379999997</v>
      </c>
      <c r="AF1346">
        <v>649366.75</v>
      </c>
      <c r="AG1346">
        <v>586175.25</v>
      </c>
      <c r="AH1346">
        <v>979181.625</v>
      </c>
      <c r="AI1346">
        <v>804069.5625</v>
      </c>
      <c r="AJ1346">
        <v>784048.8125</v>
      </c>
      <c r="AK1346">
        <v>790272.25</v>
      </c>
      <c r="AL1346">
        <v>978069.375</v>
      </c>
      <c r="AM1346">
        <v>627464.1875</v>
      </c>
    </row>
    <row r="1347" spans="1:39" x14ac:dyDescent="0.2">
      <c r="A1347">
        <v>9880</v>
      </c>
      <c r="B1347">
        <v>294.16839479999999</v>
      </c>
      <c r="C1347">
        <v>11.550124569999999</v>
      </c>
      <c r="D1347" t="s">
        <v>6209</v>
      </c>
      <c r="E1347" t="s">
        <v>6210</v>
      </c>
      <c r="F1347" t="s">
        <v>6210</v>
      </c>
      <c r="G1347" t="s">
        <v>6211</v>
      </c>
      <c r="H1347" t="s">
        <v>6212</v>
      </c>
      <c r="I1347">
        <v>17</v>
      </c>
      <c r="J1347" s="2">
        <v>260000</v>
      </c>
      <c r="K1347" s="1">
        <f t="shared" ref="K1347:K1410" si="86">AVERAGE(AE1347:AM1347)/AVERAGE(W1347:AD1347)</f>
        <v>0.69349351533803016</v>
      </c>
      <c r="M1347" s="1">
        <f t="shared" si="84"/>
        <v>0.59012714001384092</v>
      </c>
      <c r="N1347" s="1">
        <f t="shared" si="85"/>
        <v>7.7049506021538636E-2</v>
      </c>
      <c r="O1347">
        <v>253335.29689999999</v>
      </c>
      <c r="P1347">
        <v>664278.75</v>
      </c>
      <c r="Q1347">
        <v>384142.90629999997</v>
      </c>
      <c r="R1347">
        <v>311613.5625</v>
      </c>
      <c r="S1347">
        <v>214194.5</v>
      </c>
      <c r="T1347">
        <v>320480.21879999997</v>
      </c>
      <c r="U1347">
        <v>389518.4375</v>
      </c>
      <c r="V1347">
        <v>49527.53125</v>
      </c>
      <c r="W1347">
        <v>390367.3125</v>
      </c>
      <c r="X1347">
        <v>499367.96879999997</v>
      </c>
      <c r="Y1347">
        <v>349263.03129999997</v>
      </c>
      <c r="Z1347">
        <v>307148.625</v>
      </c>
      <c r="AA1347">
        <v>117104.75</v>
      </c>
      <c r="AB1347">
        <v>102042.4531</v>
      </c>
      <c r="AC1347">
        <v>226072.4063</v>
      </c>
      <c r="AD1347">
        <v>210114.35939999999</v>
      </c>
      <c r="AE1347">
        <v>302355.84379999997</v>
      </c>
      <c r="AF1347">
        <v>175360.6875</v>
      </c>
      <c r="AG1347">
        <v>253098.07810000001</v>
      </c>
      <c r="AH1347">
        <v>265399.59379999997</v>
      </c>
      <c r="AI1347">
        <v>54818.347659999999</v>
      </c>
      <c r="AJ1347">
        <v>223902.48439999999</v>
      </c>
      <c r="AK1347">
        <v>76529.34375</v>
      </c>
      <c r="AL1347">
        <v>44218.257810000003</v>
      </c>
      <c r="AM1347">
        <v>321869.1875</v>
      </c>
    </row>
    <row r="1348" spans="1:39" x14ac:dyDescent="0.2">
      <c r="A1348">
        <v>13545</v>
      </c>
      <c r="B1348">
        <v>644.2427811</v>
      </c>
      <c r="C1348">
        <v>13.1234571</v>
      </c>
      <c r="D1348" t="s">
        <v>6213</v>
      </c>
      <c r="E1348" t="s">
        <v>6214</v>
      </c>
      <c r="F1348" t="s">
        <v>6214</v>
      </c>
      <c r="G1348" t="s">
        <v>6215</v>
      </c>
      <c r="H1348" t="s">
        <v>6216</v>
      </c>
      <c r="I1348">
        <v>12</v>
      </c>
      <c r="J1348" s="2">
        <v>158000</v>
      </c>
      <c r="K1348" s="1">
        <f t="shared" si="86"/>
        <v>1.714548198342275</v>
      </c>
      <c r="M1348" s="1">
        <f t="shared" si="84"/>
        <v>1.5708486152200041</v>
      </c>
      <c r="N1348" s="1">
        <f t="shared" si="85"/>
        <v>7.7126332953443802E-2</v>
      </c>
      <c r="O1348">
        <v>134712.20310000001</v>
      </c>
      <c r="P1348">
        <v>311589.65629999997</v>
      </c>
      <c r="Q1348">
        <v>0</v>
      </c>
      <c r="R1348">
        <v>136491.39060000001</v>
      </c>
      <c r="S1348">
        <v>0</v>
      </c>
      <c r="T1348">
        <v>108566.44530000001</v>
      </c>
      <c r="U1348">
        <v>137673.39060000001</v>
      </c>
      <c r="V1348">
        <v>244642.17189999999</v>
      </c>
      <c r="W1348">
        <v>211248.01560000001</v>
      </c>
      <c r="X1348">
        <v>150724.7188</v>
      </c>
      <c r="Y1348">
        <v>0</v>
      </c>
      <c r="Z1348">
        <v>193933.625</v>
      </c>
      <c r="AA1348">
        <v>0</v>
      </c>
      <c r="AB1348">
        <v>292465.09379999997</v>
      </c>
      <c r="AC1348">
        <v>0</v>
      </c>
      <c r="AD1348">
        <v>135317.01560000001</v>
      </c>
      <c r="AE1348">
        <v>220603.625</v>
      </c>
      <c r="AF1348">
        <v>126516.2813</v>
      </c>
      <c r="AG1348">
        <v>199184.125</v>
      </c>
      <c r="AH1348">
        <v>167134.6875</v>
      </c>
      <c r="AI1348">
        <v>250133.5313</v>
      </c>
      <c r="AJ1348">
        <v>158317.4688</v>
      </c>
      <c r="AK1348">
        <v>299516.90629999997</v>
      </c>
      <c r="AL1348">
        <v>249661.9688</v>
      </c>
      <c r="AM1348">
        <v>226335.35939999999</v>
      </c>
    </row>
    <row r="1349" spans="1:39" x14ac:dyDescent="0.2">
      <c r="A1349">
        <v>2453</v>
      </c>
      <c r="B1349">
        <v>285.15337460000001</v>
      </c>
      <c r="C1349">
        <v>15.87684172</v>
      </c>
      <c r="D1349" t="s">
        <v>6217</v>
      </c>
      <c r="E1349" t="s">
        <v>6218</v>
      </c>
      <c r="F1349" t="s">
        <v>6219</v>
      </c>
      <c r="G1349" t="s">
        <v>6220</v>
      </c>
      <c r="H1349" t="s">
        <v>6221</v>
      </c>
      <c r="I1349">
        <v>25</v>
      </c>
      <c r="J1349" s="2">
        <v>791000</v>
      </c>
      <c r="K1349" s="1">
        <f t="shared" si="86"/>
        <v>0.86171334162147339</v>
      </c>
      <c r="M1349" s="1">
        <f t="shared" si="84"/>
        <v>0.53079909360019384</v>
      </c>
      <c r="N1349" s="1">
        <f t="shared" si="85"/>
        <v>7.721300822241299E-2</v>
      </c>
      <c r="O1349">
        <v>996324.625</v>
      </c>
      <c r="P1349">
        <v>449251.21879999997</v>
      </c>
      <c r="Q1349">
        <v>515216.34379999997</v>
      </c>
      <c r="R1349">
        <v>1788201.5</v>
      </c>
      <c r="S1349">
        <v>940858.6875</v>
      </c>
      <c r="T1349">
        <v>2346791.25</v>
      </c>
      <c r="U1349">
        <v>1565592</v>
      </c>
      <c r="V1349">
        <v>335003.0625</v>
      </c>
      <c r="W1349">
        <v>526821.5</v>
      </c>
      <c r="X1349">
        <v>345872.59379999997</v>
      </c>
      <c r="Y1349">
        <v>397094.3125</v>
      </c>
      <c r="Z1349">
        <v>456974.78129999997</v>
      </c>
      <c r="AA1349">
        <v>1250559.625</v>
      </c>
      <c r="AB1349">
        <v>341881.53129999997</v>
      </c>
      <c r="AC1349">
        <v>1298345.75</v>
      </c>
      <c r="AD1349">
        <v>887619.625</v>
      </c>
      <c r="AE1349">
        <v>901299.75</v>
      </c>
      <c r="AF1349">
        <v>1485834.125</v>
      </c>
      <c r="AG1349">
        <v>491743</v>
      </c>
      <c r="AH1349">
        <v>481881.34379999997</v>
      </c>
      <c r="AI1349">
        <v>379694.90629999997</v>
      </c>
      <c r="AJ1349">
        <v>645033.5</v>
      </c>
      <c r="AK1349">
        <v>207383.8438</v>
      </c>
      <c r="AL1349">
        <v>444158.71879999997</v>
      </c>
      <c r="AM1349">
        <v>299833.78129999997</v>
      </c>
    </row>
    <row r="1350" spans="1:39" x14ac:dyDescent="0.2">
      <c r="A1350">
        <v>13414</v>
      </c>
      <c r="B1350">
        <v>382.1468582</v>
      </c>
      <c r="C1350">
        <v>14.97097503</v>
      </c>
      <c r="D1350" t="s">
        <v>6222</v>
      </c>
      <c r="E1350" t="s">
        <v>6223</v>
      </c>
      <c r="F1350" t="s">
        <v>6224</v>
      </c>
      <c r="G1350" t="s">
        <v>6225</v>
      </c>
      <c r="H1350" t="s">
        <v>6226</v>
      </c>
      <c r="I1350">
        <v>7</v>
      </c>
      <c r="J1350" s="2">
        <v>216000</v>
      </c>
      <c r="K1350" s="1">
        <f t="shared" si="86"/>
        <v>1.3594752020866279</v>
      </c>
      <c r="M1350" s="1">
        <f t="shared" si="84"/>
        <v>0.66263721608756543</v>
      </c>
      <c r="N1350" s="1">
        <f t="shared" si="85"/>
        <v>7.7255247888531831E-2</v>
      </c>
      <c r="O1350">
        <v>189172.5313</v>
      </c>
      <c r="P1350">
        <v>332215.375</v>
      </c>
      <c r="Q1350">
        <v>280612.9375</v>
      </c>
      <c r="R1350">
        <v>428725.34379999997</v>
      </c>
      <c r="S1350">
        <v>294987.5625</v>
      </c>
      <c r="T1350">
        <v>403167.25</v>
      </c>
      <c r="U1350">
        <v>358445.25</v>
      </c>
      <c r="V1350">
        <v>129311.03909999999</v>
      </c>
      <c r="W1350">
        <v>115572.5781</v>
      </c>
      <c r="X1350">
        <v>138943.9688</v>
      </c>
      <c r="Y1350">
        <v>153732.6563</v>
      </c>
      <c r="Z1350">
        <v>104331.4688</v>
      </c>
      <c r="AA1350">
        <v>0</v>
      </c>
      <c r="AB1350">
        <v>60784.554689999997</v>
      </c>
      <c r="AC1350">
        <v>361108.9375</v>
      </c>
      <c r="AD1350">
        <v>243446.4063</v>
      </c>
      <c r="AE1350">
        <v>309828.5</v>
      </c>
      <c r="AF1350">
        <v>439359.40629999997</v>
      </c>
      <c r="AG1350">
        <v>225480.54689999999</v>
      </c>
      <c r="AH1350">
        <v>220629.3125</v>
      </c>
      <c r="AI1350">
        <v>77288.75</v>
      </c>
      <c r="AJ1350">
        <v>188751.625</v>
      </c>
      <c r="AK1350">
        <v>79423.757809999996</v>
      </c>
      <c r="AL1350">
        <v>125094.25780000001</v>
      </c>
      <c r="AM1350">
        <v>135666.875</v>
      </c>
    </row>
    <row r="1351" spans="1:39" x14ac:dyDescent="0.2">
      <c r="A1351">
        <v>50</v>
      </c>
      <c r="B1351">
        <v>515.270127</v>
      </c>
      <c r="C1351">
        <v>13.36641492</v>
      </c>
      <c r="D1351" t="s">
        <v>6227</v>
      </c>
      <c r="E1351" t="s">
        <v>6228</v>
      </c>
      <c r="F1351" t="s">
        <v>6229</v>
      </c>
      <c r="G1351" t="s">
        <v>6230</v>
      </c>
      <c r="H1351" t="s">
        <v>6231</v>
      </c>
      <c r="I1351">
        <v>25</v>
      </c>
      <c r="J1351" s="2">
        <v>44300000</v>
      </c>
      <c r="K1351" s="1">
        <f t="shared" si="86"/>
        <v>0.82064891163554798</v>
      </c>
      <c r="M1351" s="1">
        <f t="shared" si="84"/>
        <v>0.66795237727892198</v>
      </c>
      <c r="N1351" s="1">
        <f t="shared" si="85"/>
        <v>7.7294555080005337E-2</v>
      </c>
      <c r="O1351" s="2">
        <v>94500000</v>
      </c>
      <c r="P1351" s="2">
        <v>76600000</v>
      </c>
      <c r="Q1351" s="2">
        <v>47100000</v>
      </c>
      <c r="R1351" s="2">
        <v>67900000</v>
      </c>
      <c r="S1351" s="2">
        <v>38300000</v>
      </c>
      <c r="T1351" s="2">
        <v>37400000</v>
      </c>
      <c r="U1351" s="2">
        <v>46500000</v>
      </c>
      <c r="V1351" s="2">
        <v>23800000</v>
      </c>
      <c r="W1351" s="2">
        <v>43200000</v>
      </c>
      <c r="X1351" s="2">
        <v>57300000</v>
      </c>
      <c r="Y1351" s="2">
        <v>51400000</v>
      </c>
      <c r="Z1351" s="2">
        <v>27900000</v>
      </c>
      <c r="AA1351" s="2">
        <v>71400000</v>
      </c>
      <c r="AB1351" s="2">
        <v>11000000</v>
      </c>
      <c r="AC1351" s="2">
        <v>45500000</v>
      </c>
      <c r="AD1351" s="2">
        <v>44000000</v>
      </c>
      <c r="AE1351" s="2">
        <v>49100000</v>
      </c>
      <c r="AF1351" s="2">
        <v>42800000</v>
      </c>
      <c r="AG1351" s="2">
        <v>58200000</v>
      </c>
      <c r="AH1351" s="2">
        <v>36100000</v>
      </c>
      <c r="AI1351" s="2">
        <v>11000000</v>
      </c>
      <c r="AJ1351" s="2">
        <v>38500000</v>
      </c>
      <c r="AK1351" s="2">
        <v>29100000</v>
      </c>
      <c r="AL1351" s="2">
        <v>17000000</v>
      </c>
      <c r="AM1351" s="2">
        <v>42900000</v>
      </c>
    </row>
    <row r="1352" spans="1:39" x14ac:dyDescent="0.2">
      <c r="A1352">
        <v>8030</v>
      </c>
      <c r="B1352">
        <v>631.31728150000004</v>
      </c>
      <c r="C1352">
        <v>14.569962200000001</v>
      </c>
      <c r="D1352" t="s">
        <v>6232</v>
      </c>
      <c r="E1352" t="s">
        <v>6233</v>
      </c>
      <c r="F1352" t="s">
        <v>6233</v>
      </c>
      <c r="G1352" t="s">
        <v>6234</v>
      </c>
      <c r="H1352" t="s">
        <v>6235</v>
      </c>
      <c r="I1352">
        <v>24</v>
      </c>
      <c r="J1352" s="2">
        <v>175000</v>
      </c>
      <c r="K1352" s="1">
        <f t="shared" si="86"/>
        <v>1.0528243047573989</v>
      </c>
      <c r="M1352" s="1">
        <f t="shared" si="84"/>
        <v>0.64072773145042194</v>
      </c>
      <c r="N1352" s="1">
        <f t="shared" si="85"/>
        <v>7.7359271767420773E-2</v>
      </c>
      <c r="O1352">
        <v>191616.3438</v>
      </c>
      <c r="P1352">
        <v>378656.75</v>
      </c>
      <c r="Q1352">
        <v>226702.76560000001</v>
      </c>
      <c r="R1352">
        <v>313253.4375</v>
      </c>
      <c r="S1352">
        <v>328533.9375</v>
      </c>
      <c r="T1352">
        <v>197064.04689999999</v>
      </c>
      <c r="U1352">
        <v>178836.42189999999</v>
      </c>
      <c r="V1352">
        <v>64875.265630000002</v>
      </c>
      <c r="W1352">
        <v>100401.0156</v>
      </c>
      <c r="X1352">
        <v>72764.3125</v>
      </c>
      <c r="Y1352">
        <v>216632.60939999999</v>
      </c>
      <c r="Z1352">
        <v>97527.101559999996</v>
      </c>
      <c r="AA1352">
        <v>235736.4375</v>
      </c>
      <c r="AB1352">
        <v>34844.089840000001</v>
      </c>
      <c r="AC1352">
        <v>205146.3438</v>
      </c>
      <c r="AD1352">
        <v>180797.76560000001</v>
      </c>
      <c r="AE1352">
        <v>343868.25</v>
      </c>
      <c r="AF1352">
        <v>198908.23439999999</v>
      </c>
      <c r="AG1352">
        <v>154515.9688</v>
      </c>
      <c r="AH1352">
        <v>113093.33590000001</v>
      </c>
      <c r="AI1352">
        <v>59395.425779999998</v>
      </c>
      <c r="AJ1352">
        <v>139765.7813</v>
      </c>
      <c r="AK1352">
        <v>120869.67969999999</v>
      </c>
      <c r="AL1352">
        <v>84742.09375</v>
      </c>
      <c r="AM1352">
        <v>139648.0625</v>
      </c>
    </row>
    <row r="1353" spans="1:39" x14ac:dyDescent="0.2">
      <c r="A1353">
        <v>25677</v>
      </c>
      <c r="B1353">
        <v>570.35709110000005</v>
      </c>
      <c r="C1353">
        <v>18.352827680000001</v>
      </c>
      <c r="D1353" t="s">
        <v>6236</v>
      </c>
      <c r="E1353" t="s">
        <v>6237</v>
      </c>
      <c r="F1353" t="s">
        <v>6238</v>
      </c>
      <c r="G1353" t="s">
        <v>6239</v>
      </c>
      <c r="H1353" t="s">
        <v>6240</v>
      </c>
      <c r="I1353">
        <v>16</v>
      </c>
      <c r="J1353" s="2">
        <v>7420000</v>
      </c>
      <c r="K1353" s="1">
        <f t="shared" si="86"/>
        <v>0.72224698854834035</v>
      </c>
      <c r="M1353" s="1">
        <f t="shared" si="84"/>
        <v>0.74795342470118753</v>
      </c>
      <c r="N1353" s="1">
        <f t="shared" si="85"/>
        <v>7.7362504451904457E-2</v>
      </c>
      <c r="O1353" s="2">
        <v>10000000</v>
      </c>
      <c r="P1353">
        <v>9196052</v>
      </c>
      <c r="Q1353">
        <v>8044915.5</v>
      </c>
      <c r="R1353" s="2">
        <v>10600000</v>
      </c>
      <c r="S1353" s="2">
        <v>10500000</v>
      </c>
      <c r="T1353">
        <v>5020553.5</v>
      </c>
      <c r="U1353">
        <v>7866098.5</v>
      </c>
      <c r="V1353">
        <v>3201732.75</v>
      </c>
      <c r="W1353" s="2">
        <v>12800000</v>
      </c>
      <c r="X1353" s="2">
        <v>13000000</v>
      </c>
      <c r="Y1353">
        <v>8366142</v>
      </c>
      <c r="Z1353">
        <v>5920834</v>
      </c>
      <c r="AA1353" s="2">
        <v>10000000</v>
      </c>
      <c r="AB1353">
        <v>4353530</v>
      </c>
      <c r="AC1353">
        <v>6870243.5</v>
      </c>
      <c r="AD1353">
        <v>5411792</v>
      </c>
      <c r="AE1353">
        <v>4025181.25</v>
      </c>
      <c r="AF1353">
        <v>6114214</v>
      </c>
      <c r="AG1353">
        <v>5056149</v>
      </c>
      <c r="AH1353">
        <v>7791229.5</v>
      </c>
      <c r="AI1353">
        <v>3287163.25</v>
      </c>
      <c r="AJ1353">
        <v>7562761</v>
      </c>
      <c r="AK1353">
        <v>7577392</v>
      </c>
      <c r="AL1353">
        <v>5438549.5</v>
      </c>
      <c r="AM1353">
        <v>7361284.5</v>
      </c>
    </row>
    <row r="1354" spans="1:39" x14ac:dyDescent="0.2">
      <c r="A1354">
        <v>1393</v>
      </c>
      <c r="B1354">
        <v>671.44047039999998</v>
      </c>
      <c r="C1354">
        <v>17.47595622</v>
      </c>
      <c r="D1354" t="s">
        <v>6241</v>
      </c>
      <c r="E1354" t="s">
        <v>6242</v>
      </c>
      <c r="F1354" t="s">
        <v>6242</v>
      </c>
      <c r="G1354" t="s">
        <v>6243</v>
      </c>
      <c r="H1354" t="s">
        <v>6244</v>
      </c>
      <c r="I1354">
        <v>3</v>
      </c>
      <c r="J1354" s="2">
        <v>142000</v>
      </c>
      <c r="K1354" s="1" t="e">
        <f t="shared" si="86"/>
        <v>#DIV/0!</v>
      </c>
      <c r="M1354" s="1">
        <f t="shared" si="84"/>
        <v>0</v>
      </c>
      <c r="N1354" s="1">
        <f t="shared" si="85"/>
        <v>7.7561712610127662E-2</v>
      </c>
      <c r="O1354">
        <v>2153487.25</v>
      </c>
      <c r="P1354">
        <v>319995.65629999997</v>
      </c>
      <c r="Q1354">
        <v>430156.0625</v>
      </c>
      <c r="R1354">
        <v>250772.8438</v>
      </c>
      <c r="S1354">
        <v>206082.79689999999</v>
      </c>
      <c r="T1354">
        <v>192138.25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</row>
    <row r="1355" spans="1:39" x14ac:dyDescent="0.2">
      <c r="A1355">
        <v>29568</v>
      </c>
      <c r="B1355">
        <v>325.20181680000002</v>
      </c>
      <c r="C1355">
        <v>18.925530609999999</v>
      </c>
      <c r="D1355" t="s">
        <v>6245</v>
      </c>
      <c r="E1355" t="s">
        <v>6246</v>
      </c>
      <c r="F1355" t="s">
        <v>6247</v>
      </c>
      <c r="G1355" t="s">
        <v>6248</v>
      </c>
      <c r="H1355" t="s">
        <v>6249</v>
      </c>
      <c r="I1355">
        <v>16</v>
      </c>
      <c r="J1355" s="2">
        <v>226000</v>
      </c>
      <c r="K1355" s="1">
        <f t="shared" si="86"/>
        <v>1.0539758269517563</v>
      </c>
      <c r="M1355" s="1">
        <f t="shared" si="84"/>
        <v>2.5356142363124485</v>
      </c>
      <c r="N1355" s="1">
        <f t="shared" si="85"/>
        <v>7.7670422025531871E-2</v>
      </c>
      <c r="O1355">
        <v>0</v>
      </c>
      <c r="P1355">
        <v>0</v>
      </c>
      <c r="Q1355">
        <v>15310.13867</v>
      </c>
      <c r="R1355">
        <v>0</v>
      </c>
      <c r="S1355">
        <v>490114.0625</v>
      </c>
      <c r="T1355">
        <v>0</v>
      </c>
      <c r="U1355">
        <v>0</v>
      </c>
      <c r="V1355">
        <v>398723.84379999997</v>
      </c>
      <c r="W1355">
        <v>346821.3125</v>
      </c>
      <c r="X1355">
        <v>337052.90629999997</v>
      </c>
      <c r="Y1355">
        <v>345577.40629999997</v>
      </c>
      <c r="Z1355">
        <v>311956.90629999997</v>
      </c>
      <c r="AA1355">
        <v>305632.375</v>
      </c>
      <c r="AB1355">
        <v>204426.76560000001</v>
      </c>
      <c r="AC1355">
        <v>0</v>
      </c>
      <c r="AD1355">
        <v>323696.6875</v>
      </c>
      <c r="AE1355">
        <v>18363.091799999998</v>
      </c>
      <c r="AF1355">
        <v>18474.925780000001</v>
      </c>
      <c r="AG1355">
        <v>411324.75</v>
      </c>
      <c r="AH1355">
        <v>288508.6875</v>
      </c>
      <c r="AI1355">
        <v>335713.9375</v>
      </c>
      <c r="AJ1355">
        <v>315101.96879999997</v>
      </c>
      <c r="AK1355">
        <v>553590.75</v>
      </c>
      <c r="AL1355">
        <v>328020.125</v>
      </c>
      <c r="AM1355">
        <v>310043.75</v>
      </c>
    </row>
    <row r="1356" spans="1:39" x14ac:dyDescent="0.2">
      <c r="A1356">
        <v>15983</v>
      </c>
      <c r="B1356">
        <v>358.21714659999998</v>
      </c>
      <c r="C1356">
        <v>9.0864952320000008</v>
      </c>
      <c r="D1356" t="s">
        <v>6250</v>
      </c>
      <c r="E1356" t="s">
        <v>6251</v>
      </c>
      <c r="F1356" t="s">
        <v>6251</v>
      </c>
      <c r="G1356" t="s">
        <v>6252</v>
      </c>
      <c r="H1356" t="s">
        <v>6253</v>
      </c>
      <c r="I1356">
        <v>16</v>
      </c>
      <c r="J1356" s="2">
        <v>701000</v>
      </c>
      <c r="K1356" s="1">
        <f t="shared" si="86"/>
        <v>0.77613505712692787</v>
      </c>
      <c r="M1356" s="1">
        <f t="shared" si="84"/>
        <v>0.71390867047655082</v>
      </c>
      <c r="N1356" s="1">
        <f t="shared" si="85"/>
        <v>7.7737946495190308E-2</v>
      </c>
      <c r="O1356">
        <v>735306.5625</v>
      </c>
      <c r="P1356">
        <v>648018</v>
      </c>
      <c r="Q1356">
        <v>1367953.5</v>
      </c>
      <c r="R1356">
        <v>835876.3125</v>
      </c>
      <c r="S1356">
        <v>637369</v>
      </c>
      <c r="T1356">
        <v>621668.4375</v>
      </c>
      <c r="U1356">
        <v>1052495.75</v>
      </c>
      <c r="V1356">
        <v>538188.0625</v>
      </c>
      <c r="W1356">
        <v>483510.28129999997</v>
      </c>
      <c r="X1356">
        <v>623564.1875</v>
      </c>
      <c r="Y1356">
        <v>1060673.125</v>
      </c>
      <c r="Z1356">
        <v>980069.6875</v>
      </c>
      <c r="AA1356">
        <v>465737.90629999997</v>
      </c>
      <c r="AB1356">
        <v>475958.3125</v>
      </c>
      <c r="AC1356">
        <v>868121.875</v>
      </c>
      <c r="AD1356">
        <v>963165.75</v>
      </c>
      <c r="AE1356">
        <v>730673.6875</v>
      </c>
      <c r="AF1356">
        <v>501082.25</v>
      </c>
      <c r="AG1356">
        <v>656025.3125</v>
      </c>
      <c r="AH1356">
        <v>295346.28129999997</v>
      </c>
      <c r="AI1356">
        <v>187225.20310000001</v>
      </c>
      <c r="AJ1356">
        <v>589523.9375</v>
      </c>
      <c r="AK1356">
        <v>633028.625</v>
      </c>
      <c r="AL1356">
        <v>650903.5625</v>
      </c>
      <c r="AM1356">
        <v>925950.125</v>
      </c>
    </row>
    <row r="1357" spans="1:39" x14ac:dyDescent="0.2">
      <c r="A1357">
        <v>1159</v>
      </c>
      <c r="B1357">
        <v>306.12287839999999</v>
      </c>
      <c r="C1357">
        <v>12.25666865</v>
      </c>
      <c r="D1357" t="s">
        <v>6254</v>
      </c>
      <c r="E1357" t="s">
        <v>6255</v>
      </c>
      <c r="F1357" t="s">
        <v>6255</v>
      </c>
      <c r="G1357" t="s">
        <v>6256</v>
      </c>
      <c r="H1357" t="s">
        <v>6257</v>
      </c>
      <c r="I1357">
        <v>24</v>
      </c>
      <c r="J1357" s="2">
        <v>2000000</v>
      </c>
      <c r="K1357" s="1">
        <f t="shared" si="86"/>
        <v>0.95524441193681875</v>
      </c>
      <c r="M1357" s="1">
        <f t="shared" si="84"/>
        <v>0.60062451568235109</v>
      </c>
      <c r="N1357" s="1">
        <f t="shared" si="85"/>
        <v>7.8057643581722319E-2</v>
      </c>
      <c r="O1357">
        <v>2645400</v>
      </c>
      <c r="P1357">
        <v>2467937.75</v>
      </c>
      <c r="Q1357">
        <v>4263852</v>
      </c>
      <c r="R1357">
        <v>2489950.25</v>
      </c>
      <c r="S1357">
        <v>2847679.5</v>
      </c>
      <c r="T1357">
        <v>1273778.875</v>
      </c>
      <c r="U1357">
        <v>5201202</v>
      </c>
      <c r="V1357">
        <v>526552.25</v>
      </c>
      <c r="W1357">
        <v>935255.5</v>
      </c>
      <c r="X1357">
        <v>1593827.25</v>
      </c>
      <c r="Y1357">
        <v>1723626.625</v>
      </c>
      <c r="Z1357">
        <v>952969.125</v>
      </c>
      <c r="AA1357">
        <v>2653967.5</v>
      </c>
      <c r="AB1357">
        <v>230606.1875</v>
      </c>
      <c r="AC1357">
        <v>3889953.25</v>
      </c>
      <c r="AD1357">
        <v>1674283</v>
      </c>
      <c r="AE1357">
        <v>2955741.25</v>
      </c>
      <c r="AF1357">
        <v>2183765.25</v>
      </c>
      <c r="AG1357">
        <v>2396353</v>
      </c>
      <c r="AH1357">
        <v>2159620.75</v>
      </c>
      <c r="AI1357">
        <v>546304.125</v>
      </c>
      <c r="AJ1357">
        <v>1284872.375</v>
      </c>
      <c r="AK1357">
        <v>939127.3125</v>
      </c>
      <c r="AL1357">
        <v>1241161.625</v>
      </c>
      <c r="AM1357">
        <v>966849.8125</v>
      </c>
    </row>
    <row r="1358" spans="1:39" x14ac:dyDescent="0.2">
      <c r="A1358">
        <v>26809</v>
      </c>
      <c r="B1358">
        <v>207.97376980000001</v>
      </c>
      <c r="C1358">
        <v>3.6494310959999998</v>
      </c>
      <c r="D1358" t="s">
        <v>6258</v>
      </c>
      <c r="E1358" t="s">
        <v>6259</v>
      </c>
      <c r="F1358" t="s">
        <v>6259</v>
      </c>
      <c r="G1358" t="s">
        <v>6260</v>
      </c>
      <c r="H1358" t="s">
        <v>6261</v>
      </c>
      <c r="I1358">
        <v>17</v>
      </c>
      <c r="J1358" s="2">
        <v>247000</v>
      </c>
      <c r="K1358" s="1">
        <f t="shared" si="86"/>
        <v>3.2125844418047995</v>
      </c>
      <c r="M1358" s="1">
        <f t="shared" si="84"/>
        <v>10.620634708029337</v>
      </c>
      <c r="N1358" s="1">
        <f t="shared" si="85"/>
        <v>7.8274967016128988E-2</v>
      </c>
      <c r="O1358">
        <v>54489.046880000002</v>
      </c>
      <c r="P1358">
        <v>65987.9375</v>
      </c>
      <c r="Q1358">
        <v>22309.01758</v>
      </c>
      <c r="R1358">
        <v>25298.322270000001</v>
      </c>
      <c r="S1358">
        <v>40213.320310000003</v>
      </c>
      <c r="T1358">
        <v>36898.980470000002</v>
      </c>
      <c r="U1358">
        <v>97378.5625</v>
      </c>
      <c r="V1358">
        <v>37774.84375</v>
      </c>
      <c r="W1358">
        <v>148750.875</v>
      </c>
      <c r="X1358">
        <v>181470.8438</v>
      </c>
      <c r="Y1358">
        <v>497263.40629999997</v>
      </c>
      <c r="Z1358">
        <v>60863.09375</v>
      </c>
      <c r="AA1358">
        <v>186520.7188</v>
      </c>
      <c r="AB1358">
        <v>21180.90625</v>
      </c>
      <c r="AC1358">
        <v>111120.64840000001</v>
      </c>
      <c r="AD1358">
        <v>50246.648439999997</v>
      </c>
      <c r="AE1358">
        <v>2224377.75</v>
      </c>
      <c r="AF1358">
        <v>838042.25</v>
      </c>
      <c r="AG1358">
        <v>279214.46879999997</v>
      </c>
      <c r="AH1358">
        <v>303164.0625</v>
      </c>
      <c r="AI1358">
        <v>103978.03909999999</v>
      </c>
      <c r="AJ1358">
        <v>313625.3125</v>
      </c>
      <c r="AK1358">
        <v>116015.5938</v>
      </c>
      <c r="AL1358">
        <v>146887.9688</v>
      </c>
      <c r="AM1358">
        <v>219198.14060000001</v>
      </c>
    </row>
    <row r="1359" spans="1:39" x14ac:dyDescent="0.2">
      <c r="A1359">
        <v>12248</v>
      </c>
      <c r="B1359">
        <v>395.27950650000002</v>
      </c>
      <c r="C1359">
        <v>16.09766085</v>
      </c>
      <c r="D1359" t="s">
        <v>6262</v>
      </c>
      <c r="E1359" t="s">
        <v>6263</v>
      </c>
      <c r="F1359" t="s">
        <v>6264</v>
      </c>
      <c r="G1359" t="s">
        <v>6265</v>
      </c>
      <c r="H1359" t="s">
        <v>6266</v>
      </c>
      <c r="I1359">
        <v>6</v>
      </c>
      <c r="J1359" s="2">
        <v>119000</v>
      </c>
      <c r="K1359" s="1">
        <f t="shared" si="86"/>
        <v>1.7089454606640309</v>
      </c>
      <c r="M1359" s="1">
        <f t="shared" si="84"/>
        <v>2.0138575609109601</v>
      </c>
      <c r="N1359" s="1">
        <f t="shared" si="85"/>
        <v>7.8455143828155563E-2</v>
      </c>
      <c r="O1359">
        <v>162508.20310000001</v>
      </c>
      <c r="P1359">
        <v>70277.132809999996</v>
      </c>
      <c r="Q1359">
        <v>209961.125</v>
      </c>
      <c r="R1359">
        <v>60614.15625</v>
      </c>
      <c r="S1359">
        <v>0</v>
      </c>
      <c r="T1359">
        <v>54919.8125</v>
      </c>
      <c r="U1359">
        <v>45866.230470000002</v>
      </c>
      <c r="V1359">
        <v>64711.351560000003</v>
      </c>
      <c r="W1359">
        <v>86258.898440000004</v>
      </c>
      <c r="X1359">
        <v>178021.54689999999</v>
      </c>
      <c r="Y1359">
        <v>97646.851559999996</v>
      </c>
      <c r="Z1359">
        <v>99347.273440000004</v>
      </c>
      <c r="AA1359">
        <v>110016.38280000001</v>
      </c>
      <c r="AB1359">
        <v>63195.742189999997</v>
      </c>
      <c r="AC1359">
        <v>0</v>
      </c>
      <c r="AD1359">
        <v>153709.76560000001</v>
      </c>
      <c r="AE1359">
        <v>312913.3125</v>
      </c>
      <c r="AF1359">
        <v>54736.503909999999</v>
      </c>
      <c r="AG1359">
        <v>181394.0313</v>
      </c>
      <c r="AH1359">
        <v>109426.72659999999</v>
      </c>
      <c r="AI1359">
        <v>63163.753909999999</v>
      </c>
      <c r="AJ1359">
        <v>105870.625</v>
      </c>
      <c r="AK1359">
        <v>238367.125</v>
      </c>
      <c r="AL1359">
        <v>98603.1875</v>
      </c>
      <c r="AM1359">
        <v>350882.59379999997</v>
      </c>
    </row>
    <row r="1360" spans="1:39" x14ac:dyDescent="0.2">
      <c r="A1360">
        <v>12209</v>
      </c>
      <c r="B1360">
        <v>808.51346679999995</v>
      </c>
      <c r="C1360">
        <v>21.084547820000001</v>
      </c>
      <c r="D1360" t="s">
        <v>6267</v>
      </c>
      <c r="E1360" t="s">
        <v>6268</v>
      </c>
      <c r="F1360" t="s">
        <v>6269</v>
      </c>
      <c r="G1360" t="s">
        <v>6270</v>
      </c>
      <c r="H1360" t="s">
        <v>6271</v>
      </c>
      <c r="I1360">
        <v>24</v>
      </c>
      <c r="J1360" s="2">
        <v>327000</v>
      </c>
      <c r="K1360" s="1">
        <f t="shared" si="86"/>
        <v>0.95671610409565289</v>
      </c>
      <c r="M1360" s="1">
        <f t="shared" si="84"/>
        <v>0.58176651125953172</v>
      </c>
      <c r="N1360" s="1">
        <f t="shared" si="85"/>
        <v>7.8482402579204455E-2</v>
      </c>
      <c r="O1360">
        <v>376125</v>
      </c>
      <c r="P1360">
        <v>773042.0625</v>
      </c>
      <c r="Q1360">
        <v>1019071.625</v>
      </c>
      <c r="R1360">
        <v>505105.875</v>
      </c>
      <c r="S1360">
        <v>298881.40629999997</v>
      </c>
      <c r="T1360">
        <v>258355.25</v>
      </c>
      <c r="U1360">
        <v>173746.4063</v>
      </c>
      <c r="V1360">
        <v>209000.1563</v>
      </c>
      <c r="W1360">
        <v>242932.375</v>
      </c>
      <c r="X1360">
        <v>266558.59379999997</v>
      </c>
      <c r="Y1360">
        <v>325842.5625</v>
      </c>
      <c r="Z1360">
        <v>303561.875</v>
      </c>
      <c r="AA1360">
        <v>216750.125</v>
      </c>
      <c r="AB1360">
        <v>290185.375</v>
      </c>
      <c r="AC1360">
        <v>285239</v>
      </c>
      <c r="AD1360">
        <v>266147.3125</v>
      </c>
      <c r="AE1360">
        <v>265551.84379999997</v>
      </c>
      <c r="AF1360">
        <v>265068.5625</v>
      </c>
      <c r="AG1360">
        <v>222353.17189999999</v>
      </c>
      <c r="AH1360">
        <v>241295.95310000001</v>
      </c>
      <c r="AI1360">
        <v>294411.1875</v>
      </c>
      <c r="AJ1360">
        <v>261341.7813</v>
      </c>
      <c r="AK1360">
        <v>300543.21879999997</v>
      </c>
      <c r="AL1360">
        <v>273669.84379999997</v>
      </c>
      <c r="AM1360">
        <v>240641.67189999999</v>
      </c>
    </row>
    <row r="1361" spans="1:39" x14ac:dyDescent="0.2">
      <c r="A1361">
        <v>1162</v>
      </c>
      <c r="B1361">
        <v>223.17017849999999</v>
      </c>
      <c r="C1361">
        <v>18.050349870000002</v>
      </c>
      <c r="D1361" t="s">
        <v>6272</v>
      </c>
      <c r="E1361" t="s">
        <v>6273</v>
      </c>
      <c r="F1361" t="s">
        <v>6274</v>
      </c>
      <c r="G1361" t="s">
        <v>6275</v>
      </c>
      <c r="H1361" t="s">
        <v>6276</v>
      </c>
      <c r="I1361">
        <v>13</v>
      </c>
      <c r="J1361" s="2">
        <v>514000</v>
      </c>
      <c r="K1361" s="1">
        <f t="shared" si="86"/>
        <v>1.0451067695877927</v>
      </c>
      <c r="M1361" s="1">
        <f t="shared" si="84"/>
        <v>0.4013651027721426</v>
      </c>
      <c r="N1361" s="1">
        <f t="shared" si="85"/>
        <v>7.8497100745139811E-2</v>
      </c>
      <c r="O1361">
        <v>2640073.75</v>
      </c>
      <c r="P1361">
        <v>296656.71879999997</v>
      </c>
      <c r="Q1361">
        <v>685951.375</v>
      </c>
      <c r="R1361">
        <v>738454.875</v>
      </c>
      <c r="S1361">
        <v>605937.6875</v>
      </c>
      <c r="T1361">
        <v>1177069.75</v>
      </c>
      <c r="U1361">
        <v>740499.6875</v>
      </c>
      <c r="V1361">
        <v>111272.13280000001</v>
      </c>
      <c r="W1361">
        <v>398129.375</v>
      </c>
      <c r="X1361">
        <v>155779.45310000001</v>
      </c>
      <c r="Y1361">
        <v>529028.9375</v>
      </c>
      <c r="Z1361">
        <v>265866.40629999997</v>
      </c>
      <c r="AA1361">
        <v>359719.75</v>
      </c>
      <c r="AB1361">
        <v>79439.789059999996</v>
      </c>
      <c r="AC1361">
        <v>475501</v>
      </c>
      <c r="AD1361">
        <v>423262.25</v>
      </c>
      <c r="AE1361">
        <v>909784.4375</v>
      </c>
      <c r="AF1361">
        <v>492557.03129999997</v>
      </c>
      <c r="AG1361">
        <v>279042.46879999997</v>
      </c>
      <c r="AH1361">
        <v>649343.5</v>
      </c>
      <c r="AI1361">
        <v>252990.98439999999</v>
      </c>
      <c r="AJ1361">
        <v>116300.875</v>
      </c>
      <c r="AK1361">
        <v>142800.92189999999</v>
      </c>
      <c r="AL1361">
        <v>108134.03909999999</v>
      </c>
      <c r="AM1361">
        <v>207951.8438</v>
      </c>
    </row>
    <row r="1362" spans="1:39" x14ac:dyDescent="0.2">
      <c r="A1362">
        <v>25310</v>
      </c>
      <c r="B1362">
        <v>806.57168209999998</v>
      </c>
      <c r="C1362">
        <v>20.42780634</v>
      </c>
      <c r="D1362" t="s">
        <v>6277</v>
      </c>
      <c r="E1362" t="s">
        <v>6278</v>
      </c>
      <c r="F1362" t="s">
        <v>6279</v>
      </c>
      <c r="G1362" t="s">
        <v>6280</v>
      </c>
      <c r="H1362" t="s">
        <v>6281</v>
      </c>
      <c r="I1362">
        <v>12</v>
      </c>
      <c r="J1362" s="2">
        <v>132000000</v>
      </c>
      <c r="K1362" s="1">
        <f t="shared" si="86"/>
        <v>0.9073297073297073</v>
      </c>
      <c r="M1362" s="1">
        <f t="shared" si="84"/>
        <v>1.6516737388024516</v>
      </c>
      <c r="N1362" s="1">
        <f t="shared" si="85"/>
        <v>7.9040724945140001E-2</v>
      </c>
      <c r="O1362" s="2">
        <v>48100000</v>
      </c>
      <c r="P1362" s="2">
        <v>24300000</v>
      </c>
      <c r="Q1362" s="2">
        <v>10900000</v>
      </c>
      <c r="R1362" s="2">
        <v>58700000</v>
      </c>
      <c r="S1362" s="2">
        <v>146000000</v>
      </c>
      <c r="T1362" s="2">
        <v>112000000</v>
      </c>
      <c r="U1362" s="2">
        <v>124000000</v>
      </c>
      <c r="V1362" s="2">
        <v>183000000</v>
      </c>
      <c r="W1362" s="2">
        <v>177000000</v>
      </c>
      <c r="X1362" s="2">
        <v>152000000</v>
      </c>
      <c r="Y1362" s="2">
        <v>140000000</v>
      </c>
      <c r="Z1362" s="2">
        <v>176000000</v>
      </c>
      <c r="AA1362" s="2">
        <v>181000000</v>
      </c>
      <c r="AB1362" s="2">
        <v>182000000</v>
      </c>
      <c r="AC1362" s="2">
        <v>108000000</v>
      </c>
      <c r="AD1362" s="2">
        <v>171000000</v>
      </c>
      <c r="AE1362" s="2">
        <v>99800000</v>
      </c>
      <c r="AF1362" s="2">
        <v>23000000</v>
      </c>
      <c r="AG1362" s="2">
        <v>152000000</v>
      </c>
      <c r="AH1362" s="2">
        <v>194000000</v>
      </c>
      <c r="AI1362" s="2">
        <v>208000000</v>
      </c>
      <c r="AJ1362" s="2">
        <v>193000000</v>
      </c>
      <c r="AK1362" s="2">
        <v>133000000</v>
      </c>
      <c r="AL1362" s="2">
        <v>213000000</v>
      </c>
      <c r="AM1362" s="2">
        <v>97900000</v>
      </c>
    </row>
    <row r="1363" spans="1:39" x14ac:dyDescent="0.2">
      <c r="A1363">
        <v>1465</v>
      </c>
      <c r="B1363">
        <v>310.12593379999998</v>
      </c>
      <c r="C1363">
        <v>1.7408547270000001</v>
      </c>
      <c r="D1363" t="s">
        <v>6282</v>
      </c>
      <c r="E1363" t="s">
        <v>6283</v>
      </c>
      <c r="F1363" t="s">
        <v>6284</v>
      </c>
      <c r="G1363" t="s">
        <v>6285</v>
      </c>
      <c r="H1363" t="s">
        <v>6286</v>
      </c>
      <c r="I1363">
        <v>23</v>
      </c>
      <c r="J1363" s="2">
        <v>1100000</v>
      </c>
      <c r="K1363" s="1">
        <f t="shared" si="86"/>
        <v>0.98273863868225486</v>
      </c>
      <c r="M1363" s="1">
        <f t="shared" si="84"/>
        <v>0.72150187440497093</v>
      </c>
      <c r="N1363" s="1">
        <f t="shared" si="85"/>
        <v>7.9196352720855318E-2</v>
      </c>
      <c r="O1363">
        <v>2012348.125</v>
      </c>
      <c r="P1363">
        <v>2231116</v>
      </c>
      <c r="Q1363">
        <v>1098841.5</v>
      </c>
      <c r="R1363">
        <v>1298000.625</v>
      </c>
      <c r="S1363">
        <v>969519.0625</v>
      </c>
      <c r="T1363">
        <v>1065310.375</v>
      </c>
      <c r="U1363">
        <v>1369823.125</v>
      </c>
      <c r="V1363">
        <v>735582.75</v>
      </c>
      <c r="W1363">
        <v>849101.1875</v>
      </c>
      <c r="X1363">
        <v>1090909</v>
      </c>
      <c r="Y1363">
        <v>745300.5</v>
      </c>
      <c r="Z1363">
        <v>695130.25</v>
      </c>
      <c r="AA1363">
        <v>1540296</v>
      </c>
      <c r="AB1363">
        <v>683819.875</v>
      </c>
      <c r="AC1363">
        <v>1454222.75</v>
      </c>
      <c r="AD1363">
        <v>856021.625</v>
      </c>
      <c r="AE1363">
        <v>513797.1875</v>
      </c>
      <c r="AF1363">
        <v>877639.625</v>
      </c>
      <c r="AG1363">
        <v>1055426.875</v>
      </c>
      <c r="AH1363">
        <v>1467365.875</v>
      </c>
      <c r="AI1363">
        <v>741817.1875</v>
      </c>
      <c r="AJ1363">
        <v>1291797.125</v>
      </c>
      <c r="AK1363">
        <v>988996.625</v>
      </c>
      <c r="AL1363">
        <v>868054.75</v>
      </c>
      <c r="AM1363">
        <v>945558.3125</v>
      </c>
    </row>
    <row r="1364" spans="1:39" x14ac:dyDescent="0.2">
      <c r="A1364">
        <v>252</v>
      </c>
      <c r="B1364">
        <v>166.01701969999999</v>
      </c>
      <c r="C1364">
        <v>1.9972601649999999</v>
      </c>
      <c r="D1364" t="s">
        <v>6287</v>
      </c>
      <c r="E1364" t="s">
        <v>6288</v>
      </c>
      <c r="F1364" t="s">
        <v>6289</v>
      </c>
      <c r="G1364" t="s">
        <v>6290</v>
      </c>
      <c r="H1364" t="s">
        <v>6291</v>
      </c>
      <c r="I1364">
        <v>25</v>
      </c>
      <c r="J1364" s="2">
        <v>19800000</v>
      </c>
      <c r="K1364" s="1">
        <f t="shared" si="86"/>
        <v>0.84878429430494751</v>
      </c>
      <c r="M1364" s="1">
        <f t="shared" si="84"/>
        <v>0.30854934021320818</v>
      </c>
      <c r="N1364" s="1">
        <f t="shared" si="85"/>
        <v>7.9322260724461482E-2</v>
      </c>
      <c r="O1364" s="2">
        <v>17900000</v>
      </c>
      <c r="P1364" s="2">
        <v>120000000</v>
      </c>
      <c r="Q1364" s="2">
        <v>16800000</v>
      </c>
      <c r="R1364" s="2">
        <v>19500000</v>
      </c>
      <c r="S1364" s="2">
        <v>74100000</v>
      </c>
      <c r="T1364" s="2">
        <v>16000000</v>
      </c>
      <c r="U1364" s="2">
        <v>17800000</v>
      </c>
      <c r="V1364">
        <v>6788458</v>
      </c>
      <c r="W1364" s="2">
        <v>15100000</v>
      </c>
      <c r="X1364" s="2">
        <v>20000000</v>
      </c>
      <c r="Y1364" s="2">
        <v>12200000</v>
      </c>
      <c r="Z1364" s="2">
        <v>10500000</v>
      </c>
      <c r="AA1364" s="2">
        <v>11800000</v>
      </c>
      <c r="AB1364">
        <v>8616485</v>
      </c>
      <c r="AC1364" s="2">
        <v>12100000</v>
      </c>
      <c r="AD1364" s="2">
        <v>14700000</v>
      </c>
      <c r="AE1364" s="2">
        <v>15100000</v>
      </c>
      <c r="AF1364" s="2">
        <v>14000000</v>
      </c>
      <c r="AG1364" s="2">
        <v>11000000</v>
      </c>
      <c r="AH1364" s="2">
        <v>13100000</v>
      </c>
      <c r="AI1364">
        <v>6673795.5</v>
      </c>
      <c r="AJ1364" s="2">
        <v>10200000</v>
      </c>
      <c r="AK1364">
        <v>8426836</v>
      </c>
      <c r="AL1364">
        <v>5377754.5</v>
      </c>
      <c r="AM1364" s="2">
        <v>16400000</v>
      </c>
    </row>
    <row r="1365" spans="1:39" x14ac:dyDescent="0.2">
      <c r="A1365">
        <v>11997</v>
      </c>
      <c r="B1365">
        <v>206.0487909</v>
      </c>
      <c r="C1365">
        <v>9.3222808409999995</v>
      </c>
      <c r="D1365" t="s">
        <v>6292</v>
      </c>
      <c r="E1365" t="s">
        <v>6293</v>
      </c>
      <c r="F1365" t="s">
        <v>6294</v>
      </c>
      <c r="G1365" t="s">
        <v>6295</v>
      </c>
      <c r="H1365" t="s">
        <v>6296</v>
      </c>
      <c r="I1365">
        <v>22</v>
      </c>
      <c r="J1365" s="2">
        <v>855000</v>
      </c>
      <c r="K1365" s="1">
        <f t="shared" si="86"/>
        <v>0.55596169173814514</v>
      </c>
      <c r="M1365" s="1">
        <f t="shared" si="84"/>
        <v>0.27657631922240972</v>
      </c>
      <c r="N1365" s="1">
        <f t="shared" si="85"/>
        <v>7.9583143613226243E-2</v>
      </c>
      <c r="O1365">
        <v>47925.144529999998</v>
      </c>
      <c r="P1365">
        <v>1053043.25</v>
      </c>
      <c r="Q1365">
        <v>788219.4375</v>
      </c>
      <c r="R1365">
        <v>2260435.5</v>
      </c>
      <c r="S1365">
        <v>5337807</v>
      </c>
      <c r="T1365">
        <v>658498.375</v>
      </c>
      <c r="U1365">
        <v>1320145.75</v>
      </c>
      <c r="V1365">
        <v>356803.65629999997</v>
      </c>
      <c r="W1365">
        <v>207919.7188</v>
      </c>
      <c r="X1365">
        <v>500751.875</v>
      </c>
      <c r="Y1365">
        <v>572693.8125</v>
      </c>
      <c r="Z1365">
        <v>263523.28129999997</v>
      </c>
      <c r="AA1365">
        <v>1940894.625</v>
      </c>
      <c r="AB1365">
        <v>139834.4688</v>
      </c>
      <c r="AC1365">
        <v>1281266.125</v>
      </c>
      <c r="AD1365">
        <v>974687</v>
      </c>
      <c r="AE1365">
        <v>312809.0625</v>
      </c>
      <c r="AF1365">
        <v>901783.25</v>
      </c>
      <c r="AG1365">
        <v>395657.84379999997</v>
      </c>
      <c r="AH1365">
        <v>444981.875</v>
      </c>
      <c r="AI1365">
        <v>243411.89060000001</v>
      </c>
      <c r="AJ1365">
        <v>443422.78129999997</v>
      </c>
      <c r="AK1365">
        <v>194987.5</v>
      </c>
      <c r="AL1365">
        <v>237809.89060000001</v>
      </c>
      <c r="AM1365">
        <v>503805.03129999997</v>
      </c>
    </row>
    <row r="1366" spans="1:39" x14ac:dyDescent="0.2">
      <c r="A1366">
        <v>1391</v>
      </c>
      <c r="B1366">
        <v>364.0794305</v>
      </c>
      <c r="C1366">
        <v>11.0404322</v>
      </c>
      <c r="D1366" t="s">
        <v>6297</v>
      </c>
      <c r="E1366" t="s">
        <v>6298</v>
      </c>
      <c r="F1366" t="s">
        <v>6298</v>
      </c>
      <c r="G1366" t="s">
        <v>6299</v>
      </c>
      <c r="H1366" t="s">
        <v>6300</v>
      </c>
      <c r="I1366">
        <v>25</v>
      </c>
      <c r="J1366" s="2">
        <v>1650000</v>
      </c>
      <c r="K1366" s="1">
        <f t="shared" si="86"/>
        <v>0.99906513256688823</v>
      </c>
      <c r="M1366" s="1">
        <f t="shared" si="84"/>
        <v>0.71681140182521019</v>
      </c>
      <c r="N1366" s="1">
        <f t="shared" si="85"/>
        <v>7.9685694032699081E-2</v>
      </c>
      <c r="O1366">
        <v>2159405.5</v>
      </c>
      <c r="P1366">
        <v>2499680.75</v>
      </c>
      <c r="Q1366">
        <v>1223230.5</v>
      </c>
      <c r="R1366">
        <v>2689764.5</v>
      </c>
      <c r="S1366">
        <v>1730894.25</v>
      </c>
      <c r="T1366">
        <v>2350252.75</v>
      </c>
      <c r="U1366">
        <v>2973326</v>
      </c>
      <c r="V1366">
        <v>721432.625</v>
      </c>
      <c r="W1366">
        <v>776072.5625</v>
      </c>
      <c r="X1366">
        <v>826013.125</v>
      </c>
      <c r="Y1366">
        <v>1300106.5</v>
      </c>
      <c r="Z1366">
        <v>1142158.125</v>
      </c>
      <c r="AA1366">
        <v>3094934.5</v>
      </c>
      <c r="AB1366">
        <v>696656.25</v>
      </c>
      <c r="AC1366">
        <v>2016224.875</v>
      </c>
      <c r="AD1366">
        <v>1877222.875</v>
      </c>
      <c r="AE1366">
        <v>1933146.125</v>
      </c>
      <c r="AF1366">
        <v>2290838.5</v>
      </c>
      <c r="AG1366">
        <v>1074096.75</v>
      </c>
      <c r="AH1366">
        <v>1817550.125</v>
      </c>
      <c r="AI1366">
        <v>929440.125</v>
      </c>
      <c r="AJ1366">
        <v>1623001.5</v>
      </c>
      <c r="AK1366">
        <v>1201296.5</v>
      </c>
      <c r="AL1366">
        <v>879124.5625</v>
      </c>
      <c r="AM1366">
        <v>1434732.125</v>
      </c>
    </row>
    <row r="1367" spans="1:39" x14ac:dyDescent="0.2">
      <c r="A1367">
        <v>20555</v>
      </c>
      <c r="B1367">
        <v>593.37014160000001</v>
      </c>
      <c r="C1367">
        <v>16.459732299999999</v>
      </c>
      <c r="D1367" t="s">
        <v>6301</v>
      </c>
      <c r="E1367" t="s">
        <v>6302</v>
      </c>
      <c r="F1367" t="s">
        <v>6302</v>
      </c>
      <c r="G1367" t="s">
        <v>6303</v>
      </c>
      <c r="H1367" t="s">
        <v>6304</v>
      </c>
      <c r="I1367">
        <v>22</v>
      </c>
      <c r="J1367" s="2">
        <v>748000</v>
      </c>
      <c r="K1367" s="1">
        <f t="shared" si="86"/>
        <v>0.97556186390801114</v>
      </c>
      <c r="M1367" s="1">
        <f t="shared" si="84"/>
        <v>0.53698730631074643</v>
      </c>
      <c r="N1367" s="1">
        <f t="shared" si="85"/>
        <v>7.9719186760305177E-2</v>
      </c>
      <c r="O1367">
        <v>711761.5</v>
      </c>
      <c r="P1367">
        <v>2409039.75</v>
      </c>
      <c r="Q1367">
        <v>1790500.625</v>
      </c>
      <c r="R1367">
        <v>1009470.688</v>
      </c>
      <c r="S1367">
        <v>460978.96879999997</v>
      </c>
      <c r="T1367">
        <v>738915</v>
      </c>
      <c r="U1367">
        <v>1302355.75</v>
      </c>
      <c r="V1367">
        <v>257376.1875</v>
      </c>
      <c r="W1367">
        <v>298959.96879999997</v>
      </c>
      <c r="X1367">
        <v>701431</v>
      </c>
      <c r="Y1367">
        <v>1024779.125</v>
      </c>
      <c r="Z1367">
        <v>378975.8125</v>
      </c>
      <c r="AA1367">
        <v>865079.25</v>
      </c>
      <c r="AB1367">
        <v>174364.8438</v>
      </c>
      <c r="AC1367">
        <v>621432.0625</v>
      </c>
      <c r="AD1367">
        <v>713007.875</v>
      </c>
      <c r="AE1367">
        <v>1098316.875</v>
      </c>
      <c r="AF1367">
        <v>1129988.25</v>
      </c>
      <c r="AG1367">
        <v>493509.59379999997</v>
      </c>
      <c r="AH1367">
        <v>526715.75</v>
      </c>
      <c r="AI1367">
        <v>220268.39060000001</v>
      </c>
      <c r="AJ1367">
        <v>535144.875</v>
      </c>
      <c r="AK1367">
        <v>297176.96879999997</v>
      </c>
      <c r="AL1367">
        <v>265613.75</v>
      </c>
      <c r="AM1367">
        <v>677187.3125</v>
      </c>
    </row>
    <row r="1368" spans="1:39" x14ac:dyDescent="0.2">
      <c r="A1368">
        <v>5543</v>
      </c>
      <c r="B1368">
        <v>201.05119540000001</v>
      </c>
      <c r="C1368">
        <v>2.0249965900000002</v>
      </c>
      <c r="D1368" t="s">
        <v>6305</v>
      </c>
      <c r="E1368" t="s">
        <v>6306</v>
      </c>
      <c r="F1368" t="s">
        <v>6306</v>
      </c>
      <c r="G1368" t="s">
        <v>6307</v>
      </c>
      <c r="H1368" t="s">
        <v>6308</v>
      </c>
      <c r="I1368">
        <v>25</v>
      </c>
      <c r="J1368" s="2">
        <v>420000</v>
      </c>
      <c r="K1368" s="1">
        <f t="shared" si="86"/>
        <v>1.091474552106287</v>
      </c>
      <c r="M1368" s="1">
        <f t="shared" si="84"/>
        <v>1.4911417747925551</v>
      </c>
      <c r="N1368" s="1">
        <f t="shared" si="85"/>
        <v>7.9875166930176808E-2</v>
      </c>
      <c r="O1368">
        <v>346908.65629999997</v>
      </c>
      <c r="P1368">
        <v>427257.0625</v>
      </c>
      <c r="Q1368">
        <v>487963.75</v>
      </c>
      <c r="R1368">
        <v>358459.65629999997</v>
      </c>
      <c r="S1368">
        <v>133567.01560000001</v>
      </c>
      <c r="T1368">
        <v>237531.2813</v>
      </c>
      <c r="U1368">
        <v>382142.625</v>
      </c>
      <c r="V1368">
        <v>224551.1875</v>
      </c>
      <c r="W1368">
        <v>292500.1875</v>
      </c>
      <c r="X1368">
        <v>322268.34379999997</v>
      </c>
      <c r="Y1368">
        <v>545736.5625</v>
      </c>
      <c r="Z1368">
        <v>428255.65629999997</v>
      </c>
      <c r="AA1368">
        <v>458417.21879999997</v>
      </c>
      <c r="AB1368">
        <v>294307.125</v>
      </c>
      <c r="AC1368">
        <v>546681.75</v>
      </c>
      <c r="AD1368">
        <v>661668.375</v>
      </c>
      <c r="AE1368">
        <v>886648.4375</v>
      </c>
      <c r="AF1368">
        <v>538758.8125</v>
      </c>
      <c r="AG1368">
        <v>277721.6875</v>
      </c>
      <c r="AH1368">
        <v>520593.9375</v>
      </c>
      <c r="AI1368">
        <v>319192.96879999997</v>
      </c>
      <c r="AJ1368">
        <v>441677.625</v>
      </c>
      <c r="AK1368">
        <v>337909.4375</v>
      </c>
      <c r="AL1368">
        <v>294385.125</v>
      </c>
      <c r="AM1368">
        <v>741986.125</v>
      </c>
    </row>
    <row r="1369" spans="1:39" x14ac:dyDescent="0.2">
      <c r="A1369">
        <v>13632</v>
      </c>
      <c r="B1369">
        <v>205.03501919999999</v>
      </c>
      <c r="C1369">
        <v>9.0888580900000004</v>
      </c>
      <c r="D1369" t="s">
        <v>6309</v>
      </c>
      <c r="E1369" t="s">
        <v>6310</v>
      </c>
      <c r="F1369" t="s">
        <v>6311</v>
      </c>
      <c r="G1369" t="s">
        <v>6312</v>
      </c>
      <c r="H1369" t="s">
        <v>6313</v>
      </c>
      <c r="I1369">
        <v>18</v>
      </c>
      <c r="J1369" s="2">
        <v>872000</v>
      </c>
      <c r="K1369" s="1">
        <f t="shared" si="86"/>
        <v>0.7817880105696684</v>
      </c>
      <c r="M1369" s="1">
        <f t="shared" si="84"/>
        <v>3.687273790773832</v>
      </c>
      <c r="N1369" s="1">
        <f t="shared" si="85"/>
        <v>7.9966666693038299E-2</v>
      </c>
      <c r="O1369">
        <v>40431.21875</v>
      </c>
      <c r="P1369">
        <v>298587.8125</v>
      </c>
      <c r="Q1369">
        <v>601943.9375</v>
      </c>
      <c r="R1369">
        <v>321378.09379999997</v>
      </c>
      <c r="S1369">
        <v>483359.5</v>
      </c>
      <c r="T1369">
        <v>107539.4063</v>
      </c>
      <c r="U1369">
        <v>187085.48439999999</v>
      </c>
      <c r="V1369">
        <v>168434.25</v>
      </c>
      <c r="W1369">
        <v>1140458.625</v>
      </c>
      <c r="X1369">
        <v>502050.5625</v>
      </c>
      <c r="Y1369">
        <v>1271154.25</v>
      </c>
      <c r="Z1369">
        <v>1325145.75</v>
      </c>
      <c r="AA1369">
        <v>800920.625</v>
      </c>
      <c r="AB1369">
        <v>2210491</v>
      </c>
      <c r="AC1369">
        <v>1392818.375</v>
      </c>
      <c r="AD1369">
        <v>1774493</v>
      </c>
      <c r="AE1369">
        <v>1050981.125</v>
      </c>
      <c r="AF1369">
        <v>1410923.875</v>
      </c>
      <c r="AG1369">
        <v>276935</v>
      </c>
      <c r="AH1369">
        <v>450655.875</v>
      </c>
      <c r="AI1369">
        <v>129627.0469</v>
      </c>
      <c r="AJ1369">
        <v>385981.1875</v>
      </c>
      <c r="AK1369">
        <v>3698898.75</v>
      </c>
      <c r="AL1369">
        <v>547546.25</v>
      </c>
      <c r="AM1369">
        <v>1210790.375</v>
      </c>
    </row>
    <row r="1370" spans="1:39" x14ac:dyDescent="0.2">
      <c r="A1370">
        <v>13314</v>
      </c>
      <c r="B1370">
        <v>149.02682619999999</v>
      </c>
      <c r="C1370">
        <v>9.4040858329999999</v>
      </c>
      <c r="D1370" t="s">
        <v>6314</v>
      </c>
      <c r="E1370" t="s">
        <v>6315</v>
      </c>
      <c r="F1370" t="s">
        <v>6315</v>
      </c>
      <c r="G1370" t="s">
        <v>6316</v>
      </c>
      <c r="H1370" t="s">
        <v>6317</v>
      </c>
      <c r="I1370">
        <v>24</v>
      </c>
      <c r="J1370" s="2">
        <v>282000</v>
      </c>
      <c r="K1370" s="1">
        <f t="shared" si="86"/>
        <v>1.6650496264718631</v>
      </c>
      <c r="M1370" s="1">
        <f t="shared" si="84"/>
        <v>1.7188870547112562</v>
      </c>
      <c r="N1370" s="1">
        <f t="shared" si="85"/>
        <v>8.0032758522007003E-2</v>
      </c>
      <c r="O1370">
        <v>0</v>
      </c>
      <c r="P1370">
        <v>348062.9375</v>
      </c>
      <c r="Q1370">
        <v>387280.9375</v>
      </c>
      <c r="R1370">
        <v>305849.53129999997</v>
      </c>
      <c r="S1370">
        <v>184674.4688</v>
      </c>
      <c r="T1370">
        <v>228497.5</v>
      </c>
      <c r="U1370">
        <v>237230.5</v>
      </c>
      <c r="V1370">
        <v>88910.226559999996</v>
      </c>
      <c r="W1370">
        <v>220326.20310000001</v>
      </c>
      <c r="X1370">
        <v>294800</v>
      </c>
      <c r="Y1370">
        <v>385311.75</v>
      </c>
      <c r="Z1370">
        <v>146158.5</v>
      </c>
      <c r="AA1370">
        <v>268325.5625</v>
      </c>
      <c r="AB1370">
        <v>82173.757809999996</v>
      </c>
      <c r="AC1370">
        <v>301829.59379999997</v>
      </c>
      <c r="AD1370">
        <v>139151.3125</v>
      </c>
      <c r="AE1370">
        <v>637515.375</v>
      </c>
      <c r="AF1370">
        <v>491403.75</v>
      </c>
      <c r="AG1370">
        <v>287381.1875</v>
      </c>
      <c r="AH1370">
        <v>679700.125</v>
      </c>
      <c r="AI1370">
        <v>149930.07810000001</v>
      </c>
      <c r="AJ1370">
        <v>431488.65629999997</v>
      </c>
      <c r="AK1370">
        <v>164092.54689999999</v>
      </c>
      <c r="AL1370">
        <v>141652.125</v>
      </c>
      <c r="AM1370">
        <v>459886.15629999997</v>
      </c>
    </row>
    <row r="1371" spans="1:39" x14ac:dyDescent="0.2">
      <c r="A1371">
        <v>2218</v>
      </c>
      <c r="B1371">
        <v>301.15103149999999</v>
      </c>
      <c r="C1371">
        <v>2.0322150300000001</v>
      </c>
      <c r="D1371" t="s">
        <v>6318</v>
      </c>
      <c r="E1371" t="s">
        <v>6319</v>
      </c>
      <c r="F1371" t="s">
        <v>6319</v>
      </c>
      <c r="G1371" t="s">
        <v>6320</v>
      </c>
      <c r="H1371" t="s">
        <v>6321</v>
      </c>
      <c r="I1371">
        <v>25</v>
      </c>
      <c r="J1371" s="2">
        <v>6820000</v>
      </c>
      <c r="K1371" s="1">
        <f t="shared" si="86"/>
        <v>0.6499353102447355</v>
      </c>
      <c r="M1371" s="1">
        <f t="shared" si="84"/>
        <v>2.4366553749137525</v>
      </c>
      <c r="N1371" s="1">
        <f t="shared" si="85"/>
        <v>8.0108137834704482E-2</v>
      </c>
      <c r="O1371">
        <v>1930936.875</v>
      </c>
      <c r="P1371">
        <v>3306910</v>
      </c>
      <c r="Q1371">
        <v>5283118</v>
      </c>
      <c r="R1371">
        <v>4504443.5</v>
      </c>
      <c r="S1371">
        <v>662103.4375</v>
      </c>
      <c r="T1371">
        <v>1668156.875</v>
      </c>
      <c r="U1371">
        <v>3388038</v>
      </c>
      <c r="V1371">
        <v>2007921.5</v>
      </c>
      <c r="W1371">
        <v>9696335</v>
      </c>
      <c r="X1371">
        <v>2814497.75</v>
      </c>
      <c r="Y1371" s="2">
        <v>21200000</v>
      </c>
      <c r="Z1371" s="2">
        <v>14200000</v>
      </c>
      <c r="AA1371">
        <v>3120303.5</v>
      </c>
      <c r="AB1371">
        <v>5166394.5</v>
      </c>
      <c r="AC1371" s="2">
        <v>11900000</v>
      </c>
      <c r="AD1371" s="2">
        <v>17200000</v>
      </c>
      <c r="AE1371">
        <v>9689579</v>
      </c>
      <c r="AF1371">
        <v>7248445.5</v>
      </c>
      <c r="AG1371">
        <v>3176078.5</v>
      </c>
      <c r="AH1371">
        <v>4086887</v>
      </c>
      <c r="AI1371">
        <v>2406918.75</v>
      </c>
      <c r="AJ1371">
        <v>2856034.75</v>
      </c>
      <c r="AK1371">
        <v>9966480</v>
      </c>
      <c r="AL1371">
        <v>2337188.25</v>
      </c>
      <c r="AM1371" s="2">
        <v>20600000</v>
      </c>
    </row>
    <row r="1372" spans="1:39" x14ac:dyDescent="0.2">
      <c r="A1372">
        <v>3821</v>
      </c>
      <c r="B1372">
        <v>464.31529360000002</v>
      </c>
      <c r="C1372">
        <v>19.69187522</v>
      </c>
      <c r="D1372" t="s">
        <v>6322</v>
      </c>
      <c r="E1372" t="s">
        <v>6323</v>
      </c>
      <c r="F1372" t="s">
        <v>6323</v>
      </c>
      <c r="G1372" t="s">
        <v>6324</v>
      </c>
      <c r="H1372" t="s">
        <v>6325</v>
      </c>
      <c r="I1372">
        <v>22</v>
      </c>
      <c r="J1372" s="2">
        <v>537000</v>
      </c>
      <c r="K1372" s="1">
        <f t="shared" si="86"/>
        <v>0.81265214268513697</v>
      </c>
      <c r="M1372" s="1">
        <f t="shared" si="84"/>
        <v>0.27659279007214721</v>
      </c>
      <c r="N1372" s="1">
        <f t="shared" si="85"/>
        <v>8.0111204655648263E-2</v>
      </c>
      <c r="O1372">
        <v>577241.875</v>
      </c>
      <c r="P1372">
        <v>3684508.25</v>
      </c>
      <c r="Q1372">
        <v>1680020.625</v>
      </c>
      <c r="R1372">
        <v>759457.8125</v>
      </c>
      <c r="S1372">
        <v>643723.5625</v>
      </c>
      <c r="T1372">
        <v>316267.71879999997</v>
      </c>
      <c r="U1372">
        <v>372850.96879999997</v>
      </c>
      <c r="V1372">
        <v>98609.492190000004</v>
      </c>
      <c r="W1372">
        <v>354832.21879999997</v>
      </c>
      <c r="X1372">
        <v>269803.375</v>
      </c>
      <c r="Y1372">
        <v>316178.625</v>
      </c>
      <c r="Z1372">
        <v>372464.96879999997</v>
      </c>
      <c r="AA1372">
        <v>212506.5</v>
      </c>
      <c r="AB1372">
        <v>389258.875</v>
      </c>
      <c r="AC1372">
        <v>352309.3125</v>
      </c>
      <c r="AD1372">
        <v>500670.25</v>
      </c>
      <c r="AE1372">
        <v>326792.9375</v>
      </c>
      <c r="AF1372">
        <v>447569.71879999997</v>
      </c>
      <c r="AG1372">
        <v>208073.48439999999</v>
      </c>
      <c r="AH1372">
        <v>297237.3125</v>
      </c>
      <c r="AI1372">
        <v>167528.3125</v>
      </c>
      <c r="AJ1372">
        <v>267773.71879999997</v>
      </c>
      <c r="AK1372">
        <v>266228.90629999997</v>
      </c>
      <c r="AL1372">
        <v>276548.0625</v>
      </c>
      <c r="AM1372">
        <v>272868.375</v>
      </c>
    </row>
    <row r="1373" spans="1:39" x14ac:dyDescent="0.2">
      <c r="A1373">
        <v>7614</v>
      </c>
      <c r="B1373">
        <v>215.12636570000001</v>
      </c>
      <c r="C1373">
        <v>10.860534449999999</v>
      </c>
      <c r="D1373" t="s">
        <v>6326</v>
      </c>
      <c r="E1373" t="s">
        <v>6327</v>
      </c>
      <c r="F1373" t="s">
        <v>6328</v>
      </c>
      <c r="G1373" t="s">
        <v>6329</v>
      </c>
      <c r="H1373" t="s">
        <v>6330</v>
      </c>
      <c r="I1373">
        <v>23</v>
      </c>
      <c r="J1373" s="2">
        <v>472000</v>
      </c>
      <c r="K1373" s="1">
        <f t="shared" si="86"/>
        <v>0.94199810569806686</v>
      </c>
      <c r="M1373" s="1">
        <f t="shared" si="84"/>
        <v>0.78565870924746306</v>
      </c>
      <c r="N1373" s="1">
        <f t="shared" si="85"/>
        <v>8.0233051495842048E-2</v>
      </c>
      <c r="O1373">
        <v>385481.21879999997</v>
      </c>
      <c r="P1373">
        <v>873189.125</v>
      </c>
      <c r="Q1373">
        <v>576087.375</v>
      </c>
      <c r="R1373">
        <v>469356.875</v>
      </c>
      <c r="S1373">
        <v>632317.625</v>
      </c>
      <c r="T1373">
        <v>368991.1875</v>
      </c>
      <c r="U1373">
        <v>586122.8125</v>
      </c>
      <c r="V1373">
        <v>449839.5</v>
      </c>
      <c r="W1373">
        <v>414445.8125</v>
      </c>
      <c r="X1373">
        <v>450115.65629999997</v>
      </c>
      <c r="Y1373">
        <v>607151.5</v>
      </c>
      <c r="Z1373">
        <v>325910.375</v>
      </c>
      <c r="AA1373">
        <v>623436.4375</v>
      </c>
      <c r="AB1373">
        <v>462100.34379999997</v>
      </c>
      <c r="AC1373">
        <v>400562.03129999997</v>
      </c>
      <c r="AD1373">
        <v>337142.34379999997</v>
      </c>
      <c r="AE1373">
        <v>527987.25</v>
      </c>
      <c r="AF1373">
        <v>578842.6875</v>
      </c>
      <c r="AG1373">
        <v>411493.34379999997</v>
      </c>
      <c r="AH1373">
        <v>433989.15629999997</v>
      </c>
      <c r="AI1373">
        <v>448729.65629999997</v>
      </c>
      <c r="AJ1373">
        <v>364975.25</v>
      </c>
      <c r="AK1373">
        <v>317141.5</v>
      </c>
      <c r="AL1373">
        <v>369233.53129999997</v>
      </c>
      <c r="AM1373">
        <v>384811.0625</v>
      </c>
    </row>
    <row r="1374" spans="1:39" x14ac:dyDescent="0.2">
      <c r="A1374">
        <v>512</v>
      </c>
      <c r="B1374">
        <v>136.06200129999999</v>
      </c>
      <c r="C1374">
        <v>2.8062252160000001</v>
      </c>
      <c r="D1374" t="s">
        <v>6331</v>
      </c>
      <c r="E1374" t="s">
        <v>6332</v>
      </c>
      <c r="F1374" t="s">
        <v>6333</v>
      </c>
      <c r="G1374" t="s">
        <v>6334</v>
      </c>
      <c r="H1374" t="s">
        <v>6335</v>
      </c>
      <c r="I1374">
        <v>25</v>
      </c>
      <c r="J1374" s="2">
        <v>11500000</v>
      </c>
      <c r="K1374" s="1">
        <f t="shared" si="86"/>
        <v>0.97482618587529812</v>
      </c>
      <c r="M1374" s="1">
        <f t="shared" si="84"/>
        <v>0.83477842259006818</v>
      </c>
      <c r="N1374" s="1">
        <f t="shared" si="85"/>
        <v>8.0418325370605184E-2</v>
      </c>
      <c r="O1374" s="2">
        <v>11600000</v>
      </c>
      <c r="P1374" s="2">
        <v>12000000</v>
      </c>
      <c r="Q1374" s="2">
        <v>13700000</v>
      </c>
      <c r="R1374" s="2">
        <v>14500000</v>
      </c>
      <c r="S1374" s="2">
        <v>14100000</v>
      </c>
      <c r="T1374" s="2">
        <v>11100000</v>
      </c>
      <c r="U1374" s="2">
        <v>14500000</v>
      </c>
      <c r="V1374" s="2">
        <v>11200000</v>
      </c>
      <c r="W1374" s="2">
        <v>12800000</v>
      </c>
      <c r="X1374">
        <v>8125320</v>
      </c>
      <c r="Y1374">
        <v>9539222</v>
      </c>
      <c r="Z1374" s="2">
        <v>12600000</v>
      </c>
      <c r="AA1374" s="2">
        <v>10200000</v>
      </c>
      <c r="AB1374">
        <v>9981130</v>
      </c>
      <c r="AC1374" s="2">
        <v>12200000</v>
      </c>
      <c r="AD1374" s="2">
        <v>12500000</v>
      </c>
      <c r="AE1374">
        <v>8078006.5</v>
      </c>
      <c r="AF1374">
        <v>8568368</v>
      </c>
      <c r="AG1374" s="2">
        <v>11500000</v>
      </c>
      <c r="AH1374" s="2">
        <v>10500000</v>
      </c>
      <c r="AI1374">
        <v>6001837.5</v>
      </c>
      <c r="AJ1374" s="2">
        <v>13100000</v>
      </c>
      <c r="AK1374" s="2">
        <v>10500000</v>
      </c>
      <c r="AL1374" s="2">
        <v>13000000</v>
      </c>
      <c r="AM1374" s="2">
        <v>15200000</v>
      </c>
    </row>
    <row r="1375" spans="1:39" x14ac:dyDescent="0.2">
      <c r="A1375">
        <v>2960</v>
      </c>
      <c r="B1375">
        <v>184.0845746</v>
      </c>
      <c r="C1375">
        <v>3.7039792980000001</v>
      </c>
      <c r="D1375" t="s">
        <v>6336</v>
      </c>
      <c r="E1375" t="s">
        <v>6337</v>
      </c>
      <c r="F1375" t="s">
        <v>6338</v>
      </c>
      <c r="G1375" t="s">
        <v>6339</v>
      </c>
      <c r="H1375" t="s">
        <v>6340</v>
      </c>
      <c r="I1375">
        <v>24</v>
      </c>
      <c r="J1375" s="2">
        <v>962000</v>
      </c>
      <c r="K1375" s="1">
        <f t="shared" si="86"/>
        <v>1.2883997263097515</v>
      </c>
      <c r="M1375" s="1">
        <f t="shared" si="84"/>
        <v>0.76225845723740659</v>
      </c>
      <c r="N1375" s="1">
        <f t="shared" si="85"/>
        <v>8.0603266681739352E-2</v>
      </c>
      <c r="O1375">
        <v>1324559.875</v>
      </c>
      <c r="P1375">
        <v>1435618</v>
      </c>
      <c r="Q1375">
        <v>1651320.125</v>
      </c>
      <c r="R1375">
        <v>1597264.625</v>
      </c>
      <c r="S1375">
        <v>860495.5</v>
      </c>
      <c r="T1375">
        <v>1004849</v>
      </c>
      <c r="U1375">
        <v>1199099.5</v>
      </c>
      <c r="V1375">
        <v>751465.0625</v>
      </c>
      <c r="W1375">
        <v>747235.4375</v>
      </c>
      <c r="X1375">
        <v>812026.5</v>
      </c>
      <c r="Y1375">
        <v>486688.75</v>
      </c>
      <c r="Z1375">
        <v>812201.9375</v>
      </c>
      <c r="AA1375">
        <v>512139.09379999997</v>
      </c>
      <c r="AB1375">
        <v>518850.0625</v>
      </c>
      <c r="AC1375">
        <v>753426.75</v>
      </c>
      <c r="AD1375">
        <v>1170021.25</v>
      </c>
      <c r="AE1375">
        <v>993220.625</v>
      </c>
      <c r="AF1375">
        <v>413865.46879999997</v>
      </c>
      <c r="AG1375">
        <v>741980.6875</v>
      </c>
      <c r="AH1375">
        <v>800431.6875</v>
      </c>
      <c r="AI1375">
        <v>654501.625</v>
      </c>
      <c r="AJ1375">
        <v>1118353.75</v>
      </c>
      <c r="AK1375">
        <v>1233784.5</v>
      </c>
      <c r="AL1375">
        <v>1075198.125</v>
      </c>
      <c r="AM1375">
        <v>1393720</v>
      </c>
    </row>
    <row r="1376" spans="1:39" x14ac:dyDescent="0.2">
      <c r="A1376">
        <v>21613</v>
      </c>
      <c r="B1376">
        <v>499.24022930000001</v>
      </c>
      <c r="C1376">
        <v>11.55479684</v>
      </c>
      <c r="D1376" t="s">
        <v>6341</v>
      </c>
      <c r="E1376" t="s">
        <v>6342</v>
      </c>
      <c r="F1376" t="s">
        <v>6343</v>
      </c>
      <c r="G1376" t="s">
        <v>6344</v>
      </c>
      <c r="H1376" t="s">
        <v>6345</v>
      </c>
      <c r="I1376">
        <v>12</v>
      </c>
      <c r="J1376" s="2">
        <v>133000</v>
      </c>
      <c r="K1376" s="1">
        <f t="shared" si="86"/>
        <v>0.8120128361729354</v>
      </c>
      <c r="M1376" s="1">
        <f t="shared" si="84"/>
        <v>2.2498395861508329</v>
      </c>
      <c r="N1376" s="1">
        <f t="shared" si="85"/>
        <v>8.061255210197113E-2</v>
      </c>
      <c r="O1376">
        <v>112650.9375</v>
      </c>
      <c r="P1376">
        <v>182435.64060000001</v>
      </c>
      <c r="Q1376">
        <v>0</v>
      </c>
      <c r="R1376">
        <v>125707.1563</v>
      </c>
      <c r="S1376">
        <v>0</v>
      </c>
      <c r="T1376">
        <v>0</v>
      </c>
      <c r="U1376">
        <v>106517.9375</v>
      </c>
      <c r="V1376">
        <v>0</v>
      </c>
      <c r="W1376">
        <v>94806.59375</v>
      </c>
      <c r="X1376">
        <v>119431.4688</v>
      </c>
      <c r="Y1376">
        <v>293189.90629999997</v>
      </c>
      <c r="Z1376">
        <v>177790</v>
      </c>
      <c r="AA1376">
        <v>199385.0938</v>
      </c>
      <c r="AB1376">
        <v>59680.058590000001</v>
      </c>
      <c r="AC1376">
        <v>332588.46879999997</v>
      </c>
      <c r="AD1376">
        <v>184148.01560000001</v>
      </c>
      <c r="AE1376">
        <v>281589.0625</v>
      </c>
      <c r="AF1376">
        <v>260551.5</v>
      </c>
      <c r="AG1376">
        <v>64165.234380000002</v>
      </c>
      <c r="AH1376">
        <v>182884.2188</v>
      </c>
      <c r="AI1376">
        <v>27247.855469999999</v>
      </c>
      <c r="AJ1376">
        <v>78878.125</v>
      </c>
      <c r="AK1376">
        <v>124351.0781</v>
      </c>
      <c r="AL1376">
        <v>44332.152340000001</v>
      </c>
      <c r="AM1376">
        <v>270663.28129999997</v>
      </c>
    </row>
    <row r="1377" spans="1:39" x14ac:dyDescent="0.2">
      <c r="A1377">
        <v>590</v>
      </c>
      <c r="B1377">
        <v>214.99547269999999</v>
      </c>
      <c r="C1377">
        <v>2.273227468</v>
      </c>
      <c r="D1377" t="s">
        <v>6346</v>
      </c>
      <c r="E1377" t="s">
        <v>6347</v>
      </c>
      <c r="F1377" t="s">
        <v>6347</v>
      </c>
      <c r="G1377" t="s">
        <v>6348</v>
      </c>
      <c r="H1377" t="s">
        <v>6349</v>
      </c>
      <c r="I1377">
        <v>25</v>
      </c>
      <c r="J1377" s="2">
        <v>9640000</v>
      </c>
      <c r="K1377" s="1">
        <f t="shared" si="86"/>
        <v>0.70849257995559722</v>
      </c>
      <c r="M1377" s="1">
        <f t="shared" si="84"/>
        <v>0.32112442405709629</v>
      </c>
      <c r="N1377" s="1">
        <f t="shared" si="85"/>
        <v>8.0878695561540828E-2</v>
      </c>
      <c r="O1377">
        <v>9739225</v>
      </c>
      <c r="P1377" s="2">
        <v>51200000</v>
      </c>
      <c r="Q1377" s="2">
        <v>15000000</v>
      </c>
      <c r="R1377">
        <v>2314880.25</v>
      </c>
      <c r="S1377">
        <v>164133.95310000001</v>
      </c>
      <c r="T1377" s="2">
        <v>12800000</v>
      </c>
      <c r="U1377" s="2">
        <v>32600000</v>
      </c>
      <c r="V1377">
        <v>9052746</v>
      </c>
      <c r="W1377" s="2">
        <v>21300000</v>
      </c>
      <c r="X1377" s="2">
        <v>13300000</v>
      </c>
      <c r="Y1377">
        <v>4792924</v>
      </c>
      <c r="Z1377">
        <v>3026733</v>
      </c>
      <c r="AA1377">
        <v>7698124.5</v>
      </c>
      <c r="AB1377">
        <v>8221056</v>
      </c>
      <c r="AC1377">
        <v>114295.21090000001</v>
      </c>
      <c r="AD1377">
        <v>1770671.75</v>
      </c>
      <c r="AE1377">
        <v>2506788.25</v>
      </c>
      <c r="AF1377">
        <v>1398498.5</v>
      </c>
      <c r="AG1377" s="2">
        <v>14500000</v>
      </c>
      <c r="AH1377">
        <v>540119.3125</v>
      </c>
      <c r="AI1377" s="2">
        <v>13000000</v>
      </c>
      <c r="AJ1377">
        <v>160425.60939999999</v>
      </c>
      <c r="AK1377">
        <v>3189919.75</v>
      </c>
      <c r="AL1377" s="2">
        <v>10500000</v>
      </c>
      <c r="AM1377">
        <v>2205882</v>
      </c>
    </row>
    <row r="1378" spans="1:39" x14ac:dyDescent="0.2">
      <c r="A1378">
        <v>3044</v>
      </c>
      <c r="B1378">
        <v>269.17507749999999</v>
      </c>
      <c r="C1378">
        <v>15.011888040000001</v>
      </c>
      <c r="D1378" t="s">
        <v>6350</v>
      </c>
      <c r="E1378" t="s">
        <v>6351</v>
      </c>
      <c r="F1378" t="s">
        <v>6352</v>
      </c>
      <c r="G1378" t="s">
        <v>6353</v>
      </c>
      <c r="H1378" t="s">
        <v>6354</v>
      </c>
      <c r="I1378">
        <v>22</v>
      </c>
      <c r="J1378" s="2">
        <v>836000</v>
      </c>
      <c r="K1378" s="1">
        <f t="shared" si="86"/>
        <v>0.86245887309293368</v>
      </c>
      <c r="M1378" s="1">
        <f t="shared" si="84"/>
        <v>0.59378859612431545</v>
      </c>
      <c r="N1378" s="1">
        <f t="shared" si="85"/>
        <v>8.0912187622668427E-2</v>
      </c>
      <c r="O1378">
        <v>1275978.625</v>
      </c>
      <c r="P1378">
        <v>332017.3125</v>
      </c>
      <c r="Q1378">
        <v>697335.625</v>
      </c>
      <c r="R1378">
        <v>1359902.875</v>
      </c>
      <c r="S1378">
        <v>1006008.813</v>
      </c>
      <c r="T1378">
        <v>2130958.5</v>
      </c>
      <c r="U1378">
        <v>1738037.375</v>
      </c>
      <c r="V1378">
        <v>327821</v>
      </c>
      <c r="W1378">
        <v>759505.5</v>
      </c>
      <c r="X1378">
        <v>483672.15629999997</v>
      </c>
      <c r="Y1378">
        <v>888557.1875</v>
      </c>
      <c r="Z1378">
        <v>549008.4375</v>
      </c>
      <c r="AA1378">
        <v>414224.6875</v>
      </c>
      <c r="AB1378">
        <v>516769.625</v>
      </c>
      <c r="AC1378">
        <v>1393221.5</v>
      </c>
      <c r="AD1378">
        <v>1100552.875</v>
      </c>
      <c r="AE1378">
        <v>1210502.125</v>
      </c>
      <c r="AF1378">
        <v>814528.625</v>
      </c>
      <c r="AG1378">
        <v>765449.5</v>
      </c>
      <c r="AH1378">
        <v>997998.6875</v>
      </c>
      <c r="AI1378">
        <v>537219.875</v>
      </c>
      <c r="AJ1378">
        <v>332060.0625</v>
      </c>
      <c r="AK1378">
        <v>429860.1875</v>
      </c>
      <c r="AL1378">
        <v>354737.28129999997</v>
      </c>
      <c r="AM1378">
        <v>481615.75</v>
      </c>
    </row>
    <row r="1379" spans="1:39" x14ac:dyDescent="0.2">
      <c r="A1379">
        <v>1173</v>
      </c>
      <c r="B1379">
        <v>308.154245</v>
      </c>
      <c r="C1379">
        <v>11.592835040000001</v>
      </c>
      <c r="D1379" t="s">
        <v>6355</v>
      </c>
      <c r="E1379" t="s">
        <v>6356</v>
      </c>
      <c r="F1379" t="s">
        <v>6356</v>
      </c>
      <c r="G1379" t="s">
        <v>6357</v>
      </c>
      <c r="H1379" t="s">
        <v>6358</v>
      </c>
      <c r="I1379">
        <v>19</v>
      </c>
      <c r="J1379" s="2">
        <v>2850000</v>
      </c>
      <c r="K1379" s="1">
        <f t="shared" si="86"/>
        <v>2.2513428794850112</v>
      </c>
      <c r="M1379" s="1">
        <f t="shared" si="84"/>
        <v>0.28641771517518566</v>
      </c>
      <c r="N1379" s="1">
        <f t="shared" si="85"/>
        <v>8.1051068935432652E-2</v>
      </c>
      <c r="O1379">
        <v>2612255.75</v>
      </c>
      <c r="P1379">
        <v>3328906.25</v>
      </c>
      <c r="Q1379">
        <v>2848383.75</v>
      </c>
      <c r="R1379">
        <v>2212649</v>
      </c>
      <c r="S1379" s="2">
        <v>16200000</v>
      </c>
      <c r="T1379" s="2">
        <v>17700000</v>
      </c>
      <c r="U1379">
        <v>3097304.25</v>
      </c>
      <c r="V1379">
        <v>1154979.625</v>
      </c>
      <c r="W1379">
        <v>1489309.125</v>
      </c>
      <c r="X1379">
        <v>958878.75</v>
      </c>
      <c r="Y1379">
        <v>540004.625</v>
      </c>
      <c r="Z1379">
        <v>443547.875</v>
      </c>
      <c r="AA1379">
        <v>723095.8125</v>
      </c>
      <c r="AB1379">
        <v>251135.0625</v>
      </c>
      <c r="AC1379">
        <v>1294899.875</v>
      </c>
      <c r="AD1379">
        <v>552602.5625</v>
      </c>
      <c r="AE1379">
        <v>5663914</v>
      </c>
      <c r="AF1379">
        <v>870473.5</v>
      </c>
      <c r="AG1379">
        <v>868579</v>
      </c>
      <c r="AH1379">
        <v>757487.6875</v>
      </c>
      <c r="AI1379">
        <v>1619913.375</v>
      </c>
      <c r="AJ1379">
        <v>4908043</v>
      </c>
      <c r="AK1379">
        <v>210130.42189999999</v>
      </c>
      <c r="AL1379">
        <v>449193.1875</v>
      </c>
      <c r="AM1379">
        <v>490818.46879999997</v>
      </c>
    </row>
    <row r="1380" spans="1:39" x14ac:dyDescent="0.2">
      <c r="A1380">
        <v>2060</v>
      </c>
      <c r="B1380">
        <v>421.22701050000001</v>
      </c>
      <c r="C1380">
        <v>17.81162424</v>
      </c>
      <c r="D1380" t="s">
        <v>6359</v>
      </c>
      <c r="E1380" t="s">
        <v>6360</v>
      </c>
      <c r="F1380" t="s">
        <v>6360</v>
      </c>
      <c r="G1380" t="s">
        <v>6361</v>
      </c>
      <c r="H1380" t="s">
        <v>6362</v>
      </c>
      <c r="I1380">
        <v>25</v>
      </c>
      <c r="J1380" s="2">
        <v>1570000</v>
      </c>
      <c r="K1380" s="1">
        <f t="shared" si="86"/>
        <v>0.90926355382431823</v>
      </c>
      <c r="M1380" s="1">
        <f t="shared" si="84"/>
        <v>0.31592293304862723</v>
      </c>
      <c r="N1380" s="1">
        <f t="shared" si="85"/>
        <v>8.1159784090900383E-2</v>
      </c>
      <c r="O1380">
        <v>1271927.875</v>
      </c>
      <c r="P1380">
        <v>2809161</v>
      </c>
      <c r="Q1380">
        <v>2728052</v>
      </c>
      <c r="R1380">
        <v>2192578.25</v>
      </c>
      <c r="S1380" s="2">
        <v>10500000</v>
      </c>
      <c r="T1380">
        <v>1750797.75</v>
      </c>
      <c r="U1380">
        <v>890494.9375</v>
      </c>
      <c r="V1380">
        <v>938997.0625</v>
      </c>
      <c r="W1380">
        <v>596111.4375</v>
      </c>
      <c r="X1380">
        <v>2217734.25</v>
      </c>
      <c r="Y1380">
        <v>831145.375</v>
      </c>
      <c r="Z1380">
        <v>940584.75</v>
      </c>
      <c r="AA1380">
        <v>701091.1875</v>
      </c>
      <c r="AB1380">
        <v>718252.3125</v>
      </c>
      <c r="AC1380">
        <v>1179708</v>
      </c>
      <c r="AD1380">
        <v>835199.1875</v>
      </c>
      <c r="AE1380">
        <v>420758.0625</v>
      </c>
      <c r="AF1380">
        <v>850132.3125</v>
      </c>
      <c r="AG1380">
        <v>919556.9375</v>
      </c>
      <c r="AH1380">
        <v>1347036.25</v>
      </c>
      <c r="AI1380">
        <v>966682.375</v>
      </c>
      <c r="AJ1380">
        <v>1285479</v>
      </c>
      <c r="AK1380">
        <v>916733.4375</v>
      </c>
      <c r="AL1380">
        <v>809633.3125</v>
      </c>
      <c r="AM1380">
        <v>687641.25</v>
      </c>
    </row>
    <row r="1381" spans="1:39" x14ac:dyDescent="0.2">
      <c r="A1381">
        <v>15038</v>
      </c>
      <c r="B1381">
        <v>766.57026610000003</v>
      </c>
      <c r="C1381">
        <v>20.277840210000001</v>
      </c>
      <c r="D1381" t="s">
        <v>6363</v>
      </c>
      <c r="E1381" t="s">
        <v>6364</v>
      </c>
      <c r="F1381" t="s">
        <v>6365</v>
      </c>
      <c r="G1381" t="s">
        <v>6366</v>
      </c>
      <c r="H1381" t="s">
        <v>6367</v>
      </c>
      <c r="I1381">
        <v>15</v>
      </c>
      <c r="J1381" s="2">
        <v>3780000</v>
      </c>
      <c r="K1381" s="1">
        <f t="shared" si="86"/>
        <v>1.1548617493782574</v>
      </c>
      <c r="M1381" s="1">
        <f t="shared" si="84"/>
        <v>0.61580836277876416</v>
      </c>
      <c r="N1381" s="1">
        <f t="shared" si="85"/>
        <v>8.1258818393003279E-2</v>
      </c>
      <c r="O1381">
        <v>9162395</v>
      </c>
      <c r="P1381">
        <v>5837639</v>
      </c>
      <c r="Q1381">
        <v>8953513</v>
      </c>
      <c r="R1381">
        <v>3632821</v>
      </c>
      <c r="S1381">
        <v>2328301.5</v>
      </c>
      <c r="T1381">
        <v>5218899.5</v>
      </c>
      <c r="U1381">
        <v>5702828</v>
      </c>
      <c r="V1381">
        <v>1569128.125</v>
      </c>
      <c r="W1381">
        <v>2196601.75</v>
      </c>
      <c r="X1381">
        <v>2998510.25</v>
      </c>
      <c r="Y1381">
        <v>1798089.375</v>
      </c>
      <c r="Z1381">
        <v>2803362</v>
      </c>
      <c r="AA1381">
        <v>2484446.5</v>
      </c>
      <c r="AB1381">
        <v>1768070.875</v>
      </c>
      <c r="AC1381">
        <v>4234784</v>
      </c>
      <c r="AD1381">
        <v>4328086</v>
      </c>
      <c r="AE1381">
        <v>6219417</v>
      </c>
      <c r="AF1381">
        <v>5491526.5</v>
      </c>
      <c r="AG1381">
        <v>2732006.5</v>
      </c>
      <c r="AH1381">
        <v>1315242.375</v>
      </c>
      <c r="AI1381">
        <v>3360694.25</v>
      </c>
      <c r="AJ1381">
        <v>1534769</v>
      </c>
      <c r="AK1381">
        <v>2852110.25</v>
      </c>
      <c r="AL1381">
        <v>2918012.5</v>
      </c>
      <c r="AM1381">
        <v>2954108.25</v>
      </c>
    </row>
    <row r="1382" spans="1:39" x14ac:dyDescent="0.2">
      <c r="A1382">
        <v>981</v>
      </c>
      <c r="B1382">
        <v>521.27543089999995</v>
      </c>
      <c r="C1382">
        <v>16.601741029999999</v>
      </c>
      <c r="D1382" t="s">
        <v>6368</v>
      </c>
      <c r="E1382" t="s">
        <v>6369</v>
      </c>
      <c r="F1382" t="s">
        <v>6369</v>
      </c>
      <c r="G1382" t="s">
        <v>6370</v>
      </c>
      <c r="H1382" t="s">
        <v>6371</v>
      </c>
      <c r="I1382">
        <v>25</v>
      </c>
      <c r="J1382" s="2">
        <v>1250000</v>
      </c>
      <c r="K1382" s="1">
        <f t="shared" si="86"/>
        <v>1.1070750756267209</v>
      </c>
      <c r="M1382" s="1">
        <f t="shared" si="84"/>
        <v>0.58699181729518579</v>
      </c>
      <c r="N1382" s="1">
        <f t="shared" si="85"/>
        <v>8.1369737324021876E-2</v>
      </c>
      <c r="O1382">
        <v>3211839.5</v>
      </c>
      <c r="P1382">
        <v>3391875.75</v>
      </c>
      <c r="Q1382">
        <v>1865769.625</v>
      </c>
      <c r="R1382">
        <v>1874886.25</v>
      </c>
      <c r="S1382">
        <v>746496.4375</v>
      </c>
      <c r="T1382">
        <v>1114031.375</v>
      </c>
      <c r="U1382">
        <v>1617700.5</v>
      </c>
      <c r="V1382">
        <v>467599.71879999997</v>
      </c>
      <c r="W1382">
        <v>629986</v>
      </c>
      <c r="X1382">
        <v>920142.375</v>
      </c>
      <c r="Y1382">
        <v>1454525.25</v>
      </c>
      <c r="Z1382">
        <v>489383.875</v>
      </c>
      <c r="AA1382">
        <v>1535444.125</v>
      </c>
      <c r="AB1382">
        <v>265623.46879999997</v>
      </c>
      <c r="AC1382">
        <v>1301882.5</v>
      </c>
      <c r="AD1382">
        <v>979942.0625</v>
      </c>
      <c r="AE1382">
        <v>1442476.75</v>
      </c>
      <c r="AF1382">
        <v>1958796.75</v>
      </c>
      <c r="AG1382">
        <v>958943.6875</v>
      </c>
      <c r="AH1382">
        <v>1357994</v>
      </c>
      <c r="AI1382">
        <v>483005.34379999997</v>
      </c>
      <c r="AJ1382">
        <v>901092.4375</v>
      </c>
      <c r="AK1382">
        <v>551958.875</v>
      </c>
      <c r="AL1382">
        <v>533910.625</v>
      </c>
      <c r="AM1382">
        <v>1248580.25</v>
      </c>
    </row>
    <row r="1383" spans="1:39" x14ac:dyDescent="0.2">
      <c r="A1383">
        <v>5232</v>
      </c>
      <c r="B1383">
        <v>393.22339899999997</v>
      </c>
      <c r="C1383">
        <v>11.08825429</v>
      </c>
      <c r="D1383" t="s">
        <v>6372</v>
      </c>
      <c r="E1383" t="s">
        <v>6373</v>
      </c>
      <c r="F1383" t="s">
        <v>6373</v>
      </c>
      <c r="G1383" t="s">
        <v>6374</v>
      </c>
      <c r="H1383" t="s">
        <v>6375</v>
      </c>
      <c r="I1383">
        <v>21</v>
      </c>
      <c r="J1383" s="2">
        <v>1340000</v>
      </c>
      <c r="K1383" s="1">
        <f t="shared" si="86"/>
        <v>2.0350395372128394</v>
      </c>
      <c r="M1383" s="1">
        <f t="shared" si="84"/>
        <v>1.764781349617949</v>
      </c>
      <c r="N1383" s="1">
        <f t="shared" si="85"/>
        <v>8.1492718188030888E-2</v>
      </c>
      <c r="O1383">
        <v>651769.3125</v>
      </c>
      <c r="P1383">
        <v>1745134.875</v>
      </c>
      <c r="Q1383">
        <v>1813519.625</v>
      </c>
      <c r="R1383">
        <v>1291887.25</v>
      </c>
      <c r="S1383">
        <v>244885.57810000001</v>
      </c>
      <c r="T1383">
        <v>801352.75</v>
      </c>
      <c r="U1383">
        <v>858545.3125</v>
      </c>
      <c r="V1383">
        <v>1276098.75</v>
      </c>
      <c r="W1383">
        <v>1239982.375</v>
      </c>
      <c r="X1383">
        <v>1199008.375</v>
      </c>
      <c r="Y1383">
        <v>242395.6875</v>
      </c>
      <c r="Z1383">
        <v>700614</v>
      </c>
      <c r="AA1383">
        <v>247947.5938</v>
      </c>
      <c r="AB1383">
        <v>1952090.875</v>
      </c>
      <c r="AC1383">
        <v>152971.26560000001</v>
      </c>
      <c r="AD1383">
        <v>1795034.125</v>
      </c>
      <c r="AE1383">
        <v>1390036.375</v>
      </c>
      <c r="AF1383">
        <v>272701.59379999997</v>
      </c>
      <c r="AG1383">
        <v>642063.75</v>
      </c>
      <c r="AH1383">
        <v>1520432.625</v>
      </c>
      <c r="AI1383">
        <v>1363413.75</v>
      </c>
      <c r="AJ1383">
        <v>2383402.5</v>
      </c>
      <c r="AK1383">
        <v>2992128.75</v>
      </c>
      <c r="AL1383">
        <v>3343938</v>
      </c>
      <c r="AM1383">
        <v>3331312.75</v>
      </c>
    </row>
    <row r="1384" spans="1:39" x14ac:dyDescent="0.2">
      <c r="A1384">
        <v>5791</v>
      </c>
      <c r="B1384">
        <v>459.34480960000002</v>
      </c>
      <c r="C1384">
        <v>15.047688320000001</v>
      </c>
      <c r="D1384" t="s">
        <v>6376</v>
      </c>
      <c r="E1384" t="s">
        <v>6377</v>
      </c>
      <c r="F1384" t="s">
        <v>6378</v>
      </c>
      <c r="G1384" t="s">
        <v>6379</v>
      </c>
      <c r="H1384" t="s">
        <v>6380</v>
      </c>
      <c r="I1384">
        <v>20</v>
      </c>
      <c r="J1384" s="2">
        <v>398000</v>
      </c>
      <c r="K1384" s="1">
        <f t="shared" si="86"/>
        <v>0.84873146819501977</v>
      </c>
      <c r="M1384" s="1">
        <f t="shared" si="84"/>
        <v>0.81617044928135118</v>
      </c>
      <c r="N1384" s="1">
        <f t="shared" si="85"/>
        <v>8.1494815851860636E-2</v>
      </c>
      <c r="O1384">
        <v>572257.9375</v>
      </c>
      <c r="P1384">
        <v>418138.84379999997</v>
      </c>
      <c r="Q1384">
        <v>411679.28129999997</v>
      </c>
      <c r="R1384">
        <v>419182.125</v>
      </c>
      <c r="S1384">
        <v>574519.375</v>
      </c>
      <c r="T1384">
        <v>401435.46879999997</v>
      </c>
      <c r="U1384">
        <v>315582.84379999997</v>
      </c>
      <c r="V1384">
        <v>342224.9375</v>
      </c>
      <c r="W1384">
        <v>424887.71879999997</v>
      </c>
      <c r="X1384">
        <v>398246.5625</v>
      </c>
      <c r="Y1384">
        <v>467340.4375</v>
      </c>
      <c r="Z1384">
        <v>373661.96879999997</v>
      </c>
      <c r="AA1384">
        <v>467554.40629999997</v>
      </c>
      <c r="AB1384">
        <v>250026.98439999999</v>
      </c>
      <c r="AC1384">
        <v>517281.15629999997</v>
      </c>
      <c r="AD1384">
        <v>423472</v>
      </c>
      <c r="AE1384">
        <v>449097.875</v>
      </c>
      <c r="AF1384">
        <v>345472.03129999997</v>
      </c>
      <c r="AG1384">
        <v>465021.125</v>
      </c>
      <c r="AH1384">
        <v>391964.8125</v>
      </c>
      <c r="AI1384">
        <v>212953.75</v>
      </c>
      <c r="AJ1384">
        <v>385208.9375</v>
      </c>
      <c r="AK1384">
        <v>333813.5</v>
      </c>
      <c r="AL1384">
        <v>282637.28129999997</v>
      </c>
      <c r="AM1384">
        <v>306202.3125</v>
      </c>
    </row>
    <row r="1385" spans="1:39" x14ac:dyDescent="0.2">
      <c r="A1385">
        <v>7763</v>
      </c>
      <c r="B1385">
        <v>406.9967896</v>
      </c>
      <c r="C1385">
        <v>15.496501479999999</v>
      </c>
      <c r="D1385" t="s">
        <v>6381</v>
      </c>
      <c r="E1385" t="s">
        <v>6382</v>
      </c>
      <c r="F1385" t="s">
        <v>6382</v>
      </c>
      <c r="G1385" t="s">
        <v>6383</v>
      </c>
      <c r="H1385" t="s">
        <v>6384</v>
      </c>
      <c r="I1385">
        <v>25</v>
      </c>
      <c r="J1385" s="2">
        <v>247000</v>
      </c>
      <c r="K1385" s="1">
        <f t="shared" si="86"/>
        <v>1.0144433174590803</v>
      </c>
      <c r="M1385" s="1">
        <f t="shared" si="84"/>
        <v>0.78671061999394498</v>
      </c>
      <c r="N1385" s="1">
        <f t="shared" si="85"/>
        <v>8.1505312996281207E-2</v>
      </c>
      <c r="O1385">
        <v>203443.48439999999</v>
      </c>
      <c r="P1385">
        <v>280031.15629999997</v>
      </c>
      <c r="Q1385">
        <v>279805.46879999997</v>
      </c>
      <c r="R1385">
        <v>240488.04689999999</v>
      </c>
      <c r="S1385">
        <v>413983.5</v>
      </c>
      <c r="T1385">
        <v>366914.40629999997</v>
      </c>
      <c r="U1385">
        <v>349475.71879999997</v>
      </c>
      <c r="V1385">
        <v>190451.35939999999</v>
      </c>
      <c r="W1385">
        <v>247931.54689999999</v>
      </c>
      <c r="X1385">
        <v>153017.75</v>
      </c>
      <c r="Y1385">
        <v>272260.5</v>
      </c>
      <c r="Z1385">
        <v>265189.5625</v>
      </c>
      <c r="AA1385">
        <v>185118.20310000001</v>
      </c>
      <c r="AB1385">
        <v>192254.3125</v>
      </c>
      <c r="AC1385">
        <v>303489.0625</v>
      </c>
      <c r="AD1385">
        <v>183483.5625</v>
      </c>
      <c r="AE1385">
        <v>219772.92189999999</v>
      </c>
      <c r="AF1385">
        <v>360666.625</v>
      </c>
      <c r="AG1385">
        <v>209824.57810000001</v>
      </c>
      <c r="AH1385">
        <v>233195.25</v>
      </c>
      <c r="AI1385">
        <v>167095.82810000001</v>
      </c>
      <c r="AJ1385">
        <v>194247.625</v>
      </c>
      <c r="AK1385">
        <v>188351.5</v>
      </c>
      <c r="AL1385">
        <v>230859</v>
      </c>
      <c r="AM1385">
        <v>253366.54689999999</v>
      </c>
    </row>
    <row r="1386" spans="1:39" x14ac:dyDescent="0.2">
      <c r="A1386">
        <v>47259</v>
      </c>
      <c r="B1386">
        <v>401.26406489999999</v>
      </c>
      <c r="C1386">
        <v>11.896069260000001</v>
      </c>
      <c r="D1386" t="s">
        <v>6385</v>
      </c>
      <c r="E1386" t="s">
        <v>6386</v>
      </c>
      <c r="F1386" t="s">
        <v>6387</v>
      </c>
      <c r="G1386" t="s">
        <v>6388</v>
      </c>
      <c r="H1386" t="s">
        <v>6389</v>
      </c>
      <c r="I1386">
        <v>3</v>
      </c>
      <c r="J1386" s="2">
        <v>7130000</v>
      </c>
      <c r="K1386" s="1">
        <f t="shared" si="86"/>
        <v>0.56515266546193921</v>
      </c>
      <c r="M1386" s="1">
        <f t="shared" si="84"/>
        <v>2.6584288672106173</v>
      </c>
      <c r="N1386" s="1">
        <f t="shared" si="85"/>
        <v>8.1854000195749163E-2</v>
      </c>
      <c r="O1386">
        <v>1394666.875</v>
      </c>
      <c r="P1386">
        <v>4583155</v>
      </c>
      <c r="Q1386">
        <v>4229840</v>
      </c>
      <c r="R1386">
        <v>3994497.25</v>
      </c>
      <c r="S1386">
        <v>753958.4375</v>
      </c>
      <c r="T1386">
        <v>2046666.375</v>
      </c>
      <c r="U1386">
        <v>2038619.125</v>
      </c>
      <c r="V1386">
        <v>1495641.625</v>
      </c>
      <c r="W1386" s="2">
        <v>11700000</v>
      </c>
      <c r="X1386">
        <v>3373009.25</v>
      </c>
      <c r="Y1386" s="2">
        <v>22700000</v>
      </c>
      <c r="Z1386" s="2">
        <v>17000000</v>
      </c>
      <c r="AA1386">
        <v>4205322</v>
      </c>
      <c r="AB1386">
        <v>6026136.5</v>
      </c>
      <c r="AC1386" s="2">
        <v>15100000</v>
      </c>
      <c r="AD1386" s="2">
        <v>16500000</v>
      </c>
      <c r="AE1386">
        <v>5438698</v>
      </c>
      <c r="AF1386">
        <v>6231686.5</v>
      </c>
      <c r="AG1386">
        <v>1786732.25</v>
      </c>
      <c r="AH1386">
        <v>7136515</v>
      </c>
      <c r="AI1386">
        <v>1642485.875</v>
      </c>
      <c r="AJ1386">
        <v>4495440.5</v>
      </c>
      <c r="AK1386" s="2">
        <v>11700000</v>
      </c>
      <c r="AL1386">
        <v>1789248.375</v>
      </c>
      <c r="AM1386" s="2">
        <v>21200000</v>
      </c>
    </row>
    <row r="1387" spans="1:39" x14ac:dyDescent="0.2">
      <c r="A1387">
        <v>30292</v>
      </c>
      <c r="B1387">
        <v>324.28962039999999</v>
      </c>
      <c r="C1387">
        <v>20.58977952</v>
      </c>
      <c r="D1387" t="s">
        <v>6390</v>
      </c>
      <c r="E1387" t="s">
        <v>6391</v>
      </c>
      <c r="F1387" t="s">
        <v>6391</v>
      </c>
      <c r="G1387" t="s">
        <v>6392</v>
      </c>
      <c r="H1387" t="s">
        <v>6393</v>
      </c>
      <c r="I1387">
        <v>16</v>
      </c>
      <c r="J1387" s="2">
        <v>123000</v>
      </c>
      <c r="K1387" s="1">
        <f t="shared" si="86"/>
        <v>0.71096840183167531</v>
      </c>
      <c r="M1387" s="1">
        <f t="shared" si="84"/>
        <v>2.6523350056761554</v>
      </c>
      <c r="N1387" s="1">
        <f t="shared" si="85"/>
        <v>8.1932031634677438E-2</v>
      </c>
      <c r="O1387">
        <v>0</v>
      </c>
      <c r="P1387">
        <v>0</v>
      </c>
      <c r="Q1387">
        <v>0</v>
      </c>
      <c r="R1387">
        <v>0</v>
      </c>
      <c r="S1387">
        <v>278272.375</v>
      </c>
      <c r="T1387">
        <v>0</v>
      </c>
      <c r="U1387">
        <v>0</v>
      </c>
      <c r="V1387">
        <v>120630.75</v>
      </c>
      <c r="W1387">
        <v>203920.4375</v>
      </c>
      <c r="X1387">
        <v>283751.53129999997</v>
      </c>
      <c r="Y1387">
        <v>258713.3125</v>
      </c>
      <c r="Z1387">
        <v>188552.75</v>
      </c>
      <c r="AA1387">
        <v>283486.96879999997</v>
      </c>
      <c r="AB1387">
        <v>125628.75780000001</v>
      </c>
      <c r="AC1387">
        <v>0</v>
      </c>
      <c r="AD1387">
        <v>144092.1563</v>
      </c>
      <c r="AE1387">
        <v>0</v>
      </c>
      <c r="AF1387">
        <v>0</v>
      </c>
      <c r="AG1387">
        <v>127266.64840000001</v>
      </c>
      <c r="AH1387">
        <v>181870.0625</v>
      </c>
      <c r="AI1387">
        <v>201127.5313</v>
      </c>
      <c r="AJ1387">
        <v>124014.08590000001</v>
      </c>
      <c r="AK1387">
        <v>185611.4063</v>
      </c>
      <c r="AL1387">
        <v>160546.5313</v>
      </c>
      <c r="AM1387">
        <v>209841.54689999999</v>
      </c>
    </row>
    <row r="1388" spans="1:39" x14ac:dyDescent="0.2">
      <c r="A1388">
        <v>15598</v>
      </c>
      <c r="B1388">
        <v>207.1381088</v>
      </c>
      <c r="C1388">
        <v>10.747071569999999</v>
      </c>
      <c r="D1388" t="s">
        <v>6394</v>
      </c>
      <c r="E1388" t="s">
        <v>6395</v>
      </c>
      <c r="F1388" t="s">
        <v>6396</v>
      </c>
      <c r="G1388" t="s">
        <v>6397</v>
      </c>
      <c r="H1388" t="s">
        <v>6398</v>
      </c>
      <c r="I1388">
        <v>20</v>
      </c>
      <c r="J1388" s="2">
        <v>1160000</v>
      </c>
      <c r="K1388" s="1">
        <f t="shared" si="86"/>
        <v>0.55986743061856614</v>
      </c>
      <c r="M1388" s="1">
        <f t="shared" si="84"/>
        <v>2.356123775091941</v>
      </c>
      <c r="N1388" s="1">
        <f t="shared" si="85"/>
        <v>8.2350980141748395E-2</v>
      </c>
      <c r="O1388">
        <v>280391</v>
      </c>
      <c r="P1388">
        <v>967066.3125</v>
      </c>
      <c r="Q1388">
        <v>662089.125</v>
      </c>
      <c r="R1388">
        <v>740692.4375</v>
      </c>
      <c r="S1388">
        <v>177101.875</v>
      </c>
      <c r="T1388">
        <v>245421.0625</v>
      </c>
      <c r="U1388">
        <v>436860.5625</v>
      </c>
      <c r="V1388">
        <v>192927.625</v>
      </c>
      <c r="W1388">
        <v>2000461.625</v>
      </c>
      <c r="X1388">
        <v>685827.125</v>
      </c>
      <c r="Y1388">
        <v>3578954.25</v>
      </c>
      <c r="Z1388">
        <v>2520212.5</v>
      </c>
      <c r="AA1388">
        <v>835541.1875</v>
      </c>
      <c r="AB1388">
        <v>993786.375</v>
      </c>
      <c r="AC1388">
        <v>2477873.25</v>
      </c>
      <c r="AD1388">
        <v>2489007.5</v>
      </c>
      <c r="AE1388">
        <v>1460246.375</v>
      </c>
      <c r="AF1388">
        <v>1700529.125</v>
      </c>
      <c r="AG1388">
        <v>402388.1875</v>
      </c>
      <c r="AH1388">
        <v>900739.8125</v>
      </c>
      <c r="AI1388">
        <v>191132.7188</v>
      </c>
      <c r="AJ1388">
        <v>500656.40629999997</v>
      </c>
      <c r="AK1388">
        <v>1407653.125</v>
      </c>
      <c r="AL1388">
        <v>253234.5938</v>
      </c>
      <c r="AM1388">
        <v>2997544</v>
      </c>
    </row>
    <row r="1389" spans="1:39" x14ac:dyDescent="0.2">
      <c r="A1389">
        <v>21346</v>
      </c>
      <c r="B1389">
        <v>386.13086340000001</v>
      </c>
      <c r="C1389">
        <v>1.6784951029999999</v>
      </c>
      <c r="D1389" t="s">
        <v>6399</v>
      </c>
      <c r="E1389" t="s">
        <v>6400</v>
      </c>
      <c r="F1389" t="s">
        <v>6401</v>
      </c>
      <c r="G1389" t="s">
        <v>6402</v>
      </c>
      <c r="H1389" t="s">
        <v>6403</v>
      </c>
      <c r="I1389">
        <v>18</v>
      </c>
      <c r="J1389" s="2">
        <v>574000</v>
      </c>
      <c r="K1389" s="1">
        <f t="shared" si="86"/>
        <v>0.91747301578996232</v>
      </c>
      <c r="M1389" s="1">
        <f t="shared" si="84"/>
        <v>1.7637800866821773</v>
      </c>
      <c r="N1389" s="1">
        <f t="shared" si="85"/>
        <v>8.2354737082808854E-2</v>
      </c>
      <c r="O1389">
        <v>413884.4375</v>
      </c>
      <c r="P1389">
        <v>595624.875</v>
      </c>
      <c r="Q1389">
        <v>639162.5625</v>
      </c>
      <c r="R1389">
        <v>622325.75</v>
      </c>
      <c r="S1389">
        <v>0</v>
      </c>
      <c r="T1389">
        <v>0</v>
      </c>
      <c r="U1389">
        <v>326352.03129999997</v>
      </c>
      <c r="V1389">
        <v>328426.53129999997</v>
      </c>
      <c r="W1389">
        <v>529458.4375</v>
      </c>
      <c r="X1389">
        <v>343413.6875</v>
      </c>
      <c r="Y1389">
        <v>1156710</v>
      </c>
      <c r="Z1389">
        <v>864841.8125</v>
      </c>
      <c r="AA1389">
        <v>320532.59379999997</v>
      </c>
      <c r="AB1389">
        <v>427186.71879999997</v>
      </c>
      <c r="AC1389">
        <v>896669.0625</v>
      </c>
      <c r="AD1389">
        <v>1085795.375</v>
      </c>
      <c r="AE1389">
        <v>1054914.625</v>
      </c>
      <c r="AF1389">
        <v>619864.4375</v>
      </c>
      <c r="AG1389">
        <v>359264.6875</v>
      </c>
      <c r="AH1389">
        <v>558765.625</v>
      </c>
      <c r="AI1389">
        <v>292804.75</v>
      </c>
      <c r="AJ1389">
        <v>508476.4375</v>
      </c>
      <c r="AK1389">
        <v>833318.8125</v>
      </c>
      <c r="AL1389">
        <v>295794.375</v>
      </c>
      <c r="AM1389">
        <v>1282275.25</v>
      </c>
    </row>
    <row r="1390" spans="1:39" x14ac:dyDescent="0.2">
      <c r="A1390">
        <v>7041</v>
      </c>
      <c r="B1390">
        <v>212.091893</v>
      </c>
      <c r="C1390">
        <v>8.7164201240000008</v>
      </c>
      <c r="D1390" t="s">
        <v>6404</v>
      </c>
      <c r="E1390" t="s">
        <v>6405</v>
      </c>
      <c r="F1390" t="s">
        <v>6406</v>
      </c>
      <c r="G1390" t="s">
        <v>6407</v>
      </c>
      <c r="H1390" t="s">
        <v>6408</v>
      </c>
      <c r="I1390">
        <v>20</v>
      </c>
      <c r="J1390" s="2">
        <v>432000</v>
      </c>
      <c r="K1390" s="1">
        <f t="shared" si="86"/>
        <v>0.96900489383501121</v>
      </c>
      <c r="M1390" s="1">
        <f t="shared" si="84"/>
        <v>0.63539896457933653</v>
      </c>
      <c r="N1390" s="1">
        <f t="shared" si="85"/>
        <v>8.2534785038373734E-2</v>
      </c>
      <c r="O1390">
        <v>434296.6875</v>
      </c>
      <c r="P1390">
        <v>1053496</v>
      </c>
      <c r="Q1390">
        <v>649529.5625</v>
      </c>
      <c r="R1390">
        <v>402456</v>
      </c>
      <c r="S1390">
        <v>739498.6875</v>
      </c>
      <c r="T1390">
        <v>781884.4375</v>
      </c>
      <c r="U1390">
        <v>268262.0625</v>
      </c>
      <c r="V1390">
        <v>223561</v>
      </c>
      <c r="W1390">
        <v>491745.8125</v>
      </c>
      <c r="X1390">
        <v>427369.40629999997</v>
      </c>
      <c r="Y1390">
        <v>790431.125</v>
      </c>
      <c r="Z1390">
        <v>104355.69530000001</v>
      </c>
      <c r="AA1390">
        <v>268568.0625</v>
      </c>
      <c r="AB1390">
        <v>126728.55469999999</v>
      </c>
      <c r="AC1390">
        <v>400473.34379999997</v>
      </c>
      <c r="AD1390">
        <v>375825.40629999997</v>
      </c>
      <c r="AE1390">
        <v>333236.78129999997</v>
      </c>
      <c r="AF1390">
        <v>433471.84379999997</v>
      </c>
      <c r="AG1390">
        <v>550313.3125</v>
      </c>
      <c r="AH1390">
        <v>438252.9375</v>
      </c>
      <c r="AI1390">
        <v>217562.04689999999</v>
      </c>
      <c r="AJ1390">
        <v>641324.375</v>
      </c>
      <c r="AK1390">
        <v>149192.95310000001</v>
      </c>
      <c r="AL1390">
        <v>261679.76560000001</v>
      </c>
      <c r="AM1390">
        <v>229547.7813</v>
      </c>
    </row>
    <row r="1391" spans="1:39" x14ac:dyDescent="0.2">
      <c r="A1391">
        <v>317</v>
      </c>
      <c r="B1391">
        <v>569.27243650000003</v>
      </c>
      <c r="C1391">
        <v>17.11544692</v>
      </c>
      <c r="D1391" t="s">
        <v>6409</v>
      </c>
      <c r="E1391" t="s">
        <v>6410</v>
      </c>
      <c r="F1391" t="s">
        <v>6411</v>
      </c>
      <c r="G1391" t="s">
        <v>6412</v>
      </c>
      <c r="H1391" t="s">
        <v>6413</v>
      </c>
      <c r="I1391">
        <v>23</v>
      </c>
      <c r="J1391" s="2">
        <v>2030000</v>
      </c>
      <c r="K1391" s="1">
        <f t="shared" si="86"/>
        <v>0.82751299700708925</v>
      </c>
      <c r="M1391" s="1">
        <f t="shared" si="84"/>
        <v>0.32457309091210129</v>
      </c>
      <c r="N1391" s="1">
        <f t="shared" si="85"/>
        <v>8.285725825991648E-2</v>
      </c>
      <c r="O1391" s="2">
        <v>13000000</v>
      </c>
      <c r="P1391">
        <v>3663710.5</v>
      </c>
      <c r="Q1391">
        <v>2276138.5</v>
      </c>
      <c r="R1391">
        <v>3685697.25</v>
      </c>
      <c r="S1391">
        <v>2694867</v>
      </c>
      <c r="T1391">
        <v>1285029.75</v>
      </c>
      <c r="U1391">
        <v>1414346.25</v>
      </c>
      <c r="V1391">
        <v>836806.0625</v>
      </c>
      <c r="W1391">
        <v>1414589.25</v>
      </c>
      <c r="X1391">
        <v>1534462.875</v>
      </c>
      <c r="Y1391">
        <v>1509339.75</v>
      </c>
      <c r="Z1391">
        <v>1290089.625</v>
      </c>
      <c r="AA1391">
        <v>1611648.25</v>
      </c>
      <c r="AB1391">
        <v>879457.6875</v>
      </c>
      <c r="AC1391">
        <v>1665560.625</v>
      </c>
      <c r="AD1391">
        <v>1413193</v>
      </c>
      <c r="AE1391">
        <v>1077570.5</v>
      </c>
      <c r="AF1391">
        <v>1077382.375</v>
      </c>
      <c r="AG1391">
        <v>982414.5625</v>
      </c>
      <c r="AH1391">
        <v>1330196.5</v>
      </c>
      <c r="AI1391">
        <v>776228.875</v>
      </c>
      <c r="AJ1391">
        <v>1427674.75</v>
      </c>
      <c r="AK1391">
        <v>1331534.625</v>
      </c>
      <c r="AL1391">
        <v>1007792.438</v>
      </c>
      <c r="AM1391">
        <v>1526039</v>
      </c>
    </row>
    <row r="1392" spans="1:39" x14ac:dyDescent="0.2">
      <c r="A1392">
        <v>1335</v>
      </c>
      <c r="B1392">
        <v>245.07685240000001</v>
      </c>
      <c r="C1392">
        <v>3.6220019639999999</v>
      </c>
      <c r="D1392" t="s">
        <v>6414</v>
      </c>
      <c r="E1392" t="s">
        <v>6415</v>
      </c>
      <c r="F1392" t="s">
        <v>6416</v>
      </c>
      <c r="G1392" t="s">
        <v>6417</v>
      </c>
      <c r="H1392" t="s">
        <v>6418</v>
      </c>
      <c r="I1392">
        <v>25</v>
      </c>
      <c r="J1392" s="2">
        <v>3620000</v>
      </c>
      <c r="K1392" s="1">
        <f t="shared" si="86"/>
        <v>1.2726835174385636</v>
      </c>
      <c r="M1392" s="1">
        <f t="shared" si="84"/>
        <v>1.1844119260056234</v>
      </c>
      <c r="N1392" s="1">
        <f t="shared" si="85"/>
        <v>8.3260953467104132E-2</v>
      </c>
      <c r="O1392">
        <v>3604477.5</v>
      </c>
      <c r="P1392">
        <v>3303583</v>
      </c>
      <c r="Q1392">
        <v>3184051</v>
      </c>
      <c r="R1392">
        <v>3804006.75</v>
      </c>
      <c r="S1392">
        <v>3814570.5</v>
      </c>
      <c r="T1392">
        <v>3256997.75</v>
      </c>
      <c r="U1392">
        <v>4740094.5</v>
      </c>
      <c r="V1392">
        <v>2046412.875</v>
      </c>
      <c r="W1392">
        <v>3953368.25</v>
      </c>
      <c r="X1392">
        <v>3371376.5</v>
      </c>
      <c r="Y1392">
        <v>1925960.625</v>
      </c>
      <c r="Z1392">
        <v>3594218</v>
      </c>
      <c r="AA1392">
        <v>2792048.25</v>
      </c>
      <c r="AB1392">
        <v>2824830.5</v>
      </c>
      <c r="AC1392">
        <v>3871138.75</v>
      </c>
      <c r="AD1392">
        <v>3496260</v>
      </c>
      <c r="AE1392">
        <v>4139217.75</v>
      </c>
      <c r="AF1392">
        <v>3038582.5</v>
      </c>
      <c r="AG1392">
        <v>4640890.5</v>
      </c>
      <c r="AH1392">
        <v>4274203.5</v>
      </c>
      <c r="AI1392">
        <v>3654482</v>
      </c>
      <c r="AJ1392">
        <v>4548558.5</v>
      </c>
      <c r="AK1392">
        <v>3295438.25</v>
      </c>
      <c r="AL1392">
        <v>4305646</v>
      </c>
      <c r="AM1392">
        <v>5084429</v>
      </c>
    </row>
    <row r="1393" spans="1:39" x14ac:dyDescent="0.2">
      <c r="A1393">
        <v>6578</v>
      </c>
      <c r="B1393">
        <v>324.21699339999998</v>
      </c>
      <c r="C1393">
        <v>14.04875955</v>
      </c>
      <c r="D1393" t="s">
        <v>6419</v>
      </c>
      <c r="E1393" t="s">
        <v>6420</v>
      </c>
      <c r="F1393" t="s">
        <v>6420</v>
      </c>
      <c r="G1393" t="s">
        <v>6421</v>
      </c>
      <c r="H1393" t="s">
        <v>6422</v>
      </c>
      <c r="I1393">
        <v>24</v>
      </c>
      <c r="J1393" s="2">
        <v>329000</v>
      </c>
      <c r="K1393" s="1">
        <f t="shared" si="86"/>
        <v>0.99646947321660417</v>
      </c>
      <c r="M1393" s="1">
        <f t="shared" si="84"/>
        <v>0.66263053057367205</v>
      </c>
      <c r="N1393" s="1">
        <f t="shared" si="85"/>
        <v>8.3509837676971246E-2</v>
      </c>
      <c r="O1393">
        <v>479872.34379999997</v>
      </c>
      <c r="P1393">
        <v>751097.5</v>
      </c>
      <c r="Q1393">
        <v>399167.84379999997</v>
      </c>
      <c r="R1393">
        <v>403972.6875</v>
      </c>
      <c r="S1393">
        <v>333332.4375</v>
      </c>
      <c r="T1393">
        <v>419902.78129999997</v>
      </c>
      <c r="U1393">
        <v>379473.40629999997</v>
      </c>
      <c r="V1393">
        <v>248338.8125</v>
      </c>
      <c r="W1393">
        <v>224549.17189999999</v>
      </c>
      <c r="X1393">
        <v>387628.5</v>
      </c>
      <c r="Y1393">
        <v>268993.28129999997</v>
      </c>
      <c r="Z1393">
        <v>293508.5625</v>
      </c>
      <c r="AA1393">
        <v>363153.6875</v>
      </c>
      <c r="AB1393">
        <v>100192.10159999999</v>
      </c>
      <c r="AC1393">
        <v>343301.875</v>
      </c>
      <c r="AD1393">
        <v>289678.5</v>
      </c>
      <c r="AE1393">
        <v>547934.625</v>
      </c>
      <c r="AF1393">
        <v>592489.5625</v>
      </c>
      <c r="AG1393">
        <v>256629.10939999999</v>
      </c>
      <c r="AH1393">
        <v>260287.0625</v>
      </c>
      <c r="AI1393">
        <v>130180.2188</v>
      </c>
      <c r="AJ1393">
        <v>223460.51560000001</v>
      </c>
      <c r="AK1393">
        <v>147189.6563</v>
      </c>
      <c r="AL1393">
        <v>156431.32810000001</v>
      </c>
      <c r="AM1393">
        <v>231259.23439999999</v>
      </c>
    </row>
    <row r="1394" spans="1:39" x14ac:dyDescent="0.2">
      <c r="A1394">
        <v>9141</v>
      </c>
      <c r="B1394">
        <v>346.25922910000003</v>
      </c>
      <c r="C1394">
        <v>14.128783459999999</v>
      </c>
      <c r="D1394" t="s">
        <v>6423</v>
      </c>
      <c r="E1394" t="s">
        <v>6424</v>
      </c>
      <c r="F1394" t="s">
        <v>6424</v>
      </c>
      <c r="G1394" t="s">
        <v>6425</v>
      </c>
      <c r="H1394" t="s">
        <v>6426</v>
      </c>
      <c r="I1394">
        <v>23</v>
      </c>
      <c r="J1394" s="2">
        <v>278000</v>
      </c>
      <c r="K1394" s="1">
        <f t="shared" si="86"/>
        <v>0.83544925086819655</v>
      </c>
      <c r="M1394" s="1">
        <f t="shared" si="84"/>
        <v>0.79111375022900932</v>
      </c>
      <c r="N1394" s="1">
        <f t="shared" si="85"/>
        <v>8.3587923933536978E-2</v>
      </c>
      <c r="O1394">
        <v>289719.78129999997</v>
      </c>
      <c r="P1394">
        <v>363615.8125</v>
      </c>
      <c r="Q1394">
        <v>371202.375</v>
      </c>
      <c r="R1394">
        <v>243795.3438</v>
      </c>
      <c r="S1394">
        <v>359674.96879999997</v>
      </c>
      <c r="T1394">
        <v>341380.5</v>
      </c>
      <c r="U1394">
        <v>307801.625</v>
      </c>
      <c r="V1394">
        <v>170427.07810000001</v>
      </c>
      <c r="W1394">
        <v>301625.46879999997</v>
      </c>
      <c r="X1394">
        <v>339237.5625</v>
      </c>
      <c r="Y1394">
        <v>349536.9375</v>
      </c>
      <c r="Z1394">
        <v>255914.32810000001</v>
      </c>
      <c r="AA1394">
        <v>253022.1563</v>
      </c>
      <c r="AB1394">
        <v>204118.79689999999</v>
      </c>
      <c r="AC1394">
        <v>405447.25</v>
      </c>
      <c r="AD1394">
        <v>208825.17189999999</v>
      </c>
      <c r="AE1394">
        <v>290852.65629999997</v>
      </c>
      <c r="AF1394">
        <v>231295.5</v>
      </c>
      <c r="AG1394">
        <v>340257.9375</v>
      </c>
      <c r="AH1394">
        <v>330862.875</v>
      </c>
      <c r="AI1394">
        <v>142838.20310000001</v>
      </c>
      <c r="AJ1394">
        <v>209713.85939999999</v>
      </c>
      <c r="AK1394">
        <v>269838.5</v>
      </c>
      <c r="AL1394">
        <v>147790.3125</v>
      </c>
      <c r="AM1394">
        <v>214936.98439999999</v>
      </c>
    </row>
    <row r="1395" spans="1:39" x14ac:dyDescent="0.2">
      <c r="A1395">
        <v>373</v>
      </c>
      <c r="B1395">
        <v>653.14169800000002</v>
      </c>
      <c r="C1395">
        <v>2.7893460239999999</v>
      </c>
      <c r="D1395" t="s">
        <v>6427</v>
      </c>
      <c r="E1395" t="s">
        <v>6428</v>
      </c>
      <c r="F1395" t="s">
        <v>6429</v>
      </c>
      <c r="G1395" t="s">
        <v>6430</v>
      </c>
      <c r="H1395" t="s">
        <v>6431</v>
      </c>
      <c r="I1395">
        <v>25</v>
      </c>
      <c r="J1395" s="2">
        <v>30900000</v>
      </c>
      <c r="K1395" s="1">
        <f t="shared" si="86"/>
        <v>0.99948607256655364</v>
      </c>
      <c r="M1395" s="1">
        <f t="shared" si="84"/>
        <v>0.69037983670571534</v>
      </c>
      <c r="N1395" s="1">
        <f t="shared" si="85"/>
        <v>8.361058861299768E-2</v>
      </c>
      <c r="O1395" s="2">
        <v>11000000</v>
      </c>
      <c r="P1395" s="2">
        <v>51300000</v>
      </c>
      <c r="Q1395" s="2">
        <v>49800000</v>
      </c>
      <c r="R1395" s="2">
        <v>53100000</v>
      </c>
      <c r="S1395" s="2">
        <v>28100000</v>
      </c>
      <c r="T1395" s="2">
        <v>57100000</v>
      </c>
      <c r="U1395" s="2">
        <v>34100000</v>
      </c>
      <c r="V1395" s="2">
        <v>28500000</v>
      </c>
      <c r="W1395" s="2">
        <v>42800000</v>
      </c>
      <c r="X1395" s="2">
        <v>35400000</v>
      </c>
      <c r="Y1395" s="2">
        <v>23600000</v>
      </c>
      <c r="Z1395" s="2">
        <v>15700000</v>
      </c>
      <c r="AA1395" s="2">
        <v>30900000</v>
      </c>
      <c r="AB1395" s="2">
        <v>24800000</v>
      </c>
      <c r="AC1395" s="2">
        <v>21100000</v>
      </c>
      <c r="AD1395" s="2">
        <v>21900000</v>
      </c>
      <c r="AE1395" s="2">
        <v>10300000</v>
      </c>
      <c r="AF1395" s="2">
        <v>18500000</v>
      </c>
      <c r="AG1395" s="2">
        <v>38600000</v>
      </c>
      <c r="AH1395" s="2">
        <v>26800000</v>
      </c>
      <c r="AI1395" s="2">
        <v>23500000</v>
      </c>
      <c r="AJ1395" s="2">
        <v>33600000</v>
      </c>
      <c r="AK1395" s="2">
        <v>23600000</v>
      </c>
      <c r="AL1395" s="2">
        <v>44800000</v>
      </c>
      <c r="AM1395" s="2">
        <v>23400000</v>
      </c>
    </row>
    <row r="1396" spans="1:39" x14ac:dyDescent="0.2">
      <c r="A1396">
        <v>2895</v>
      </c>
      <c r="B1396">
        <v>265.03908259999997</v>
      </c>
      <c r="C1396">
        <v>9.95389196</v>
      </c>
      <c r="D1396" t="s">
        <v>6432</v>
      </c>
      <c r="E1396" t="s">
        <v>6433</v>
      </c>
      <c r="F1396" t="s">
        <v>6433</v>
      </c>
      <c r="G1396" t="s">
        <v>6434</v>
      </c>
      <c r="H1396" t="s">
        <v>6435</v>
      </c>
      <c r="I1396">
        <v>25</v>
      </c>
      <c r="J1396" s="2">
        <v>1250000</v>
      </c>
      <c r="K1396" s="1">
        <f t="shared" si="86"/>
        <v>0.87785620806471454</v>
      </c>
      <c r="M1396" s="1">
        <f t="shared" si="84"/>
        <v>0.64910400614042196</v>
      </c>
      <c r="N1396" s="1">
        <f t="shared" si="85"/>
        <v>8.3677159295570597E-2</v>
      </c>
      <c r="O1396">
        <v>809070.5</v>
      </c>
      <c r="P1396">
        <v>1093941.375</v>
      </c>
      <c r="Q1396">
        <v>621408.125</v>
      </c>
      <c r="R1396">
        <v>2702249.25</v>
      </c>
      <c r="S1396">
        <v>1298007.125</v>
      </c>
      <c r="T1396">
        <v>2526541.25</v>
      </c>
      <c r="U1396">
        <v>1580614.625</v>
      </c>
      <c r="V1396">
        <v>2038813.5</v>
      </c>
      <c r="W1396">
        <v>619414.625</v>
      </c>
      <c r="X1396">
        <v>616046.0625</v>
      </c>
      <c r="Y1396">
        <v>759695.5625</v>
      </c>
      <c r="Z1396">
        <v>906211.5625</v>
      </c>
      <c r="AA1396">
        <v>2445281.25</v>
      </c>
      <c r="AB1396">
        <v>253938.0938</v>
      </c>
      <c r="AC1396">
        <v>2014533.625</v>
      </c>
      <c r="AD1396">
        <v>1753801.875</v>
      </c>
      <c r="AE1396">
        <v>1489077</v>
      </c>
      <c r="AF1396">
        <v>1752852.875</v>
      </c>
      <c r="AG1396">
        <v>991037.125</v>
      </c>
      <c r="AH1396">
        <v>1217246</v>
      </c>
      <c r="AI1396">
        <v>616094.4375</v>
      </c>
      <c r="AJ1396">
        <v>1012418.5</v>
      </c>
      <c r="AK1396">
        <v>514524.78129999997</v>
      </c>
      <c r="AL1396">
        <v>488116.8125</v>
      </c>
      <c r="AM1396">
        <v>1171270.25</v>
      </c>
    </row>
    <row r="1397" spans="1:39" x14ac:dyDescent="0.2">
      <c r="A1397">
        <v>13838</v>
      </c>
      <c r="B1397">
        <v>240.05143319999999</v>
      </c>
      <c r="C1397">
        <v>3.818185546</v>
      </c>
      <c r="D1397" t="s">
        <v>6436</v>
      </c>
      <c r="E1397" t="s">
        <v>6437</v>
      </c>
      <c r="F1397" t="s">
        <v>6438</v>
      </c>
      <c r="G1397" t="s">
        <v>6439</v>
      </c>
      <c r="H1397" t="s">
        <v>6440</v>
      </c>
      <c r="I1397">
        <v>24</v>
      </c>
      <c r="J1397" s="2">
        <v>415000</v>
      </c>
      <c r="K1397" s="1">
        <f t="shared" si="86"/>
        <v>1.0189291263608051</v>
      </c>
      <c r="M1397" s="1">
        <f t="shared" si="84"/>
        <v>1.5485933127643761</v>
      </c>
      <c r="N1397" s="1">
        <f t="shared" si="85"/>
        <v>8.4068313339839329E-2</v>
      </c>
      <c r="O1397">
        <v>0</v>
      </c>
      <c r="P1397">
        <v>268978.53129999997</v>
      </c>
      <c r="Q1397">
        <v>505343.78129999997</v>
      </c>
      <c r="R1397">
        <v>328218.5</v>
      </c>
      <c r="S1397">
        <v>488525</v>
      </c>
      <c r="T1397">
        <v>201590.23439999999</v>
      </c>
      <c r="U1397">
        <v>423221.15629999997</v>
      </c>
      <c r="V1397">
        <v>217333.57810000001</v>
      </c>
      <c r="W1397">
        <v>467070.65629999997</v>
      </c>
      <c r="X1397">
        <v>442683.09379999997</v>
      </c>
      <c r="Y1397">
        <v>462505.65629999997</v>
      </c>
      <c r="Z1397">
        <v>641058.0625</v>
      </c>
      <c r="AA1397">
        <v>374683.9375</v>
      </c>
      <c r="AB1397">
        <v>352437.5</v>
      </c>
      <c r="AC1397">
        <v>476854.21879999997</v>
      </c>
      <c r="AD1397">
        <v>480759.90629999997</v>
      </c>
      <c r="AE1397">
        <v>628219.9375</v>
      </c>
      <c r="AF1397">
        <v>528501.9375</v>
      </c>
      <c r="AG1397">
        <v>164713.4688</v>
      </c>
      <c r="AH1397">
        <v>317227.09379999997</v>
      </c>
      <c r="AI1397">
        <v>272085.28129999997</v>
      </c>
      <c r="AJ1397">
        <v>470840.96879999997</v>
      </c>
      <c r="AK1397">
        <v>706690.125</v>
      </c>
      <c r="AL1397">
        <v>412293</v>
      </c>
      <c r="AM1397">
        <v>738488.875</v>
      </c>
    </row>
    <row r="1398" spans="1:39" x14ac:dyDescent="0.2">
      <c r="A1398">
        <v>312</v>
      </c>
      <c r="B1398">
        <v>229.03680940000001</v>
      </c>
      <c r="C1398">
        <v>9.5962895830000008</v>
      </c>
      <c r="D1398" t="s">
        <v>6441</v>
      </c>
      <c r="E1398" t="s">
        <v>6442</v>
      </c>
      <c r="F1398" t="s">
        <v>6442</v>
      </c>
      <c r="G1398" t="s">
        <v>6443</v>
      </c>
      <c r="H1398" t="s">
        <v>6444</v>
      </c>
      <c r="I1398">
        <v>25</v>
      </c>
      <c r="J1398" s="2">
        <v>12900000</v>
      </c>
      <c r="K1398" s="1">
        <f t="shared" si="86"/>
        <v>1.0415113963519502</v>
      </c>
      <c r="M1398" s="1">
        <f t="shared" si="84"/>
        <v>0.59723925961823821</v>
      </c>
      <c r="N1398" s="1">
        <f t="shared" si="85"/>
        <v>8.409140911401071E-2</v>
      </c>
      <c r="O1398" s="2">
        <v>13300000</v>
      </c>
      <c r="P1398" s="2">
        <v>26800000</v>
      </c>
      <c r="Q1398" s="2">
        <v>40200000</v>
      </c>
      <c r="R1398" s="2">
        <v>14800000</v>
      </c>
      <c r="S1398" s="2">
        <v>11600000</v>
      </c>
      <c r="T1398" s="2">
        <v>12000000</v>
      </c>
      <c r="U1398" s="2">
        <v>15500000</v>
      </c>
      <c r="V1398">
        <v>9373877</v>
      </c>
      <c r="W1398">
        <v>9536590</v>
      </c>
      <c r="X1398" s="2">
        <v>15700000</v>
      </c>
      <c r="Y1398" s="2">
        <v>19400000</v>
      </c>
      <c r="Z1398">
        <v>4817882.5</v>
      </c>
      <c r="AA1398" s="2">
        <v>13600000</v>
      </c>
      <c r="AB1398">
        <v>1774240.375</v>
      </c>
      <c r="AC1398">
        <v>9134181</v>
      </c>
      <c r="AD1398">
        <v>8367416</v>
      </c>
      <c r="AE1398" s="2">
        <v>13600000</v>
      </c>
      <c r="AF1398" s="2">
        <v>19700000</v>
      </c>
      <c r="AG1398" s="2">
        <v>12300000</v>
      </c>
      <c r="AH1398" s="2">
        <v>10700000</v>
      </c>
      <c r="AI1398">
        <v>4190510</v>
      </c>
      <c r="AJ1398" s="2">
        <v>12300000</v>
      </c>
      <c r="AK1398">
        <v>5202517</v>
      </c>
      <c r="AL1398">
        <v>4873423.5</v>
      </c>
      <c r="AM1398" s="2">
        <v>13600000</v>
      </c>
    </row>
    <row r="1399" spans="1:39" x14ac:dyDescent="0.2">
      <c r="A1399">
        <v>10223</v>
      </c>
      <c r="B1399">
        <v>308.97080440000002</v>
      </c>
      <c r="C1399">
        <v>0.62478449000000003</v>
      </c>
      <c r="D1399" t="s">
        <v>6445</v>
      </c>
      <c r="E1399" t="s">
        <v>6446</v>
      </c>
      <c r="F1399" t="s">
        <v>6446</v>
      </c>
      <c r="G1399" t="s">
        <v>6447</v>
      </c>
      <c r="H1399" t="s">
        <v>6448</v>
      </c>
      <c r="I1399">
        <v>19</v>
      </c>
      <c r="J1399" s="2">
        <v>326000</v>
      </c>
      <c r="K1399" s="1">
        <f t="shared" si="86"/>
        <v>1.0058152731164152</v>
      </c>
      <c r="M1399" s="1">
        <f t="shared" si="84"/>
        <v>1.0977969707835562</v>
      </c>
      <c r="N1399" s="1">
        <f t="shared" si="85"/>
        <v>8.4107439018601932E-2</v>
      </c>
      <c r="O1399">
        <v>238594.0625</v>
      </c>
      <c r="P1399">
        <v>276080.875</v>
      </c>
      <c r="Q1399">
        <v>286626.53129999997</v>
      </c>
      <c r="R1399">
        <v>310585.59379999997</v>
      </c>
      <c r="S1399">
        <v>334828.25</v>
      </c>
      <c r="T1399">
        <v>375347.09379999997</v>
      </c>
      <c r="U1399">
        <v>313782.03129999997</v>
      </c>
      <c r="V1399">
        <v>313454.1875</v>
      </c>
      <c r="W1399">
        <v>315188.28129999997</v>
      </c>
      <c r="X1399">
        <v>348072</v>
      </c>
      <c r="Y1399">
        <v>330563.8125</v>
      </c>
      <c r="Z1399">
        <v>323675.71879999997</v>
      </c>
      <c r="AA1399">
        <v>336632.9375</v>
      </c>
      <c r="AB1399">
        <v>329979.125</v>
      </c>
      <c r="AC1399">
        <v>361904.875</v>
      </c>
      <c r="AD1399">
        <v>327269.96879999997</v>
      </c>
      <c r="AE1399">
        <v>355289.59379999997</v>
      </c>
      <c r="AF1399">
        <v>335862.53129999997</v>
      </c>
      <c r="AG1399">
        <v>350658.5625</v>
      </c>
      <c r="AH1399">
        <v>323366.4375</v>
      </c>
      <c r="AI1399">
        <v>310827.28129999997</v>
      </c>
      <c r="AJ1399">
        <v>383085.4375</v>
      </c>
      <c r="AK1399">
        <v>314096.5625</v>
      </c>
      <c r="AL1399">
        <v>306283.90629999997</v>
      </c>
      <c r="AM1399">
        <v>345466.375</v>
      </c>
    </row>
    <row r="1400" spans="1:39" x14ac:dyDescent="0.2">
      <c r="A1400">
        <v>17947</v>
      </c>
      <c r="B1400">
        <v>714.53320310000004</v>
      </c>
      <c r="C1400">
        <v>19.49461655</v>
      </c>
      <c r="D1400" t="s">
        <v>6449</v>
      </c>
      <c r="E1400" t="s">
        <v>6450</v>
      </c>
      <c r="F1400" t="s">
        <v>6451</v>
      </c>
      <c r="G1400" t="s">
        <v>6452</v>
      </c>
      <c r="H1400" t="s">
        <v>6453</v>
      </c>
      <c r="I1400">
        <v>4</v>
      </c>
      <c r="J1400" s="2">
        <v>111000</v>
      </c>
      <c r="K1400" s="1">
        <f t="shared" si="86"/>
        <v>0.7496925794204643</v>
      </c>
      <c r="M1400" s="1">
        <f t="shared" si="84"/>
        <v>0.55143181678519027</v>
      </c>
      <c r="N1400" s="1">
        <f t="shared" si="85"/>
        <v>8.4141261334763823E-2</v>
      </c>
      <c r="O1400">
        <v>186151.375</v>
      </c>
      <c r="P1400">
        <v>252756.3438</v>
      </c>
      <c r="Q1400">
        <v>139860.625</v>
      </c>
      <c r="R1400">
        <v>221108</v>
      </c>
      <c r="S1400">
        <v>0</v>
      </c>
      <c r="T1400">
        <v>150148.82810000001</v>
      </c>
      <c r="U1400">
        <v>114279.69530000001</v>
      </c>
      <c r="V1400">
        <v>112461.08590000001</v>
      </c>
      <c r="W1400">
        <v>105247.21090000001</v>
      </c>
      <c r="X1400">
        <v>87484.195309999996</v>
      </c>
      <c r="Y1400">
        <v>126911.11719999999</v>
      </c>
      <c r="Z1400">
        <v>109346.6094</v>
      </c>
      <c r="AA1400">
        <v>82752.195309999996</v>
      </c>
      <c r="AB1400">
        <v>120044.9531</v>
      </c>
      <c r="AC1400">
        <v>108805.03909999999</v>
      </c>
      <c r="AD1400">
        <v>124971.7188</v>
      </c>
      <c r="AE1400">
        <v>149461.76560000001</v>
      </c>
      <c r="AF1400">
        <v>180915.4375</v>
      </c>
      <c r="AG1400">
        <v>138911.20310000001</v>
      </c>
      <c r="AH1400">
        <v>111088.63280000001</v>
      </c>
      <c r="AI1400">
        <v>75132.796879999994</v>
      </c>
      <c r="AJ1400">
        <v>0</v>
      </c>
      <c r="AK1400">
        <v>74509.625</v>
      </c>
      <c r="AL1400">
        <v>0</v>
      </c>
      <c r="AM1400">
        <v>0</v>
      </c>
    </row>
    <row r="1401" spans="1:39" x14ac:dyDescent="0.2">
      <c r="A1401">
        <v>5629</v>
      </c>
      <c r="B1401">
        <v>439.25241219999998</v>
      </c>
      <c r="C1401">
        <v>13.4141583</v>
      </c>
      <c r="D1401" t="s">
        <v>6454</v>
      </c>
      <c r="E1401" t="s">
        <v>6455</v>
      </c>
      <c r="F1401" t="s">
        <v>6455</v>
      </c>
      <c r="G1401" t="s">
        <v>6456</v>
      </c>
      <c r="H1401" t="s">
        <v>6457</v>
      </c>
      <c r="I1401">
        <v>17</v>
      </c>
      <c r="J1401" s="2">
        <v>781000</v>
      </c>
      <c r="K1401" s="1">
        <f t="shared" si="86"/>
        <v>0.92075221517534656</v>
      </c>
      <c r="M1401" s="1">
        <f t="shared" si="84"/>
        <v>1.6313179208851902</v>
      </c>
      <c r="N1401" s="1">
        <f t="shared" si="85"/>
        <v>8.4378963889025993E-2</v>
      </c>
      <c r="O1401">
        <v>592356.125</v>
      </c>
      <c r="P1401">
        <v>389964.4375</v>
      </c>
      <c r="Q1401">
        <v>948883.9375</v>
      </c>
      <c r="R1401">
        <v>512366.34379999997</v>
      </c>
      <c r="S1401">
        <v>854593.8125</v>
      </c>
      <c r="T1401">
        <v>406642.84379999997</v>
      </c>
      <c r="U1401">
        <v>0</v>
      </c>
      <c r="V1401">
        <v>534965.75</v>
      </c>
      <c r="W1401">
        <v>1165321.125</v>
      </c>
      <c r="X1401">
        <v>734801.3125</v>
      </c>
      <c r="Y1401">
        <v>940220.9375</v>
      </c>
      <c r="Z1401">
        <v>702030.25</v>
      </c>
      <c r="AA1401">
        <v>1916421.875</v>
      </c>
      <c r="AB1401">
        <v>198427.17189999999</v>
      </c>
      <c r="AC1401">
        <v>1208353.5</v>
      </c>
      <c r="AD1401">
        <v>646127.8125</v>
      </c>
      <c r="AE1401">
        <v>1472902.75</v>
      </c>
      <c r="AF1401">
        <v>1060126.875</v>
      </c>
      <c r="AG1401">
        <v>1472573</v>
      </c>
      <c r="AH1401">
        <v>898102.75</v>
      </c>
      <c r="AI1401">
        <v>282850.625</v>
      </c>
      <c r="AJ1401">
        <v>995076.9375</v>
      </c>
      <c r="AK1401">
        <v>613288.3125</v>
      </c>
      <c r="AL1401">
        <v>432396.40629999997</v>
      </c>
      <c r="AM1401">
        <v>553652.6875</v>
      </c>
    </row>
    <row r="1402" spans="1:39" x14ac:dyDescent="0.2">
      <c r="A1402">
        <v>582</v>
      </c>
      <c r="B1402">
        <v>418.30029660000002</v>
      </c>
      <c r="C1402">
        <v>19.397716800000001</v>
      </c>
      <c r="D1402" t="s">
        <v>6458</v>
      </c>
      <c r="E1402" t="s">
        <v>6459</v>
      </c>
      <c r="F1402" t="s">
        <v>6460</v>
      </c>
      <c r="G1402" t="s">
        <v>6461</v>
      </c>
      <c r="H1402" t="s">
        <v>6462</v>
      </c>
      <c r="I1402">
        <v>25</v>
      </c>
      <c r="J1402" s="2">
        <v>4360000</v>
      </c>
      <c r="K1402" s="1">
        <f t="shared" si="86"/>
        <v>0.821957571769377</v>
      </c>
      <c r="M1402" s="1">
        <f t="shared" si="84"/>
        <v>0.32016317613245454</v>
      </c>
      <c r="N1402" s="1">
        <f t="shared" si="85"/>
        <v>8.4672189397596229E-2</v>
      </c>
      <c r="O1402">
        <v>6208861.5</v>
      </c>
      <c r="P1402" s="2">
        <v>12400000</v>
      </c>
      <c r="Q1402" s="2">
        <v>26800000</v>
      </c>
      <c r="R1402">
        <v>6759900</v>
      </c>
      <c r="S1402">
        <v>3834035.75</v>
      </c>
      <c r="T1402">
        <v>2913418.75</v>
      </c>
      <c r="U1402">
        <v>1950905.625</v>
      </c>
      <c r="V1402">
        <v>1416728.5</v>
      </c>
      <c r="W1402">
        <v>2256261</v>
      </c>
      <c r="X1402">
        <v>2471207.25</v>
      </c>
      <c r="Y1402">
        <v>7272199</v>
      </c>
      <c r="Z1402">
        <v>1500629.375</v>
      </c>
      <c r="AA1402">
        <v>3964808.25</v>
      </c>
      <c r="AB1402">
        <v>397308.9375</v>
      </c>
      <c r="AC1402">
        <v>4296010.5</v>
      </c>
      <c r="AD1402">
        <v>2101946.25</v>
      </c>
      <c r="AE1402">
        <v>3780094.5</v>
      </c>
      <c r="AF1402">
        <v>6137919.5</v>
      </c>
      <c r="AG1402">
        <v>2085852.75</v>
      </c>
      <c r="AH1402">
        <v>2182568.75</v>
      </c>
      <c r="AI1402">
        <v>575280.0625</v>
      </c>
      <c r="AJ1402">
        <v>2379824.5</v>
      </c>
      <c r="AK1402">
        <v>1506081</v>
      </c>
      <c r="AL1402">
        <v>1131034.875</v>
      </c>
      <c r="AM1402">
        <v>2654963.75</v>
      </c>
    </row>
    <row r="1403" spans="1:39" x14ac:dyDescent="0.2">
      <c r="A1403">
        <v>5514</v>
      </c>
      <c r="B1403">
        <v>383.32872190000001</v>
      </c>
      <c r="C1403">
        <v>19.231696670000002</v>
      </c>
      <c r="D1403" t="s">
        <v>6463</v>
      </c>
      <c r="E1403" t="s">
        <v>6464</v>
      </c>
      <c r="F1403" t="s">
        <v>6465</v>
      </c>
      <c r="G1403" t="s">
        <v>6466</v>
      </c>
      <c r="H1403" t="s">
        <v>6467</v>
      </c>
      <c r="I1403">
        <v>22</v>
      </c>
      <c r="J1403" s="2">
        <v>300000</v>
      </c>
      <c r="K1403" s="1">
        <f t="shared" si="86"/>
        <v>1.1726359576308034</v>
      </c>
      <c r="M1403" s="1">
        <f t="shared" si="84"/>
        <v>0.13635247283182919</v>
      </c>
      <c r="N1403" s="1">
        <f t="shared" si="85"/>
        <v>8.4704171528460478E-2</v>
      </c>
      <c r="O1403">
        <v>350421.84379999997</v>
      </c>
      <c r="P1403">
        <v>1979683.25</v>
      </c>
      <c r="Q1403">
        <v>2736841</v>
      </c>
      <c r="R1403">
        <v>621628.625</v>
      </c>
      <c r="S1403">
        <v>60691.613279999998</v>
      </c>
      <c r="T1403">
        <v>78117.046879999994</v>
      </c>
      <c r="U1403">
        <v>64354.429689999997</v>
      </c>
      <c r="V1403">
        <v>20646.447270000001</v>
      </c>
      <c r="W1403">
        <v>34328.882810000003</v>
      </c>
      <c r="X1403">
        <v>61434.234380000002</v>
      </c>
      <c r="Y1403">
        <v>176677.51560000001</v>
      </c>
      <c r="Z1403">
        <v>69113.109379999994</v>
      </c>
      <c r="AA1403">
        <v>112967.9219</v>
      </c>
      <c r="AB1403">
        <v>17665.119139999999</v>
      </c>
      <c r="AC1403">
        <v>112053.6094</v>
      </c>
      <c r="AD1403">
        <v>103243.39840000001</v>
      </c>
      <c r="AE1403">
        <v>190606.23439999999</v>
      </c>
      <c r="AF1403">
        <v>189636.4375</v>
      </c>
      <c r="AG1403">
        <v>73345.015629999994</v>
      </c>
      <c r="AH1403">
        <v>110546.91409999999</v>
      </c>
      <c r="AI1403">
        <v>21222.087889999999</v>
      </c>
      <c r="AJ1403">
        <v>68522.53125</v>
      </c>
      <c r="AK1403">
        <v>80464.460940000004</v>
      </c>
      <c r="AL1403">
        <v>33061.074220000002</v>
      </c>
      <c r="AM1403">
        <v>139534.48439999999</v>
      </c>
    </row>
    <row r="1404" spans="1:39" x14ac:dyDescent="0.2">
      <c r="A1404">
        <v>9531</v>
      </c>
      <c r="B1404">
        <v>290.10581530000002</v>
      </c>
      <c r="C1404">
        <v>12.66995689</v>
      </c>
      <c r="D1404" t="s">
        <v>6468</v>
      </c>
      <c r="E1404" t="s">
        <v>6469</v>
      </c>
      <c r="F1404" t="s">
        <v>6469</v>
      </c>
      <c r="G1404" t="s">
        <v>6470</v>
      </c>
      <c r="H1404" t="s">
        <v>6471</v>
      </c>
      <c r="I1404">
        <v>10</v>
      </c>
      <c r="J1404" s="2">
        <v>153000</v>
      </c>
      <c r="K1404" s="1">
        <f t="shared" si="86"/>
        <v>1.3653685325476947</v>
      </c>
      <c r="M1404" s="1">
        <f t="shared" si="84"/>
        <v>0.62228246578872415</v>
      </c>
      <c r="N1404" s="1">
        <f t="shared" si="85"/>
        <v>8.4781414522303464E-2</v>
      </c>
      <c r="O1404">
        <v>269039.90629999997</v>
      </c>
      <c r="P1404">
        <v>259758.73439999999</v>
      </c>
      <c r="Q1404">
        <v>115437.5</v>
      </c>
      <c r="R1404">
        <v>197018.60939999999</v>
      </c>
      <c r="S1404">
        <v>136406.82810000001</v>
      </c>
      <c r="T1404">
        <v>260620.8125</v>
      </c>
      <c r="U1404">
        <v>390170.40629999997</v>
      </c>
      <c r="V1404">
        <v>142427.75</v>
      </c>
      <c r="W1404">
        <v>81201.601559999996</v>
      </c>
      <c r="X1404">
        <v>164556.625</v>
      </c>
      <c r="Y1404">
        <v>140492.2813</v>
      </c>
      <c r="Z1404">
        <v>56801.214840000001</v>
      </c>
      <c r="AA1404">
        <v>107859.60159999999</v>
      </c>
      <c r="AB1404">
        <v>0</v>
      </c>
      <c r="AC1404">
        <v>133504.0625</v>
      </c>
      <c r="AD1404">
        <v>122683.8594</v>
      </c>
      <c r="AE1404">
        <v>146636.5938</v>
      </c>
      <c r="AF1404">
        <v>353135.21879999997</v>
      </c>
      <c r="AG1404">
        <v>106751.97659999999</v>
      </c>
      <c r="AH1404">
        <v>203546.0313</v>
      </c>
      <c r="AI1404">
        <v>88879.78125</v>
      </c>
      <c r="AJ1404">
        <v>147686.5938</v>
      </c>
      <c r="AK1404">
        <v>39632.957029999998</v>
      </c>
      <c r="AL1404">
        <v>73485.101559999996</v>
      </c>
      <c r="AM1404">
        <v>79982.148440000004</v>
      </c>
    </row>
    <row r="1405" spans="1:39" x14ac:dyDescent="0.2">
      <c r="A1405">
        <v>43835</v>
      </c>
      <c r="B1405">
        <v>461.33294860000001</v>
      </c>
      <c r="C1405">
        <v>22.317193660000001</v>
      </c>
      <c r="D1405" t="s">
        <v>6472</v>
      </c>
      <c r="E1405" t="s">
        <v>6473</v>
      </c>
      <c r="F1405" t="s">
        <v>6474</v>
      </c>
      <c r="G1405" t="s">
        <v>6475</v>
      </c>
      <c r="H1405" t="s">
        <v>6476</v>
      </c>
      <c r="I1405">
        <v>10</v>
      </c>
      <c r="J1405" s="2">
        <v>1430000</v>
      </c>
      <c r="K1405" s="1">
        <f t="shared" si="86"/>
        <v>1.0090667425836188</v>
      </c>
      <c r="M1405" s="1">
        <f t="shared" si="84"/>
        <v>0.5023435796678517</v>
      </c>
      <c r="N1405" s="1">
        <f t="shared" si="85"/>
        <v>8.4817990127676726E-2</v>
      </c>
      <c r="O1405">
        <v>1335243.125</v>
      </c>
      <c r="P1405">
        <v>910394.25</v>
      </c>
      <c r="Q1405">
        <v>821874.125</v>
      </c>
      <c r="R1405">
        <v>2091742.5</v>
      </c>
      <c r="S1405">
        <v>6144127.5</v>
      </c>
      <c r="T1405">
        <v>2468865.75</v>
      </c>
      <c r="U1405">
        <v>1702978.5</v>
      </c>
      <c r="V1405">
        <v>1849224.625</v>
      </c>
      <c r="W1405">
        <v>1400793.25</v>
      </c>
      <c r="X1405">
        <v>1573914</v>
      </c>
      <c r="Y1405">
        <v>1126420.25</v>
      </c>
      <c r="Z1405">
        <v>993370.25</v>
      </c>
      <c r="AA1405">
        <v>1183059.125</v>
      </c>
      <c r="AB1405">
        <v>1387449.5</v>
      </c>
      <c r="AC1405">
        <v>271774</v>
      </c>
      <c r="AD1405">
        <v>687848.75</v>
      </c>
      <c r="AE1405">
        <v>405279.15629999997</v>
      </c>
      <c r="AF1405">
        <v>806062.625</v>
      </c>
      <c r="AG1405">
        <v>921019</v>
      </c>
      <c r="AH1405">
        <v>1028714.438</v>
      </c>
      <c r="AI1405">
        <v>1531706.25</v>
      </c>
      <c r="AJ1405">
        <v>1569634.5</v>
      </c>
      <c r="AK1405">
        <v>1579406.25</v>
      </c>
      <c r="AL1405">
        <v>769953</v>
      </c>
      <c r="AM1405">
        <v>1178904.5</v>
      </c>
    </row>
    <row r="1406" spans="1:39" x14ac:dyDescent="0.2">
      <c r="A1406">
        <v>5997</v>
      </c>
      <c r="B1406">
        <v>309.13652530000002</v>
      </c>
      <c r="C1406">
        <v>12.71609119</v>
      </c>
      <c r="D1406" t="s">
        <v>6477</v>
      </c>
      <c r="E1406" t="s">
        <v>6478</v>
      </c>
      <c r="F1406" t="s">
        <v>6479</v>
      </c>
      <c r="G1406" t="s">
        <v>6480</v>
      </c>
      <c r="H1406" t="s">
        <v>6481</v>
      </c>
      <c r="I1406">
        <v>13</v>
      </c>
      <c r="J1406" s="2">
        <v>173000</v>
      </c>
      <c r="K1406" s="1">
        <f t="shared" si="86"/>
        <v>0.91901725385052468</v>
      </c>
      <c r="M1406" s="1">
        <f t="shared" si="84"/>
        <v>0.63578815239353426</v>
      </c>
      <c r="N1406" s="1">
        <f t="shared" si="85"/>
        <v>8.4896330159100267E-2</v>
      </c>
      <c r="O1406">
        <v>309369.53129999997</v>
      </c>
      <c r="P1406">
        <v>329191.46879999997</v>
      </c>
      <c r="Q1406">
        <v>104061.39840000001</v>
      </c>
      <c r="R1406">
        <v>141835.10939999999</v>
      </c>
      <c r="S1406">
        <v>285860.84379999997</v>
      </c>
      <c r="T1406">
        <v>311214.09379999997</v>
      </c>
      <c r="U1406">
        <v>243445.8125</v>
      </c>
      <c r="V1406">
        <v>68949.75</v>
      </c>
      <c r="W1406">
        <v>82769.15625</v>
      </c>
      <c r="X1406">
        <v>96030.65625</v>
      </c>
      <c r="Y1406">
        <v>108923.80469999999</v>
      </c>
      <c r="Z1406">
        <v>122106.99219999999</v>
      </c>
      <c r="AA1406">
        <v>533750.75</v>
      </c>
      <c r="AB1406">
        <v>79621.023440000004</v>
      </c>
      <c r="AC1406">
        <v>88994.226559999996</v>
      </c>
      <c r="AD1406">
        <v>128866.24219999999</v>
      </c>
      <c r="AE1406">
        <v>103067.99219999999</v>
      </c>
      <c r="AF1406">
        <v>256524.23439999999</v>
      </c>
      <c r="AG1406">
        <v>72679.84375</v>
      </c>
      <c r="AH1406">
        <v>149952.3125</v>
      </c>
      <c r="AI1406">
        <v>80780.632809999996</v>
      </c>
      <c r="AJ1406">
        <v>183777.9688</v>
      </c>
      <c r="AK1406">
        <v>271398.78129999997</v>
      </c>
      <c r="AL1406">
        <v>95595.054690000004</v>
      </c>
      <c r="AM1406">
        <v>69351.125</v>
      </c>
    </row>
    <row r="1407" spans="1:39" x14ac:dyDescent="0.2">
      <c r="A1407">
        <v>5407</v>
      </c>
      <c r="B1407">
        <v>471.18606319999998</v>
      </c>
      <c r="C1407">
        <v>11.30668386</v>
      </c>
      <c r="D1407" t="s">
        <v>6482</v>
      </c>
      <c r="E1407" t="s">
        <v>6483</v>
      </c>
      <c r="F1407" t="s">
        <v>6483</v>
      </c>
      <c r="G1407" t="s">
        <v>6484</v>
      </c>
      <c r="H1407" t="s">
        <v>6485</v>
      </c>
      <c r="I1407">
        <v>21</v>
      </c>
      <c r="J1407" s="2">
        <v>309000</v>
      </c>
      <c r="K1407" s="1">
        <f t="shared" si="86"/>
        <v>0.67965992054716273</v>
      </c>
      <c r="M1407" s="1">
        <f t="shared" si="84"/>
        <v>0.34544780515152845</v>
      </c>
      <c r="N1407" s="1">
        <f t="shared" si="85"/>
        <v>8.496835776858605E-2</v>
      </c>
      <c r="O1407">
        <v>359613.75</v>
      </c>
      <c r="P1407">
        <v>290238.125</v>
      </c>
      <c r="Q1407">
        <v>66618.960940000004</v>
      </c>
      <c r="R1407">
        <v>815036.375</v>
      </c>
      <c r="S1407">
        <v>558670.5</v>
      </c>
      <c r="T1407">
        <v>174889.1563</v>
      </c>
      <c r="U1407">
        <v>1658976.75</v>
      </c>
      <c r="V1407">
        <v>147831</v>
      </c>
      <c r="W1407">
        <v>69419.78125</v>
      </c>
      <c r="X1407">
        <v>314728</v>
      </c>
      <c r="Y1407">
        <v>74334.179690000004</v>
      </c>
      <c r="Z1407">
        <v>214658.8125</v>
      </c>
      <c r="AA1407">
        <v>751269.9375</v>
      </c>
      <c r="AB1407">
        <v>38475.324220000002</v>
      </c>
      <c r="AC1407">
        <v>389105.75</v>
      </c>
      <c r="AD1407">
        <v>217602.29689999999</v>
      </c>
      <c r="AE1407">
        <v>100584.35159999999</v>
      </c>
      <c r="AF1407">
        <v>444136.15629999997</v>
      </c>
      <c r="AG1407">
        <v>165544.39060000001</v>
      </c>
      <c r="AH1407">
        <v>260909.0313</v>
      </c>
      <c r="AI1407">
        <v>55478.871090000001</v>
      </c>
      <c r="AJ1407">
        <v>54598.382810000003</v>
      </c>
      <c r="AK1407">
        <v>132355.57810000001</v>
      </c>
      <c r="AL1407">
        <v>61656.34375</v>
      </c>
      <c r="AM1407">
        <v>307184.5625</v>
      </c>
    </row>
    <row r="1408" spans="1:39" x14ac:dyDescent="0.2">
      <c r="A1408">
        <v>2656</v>
      </c>
      <c r="B1408">
        <v>263.17018680000001</v>
      </c>
      <c r="C1408">
        <v>22.957559969999998</v>
      </c>
      <c r="D1408" t="s">
        <v>6486</v>
      </c>
      <c r="E1408" t="s">
        <v>6487</v>
      </c>
      <c r="F1408" t="s">
        <v>6487</v>
      </c>
      <c r="G1408" t="s">
        <v>6488</v>
      </c>
      <c r="H1408" t="s">
        <v>6489</v>
      </c>
      <c r="I1408">
        <v>8</v>
      </c>
      <c r="J1408" s="2">
        <v>685000</v>
      </c>
      <c r="K1408" s="1">
        <f t="shared" si="86"/>
        <v>0.47455698731943657</v>
      </c>
      <c r="M1408" s="1">
        <f t="shared" si="84"/>
        <v>0.3694915003662621</v>
      </c>
      <c r="N1408" s="1">
        <f t="shared" si="85"/>
        <v>8.4998636314585457E-2</v>
      </c>
      <c r="O1408">
        <v>1538838.125</v>
      </c>
      <c r="P1408">
        <v>1487554.125</v>
      </c>
      <c r="Q1408">
        <v>1923920</v>
      </c>
      <c r="R1408">
        <v>1359484.375</v>
      </c>
      <c r="S1408">
        <v>28971.33008</v>
      </c>
      <c r="T1408">
        <v>1255566.375</v>
      </c>
      <c r="U1408">
        <v>183975.60939999999</v>
      </c>
      <c r="V1408">
        <v>21478.45508</v>
      </c>
      <c r="W1408">
        <v>954812.1875</v>
      </c>
      <c r="X1408">
        <v>11362.62695</v>
      </c>
      <c r="Y1408">
        <v>690837</v>
      </c>
      <c r="Z1408">
        <v>305340.625</v>
      </c>
      <c r="AA1408">
        <v>828565.8125</v>
      </c>
      <c r="AB1408">
        <v>17549.121090000001</v>
      </c>
      <c r="AC1408">
        <v>1768876.25</v>
      </c>
      <c r="AD1408">
        <v>1495595.125</v>
      </c>
      <c r="AE1408">
        <v>1430968.375</v>
      </c>
      <c r="AF1408">
        <v>1415461.125</v>
      </c>
      <c r="AG1408">
        <v>107768.7031</v>
      </c>
      <c r="AH1408">
        <v>31300.896479999999</v>
      </c>
      <c r="AI1408">
        <v>9203.0878909999992</v>
      </c>
      <c r="AJ1408">
        <v>30710.716799999998</v>
      </c>
      <c r="AK1408">
        <v>15733.72363</v>
      </c>
      <c r="AL1408">
        <v>55360.25</v>
      </c>
      <c r="AM1408">
        <v>145693.07810000001</v>
      </c>
    </row>
    <row r="1409" spans="1:39" x14ac:dyDescent="0.2">
      <c r="A1409">
        <v>2628</v>
      </c>
      <c r="B1409">
        <v>257.11342589999998</v>
      </c>
      <c r="C1409">
        <v>8.7186194189999995</v>
      </c>
      <c r="D1409" t="s">
        <v>6490</v>
      </c>
      <c r="E1409" t="s">
        <v>6491</v>
      </c>
      <c r="F1409" t="s">
        <v>6492</v>
      </c>
      <c r="G1409" t="s">
        <v>6493</v>
      </c>
      <c r="H1409" t="s">
        <v>6494</v>
      </c>
      <c r="I1409">
        <v>25</v>
      </c>
      <c r="J1409" s="2">
        <v>1020000</v>
      </c>
      <c r="K1409" s="1">
        <f t="shared" si="86"/>
        <v>0.91462607893065584</v>
      </c>
      <c r="M1409" s="1">
        <f t="shared" si="84"/>
        <v>0.72822525951096884</v>
      </c>
      <c r="N1409" s="1">
        <f t="shared" si="85"/>
        <v>8.5041346415299701E-2</v>
      </c>
      <c r="O1409">
        <v>1557529</v>
      </c>
      <c r="P1409">
        <v>1768783</v>
      </c>
      <c r="Q1409">
        <v>1128918</v>
      </c>
      <c r="R1409">
        <v>1237280.75</v>
      </c>
      <c r="S1409">
        <v>775420.5</v>
      </c>
      <c r="T1409">
        <v>1667236.625</v>
      </c>
      <c r="U1409">
        <v>1158069.625</v>
      </c>
      <c r="V1409">
        <v>477520.6875</v>
      </c>
      <c r="W1409">
        <v>930890.625</v>
      </c>
      <c r="X1409">
        <v>1099911</v>
      </c>
      <c r="Y1409">
        <v>1307853.25</v>
      </c>
      <c r="Z1409">
        <v>602972.5</v>
      </c>
      <c r="AA1409">
        <v>1044066.688</v>
      </c>
      <c r="AB1409">
        <v>349097.59379999997</v>
      </c>
      <c r="AC1409">
        <v>1620749.125</v>
      </c>
      <c r="AD1409">
        <v>823936.625</v>
      </c>
      <c r="AE1409">
        <v>1254494.25</v>
      </c>
      <c r="AF1409">
        <v>1092282.125</v>
      </c>
      <c r="AG1409">
        <v>829129.8125</v>
      </c>
      <c r="AH1409">
        <v>1237015.5</v>
      </c>
      <c r="AI1409">
        <v>415787.40629999997</v>
      </c>
      <c r="AJ1409">
        <v>716092.875</v>
      </c>
      <c r="AK1409">
        <v>685410.3125</v>
      </c>
      <c r="AL1409">
        <v>678249</v>
      </c>
      <c r="AM1409">
        <v>1096265.75</v>
      </c>
    </row>
    <row r="1410" spans="1:39" x14ac:dyDescent="0.2">
      <c r="A1410">
        <v>40511</v>
      </c>
      <c r="B1410">
        <v>307.17309849999998</v>
      </c>
      <c r="C1410">
        <v>11.432406459999999</v>
      </c>
      <c r="D1410" t="s">
        <v>6495</v>
      </c>
      <c r="E1410" t="s">
        <v>6496</v>
      </c>
      <c r="F1410" t="s">
        <v>6497</v>
      </c>
      <c r="G1410" t="s">
        <v>6498</v>
      </c>
      <c r="H1410" t="s">
        <v>6499</v>
      </c>
      <c r="I1410">
        <v>10</v>
      </c>
      <c r="J1410" s="2">
        <v>230000</v>
      </c>
      <c r="K1410" s="1">
        <f t="shared" si="86"/>
        <v>0.65658680379108081</v>
      </c>
      <c r="M1410" s="1">
        <f t="shared" ref="M1410:M1473" si="87">AVERAGE(AE1410:AM1410)/AVERAGE(O1410:V1410)</f>
        <v>1.9144651803585913</v>
      </c>
      <c r="N1410" s="1">
        <f t="shared" ref="N1410:N1473" si="88">_xlfn.T.TEST(O1410:V1410,AE1410:AM1410,2,2)</f>
        <v>8.5168815839243725E-2</v>
      </c>
      <c r="O1410">
        <v>81149.773440000004</v>
      </c>
      <c r="P1410">
        <v>145321.67189999999</v>
      </c>
      <c r="Q1410">
        <v>171078.4063</v>
      </c>
      <c r="R1410">
        <v>188393.9688</v>
      </c>
      <c r="S1410">
        <v>48626.289060000003</v>
      </c>
      <c r="T1410">
        <v>127845.9375</v>
      </c>
      <c r="U1410">
        <v>101600.77340000001</v>
      </c>
      <c r="V1410">
        <v>85036.007809999996</v>
      </c>
      <c r="W1410">
        <v>258764.76560000001</v>
      </c>
      <c r="X1410">
        <v>168921.375</v>
      </c>
      <c r="Y1410">
        <v>483726.34379999997</v>
      </c>
      <c r="Z1410">
        <v>571513.1875</v>
      </c>
      <c r="AA1410">
        <v>112918.94530000001</v>
      </c>
      <c r="AB1410">
        <v>151536.98439999999</v>
      </c>
      <c r="AC1410">
        <v>561547.1875</v>
      </c>
      <c r="AD1410">
        <v>458304.09379999997</v>
      </c>
      <c r="AE1410">
        <v>267749.90629999997</v>
      </c>
      <c r="AF1410">
        <v>391498.65629999997</v>
      </c>
      <c r="AG1410">
        <v>114916.2344</v>
      </c>
      <c r="AH1410">
        <v>222254.2813</v>
      </c>
      <c r="AI1410">
        <v>30167.773440000001</v>
      </c>
      <c r="AJ1410">
        <v>191836.67189999999</v>
      </c>
      <c r="AK1410">
        <v>263570.9375</v>
      </c>
      <c r="AL1410">
        <v>40707.644529999998</v>
      </c>
      <c r="AM1410">
        <v>521342.5625</v>
      </c>
    </row>
    <row r="1411" spans="1:39" x14ac:dyDescent="0.2">
      <c r="A1411">
        <v>11894</v>
      </c>
      <c r="B1411">
        <v>386.12140399999998</v>
      </c>
      <c r="C1411">
        <v>9.3126415219999998</v>
      </c>
      <c r="D1411" t="s">
        <v>6500</v>
      </c>
      <c r="E1411" t="s">
        <v>6501</v>
      </c>
      <c r="F1411" t="s">
        <v>6501</v>
      </c>
      <c r="G1411" t="s">
        <v>6502</v>
      </c>
      <c r="H1411" t="s">
        <v>6503</v>
      </c>
      <c r="I1411">
        <v>24</v>
      </c>
      <c r="J1411" s="2">
        <v>835000</v>
      </c>
      <c r="K1411" s="1">
        <f t="shared" ref="K1411:K1474" si="89">AVERAGE(AE1411:AM1411)/AVERAGE(W1411:AD1411)</f>
        <v>0.79888067335335033</v>
      </c>
      <c r="M1411" s="1">
        <f t="shared" si="87"/>
        <v>0.66632980623212723</v>
      </c>
      <c r="N1411" s="1">
        <f t="shared" si="88"/>
        <v>8.5712244518324182E-2</v>
      </c>
      <c r="O1411">
        <v>0</v>
      </c>
      <c r="P1411">
        <v>1271130.25</v>
      </c>
      <c r="Q1411">
        <v>992963.8125</v>
      </c>
      <c r="R1411">
        <v>1834740.125</v>
      </c>
      <c r="S1411">
        <v>898158.6875</v>
      </c>
      <c r="T1411">
        <v>1024899.125</v>
      </c>
      <c r="U1411">
        <v>1232171.125</v>
      </c>
      <c r="V1411">
        <v>826640.5625</v>
      </c>
      <c r="W1411">
        <v>484187.375</v>
      </c>
      <c r="X1411">
        <v>655816.875</v>
      </c>
      <c r="Y1411">
        <v>579438</v>
      </c>
      <c r="Z1411">
        <v>979829.125</v>
      </c>
      <c r="AA1411">
        <v>1087586.125</v>
      </c>
      <c r="AB1411">
        <v>408337.65629999997</v>
      </c>
      <c r="AC1411">
        <v>1763097.25</v>
      </c>
      <c r="AD1411">
        <v>781655</v>
      </c>
      <c r="AE1411">
        <v>756688.5625</v>
      </c>
      <c r="AF1411">
        <v>927281.8125</v>
      </c>
      <c r="AG1411">
        <v>492387.65629999997</v>
      </c>
      <c r="AH1411">
        <v>609338.0625</v>
      </c>
      <c r="AI1411">
        <v>451987.96879999997</v>
      </c>
      <c r="AJ1411">
        <v>538887.75</v>
      </c>
      <c r="AK1411">
        <v>893113.375</v>
      </c>
      <c r="AL1411">
        <v>546172.6875</v>
      </c>
      <c r="AM1411">
        <v>841607.5625</v>
      </c>
    </row>
    <row r="1412" spans="1:39" x14ac:dyDescent="0.2">
      <c r="A1412">
        <v>409</v>
      </c>
      <c r="B1412">
        <v>500.303067</v>
      </c>
      <c r="C1412">
        <v>13.42064725</v>
      </c>
      <c r="D1412" t="s">
        <v>6504</v>
      </c>
      <c r="E1412" t="s">
        <v>6505</v>
      </c>
      <c r="F1412" t="s">
        <v>6506</v>
      </c>
      <c r="G1412" t="s">
        <v>6507</v>
      </c>
      <c r="H1412" t="s">
        <v>6508</v>
      </c>
      <c r="I1412">
        <v>25</v>
      </c>
      <c r="J1412" s="2">
        <v>12300000</v>
      </c>
      <c r="K1412" s="1">
        <f t="shared" si="89"/>
        <v>0.99743931081981574</v>
      </c>
      <c r="M1412" s="1">
        <f t="shared" si="87"/>
        <v>0.82529634087167969</v>
      </c>
      <c r="N1412" s="1">
        <f t="shared" si="88"/>
        <v>8.573064559459137E-2</v>
      </c>
      <c r="O1412" s="2">
        <v>15500000</v>
      </c>
      <c r="P1412" s="2">
        <v>17900000</v>
      </c>
      <c r="Q1412" s="2">
        <v>11200000</v>
      </c>
      <c r="R1412" s="2">
        <v>15300000</v>
      </c>
      <c r="S1412" s="2">
        <v>14000000</v>
      </c>
      <c r="T1412" s="2">
        <v>13600000</v>
      </c>
      <c r="U1412" s="2">
        <v>17000000</v>
      </c>
      <c r="V1412">
        <v>6975745</v>
      </c>
      <c r="W1412" s="2">
        <v>12400000</v>
      </c>
      <c r="X1412" s="2">
        <v>11300000</v>
      </c>
      <c r="Y1412" s="2">
        <v>15800000</v>
      </c>
      <c r="Z1412">
        <v>8904054</v>
      </c>
      <c r="AA1412" s="2">
        <v>13600000</v>
      </c>
      <c r="AB1412">
        <v>8132660</v>
      </c>
      <c r="AC1412" s="2">
        <v>10900000</v>
      </c>
      <c r="AD1412" s="2">
        <v>11200000</v>
      </c>
      <c r="AE1412" s="2">
        <v>12400000</v>
      </c>
      <c r="AF1412" s="2">
        <v>12900000</v>
      </c>
      <c r="AG1412" s="2">
        <v>13200000</v>
      </c>
      <c r="AH1412" s="2">
        <v>11600000</v>
      </c>
      <c r="AI1412">
        <v>8516379</v>
      </c>
      <c r="AJ1412" s="2">
        <v>12300000</v>
      </c>
      <c r="AK1412" s="2">
        <v>11800000</v>
      </c>
      <c r="AL1412">
        <v>8384211</v>
      </c>
      <c r="AM1412" s="2">
        <v>12400000</v>
      </c>
    </row>
    <row r="1413" spans="1:39" x14ac:dyDescent="0.2">
      <c r="A1413">
        <v>18112</v>
      </c>
      <c r="B1413">
        <v>617.42936039999995</v>
      </c>
      <c r="C1413">
        <v>20.067869000000002</v>
      </c>
      <c r="D1413" t="s">
        <v>6509</v>
      </c>
      <c r="E1413" t="s">
        <v>6510</v>
      </c>
      <c r="F1413" t="s">
        <v>6510</v>
      </c>
      <c r="G1413" t="s">
        <v>6511</v>
      </c>
      <c r="H1413" t="s">
        <v>6512</v>
      </c>
      <c r="I1413">
        <v>17</v>
      </c>
      <c r="J1413" s="2">
        <v>704000</v>
      </c>
      <c r="K1413" s="1">
        <f t="shared" si="89"/>
        <v>0.85571653087717814</v>
      </c>
      <c r="M1413" s="1">
        <f t="shared" si="87"/>
        <v>1.9434811482084109</v>
      </c>
      <c r="N1413" s="1">
        <f t="shared" si="88"/>
        <v>8.6016518533359898E-2</v>
      </c>
      <c r="O1413">
        <v>169882.01560000001</v>
      </c>
      <c r="P1413">
        <v>237355.04689999999</v>
      </c>
      <c r="Q1413">
        <v>109696.9375</v>
      </c>
      <c r="R1413">
        <v>86662.5</v>
      </c>
      <c r="S1413">
        <v>1221189</v>
      </c>
      <c r="T1413">
        <v>251138.67189999999</v>
      </c>
      <c r="U1413">
        <v>96606.65625</v>
      </c>
      <c r="V1413">
        <v>1052599.25</v>
      </c>
      <c r="W1413">
        <v>999468.6875</v>
      </c>
      <c r="X1413">
        <v>1105328.375</v>
      </c>
      <c r="Y1413">
        <v>1051156.125</v>
      </c>
      <c r="Z1413">
        <v>999243</v>
      </c>
      <c r="AA1413">
        <v>963721.75</v>
      </c>
      <c r="AB1413">
        <v>990142.1875</v>
      </c>
      <c r="AC1413">
        <v>297661.5</v>
      </c>
      <c r="AD1413">
        <v>918110</v>
      </c>
      <c r="AE1413">
        <v>92107.140629999994</v>
      </c>
      <c r="AF1413">
        <v>108550.17969999999</v>
      </c>
      <c r="AG1413">
        <v>971231.5625</v>
      </c>
      <c r="AH1413">
        <v>811672.3125</v>
      </c>
      <c r="AI1413">
        <v>989854.375</v>
      </c>
      <c r="AJ1413">
        <v>966188.625</v>
      </c>
      <c r="AK1413">
        <v>1021083.063</v>
      </c>
      <c r="AL1413">
        <v>1102278.125</v>
      </c>
      <c r="AM1413">
        <v>988511.5625</v>
      </c>
    </row>
    <row r="1414" spans="1:39" x14ac:dyDescent="0.2">
      <c r="A1414">
        <v>12521</v>
      </c>
      <c r="B1414">
        <v>361.11652889999999</v>
      </c>
      <c r="C1414">
        <v>10.04327865</v>
      </c>
      <c r="D1414" t="s">
        <v>6513</v>
      </c>
      <c r="E1414" t="s">
        <v>6514</v>
      </c>
      <c r="F1414" t="s">
        <v>6514</v>
      </c>
      <c r="G1414" t="s">
        <v>6515</v>
      </c>
      <c r="H1414" t="s">
        <v>6516</v>
      </c>
      <c r="I1414">
        <v>21</v>
      </c>
      <c r="J1414" s="2">
        <v>463000</v>
      </c>
      <c r="K1414" s="1">
        <f t="shared" si="89"/>
        <v>0.90813536256957772</v>
      </c>
      <c r="M1414" s="1">
        <f t="shared" si="87"/>
        <v>0.70599977606403153</v>
      </c>
      <c r="N1414" s="1">
        <f t="shared" si="88"/>
        <v>8.6265155377507771E-2</v>
      </c>
      <c r="O1414">
        <v>470871.125</v>
      </c>
      <c r="P1414">
        <v>591281.1875</v>
      </c>
      <c r="Q1414">
        <v>523890.375</v>
      </c>
      <c r="R1414">
        <v>595158.5625</v>
      </c>
      <c r="S1414">
        <v>423758.40629999997</v>
      </c>
      <c r="T1414">
        <v>1057692</v>
      </c>
      <c r="U1414">
        <v>546193.8125</v>
      </c>
      <c r="V1414">
        <v>295793</v>
      </c>
      <c r="W1414">
        <v>297081.40629999997</v>
      </c>
      <c r="X1414">
        <v>404208.03129999997</v>
      </c>
      <c r="Y1414">
        <v>471394.9375</v>
      </c>
      <c r="Z1414">
        <v>308982.0625</v>
      </c>
      <c r="AA1414">
        <v>679318.3125</v>
      </c>
      <c r="AB1414">
        <v>283729.34379999997</v>
      </c>
      <c r="AC1414">
        <v>541644.125</v>
      </c>
      <c r="AD1414">
        <v>515623.84379999997</v>
      </c>
      <c r="AE1414">
        <v>533339.375</v>
      </c>
      <c r="AF1414">
        <v>622267.8125</v>
      </c>
      <c r="AG1414">
        <v>420669.4375</v>
      </c>
      <c r="AH1414">
        <v>489683.59379999997</v>
      </c>
      <c r="AI1414">
        <v>201663.23439999999</v>
      </c>
      <c r="AJ1414">
        <v>397635.84379999997</v>
      </c>
      <c r="AK1414">
        <v>258045.35939999999</v>
      </c>
      <c r="AL1414">
        <v>219548.6563</v>
      </c>
      <c r="AM1414">
        <v>434954.65629999997</v>
      </c>
    </row>
    <row r="1415" spans="1:39" x14ac:dyDescent="0.2">
      <c r="A1415">
        <v>25309</v>
      </c>
      <c r="B1415">
        <v>751.51360350000004</v>
      </c>
      <c r="C1415">
        <v>17.047799860000001</v>
      </c>
      <c r="D1415" t="s">
        <v>6517</v>
      </c>
      <c r="E1415" t="s">
        <v>6518</v>
      </c>
      <c r="F1415" t="s">
        <v>6519</v>
      </c>
      <c r="G1415" t="s">
        <v>6520</v>
      </c>
      <c r="H1415" t="s">
        <v>6521</v>
      </c>
      <c r="I1415">
        <v>17</v>
      </c>
      <c r="J1415" s="2">
        <v>28400000</v>
      </c>
      <c r="K1415" s="1">
        <f t="shared" si="89"/>
        <v>0.62772501718486495</v>
      </c>
      <c r="M1415" s="1">
        <f t="shared" si="87"/>
        <v>2.7252464241310821</v>
      </c>
      <c r="N1415" s="1">
        <f t="shared" si="88"/>
        <v>8.6314842483957099E-2</v>
      </c>
      <c r="O1415">
        <v>1505351.625</v>
      </c>
      <c r="P1415">
        <v>1910331.5</v>
      </c>
      <c r="Q1415">
        <v>69370.96875</v>
      </c>
      <c r="R1415" s="2">
        <v>60300000</v>
      </c>
      <c r="S1415">
        <v>229192.2813</v>
      </c>
      <c r="T1415">
        <v>505958.5625</v>
      </c>
      <c r="U1415">
        <v>1228835</v>
      </c>
      <c r="V1415" s="2">
        <v>18700000</v>
      </c>
      <c r="W1415" s="2">
        <v>95500000</v>
      </c>
      <c r="X1415">
        <v>432582.4375</v>
      </c>
      <c r="Y1415" s="2">
        <v>51200000</v>
      </c>
      <c r="Z1415" s="2">
        <v>28100000</v>
      </c>
      <c r="AA1415" s="2">
        <v>16500000</v>
      </c>
      <c r="AB1415" s="2">
        <v>82500000</v>
      </c>
      <c r="AC1415" s="2">
        <v>21800000</v>
      </c>
      <c r="AD1415" s="2">
        <v>70600000</v>
      </c>
      <c r="AE1415">
        <v>1209031.125</v>
      </c>
      <c r="AF1415">
        <v>2903468.5</v>
      </c>
      <c r="AG1415" s="2">
        <v>21800000</v>
      </c>
      <c r="AH1415" s="2">
        <v>65100000</v>
      </c>
      <c r="AI1415" s="2">
        <v>44000000</v>
      </c>
      <c r="AJ1415" s="2">
        <v>38800000</v>
      </c>
      <c r="AK1415" s="2">
        <v>25100000</v>
      </c>
      <c r="AL1415" s="2">
        <v>28400000</v>
      </c>
      <c r="AM1415" s="2">
        <v>31600000</v>
      </c>
    </row>
    <row r="1416" spans="1:39" x14ac:dyDescent="0.2">
      <c r="A1416">
        <v>35913</v>
      </c>
      <c r="B1416">
        <v>777.23728029999995</v>
      </c>
      <c r="C1416">
        <v>22.31386968</v>
      </c>
      <c r="D1416" t="s">
        <v>6522</v>
      </c>
      <c r="E1416" t="s">
        <v>6523</v>
      </c>
      <c r="F1416" t="s">
        <v>6523</v>
      </c>
      <c r="G1416" t="s">
        <v>6524</v>
      </c>
      <c r="H1416" t="s">
        <v>6525</v>
      </c>
      <c r="I1416">
        <v>12</v>
      </c>
      <c r="J1416" s="2">
        <v>646000</v>
      </c>
      <c r="K1416" s="1">
        <f t="shared" si="89"/>
        <v>0.85938275477434989</v>
      </c>
      <c r="M1416" s="1">
        <f t="shared" si="87"/>
        <v>0.71175944853176476</v>
      </c>
      <c r="N1416" s="1">
        <f t="shared" si="88"/>
        <v>8.6465039191986226E-2</v>
      </c>
      <c r="O1416">
        <v>1196023</v>
      </c>
      <c r="P1416">
        <v>596548</v>
      </c>
      <c r="Q1416">
        <v>629538.6875</v>
      </c>
      <c r="R1416">
        <v>253562.125</v>
      </c>
      <c r="S1416">
        <v>1192225.25</v>
      </c>
      <c r="T1416">
        <v>787514.4375</v>
      </c>
      <c r="U1416">
        <v>813837.125</v>
      </c>
      <c r="V1416">
        <v>671736.6875</v>
      </c>
      <c r="W1416">
        <v>807523.25</v>
      </c>
      <c r="X1416">
        <v>819646.3125</v>
      </c>
      <c r="Y1416">
        <v>624276</v>
      </c>
      <c r="Z1416">
        <v>595781.4375</v>
      </c>
      <c r="AA1416">
        <v>628421.8125</v>
      </c>
      <c r="AB1416">
        <v>602120.25</v>
      </c>
      <c r="AC1416">
        <v>382078</v>
      </c>
      <c r="AD1416">
        <v>626250.25</v>
      </c>
      <c r="AE1416">
        <v>225114.89060000001</v>
      </c>
      <c r="AF1416">
        <v>394728.78129999997</v>
      </c>
      <c r="AG1416">
        <v>525946.9375</v>
      </c>
      <c r="AH1416">
        <v>512591.875</v>
      </c>
      <c r="AI1416">
        <v>810237.125</v>
      </c>
      <c r="AJ1416">
        <v>570715.25</v>
      </c>
      <c r="AK1416">
        <v>679827.75</v>
      </c>
      <c r="AL1416">
        <v>684252.3125</v>
      </c>
      <c r="AM1416">
        <v>513852.4375</v>
      </c>
    </row>
    <row r="1417" spans="1:39" x14ac:dyDescent="0.2">
      <c r="A1417">
        <v>2616</v>
      </c>
      <c r="B1417">
        <v>350.1647815</v>
      </c>
      <c r="C1417">
        <v>10.74705387</v>
      </c>
      <c r="D1417" t="s">
        <v>6526</v>
      </c>
      <c r="E1417" t="s">
        <v>6527</v>
      </c>
      <c r="F1417" t="s">
        <v>6527</v>
      </c>
      <c r="G1417" t="s">
        <v>6528</v>
      </c>
      <c r="H1417" t="s">
        <v>6529</v>
      </c>
      <c r="I1417">
        <v>22</v>
      </c>
      <c r="J1417" s="2">
        <v>531000</v>
      </c>
      <c r="K1417" s="1">
        <f t="shared" si="89"/>
        <v>0.88816790267350554</v>
      </c>
      <c r="M1417" s="1">
        <f t="shared" si="87"/>
        <v>0.67901389157623981</v>
      </c>
      <c r="N1417" s="1">
        <f t="shared" si="88"/>
        <v>8.6593117175853052E-2</v>
      </c>
      <c r="O1417">
        <v>925721.1875</v>
      </c>
      <c r="P1417">
        <v>449107.21879999997</v>
      </c>
      <c r="Q1417">
        <v>543615.75</v>
      </c>
      <c r="R1417">
        <v>687787</v>
      </c>
      <c r="S1417">
        <v>635592.375</v>
      </c>
      <c r="T1417">
        <v>941665.125</v>
      </c>
      <c r="U1417">
        <v>809985.9375</v>
      </c>
      <c r="V1417">
        <v>260525.67189999999</v>
      </c>
      <c r="W1417">
        <v>347559.6875</v>
      </c>
      <c r="X1417">
        <v>296601.25</v>
      </c>
      <c r="Y1417">
        <v>549791.75</v>
      </c>
      <c r="Z1417">
        <v>291779.15629999997</v>
      </c>
      <c r="AA1417">
        <v>789627.625</v>
      </c>
      <c r="AB1417">
        <v>209147.42189999999</v>
      </c>
      <c r="AC1417">
        <v>904244.1875</v>
      </c>
      <c r="AD1417">
        <v>627988.5</v>
      </c>
      <c r="AE1417">
        <v>520006.1875</v>
      </c>
      <c r="AF1417">
        <v>976335.5</v>
      </c>
      <c r="AG1417">
        <v>412984.375</v>
      </c>
      <c r="AH1417">
        <v>592210.9375</v>
      </c>
      <c r="AI1417">
        <v>232779.23439999999</v>
      </c>
      <c r="AJ1417">
        <v>423596.875</v>
      </c>
      <c r="AK1417">
        <v>190447.85939999999</v>
      </c>
      <c r="AL1417">
        <v>301159.1875</v>
      </c>
      <c r="AM1417">
        <v>363961.40629999997</v>
      </c>
    </row>
    <row r="1418" spans="1:39" x14ac:dyDescent="0.2">
      <c r="A1418">
        <v>3459</v>
      </c>
      <c r="B1418">
        <v>229.0118555</v>
      </c>
      <c r="C1418">
        <v>1.5449393440000001</v>
      </c>
      <c r="D1418" t="s">
        <v>6530</v>
      </c>
      <c r="E1418" t="s">
        <v>6531</v>
      </c>
      <c r="F1418" t="s">
        <v>6532</v>
      </c>
      <c r="G1418" t="s">
        <v>6533</v>
      </c>
      <c r="H1418" t="s">
        <v>6534</v>
      </c>
      <c r="I1418">
        <v>25</v>
      </c>
      <c r="J1418" s="2">
        <v>674000</v>
      </c>
      <c r="K1418" s="1">
        <f t="shared" si="89"/>
        <v>1.3144144302279657</v>
      </c>
      <c r="M1418" s="1">
        <f t="shared" si="87"/>
        <v>0.73206127107597729</v>
      </c>
      <c r="N1418" s="1">
        <f t="shared" si="88"/>
        <v>8.667579578485439E-2</v>
      </c>
      <c r="O1418">
        <v>651181.125</v>
      </c>
      <c r="P1418">
        <v>508556.28129999997</v>
      </c>
      <c r="Q1418">
        <v>935452.625</v>
      </c>
      <c r="R1418">
        <v>1005265.625</v>
      </c>
      <c r="S1418">
        <v>1282463</v>
      </c>
      <c r="T1418">
        <v>1071888.625</v>
      </c>
      <c r="U1418">
        <v>526019.875</v>
      </c>
      <c r="V1418">
        <v>1097912.75</v>
      </c>
      <c r="W1418">
        <v>321372.34379999997</v>
      </c>
      <c r="X1418">
        <v>306930.40629999997</v>
      </c>
      <c r="Y1418">
        <v>251762.5</v>
      </c>
      <c r="Z1418">
        <v>729989.375</v>
      </c>
      <c r="AA1418">
        <v>290189.625</v>
      </c>
      <c r="AB1418">
        <v>600594.4375</v>
      </c>
      <c r="AC1418">
        <v>659311.375</v>
      </c>
      <c r="AD1418">
        <v>782344.1875</v>
      </c>
      <c r="AE1418">
        <v>358768.21879999997</v>
      </c>
      <c r="AF1418">
        <v>284856.03129999997</v>
      </c>
      <c r="AG1418">
        <v>544979</v>
      </c>
      <c r="AH1418">
        <v>539380.3125</v>
      </c>
      <c r="AI1418">
        <v>844279.4375</v>
      </c>
      <c r="AJ1418">
        <v>578489.625</v>
      </c>
      <c r="AK1418">
        <v>776996.875</v>
      </c>
      <c r="AL1418">
        <v>964155.25</v>
      </c>
      <c r="AM1418">
        <v>937925.5</v>
      </c>
    </row>
    <row r="1419" spans="1:39" x14ac:dyDescent="0.2">
      <c r="A1419">
        <v>1509</v>
      </c>
      <c r="B1419">
        <v>335.11690859999999</v>
      </c>
      <c r="C1419">
        <v>11.038667370000001</v>
      </c>
      <c r="D1419" t="s">
        <v>6535</v>
      </c>
      <c r="E1419" t="s">
        <v>6536</v>
      </c>
      <c r="F1419" t="s">
        <v>6536</v>
      </c>
      <c r="G1419" t="s">
        <v>6537</v>
      </c>
      <c r="H1419" t="s">
        <v>6538</v>
      </c>
      <c r="I1419">
        <v>15</v>
      </c>
      <c r="J1419" s="2">
        <v>1360000</v>
      </c>
      <c r="K1419" s="1">
        <f t="shared" si="89"/>
        <v>0.95785252982105895</v>
      </c>
      <c r="M1419" s="1">
        <f t="shared" si="87"/>
        <v>0.65360989422538429</v>
      </c>
      <c r="N1419" s="1">
        <f t="shared" si="88"/>
        <v>8.6783355032532372E-2</v>
      </c>
      <c r="O1419">
        <v>1944037.375</v>
      </c>
      <c r="P1419">
        <v>1628898.625</v>
      </c>
      <c r="Q1419">
        <v>1361750.25</v>
      </c>
      <c r="R1419">
        <v>2369972.25</v>
      </c>
      <c r="S1419">
        <v>589809.0625</v>
      </c>
      <c r="T1419">
        <v>2800236.5</v>
      </c>
      <c r="U1419">
        <v>2162434.25</v>
      </c>
      <c r="V1419">
        <v>1166121.625</v>
      </c>
      <c r="W1419">
        <v>686233.375</v>
      </c>
      <c r="X1419">
        <v>1248806.625</v>
      </c>
      <c r="Y1419">
        <v>754121.25</v>
      </c>
      <c r="Z1419">
        <v>920061.25</v>
      </c>
      <c r="AA1419">
        <v>2116963.25</v>
      </c>
      <c r="AB1419">
        <v>648465.3125</v>
      </c>
      <c r="AC1419">
        <v>2119376.25</v>
      </c>
      <c r="AD1419">
        <v>1075025.5</v>
      </c>
      <c r="AE1419">
        <v>858405.3125</v>
      </c>
      <c r="AF1419">
        <v>2593074.5</v>
      </c>
      <c r="AG1419">
        <v>1360542.125</v>
      </c>
      <c r="AH1419">
        <v>1562889.5</v>
      </c>
      <c r="AI1419">
        <v>925712.5</v>
      </c>
      <c r="AJ1419">
        <v>1162293.5</v>
      </c>
      <c r="AK1419">
        <v>329989.25</v>
      </c>
      <c r="AL1419">
        <v>849260.0625</v>
      </c>
      <c r="AM1419">
        <v>669292.375</v>
      </c>
    </row>
    <row r="1420" spans="1:39" x14ac:dyDescent="0.2">
      <c r="A1420">
        <v>26233</v>
      </c>
      <c r="B1420">
        <v>305.1291559</v>
      </c>
      <c r="C1420">
        <v>13.038031500000001</v>
      </c>
      <c r="D1420" t="s">
        <v>6539</v>
      </c>
      <c r="E1420" t="s">
        <v>6540</v>
      </c>
      <c r="F1420" t="s">
        <v>6541</v>
      </c>
      <c r="G1420" t="s">
        <v>6542</v>
      </c>
      <c r="H1420" t="s">
        <v>6543</v>
      </c>
      <c r="I1420">
        <v>4</v>
      </c>
      <c r="J1420" s="2">
        <v>344000</v>
      </c>
      <c r="K1420" s="1">
        <f t="shared" si="89"/>
        <v>1.5797120727188969</v>
      </c>
      <c r="M1420" s="1">
        <f t="shared" si="87"/>
        <v>0.6083364014848921</v>
      </c>
      <c r="N1420" s="1">
        <f t="shared" si="88"/>
        <v>8.6983753433282338E-2</v>
      </c>
      <c r="O1420">
        <v>388144.3125</v>
      </c>
      <c r="P1420">
        <v>454870.75</v>
      </c>
      <c r="Q1420">
        <v>1279818.625</v>
      </c>
      <c r="R1420">
        <v>488968.1875</v>
      </c>
      <c r="S1420">
        <v>608731.1875</v>
      </c>
      <c r="T1420">
        <v>359593.4375</v>
      </c>
      <c r="U1420">
        <v>281287.1875</v>
      </c>
      <c r="V1420">
        <v>293514.96879999997</v>
      </c>
      <c r="W1420">
        <v>209202.82810000001</v>
      </c>
      <c r="X1420">
        <v>248488.0313</v>
      </c>
      <c r="Y1420">
        <v>186335.9375</v>
      </c>
      <c r="Z1420">
        <v>198481.5625</v>
      </c>
      <c r="AA1420">
        <v>203748.8125</v>
      </c>
      <c r="AB1420">
        <v>116783.05469999999</v>
      </c>
      <c r="AC1420">
        <v>153007.89060000001</v>
      </c>
      <c r="AD1420">
        <v>283986.71879999997</v>
      </c>
      <c r="AE1420">
        <v>318030.96879999997</v>
      </c>
      <c r="AF1420">
        <v>231796.70310000001</v>
      </c>
      <c r="AG1420">
        <v>409756.1875</v>
      </c>
      <c r="AH1420">
        <v>406733.8125</v>
      </c>
      <c r="AI1420">
        <v>235963.89060000001</v>
      </c>
      <c r="AJ1420">
        <v>307014.75</v>
      </c>
      <c r="AK1420">
        <v>225559.82810000001</v>
      </c>
      <c r="AL1420">
        <v>366455.9375</v>
      </c>
      <c r="AM1420">
        <v>342231.5625</v>
      </c>
    </row>
    <row r="1421" spans="1:39" x14ac:dyDescent="0.2">
      <c r="A1421">
        <v>8732</v>
      </c>
      <c r="B1421">
        <v>639.61419560000002</v>
      </c>
      <c r="C1421">
        <v>3.7069207899999999</v>
      </c>
      <c r="D1421" t="s">
        <v>6544</v>
      </c>
      <c r="E1421" t="s">
        <v>6545</v>
      </c>
      <c r="F1421" t="s">
        <v>6545</v>
      </c>
      <c r="G1421" t="s">
        <v>6546</v>
      </c>
      <c r="H1421" t="s">
        <v>6547</v>
      </c>
      <c r="I1421">
        <v>17</v>
      </c>
      <c r="J1421" s="2">
        <v>255000</v>
      </c>
      <c r="K1421" s="1">
        <f t="shared" si="89"/>
        <v>0.93226427110610965</v>
      </c>
      <c r="M1421" s="1">
        <f t="shared" si="87"/>
        <v>0.77713962051361407</v>
      </c>
      <c r="N1421" s="1">
        <f t="shared" si="88"/>
        <v>8.713763245917111E-2</v>
      </c>
      <c r="O1421">
        <v>313333.5625</v>
      </c>
      <c r="P1421">
        <v>467937</v>
      </c>
      <c r="Q1421">
        <v>298066.875</v>
      </c>
      <c r="R1421">
        <v>310759.96879999997</v>
      </c>
      <c r="S1421">
        <v>331387.78129999997</v>
      </c>
      <c r="T1421">
        <v>180055.01560000001</v>
      </c>
      <c r="U1421">
        <v>302316.5</v>
      </c>
      <c r="V1421">
        <v>146565.8438</v>
      </c>
      <c r="W1421">
        <v>388216.75</v>
      </c>
      <c r="X1421">
        <v>273535.875</v>
      </c>
      <c r="Y1421">
        <v>284921.1875</v>
      </c>
      <c r="Z1421">
        <v>241090.17189999999</v>
      </c>
      <c r="AA1421">
        <v>194229.3438</v>
      </c>
      <c r="AB1421">
        <v>129184.64840000001</v>
      </c>
      <c r="AC1421">
        <v>197666.6563</v>
      </c>
      <c r="AD1421">
        <v>250478</v>
      </c>
      <c r="AE1421">
        <v>260578.85939999999</v>
      </c>
      <c r="AF1421">
        <v>242052.67189999999</v>
      </c>
      <c r="AG1421">
        <v>230801.26560000001</v>
      </c>
      <c r="AH1421">
        <v>212497.01560000001</v>
      </c>
      <c r="AI1421">
        <v>148408.9063</v>
      </c>
      <c r="AJ1421">
        <v>209141.23439999999</v>
      </c>
      <c r="AK1421">
        <v>294982.6875</v>
      </c>
      <c r="AL1421">
        <v>255648.125</v>
      </c>
      <c r="AM1421">
        <v>200821.5313</v>
      </c>
    </row>
    <row r="1422" spans="1:39" x14ac:dyDescent="0.2">
      <c r="A1422">
        <v>4827</v>
      </c>
      <c r="B1422">
        <v>452.30209660000003</v>
      </c>
      <c r="C1422">
        <v>13.74682037</v>
      </c>
      <c r="D1422" t="s">
        <v>6548</v>
      </c>
      <c r="E1422" t="s">
        <v>6549</v>
      </c>
      <c r="F1422" t="s">
        <v>6549</v>
      </c>
      <c r="G1422" t="s">
        <v>6550</v>
      </c>
      <c r="H1422" t="s">
        <v>6551</v>
      </c>
      <c r="I1422">
        <v>23</v>
      </c>
      <c r="J1422" s="2">
        <v>530000</v>
      </c>
      <c r="K1422" s="1">
        <f t="shared" si="89"/>
        <v>0.78655458565340797</v>
      </c>
      <c r="M1422" s="1">
        <f t="shared" si="87"/>
        <v>0.67988962456405777</v>
      </c>
      <c r="N1422" s="1">
        <f t="shared" si="88"/>
        <v>8.7197468635353964E-2</v>
      </c>
      <c r="O1422">
        <v>719959.5</v>
      </c>
      <c r="P1422">
        <v>721133.75</v>
      </c>
      <c r="Q1422">
        <v>393409.65629999997</v>
      </c>
      <c r="R1422">
        <v>811516.9375</v>
      </c>
      <c r="S1422">
        <v>659183.6875</v>
      </c>
      <c r="T1422">
        <v>905400.5625</v>
      </c>
      <c r="U1422">
        <v>573589.5</v>
      </c>
      <c r="V1422">
        <v>252029.60939999999</v>
      </c>
      <c r="W1422">
        <v>396309.25</v>
      </c>
      <c r="X1422">
        <v>459569.78129999997</v>
      </c>
      <c r="Y1422">
        <v>510049.25</v>
      </c>
      <c r="Z1422">
        <v>476855.46879999997</v>
      </c>
      <c r="AA1422">
        <v>776284.8125</v>
      </c>
      <c r="AB1422">
        <v>386843.84379999997</v>
      </c>
      <c r="AC1422">
        <v>887091.8125</v>
      </c>
      <c r="AD1422">
        <v>460254.875</v>
      </c>
      <c r="AE1422">
        <v>839955.25</v>
      </c>
      <c r="AF1422">
        <v>733800.25</v>
      </c>
      <c r="AG1422">
        <v>425795.5</v>
      </c>
      <c r="AH1422">
        <v>467344.15629999997</v>
      </c>
      <c r="AI1422">
        <v>201797.10939999999</v>
      </c>
      <c r="AJ1422">
        <v>500551.9375</v>
      </c>
      <c r="AK1422">
        <v>206498.57810000001</v>
      </c>
      <c r="AL1422">
        <v>237436.76560000001</v>
      </c>
      <c r="AM1422">
        <v>238905.8438</v>
      </c>
    </row>
    <row r="1423" spans="1:39" x14ac:dyDescent="0.2">
      <c r="A1423">
        <v>17623</v>
      </c>
      <c r="B1423">
        <v>297.24391659999998</v>
      </c>
      <c r="C1423">
        <v>19.71934911</v>
      </c>
      <c r="D1423" t="s">
        <v>6552</v>
      </c>
      <c r="E1423" t="s">
        <v>6553</v>
      </c>
      <c r="F1423" t="s">
        <v>6554</v>
      </c>
      <c r="G1423" t="s">
        <v>6555</v>
      </c>
      <c r="H1423" t="s">
        <v>6556</v>
      </c>
      <c r="I1423">
        <v>19</v>
      </c>
      <c r="J1423" s="2">
        <v>780000</v>
      </c>
      <c r="K1423" s="1">
        <f t="shared" si="89"/>
        <v>0.90117369387144686</v>
      </c>
      <c r="M1423" s="1">
        <f t="shared" si="87"/>
        <v>0.18341356400529907</v>
      </c>
      <c r="N1423" s="1">
        <f t="shared" si="88"/>
        <v>8.7453515402718021E-2</v>
      </c>
      <c r="O1423">
        <v>2932016.5</v>
      </c>
      <c r="P1423">
        <v>6970917.5</v>
      </c>
      <c r="Q1423">
        <v>1888732.375</v>
      </c>
      <c r="R1423">
        <v>657649.3125</v>
      </c>
      <c r="S1423">
        <v>436540.21879999997</v>
      </c>
      <c r="T1423">
        <v>367318.9375</v>
      </c>
      <c r="U1423">
        <v>227168.4375</v>
      </c>
      <c r="V1423">
        <v>343821.28129999997</v>
      </c>
      <c r="W1423">
        <v>303856.5625</v>
      </c>
      <c r="X1423">
        <v>564034.4375</v>
      </c>
      <c r="Y1423">
        <v>337592.0625</v>
      </c>
      <c r="Z1423">
        <v>326525.8125</v>
      </c>
      <c r="AA1423">
        <v>243418.7813</v>
      </c>
      <c r="AB1423">
        <v>410440.5</v>
      </c>
      <c r="AC1423">
        <v>249315.1875</v>
      </c>
      <c r="AD1423">
        <v>378413.3125</v>
      </c>
      <c r="AE1423">
        <v>232942.48439999999</v>
      </c>
      <c r="AF1423">
        <v>282415.84379999997</v>
      </c>
      <c r="AG1423">
        <v>375364.84379999997</v>
      </c>
      <c r="AH1423">
        <v>382382.4375</v>
      </c>
      <c r="AI1423">
        <v>345759.59379999997</v>
      </c>
      <c r="AJ1423">
        <v>292835.4375</v>
      </c>
      <c r="AK1423">
        <v>266881.6875</v>
      </c>
      <c r="AL1423">
        <v>228746.6875</v>
      </c>
      <c r="AM1423">
        <v>445152.6875</v>
      </c>
    </row>
    <row r="1424" spans="1:39" x14ac:dyDescent="0.2">
      <c r="A1424">
        <v>3419</v>
      </c>
      <c r="B1424">
        <v>296.1693353</v>
      </c>
      <c r="C1424">
        <v>10.206404190000001</v>
      </c>
      <c r="D1424" t="s">
        <v>6557</v>
      </c>
      <c r="E1424" t="s">
        <v>6558</v>
      </c>
      <c r="F1424" t="s">
        <v>6558</v>
      </c>
      <c r="G1424" t="s">
        <v>6559</v>
      </c>
      <c r="H1424" t="s">
        <v>6560</v>
      </c>
      <c r="I1424">
        <v>25</v>
      </c>
      <c r="J1424" s="2">
        <v>735000</v>
      </c>
      <c r="K1424" s="1">
        <f t="shared" si="89"/>
        <v>1.244908985800264</v>
      </c>
      <c r="M1424" s="1">
        <f t="shared" si="87"/>
        <v>0.65898194762307882</v>
      </c>
      <c r="N1424" s="1">
        <f t="shared" si="88"/>
        <v>8.7477191482171174E-2</v>
      </c>
      <c r="O1424">
        <v>1112992</v>
      </c>
      <c r="P1424">
        <v>1365106.375</v>
      </c>
      <c r="Q1424">
        <v>1608175.625</v>
      </c>
      <c r="R1424">
        <v>1270766.625</v>
      </c>
      <c r="S1424">
        <v>532654.25</v>
      </c>
      <c r="T1424">
        <v>821911.875</v>
      </c>
      <c r="U1424">
        <v>1142683</v>
      </c>
      <c r="V1424">
        <v>238973.57810000001</v>
      </c>
      <c r="W1424">
        <v>347210.4375</v>
      </c>
      <c r="X1424">
        <v>504817.25</v>
      </c>
      <c r="Y1424">
        <v>321126.03129999997</v>
      </c>
      <c r="Z1424">
        <v>506955.03129999997</v>
      </c>
      <c r="AA1424">
        <v>665635.1875</v>
      </c>
      <c r="AB1424">
        <v>339700.5</v>
      </c>
      <c r="AC1424">
        <v>692669.375</v>
      </c>
      <c r="AD1424">
        <v>905986.0625</v>
      </c>
      <c r="AE1424">
        <v>1099476.25</v>
      </c>
      <c r="AF1424">
        <v>255802.04689999999</v>
      </c>
      <c r="AG1424">
        <v>480920.1875</v>
      </c>
      <c r="AH1424">
        <v>359179.375</v>
      </c>
      <c r="AI1424">
        <v>299583.625</v>
      </c>
      <c r="AJ1424">
        <v>913298.1875</v>
      </c>
      <c r="AK1424">
        <v>760929.375</v>
      </c>
      <c r="AL1424">
        <v>840791.1875</v>
      </c>
      <c r="AM1424">
        <v>989998.5</v>
      </c>
    </row>
    <row r="1425" spans="1:39" x14ac:dyDescent="0.2">
      <c r="A1425">
        <v>17595</v>
      </c>
      <c r="B1425">
        <v>835.5348328</v>
      </c>
      <c r="C1425">
        <v>21.066195740000001</v>
      </c>
      <c r="D1425" t="s">
        <v>6561</v>
      </c>
      <c r="E1425" t="s">
        <v>6562</v>
      </c>
      <c r="F1425" t="s">
        <v>6563</v>
      </c>
      <c r="G1425" t="s">
        <v>6564</v>
      </c>
      <c r="H1425" t="s">
        <v>6565</v>
      </c>
      <c r="I1425">
        <v>22</v>
      </c>
      <c r="J1425" s="2">
        <v>1280000</v>
      </c>
      <c r="K1425" s="1">
        <f t="shared" si="89"/>
        <v>1.0516696359145195</v>
      </c>
      <c r="M1425" s="1">
        <f t="shared" si="87"/>
        <v>0.46934282079801548</v>
      </c>
      <c r="N1425" s="1">
        <f t="shared" si="88"/>
        <v>8.7766315777320136E-2</v>
      </c>
      <c r="O1425">
        <v>1359267</v>
      </c>
      <c r="P1425">
        <v>5534534.5</v>
      </c>
      <c r="Q1425">
        <v>4032571</v>
      </c>
      <c r="R1425">
        <v>1229348.625</v>
      </c>
      <c r="S1425">
        <v>948137</v>
      </c>
      <c r="T1425">
        <v>1285504</v>
      </c>
      <c r="U1425">
        <v>583244.6875</v>
      </c>
      <c r="V1425">
        <v>1211274.25</v>
      </c>
      <c r="W1425">
        <v>988761.0625</v>
      </c>
      <c r="X1425">
        <v>854098.8125</v>
      </c>
      <c r="Y1425">
        <v>910026.3125</v>
      </c>
      <c r="Z1425">
        <v>777784.0625</v>
      </c>
      <c r="AA1425">
        <v>740646.625</v>
      </c>
      <c r="AB1425">
        <v>966609.6875</v>
      </c>
      <c r="AC1425">
        <v>877774.875</v>
      </c>
      <c r="AD1425">
        <v>1106897.875</v>
      </c>
      <c r="AE1425">
        <v>907831.375</v>
      </c>
      <c r="AF1425">
        <v>995682</v>
      </c>
      <c r="AG1425">
        <v>971483.5625</v>
      </c>
      <c r="AH1425">
        <v>846993.4375</v>
      </c>
      <c r="AI1425">
        <v>853480.6875</v>
      </c>
      <c r="AJ1425">
        <v>1026256.563</v>
      </c>
      <c r="AK1425">
        <v>826144.8125</v>
      </c>
      <c r="AL1425">
        <v>1128065.625</v>
      </c>
      <c r="AM1425">
        <v>989323.875</v>
      </c>
    </row>
    <row r="1426" spans="1:39" x14ac:dyDescent="0.2">
      <c r="A1426">
        <v>4723</v>
      </c>
      <c r="B1426">
        <v>542.32427370000005</v>
      </c>
      <c r="C1426">
        <v>15.2431625</v>
      </c>
      <c r="D1426" t="s">
        <v>6566</v>
      </c>
      <c r="E1426" t="s">
        <v>6567</v>
      </c>
      <c r="F1426" t="s">
        <v>6568</v>
      </c>
      <c r="G1426" t="s">
        <v>6569</v>
      </c>
      <c r="H1426" t="s">
        <v>6570</v>
      </c>
      <c r="I1426">
        <v>19</v>
      </c>
      <c r="J1426" s="2">
        <v>650000</v>
      </c>
      <c r="K1426" s="1">
        <f t="shared" si="89"/>
        <v>0.81665930923870544</v>
      </c>
      <c r="M1426" s="1">
        <f t="shared" si="87"/>
        <v>0.67380831242657246</v>
      </c>
      <c r="N1426" s="1">
        <f t="shared" si="88"/>
        <v>8.785724414788916E-2</v>
      </c>
      <c r="O1426">
        <v>434792.1875</v>
      </c>
      <c r="P1426">
        <v>829441.25</v>
      </c>
      <c r="Q1426">
        <v>846722.75</v>
      </c>
      <c r="R1426">
        <v>1197923.125</v>
      </c>
      <c r="S1426">
        <v>659329.875</v>
      </c>
      <c r="T1426">
        <v>964576.3125</v>
      </c>
      <c r="U1426">
        <v>797721.8125</v>
      </c>
      <c r="V1426">
        <v>563359.8125</v>
      </c>
      <c r="W1426">
        <v>440624.0625</v>
      </c>
      <c r="X1426">
        <v>637978.6875</v>
      </c>
      <c r="Y1426">
        <v>426737.25</v>
      </c>
      <c r="Z1426">
        <v>328447.84379999997</v>
      </c>
      <c r="AA1426">
        <v>888046.625</v>
      </c>
      <c r="AB1426">
        <v>363547.59379999997</v>
      </c>
      <c r="AC1426">
        <v>1042224.875</v>
      </c>
      <c r="AD1426">
        <v>1065329.625</v>
      </c>
      <c r="AE1426">
        <v>579416.375</v>
      </c>
      <c r="AF1426">
        <v>678206.8125</v>
      </c>
      <c r="AG1426">
        <v>1275518.5</v>
      </c>
      <c r="AH1426">
        <v>639069.8125</v>
      </c>
      <c r="AI1426">
        <v>221150.6875</v>
      </c>
      <c r="AJ1426">
        <v>407040.71879999997</v>
      </c>
      <c r="AK1426">
        <v>189310.01560000001</v>
      </c>
      <c r="AL1426">
        <v>416611.1875</v>
      </c>
      <c r="AM1426">
        <v>364643.375</v>
      </c>
    </row>
    <row r="1427" spans="1:39" x14ac:dyDescent="0.2">
      <c r="A1427">
        <v>127</v>
      </c>
      <c r="B1427">
        <v>316.12262329999999</v>
      </c>
      <c r="C1427">
        <v>13.05105788</v>
      </c>
      <c r="D1427" t="s">
        <v>6571</v>
      </c>
      <c r="E1427" t="s">
        <v>6572</v>
      </c>
      <c r="F1427" t="s">
        <v>6572</v>
      </c>
      <c r="G1427" t="s">
        <v>6573</v>
      </c>
      <c r="H1427" t="s">
        <v>6574</v>
      </c>
      <c r="I1427">
        <v>25</v>
      </c>
      <c r="J1427" s="2">
        <v>29100000</v>
      </c>
      <c r="K1427" s="1">
        <f t="shared" si="89"/>
        <v>1.205224095701541</v>
      </c>
      <c r="M1427" s="1">
        <f t="shared" si="87"/>
        <v>0.58186554512577182</v>
      </c>
      <c r="N1427" s="1">
        <f t="shared" si="88"/>
        <v>8.8110034641408763E-2</v>
      </c>
      <c r="O1427" s="2">
        <v>38700000</v>
      </c>
      <c r="P1427" s="2">
        <v>39900000</v>
      </c>
      <c r="Q1427" s="2">
        <v>33900000</v>
      </c>
      <c r="R1427" s="2">
        <v>65700000</v>
      </c>
      <c r="S1427">
        <v>9423413</v>
      </c>
      <c r="T1427" s="2">
        <v>89300000</v>
      </c>
      <c r="U1427" s="2">
        <v>41300000</v>
      </c>
      <c r="V1427" s="2">
        <v>22300000</v>
      </c>
      <c r="W1427" s="2">
        <v>24900000</v>
      </c>
      <c r="X1427" s="2">
        <v>25800000</v>
      </c>
      <c r="Y1427" s="2">
        <v>17600000</v>
      </c>
      <c r="Z1427" s="2">
        <v>15900000</v>
      </c>
      <c r="AA1427" s="2">
        <v>28500000</v>
      </c>
      <c r="AB1427" s="2">
        <v>12200000</v>
      </c>
      <c r="AC1427" s="2">
        <v>17900000</v>
      </c>
      <c r="AD1427" s="2">
        <v>21600000</v>
      </c>
      <c r="AE1427" s="2">
        <v>29600000</v>
      </c>
      <c r="AF1427" s="2">
        <v>56300000</v>
      </c>
      <c r="AG1427" s="2">
        <v>20600000</v>
      </c>
      <c r="AH1427" s="2">
        <v>24300000</v>
      </c>
      <c r="AI1427" s="2">
        <v>20400000</v>
      </c>
      <c r="AJ1427" s="2">
        <v>27600000</v>
      </c>
      <c r="AK1427">
        <v>4665783.5</v>
      </c>
      <c r="AL1427" s="2">
        <v>29800000</v>
      </c>
      <c r="AM1427">
        <v>9640413</v>
      </c>
    </row>
    <row r="1428" spans="1:39" x14ac:dyDescent="0.2">
      <c r="A1428">
        <v>1523</v>
      </c>
      <c r="B1428">
        <v>261.07812380000001</v>
      </c>
      <c r="C1428">
        <v>2.1831587840000002</v>
      </c>
      <c r="D1428" t="s">
        <v>6575</v>
      </c>
      <c r="E1428" t="s">
        <v>6576</v>
      </c>
      <c r="F1428" t="s">
        <v>6577</v>
      </c>
      <c r="G1428" t="s">
        <v>6578</v>
      </c>
      <c r="H1428" t="s">
        <v>6579</v>
      </c>
      <c r="I1428">
        <v>25</v>
      </c>
      <c r="J1428" s="2">
        <v>5210000</v>
      </c>
      <c r="K1428" s="1">
        <f t="shared" si="89"/>
        <v>1.1945628203451597</v>
      </c>
      <c r="M1428" s="1">
        <f t="shared" si="87"/>
        <v>1.6177752303702582</v>
      </c>
      <c r="N1428" s="1">
        <f t="shared" si="88"/>
        <v>8.8386146192820203E-2</v>
      </c>
      <c r="O1428">
        <v>3064405.5</v>
      </c>
      <c r="P1428">
        <v>7093586.5</v>
      </c>
      <c r="Q1428">
        <v>1255679.625</v>
      </c>
      <c r="R1428">
        <v>1634827.25</v>
      </c>
      <c r="S1428">
        <v>2406383.5</v>
      </c>
      <c r="T1428">
        <v>5332163</v>
      </c>
      <c r="U1428">
        <v>8761005</v>
      </c>
      <c r="V1428">
        <v>1661893</v>
      </c>
      <c r="W1428" s="2">
        <v>10900000</v>
      </c>
      <c r="X1428">
        <v>9851736</v>
      </c>
      <c r="Y1428">
        <v>6467913.5</v>
      </c>
      <c r="Z1428">
        <v>1959289.375</v>
      </c>
      <c r="AA1428">
        <v>6959958.5</v>
      </c>
      <c r="AB1428">
        <v>1484498.125</v>
      </c>
      <c r="AC1428">
        <v>2174124.5</v>
      </c>
      <c r="AD1428">
        <v>2469552.5</v>
      </c>
      <c r="AE1428">
        <v>6111284.5</v>
      </c>
      <c r="AF1428">
        <v>9206229</v>
      </c>
      <c r="AG1428">
        <v>7345957</v>
      </c>
      <c r="AH1428">
        <v>5809320.5</v>
      </c>
      <c r="AI1428">
        <v>5300704.5</v>
      </c>
      <c r="AJ1428">
        <v>9116137</v>
      </c>
      <c r="AK1428">
        <v>2550034.75</v>
      </c>
      <c r="AL1428">
        <v>8967031</v>
      </c>
      <c r="AM1428">
        <v>2395309.25</v>
      </c>
    </row>
    <row r="1429" spans="1:39" x14ac:dyDescent="0.2">
      <c r="A1429">
        <v>23</v>
      </c>
      <c r="B1429">
        <v>116.071006</v>
      </c>
      <c r="C1429">
        <v>1.7871040069999999</v>
      </c>
      <c r="D1429" t="s">
        <v>6580</v>
      </c>
      <c r="E1429" t="s">
        <v>6581</v>
      </c>
      <c r="F1429" t="s">
        <v>6582</v>
      </c>
      <c r="G1429" t="s">
        <v>6583</v>
      </c>
      <c r="H1429" t="s">
        <v>6584</v>
      </c>
      <c r="I1429">
        <v>25</v>
      </c>
      <c r="J1429" s="2">
        <v>234000000</v>
      </c>
      <c r="K1429" s="1">
        <f t="shared" si="89"/>
        <v>0.95758041778803027</v>
      </c>
      <c r="M1429" s="1">
        <f t="shared" si="87"/>
        <v>0.73928960126644894</v>
      </c>
      <c r="N1429" s="1">
        <f t="shared" si="88"/>
        <v>8.8565187713233962E-2</v>
      </c>
      <c r="O1429" s="2">
        <v>282000000</v>
      </c>
      <c r="P1429" s="2">
        <v>491000000</v>
      </c>
      <c r="Q1429" s="2">
        <v>277000000</v>
      </c>
      <c r="R1429" s="2">
        <v>303000000</v>
      </c>
      <c r="S1429" s="2">
        <v>278000000</v>
      </c>
      <c r="T1429" s="2">
        <v>179000000</v>
      </c>
      <c r="U1429" s="2">
        <v>269000000</v>
      </c>
      <c r="V1429" s="2">
        <v>167000000</v>
      </c>
      <c r="W1429" s="2">
        <v>272000000</v>
      </c>
      <c r="X1429" s="2">
        <v>363000000</v>
      </c>
      <c r="Y1429" s="2">
        <v>209000000</v>
      </c>
      <c r="Z1429" s="2">
        <v>150000000</v>
      </c>
      <c r="AA1429" s="2">
        <v>134000000</v>
      </c>
      <c r="AB1429" s="2">
        <v>174000000</v>
      </c>
      <c r="AC1429" s="2">
        <v>268000000</v>
      </c>
      <c r="AD1429" s="2">
        <v>164000000</v>
      </c>
      <c r="AE1429" s="2">
        <v>145000000</v>
      </c>
      <c r="AF1429" s="2">
        <v>164000000</v>
      </c>
      <c r="AG1429" s="2">
        <v>164000000</v>
      </c>
      <c r="AH1429" s="2">
        <v>299000000</v>
      </c>
      <c r="AI1429" s="2">
        <v>157000000</v>
      </c>
      <c r="AJ1429" s="2">
        <v>319000000</v>
      </c>
      <c r="AK1429" s="2">
        <v>245000000</v>
      </c>
      <c r="AL1429" s="2">
        <v>163000000</v>
      </c>
      <c r="AM1429" s="2">
        <v>212000000</v>
      </c>
    </row>
    <row r="1430" spans="1:39" x14ac:dyDescent="0.2">
      <c r="A1430">
        <v>8530</v>
      </c>
      <c r="B1430">
        <v>451.12318749999997</v>
      </c>
      <c r="C1430">
        <v>1.802720179</v>
      </c>
      <c r="D1430" t="s">
        <v>6585</v>
      </c>
      <c r="E1430" t="s">
        <v>6586</v>
      </c>
      <c r="F1430" t="s">
        <v>6587</v>
      </c>
      <c r="G1430" t="s">
        <v>6588</v>
      </c>
      <c r="H1430" t="s">
        <v>6589</v>
      </c>
      <c r="I1430">
        <v>20</v>
      </c>
      <c r="J1430" s="2">
        <v>246000</v>
      </c>
      <c r="K1430" s="1">
        <f t="shared" si="89"/>
        <v>1.4383813699641463</v>
      </c>
      <c r="M1430" s="1">
        <f t="shared" si="87"/>
        <v>1.8216986464069171</v>
      </c>
      <c r="N1430" s="1">
        <f t="shared" si="88"/>
        <v>8.8609426151886717E-2</v>
      </c>
      <c r="O1430">
        <v>170062.25</v>
      </c>
      <c r="P1430">
        <v>108799.8125</v>
      </c>
      <c r="Q1430">
        <v>0</v>
      </c>
      <c r="R1430">
        <v>573389.375</v>
      </c>
      <c r="S1430">
        <v>0</v>
      </c>
      <c r="T1430">
        <v>322374.71879999997</v>
      </c>
      <c r="U1430">
        <v>82802.6875</v>
      </c>
      <c r="V1430">
        <v>165109.9375</v>
      </c>
      <c r="W1430">
        <v>88517.078129999994</v>
      </c>
      <c r="X1430">
        <v>68816.476559999996</v>
      </c>
      <c r="Y1430">
        <v>453937.71879999997</v>
      </c>
      <c r="Z1430">
        <v>170521.5313</v>
      </c>
      <c r="AA1430">
        <v>232902.57810000001</v>
      </c>
      <c r="AB1430">
        <v>99546.921879999994</v>
      </c>
      <c r="AC1430">
        <v>440217.40629999997</v>
      </c>
      <c r="AD1430">
        <v>247174.42189999999</v>
      </c>
      <c r="AE1430">
        <v>485657.5625</v>
      </c>
      <c r="AF1430">
        <v>457315.125</v>
      </c>
      <c r="AG1430">
        <v>163825.0313</v>
      </c>
      <c r="AH1430">
        <v>412918.125</v>
      </c>
      <c r="AI1430">
        <v>113872.6563</v>
      </c>
      <c r="AJ1430">
        <v>252822</v>
      </c>
      <c r="AK1430">
        <v>266716.9375</v>
      </c>
      <c r="AL1430">
        <v>286571.71879999997</v>
      </c>
      <c r="AM1430">
        <v>475667.4375</v>
      </c>
    </row>
    <row r="1431" spans="1:39" x14ac:dyDescent="0.2">
      <c r="A1431">
        <v>5885</v>
      </c>
      <c r="B1431">
        <v>299.20085820000003</v>
      </c>
      <c r="C1431">
        <v>14.431813139999999</v>
      </c>
      <c r="D1431" t="s">
        <v>6590</v>
      </c>
      <c r="E1431" t="s">
        <v>6591</v>
      </c>
      <c r="F1431" t="s">
        <v>6592</v>
      </c>
      <c r="G1431" t="s">
        <v>6593</v>
      </c>
      <c r="H1431" t="s">
        <v>6594</v>
      </c>
      <c r="I1431">
        <v>16</v>
      </c>
      <c r="J1431" s="2">
        <v>357000</v>
      </c>
      <c r="K1431" s="1">
        <f t="shared" si="89"/>
        <v>1.1773696191880592</v>
      </c>
      <c r="M1431" s="1">
        <f t="shared" si="87"/>
        <v>0.48354863537120241</v>
      </c>
      <c r="N1431" s="1">
        <f t="shared" si="88"/>
        <v>8.8626617294559423E-2</v>
      </c>
      <c r="O1431">
        <v>560455.375</v>
      </c>
      <c r="P1431">
        <v>1568152.875</v>
      </c>
      <c r="Q1431">
        <v>607766.4375</v>
      </c>
      <c r="R1431">
        <v>317905.875</v>
      </c>
      <c r="S1431">
        <v>144984.7188</v>
      </c>
      <c r="T1431">
        <v>368248.75</v>
      </c>
      <c r="U1431">
        <v>780496.4375</v>
      </c>
      <c r="V1431">
        <v>217128.5938</v>
      </c>
      <c r="W1431">
        <v>133657.48439999999</v>
      </c>
      <c r="X1431">
        <v>321632.28129999997</v>
      </c>
      <c r="Y1431">
        <v>431536.96879999997</v>
      </c>
      <c r="Z1431">
        <v>130221.1094</v>
      </c>
      <c r="AA1431">
        <v>290800</v>
      </c>
      <c r="AB1431">
        <v>71932.96875</v>
      </c>
      <c r="AC1431">
        <v>282621.1875</v>
      </c>
      <c r="AD1431">
        <v>212511.98439999999</v>
      </c>
      <c r="AE1431">
        <v>521562.3125</v>
      </c>
      <c r="AF1431">
        <v>581552.4375</v>
      </c>
      <c r="AG1431">
        <v>269490.40629999997</v>
      </c>
      <c r="AH1431">
        <v>214898.35939999999</v>
      </c>
      <c r="AI1431">
        <v>134237.35939999999</v>
      </c>
      <c r="AJ1431">
        <v>229801.64060000001</v>
      </c>
      <c r="AK1431">
        <v>180105.79689999999</v>
      </c>
      <c r="AL1431">
        <v>133039.64060000001</v>
      </c>
      <c r="AM1431">
        <v>218712.1563</v>
      </c>
    </row>
    <row r="1432" spans="1:39" x14ac:dyDescent="0.2">
      <c r="A1432">
        <v>3560</v>
      </c>
      <c r="B1432">
        <v>361.23933349999999</v>
      </c>
      <c r="C1432">
        <v>17.678777849999999</v>
      </c>
      <c r="D1432" t="s">
        <v>6595</v>
      </c>
      <c r="E1432" t="s">
        <v>6596</v>
      </c>
      <c r="F1432" t="s">
        <v>6597</v>
      </c>
      <c r="G1432" t="s">
        <v>6598</v>
      </c>
      <c r="H1432" t="s">
        <v>6599</v>
      </c>
      <c r="I1432">
        <v>24</v>
      </c>
      <c r="J1432" s="2">
        <v>405000</v>
      </c>
      <c r="K1432" s="1">
        <f t="shared" si="89"/>
        <v>0.69528524076528531</v>
      </c>
      <c r="M1432" s="1">
        <f t="shared" si="87"/>
        <v>0.44728903684470367</v>
      </c>
      <c r="N1432" s="1">
        <f t="shared" si="88"/>
        <v>8.8644567427873702E-2</v>
      </c>
      <c r="O1432">
        <v>631204.3125</v>
      </c>
      <c r="P1432">
        <v>696315.375</v>
      </c>
      <c r="Q1432">
        <v>1843876.125</v>
      </c>
      <c r="R1432">
        <v>422520.34379999997</v>
      </c>
      <c r="S1432">
        <v>296611.59379999997</v>
      </c>
      <c r="T1432">
        <v>299613.8125</v>
      </c>
      <c r="U1432">
        <v>282281.0625</v>
      </c>
      <c r="V1432">
        <v>246702.0625</v>
      </c>
      <c r="W1432">
        <v>281495.8125</v>
      </c>
      <c r="X1432">
        <v>757271.5</v>
      </c>
      <c r="Y1432">
        <v>236439.6875</v>
      </c>
      <c r="Z1432">
        <v>321945.28129999997</v>
      </c>
      <c r="AA1432">
        <v>244371.7813</v>
      </c>
      <c r="AB1432">
        <v>693470.25</v>
      </c>
      <c r="AC1432">
        <v>204825.23439999999</v>
      </c>
      <c r="AD1432">
        <v>296075.09379999997</v>
      </c>
      <c r="AE1432">
        <v>252732.625</v>
      </c>
      <c r="AF1432">
        <v>177405.9688</v>
      </c>
      <c r="AG1432">
        <v>255874.4063</v>
      </c>
      <c r="AH1432">
        <v>310174</v>
      </c>
      <c r="AI1432">
        <v>209922.3438</v>
      </c>
      <c r="AJ1432">
        <v>275231.5</v>
      </c>
      <c r="AK1432">
        <v>258956.01560000001</v>
      </c>
      <c r="AL1432">
        <v>211704.5</v>
      </c>
      <c r="AM1432">
        <v>422662.96879999997</v>
      </c>
    </row>
    <row r="1433" spans="1:39" x14ac:dyDescent="0.2">
      <c r="A1433">
        <v>10761</v>
      </c>
      <c r="B1433">
        <v>620.02138890000003</v>
      </c>
      <c r="C1433">
        <v>2.7732392699999999</v>
      </c>
      <c r="D1433" t="s">
        <v>6600</v>
      </c>
      <c r="E1433" t="s">
        <v>6601</v>
      </c>
      <c r="F1433" t="s">
        <v>6601</v>
      </c>
      <c r="G1433" t="s">
        <v>6602</v>
      </c>
      <c r="H1433" t="s">
        <v>6603</v>
      </c>
      <c r="I1433">
        <v>5</v>
      </c>
      <c r="J1433" s="2">
        <v>122000</v>
      </c>
      <c r="K1433" s="1">
        <f t="shared" si="89"/>
        <v>1.127187825397467</v>
      </c>
      <c r="M1433" s="1">
        <f t="shared" si="87"/>
        <v>1.7692823159678732</v>
      </c>
      <c r="N1433" s="1">
        <f t="shared" si="88"/>
        <v>8.8806647477956108E-2</v>
      </c>
      <c r="O1433">
        <v>82681.023440000004</v>
      </c>
      <c r="P1433">
        <v>0</v>
      </c>
      <c r="Q1433">
        <v>68323.640629999994</v>
      </c>
      <c r="R1433">
        <v>152674.45310000001</v>
      </c>
      <c r="S1433">
        <v>132907.29689999999</v>
      </c>
      <c r="T1433">
        <v>93194.195309999996</v>
      </c>
      <c r="U1433">
        <v>36031.882810000003</v>
      </c>
      <c r="V1433">
        <v>101589.5781</v>
      </c>
      <c r="W1433">
        <v>111738.4375</v>
      </c>
      <c r="X1433">
        <v>129959.4063</v>
      </c>
      <c r="Y1433">
        <v>153133.4375</v>
      </c>
      <c r="Z1433">
        <v>158433.0938</v>
      </c>
      <c r="AA1433">
        <v>191677.57810000001</v>
      </c>
      <c r="AB1433">
        <v>0</v>
      </c>
      <c r="AC1433">
        <v>189323.6563</v>
      </c>
      <c r="AD1433">
        <v>113317.2813</v>
      </c>
      <c r="AE1433">
        <v>369610.96879999997</v>
      </c>
      <c r="AF1433">
        <v>129552.86719999999</v>
      </c>
      <c r="AG1433">
        <v>142241.1563</v>
      </c>
      <c r="AH1433">
        <v>106488.25</v>
      </c>
      <c r="AI1433">
        <v>79556.390629999994</v>
      </c>
      <c r="AJ1433">
        <v>172638.95310000001</v>
      </c>
      <c r="AK1433">
        <v>113775.1406</v>
      </c>
      <c r="AL1433">
        <v>85775.15625</v>
      </c>
      <c r="AM1433">
        <v>128786.63280000001</v>
      </c>
    </row>
    <row r="1434" spans="1:39" x14ac:dyDescent="0.2">
      <c r="A1434">
        <v>11848</v>
      </c>
      <c r="B1434">
        <v>232.11898099999999</v>
      </c>
      <c r="C1434">
        <v>2.7388138940000002</v>
      </c>
      <c r="D1434" t="s">
        <v>6604</v>
      </c>
      <c r="E1434" t="s">
        <v>6605</v>
      </c>
      <c r="F1434" t="s">
        <v>6606</v>
      </c>
      <c r="G1434" t="s">
        <v>6607</v>
      </c>
      <c r="H1434" t="s">
        <v>6608</v>
      </c>
      <c r="I1434">
        <v>22</v>
      </c>
      <c r="J1434" s="2">
        <v>348000</v>
      </c>
      <c r="K1434" s="1">
        <f t="shared" si="89"/>
        <v>0.85248688823690033</v>
      </c>
      <c r="M1434" s="1">
        <f t="shared" si="87"/>
        <v>0.4783152739809125</v>
      </c>
      <c r="N1434" s="1">
        <f t="shared" si="88"/>
        <v>8.8918229019220862E-2</v>
      </c>
      <c r="O1434">
        <v>0</v>
      </c>
      <c r="P1434">
        <v>1422753.875</v>
      </c>
      <c r="Q1434">
        <v>677619.3125</v>
      </c>
      <c r="R1434">
        <v>663032.5625</v>
      </c>
      <c r="S1434">
        <v>327459.09379999997</v>
      </c>
      <c r="T1434">
        <v>520299.9375</v>
      </c>
      <c r="U1434">
        <v>397337.3125</v>
      </c>
      <c r="V1434">
        <v>136726.1563</v>
      </c>
      <c r="W1434">
        <v>359787.5625</v>
      </c>
      <c r="X1434">
        <v>357957.25</v>
      </c>
      <c r="Y1434">
        <v>236887.70310000001</v>
      </c>
      <c r="Z1434">
        <v>92670.976559999996</v>
      </c>
      <c r="AA1434">
        <v>226874.2813</v>
      </c>
      <c r="AB1434">
        <v>522473.25</v>
      </c>
      <c r="AC1434">
        <v>324597.25</v>
      </c>
      <c r="AD1434">
        <v>204565.7813</v>
      </c>
      <c r="AE1434">
        <v>83808.890629999994</v>
      </c>
      <c r="AF1434">
        <v>310264.5625</v>
      </c>
      <c r="AG1434">
        <v>197827.0625</v>
      </c>
      <c r="AH1434">
        <v>365788.34379999997</v>
      </c>
      <c r="AI1434">
        <v>244340.95310000001</v>
      </c>
      <c r="AJ1434">
        <v>213571.42189999999</v>
      </c>
      <c r="AK1434">
        <v>393322.75</v>
      </c>
      <c r="AL1434">
        <v>189905.35939999999</v>
      </c>
      <c r="AM1434">
        <v>231737.39060000001</v>
      </c>
    </row>
    <row r="1435" spans="1:39" x14ac:dyDescent="0.2">
      <c r="A1435">
        <v>3174</v>
      </c>
      <c r="B1435">
        <v>174.1238568</v>
      </c>
      <c r="C1435">
        <v>8.1409975719999998</v>
      </c>
      <c r="D1435" t="s">
        <v>6609</v>
      </c>
      <c r="E1435" t="s">
        <v>6610</v>
      </c>
      <c r="F1435" t="s">
        <v>6610</v>
      </c>
      <c r="G1435" t="s">
        <v>6611</v>
      </c>
      <c r="H1435" t="s">
        <v>6612</v>
      </c>
      <c r="I1435">
        <v>25</v>
      </c>
      <c r="J1435" s="2">
        <v>839000</v>
      </c>
      <c r="K1435" s="1">
        <f t="shared" si="89"/>
        <v>0.91078668206445679</v>
      </c>
      <c r="M1435" s="1">
        <f t="shared" si="87"/>
        <v>0.71166592475178236</v>
      </c>
      <c r="N1435" s="1">
        <f t="shared" si="88"/>
        <v>8.9151718869020416E-2</v>
      </c>
      <c r="O1435">
        <v>1217050.125</v>
      </c>
      <c r="P1435">
        <v>937085.1875</v>
      </c>
      <c r="Q1435">
        <v>1306948.375</v>
      </c>
      <c r="R1435">
        <v>1635353.875</v>
      </c>
      <c r="S1435">
        <v>824832.9375</v>
      </c>
      <c r="T1435">
        <v>803565.875</v>
      </c>
      <c r="U1435">
        <v>1011097.063</v>
      </c>
      <c r="V1435">
        <v>390478.3125</v>
      </c>
      <c r="W1435">
        <v>686997</v>
      </c>
      <c r="X1435">
        <v>611356.5</v>
      </c>
      <c r="Y1435">
        <v>962566.5625</v>
      </c>
      <c r="Z1435">
        <v>477281.5</v>
      </c>
      <c r="AA1435">
        <v>1094661</v>
      </c>
      <c r="AB1435">
        <v>285777.0625</v>
      </c>
      <c r="AC1435">
        <v>1539639.25</v>
      </c>
      <c r="AD1435">
        <v>691495.9375</v>
      </c>
      <c r="AE1435">
        <v>755383.375</v>
      </c>
      <c r="AF1435">
        <v>1415653.75</v>
      </c>
      <c r="AG1435">
        <v>587835.3125</v>
      </c>
      <c r="AH1435">
        <v>814866.125</v>
      </c>
      <c r="AI1435">
        <v>455235.6875</v>
      </c>
      <c r="AJ1435">
        <v>784438.4375</v>
      </c>
      <c r="AK1435">
        <v>610100.8125</v>
      </c>
      <c r="AL1435">
        <v>539817.75</v>
      </c>
      <c r="AM1435">
        <v>542870.375</v>
      </c>
    </row>
    <row r="1436" spans="1:39" x14ac:dyDescent="0.2">
      <c r="A1436">
        <v>12744</v>
      </c>
      <c r="B1436">
        <v>573.11022439999999</v>
      </c>
      <c r="C1436">
        <v>8.5482302059999995</v>
      </c>
      <c r="D1436" t="s">
        <v>6613</v>
      </c>
      <c r="E1436" t="s">
        <v>6614</v>
      </c>
      <c r="F1436" t="s">
        <v>6614</v>
      </c>
      <c r="G1436" t="s">
        <v>6615</v>
      </c>
      <c r="H1436" t="s">
        <v>6616</v>
      </c>
      <c r="I1436">
        <v>24</v>
      </c>
      <c r="J1436" s="2">
        <v>256000</v>
      </c>
      <c r="K1436" s="1">
        <f t="shared" si="89"/>
        <v>1.0932324332489047</v>
      </c>
      <c r="M1436" s="1">
        <f t="shared" si="87"/>
        <v>0.54651295005190259</v>
      </c>
      <c r="N1436" s="1">
        <f t="shared" si="88"/>
        <v>8.9359706248910487E-2</v>
      </c>
      <c r="O1436">
        <v>0</v>
      </c>
      <c r="P1436">
        <v>501430.28129999997</v>
      </c>
      <c r="Q1436">
        <v>422082.53129999997</v>
      </c>
      <c r="R1436">
        <v>543938.9375</v>
      </c>
      <c r="S1436">
        <v>850316.125</v>
      </c>
      <c r="T1436">
        <v>310566.46879999997</v>
      </c>
      <c r="U1436">
        <v>291971.78129999997</v>
      </c>
      <c r="V1436">
        <v>101272.11719999999</v>
      </c>
      <c r="W1436">
        <v>205031.5938</v>
      </c>
      <c r="X1436">
        <v>108321.3438</v>
      </c>
      <c r="Y1436">
        <v>78898.007809999996</v>
      </c>
      <c r="Z1436">
        <v>259512.625</v>
      </c>
      <c r="AA1436">
        <v>140313.5938</v>
      </c>
      <c r="AB1436">
        <v>77707.476559999996</v>
      </c>
      <c r="AC1436">
        <v>361452.21879999997</v>
      </c>
      <c r="AD1436">
        <v>279266.84379999997</v>
      </c>
      <c r="AE1436">
        <v>147948.5625</v>
      </c>
      <c r="AF1436">
        <v>84419.34375</v>
      </c>
      <c r="AG1436">
        <v>135559.8438</v>
      </c>
      <c r="AH1436">
        <v>209955.07810000001</v>
      </c>
      <c r="AI1436">
        <v>106826.7969</v>
      </c>
      <c r="AJ1436">
        <v>321977.28129999997</v>
      </c>
      <c r="AK1436">
        <v>287955.15629999997</v>
      </c>
      <c r="AL1436">
        <v>257035.1563</v>
      </c>
      <c r="AM1436">
        <v>306070.875</v>
      </c>
    </row>
    <row r="1437" spans="1:39" x14ac:dyDescent="0.2">
      <c r="A1437">
        <v>25511</v>
      </c>
      <c r="B1437">
        <v>318.1944666</v>
      </c>
      <c r="C1437">
        <v>11.555986750000001</v>
      </c>
      <c r="D1437" t="s">
        <v>6617</v>
      </c>
      <c r="E1437" t="s">
        <v>6618</v>
      </c>
      <c r="F1437" t="s">
        <v>6618</v>
      </c>
      <c r="G1437" t="s">
        <v>6619</v>
      </c>
      <c r="H1437" t="s">
        <v>6620</v>
      </c>
      <c r="I1437">
        <v>13</v>
      </c>
      <c r="J1437" s="2">
        <v>3190000</v>
      </c>
      <c r="K1437" s="1">
        <f t="shared" si="89"/>
        <v>0.65629477659930713</v>
      </c>
      <c r="M1437" s="1">
        <f t="shared" si="87"/>
        <v>2.6143604796151285</v>
      </c>
      <c r="N1437" s="1">
        <f t="shared" si="88"/>
        <v>8.9545523542642252E-2</v>
      </c>
      <c r="O1437">
        <v>971608</v>
      </c>
      <c r="P1437">
        <v>2067326.375</v>
      </c>
      <c r="Q1437">
        <v>1813213.125</v>
      </c>
      <c r="R1437">
        <v>2224980</v>
      </c>
      <c r="S1437">
        <v>388002.03129999997</v>
      </c>
      <c r="T1437">
        <v>935869.5625</v>
      </c>
      <c r="U1437">
        <v>912786.25</v>
      </c>
      <c r="V1437">
        <v>758873.1875</v>
      </c>
      <c r="W1437">
        <v>3894719</v>
      </c>
      <c r="X1437">
        <v>1691583.625</v>
      </c>
      <c r="Y1437">
        <v>7429472</v>
      </c>
      <c r="Z1437">
        <v>6988833.5</v>
      </c>
      <c r="AA1437">
        <v>1926037.25</v>
      </c>
      <c r="AB1437">
        <v>2200101.5</v>
      </c>
      <c r="AC1437">
        <v>8400038</v>
      </c>
      <c r="AD1437">
        <v>7593807.5</v>
      </c>
      <c r="AE1437">
        <v>3713858</v>
      </c>
      <c r="AF1437">
        <v>4135697.75</v>
      </c>
      <c r="AG1437">
        <v>1146610.375</v>
      </c>
      <c r="AH1437">
        <v>2788586.75</v>
      </c>
      <c r="AI1437">
        <v>520872.9375</v>
      </c>
      <c r="AJ1437">
        <v>1621983.375</v>
      </c>
      <c r="AK1437">
        <v>4512493.5</v>
      </c>
      <c r="AL1437">
        <v>685152.75</v>
      </c>
      <c r="AM1437" s="2">
        <v>10500000</v>
      </c>
    </row>
    <row r="1438" spans="1:39" x14ac:dyDescent="0.2">
      <c r="A1438">
        <v>40141</v>
      </c>
      <c r="B1438">
        <v>688.52337160000002</v>
      </c>
      <c r="C1438">
        <v>19.81900181</v>
      </c>
      <c r="D1438" t="s">
        <v>6621</v>
      </c>
      <c r="E1438" t="s">
        <v>6622</v>
      </c>
      <c r="F1438" t="s">
        <v>6623</v>
      </c>
      <c r="G1438" t="s">
        <v>6624</v>
      </c>
      <c r="H1438" t="s">
        <v>6625</v>
      </c>
      <c r="I1438">
        <v>14</v>
      </c>
      <c r="J1438" s="2">
        <v>429000</v>
      </c>
      <c r="K1438" s="1">
        <f t="shared" si="89"/>
        <v>0.99660849662983297</v>
      </c>
      <c r="M1438" s="1">
        <f t="shared" si="87"/>
        <v>1.8917418021493349</v>
      </c>
      <c r="N1438" s="1">
        <f t="shared" si="88"/>
        <v>8.9546647146562436E-2</v>
      </c>
      <c r="O1438">
        <v>162647.0938</v>
      </c>
      <c r="P1438">
        <v>135341.9688</v>
      </c>
      <c r="Q1438">
        <v>137604.17189999999</v>
      </c>
      <c r="R1438">
        <v>104291.67969999999</v>
      </c>
      <c r="S1438">
        <v>694728.25</v>
      </c>
      <c r="T1438">
        <v>74835.757809999996</v>
      </c>
      <c r="U1438">
        <v>70882.867190000004</v>
      </c>
      <c r="V1438">
        <v>755220</v>
      </c>
      <c r="W1438">
        <v>698314.0625</v>
      </c>
      <c r="X1438">
        <v>622218</v>
      </c>
      <c r="Y1438">
        <v>600114.5625</v>
      </c>
      <c r="Z1438">
        <v>560077.9375</v>
      </c>
      <c r="AA1438">
        <v>473177.84379999997</v>
      </c>
      <c r="AB1438">
        <v>552263.75</v>
      </c>
      <c r="AC1438">
        <v>99175.84375</v>
      </c>
      <c r="AD1438">
        <v>448318.59379999997</v>
      </c>
      <c r="AE1438">
        <v>74246.804690000004</v>
      </c>
      <c r="AF1438">
        <v>73624.296879999994</v>
      </c>
      <c r="AG1438">
        <v>635264.0625</v>
      </c>
      <c r="AH1438">
        <v>505685.5</v>
      </c>
      <c r="AI1438">
        <v>557613.25</v>
      </c>
      <c r="AJ1438">
        <v>779428.1875</v>
      </c>
      <c r="AK1438">
        <v>599299.125</v>
      </c>
      <c r="AL1438">
        <v>681645.3125</v>
      </c>
      <c r="AM1438">
        <v>638095.125</v>
      </c>
    </row>
    <row r="1439" spans="1:39" x14ac:dyDescent="0.2">
      <c r="A1439">
        <v>19023</v>
      </c>
      <c r="B1439">
        <v>164.10522080000001</v>
      </c>
      <c r="C1439">
        <v>2.5124590790000001</v>
      </c>
      <c r="D1439" t="s">
        <v>6626</v>
      </c>
      <c r="E1439" t="s">
        <v>6627</v>
      </c>
      <c r="F1439" t="s">
        <v>6628</v>
      </c>
      <c r="G1439" t="s">
        <v>6629</v>
      </c>
      <c r="H1439" t="s">
        <v>6630</v>
      </c>
      <c r="I1439">
        <v>12</v>
      </c>
      <c r="J1439" s="2">
        <v>229000</v>
      </c>
      <c r="K1439" s="1">
        <f t="shared" si="89"/>
        <v>1.2183251211116335</v>
      </c>
      <c r="M1439" s="1">
        <f t="shared" si="87"/>
        <v>2.0271950354855259</v>
      </c>
      <c r="N1439" s="1">
        <f t="shared" si="88"/>
        <v>8.9816481428887707E-2</v>
      </c>
      <c r="O1439">
        <v>0</v>
      </c>
      <c r="P1439">
        <v>170723.4688</v>
      </c>
      <c r="Q1439">
        <v>291093.25</v>
      </c>
      <c r="R1439">
        <v>218922.95310000001</v>
      </c>
      <c r="S1439">
        <v>50294.78125</v>
      </c>
      <c r="T1439">
        <v>53165.054689999997</v>
      </c>
      <c r="U1439">
        <v>187122.375</v>
      </c>
      <c r="V1439">
        <v>187096.82810000001</v>
      </c>
      <c r="W1439">
        <v>239555.3125</v>
      </c>
      <c r="X1439">
        <v>131642.14060000001</v>
      </c>
      <c r="Y1439">
        <v>161117.6563</v>
      </c>
      <c r="Z1439">
        <v>467461.65629999997</v>
      </c>
      <c r="AA1439">
        <v>0</v>
      </c>
      <c r="AB1439">
        <v>407878.90629999997</v>
      </c>
      <c r="AC1439">
        <v>99303.039059999996</v>
      </c>
      <c r="AD1439">
        <v>420556.875</v>
      </c>
      <c r="AE1439">
        <v>108135.2813</v>
      </c>
      <c r="AF1439">
        <v>147763.1875</v>
      </c>
      <c r="AG1439">
        <v>49095.195310000003</v>
      </c>
      <c r="AH1439">
        <v>289931.90629999997</v>
      </c>
      <c r="AI1439">
        <v>385514.5</v>
      </c>
      <c r="AJ1439">
        <v>208583.39060000001</v>
      </c>
      <c r="AK1439">
        <v>505664.78129999997</v>
      </c>
      <c r="AL1439">
        <v>231696.4375</v>
      </c>
      <c r="AM1439">
        <v>715498.5625</v>
      </c>
    </row>
    <row r="1440" spans="1:39" x14ac:dyDescent="0.2">
      <c r="A1440">
        <v>1108</v>
      </c>
      <c r="B1440">
        <v>261.0635504</v>
      </c>
      <c r="C1440">
        <v>10.78240244</v>
      </c>
      <c r="D1440" t="s">
        <v>6631</v>
      </c>
      <c r="E1440" t="s">
        <v>6632</v>
      </c>
      <c r="F1440" t="s">
        <v>6632</v>
      </c>
      <c r="G1440" t="s">
        <v>6633</v>
      </c>
      <c r="H1440" t="s">
        <v>6634</v>
      </c>
      <c r="I1440">
        <v>25</v>
      </c>
      <c r="J1440" s="2">
        <v>1540000</v>
      </c>
      <c r="K1440" s="1">
        <f t="shared" si="89"/>
        <v>1.0449780636397399</v>
      </c>
      <c r="M1440" s="1">
        <f t="shared" si="87"/>
        <v>0.65066178238060868</v>
      </c>
      <c r="N1440" s="1">
        <f t="shared" si="88"/>
        <v>8.98267617500636E-2</v>
      </c>
      <c r="O1440">
        <v>2773200.5</v>
      </c>
      <c r="P1440">
        <v>2402635.5</v>
      </c>
      <c r="Q1440">
        <v>1242422.875</v>
      </c>
      <c r="R1440">
        <v>2224160</v>
      </c>
      <c r="S1440">
        <v>1582941.25</v>
      </c>
      <c r="T1440">
        <v>2898164.25</v>
      </c>
      <c r="U1440">
        <v>2336864.5</v>
      </c>
      <c r="V1440">
        <v>854425.875</v>
      </c>
      <c r="W1440">
        <v>1080807.875</v>
      </c>
      <c r="X1440">
        <v>1248389.125</v>
      </c>
      <c r="Y1440">
        <v>1430426</v>
      </c>
      <c r="Z1440">
        <v>717269.625</v>
      </c>
      <c r="AA1440">
        <v>2150760.5</v>
      </c>
      <c r="AB1440">
        <v>574671.1875</v>
      </c>
      <c r="AC1440">
        <v>1845629.5</v>
      </c>
      <c r="AD1440">
        <v>1110562.25</v>
      </c>
      <c r="AE1440">
        <v>1857228.5</v>
      </c>
      <c r="AF1440">
        <v>3329523.25</v>
      </c>
      <c r="AG1440">
        <v>1306751.5</v>
      </c>
      <c r="AH1440">
        <v>1507899</v>
      </c>
      <c r="AI1440">
        <v>796491.3125</v>
      </c>
      <c r="AJ1440">
        <v>1201591.625</v>
      </c>
      <c r="AK1440">
        <v>532633.875</v>
      </c>
      <c r="AL1440">
        <v>680412.75</v>
      </c>
      <c r="AM1440">
        <v>729822.9375</v>
      </c>
    </row>
    <row r="1441" spans="1:39" x14ac:dyDescent="0.2">
      <c r="A1441">
        <v>3000</v>
      </c>
      <c r="B1441">
        <v>157.0609503</v>
      </c>
      <c r="C1441">
        <v>1.822082556</v>
      </c>
      <c r="D1441" t="s">
        <v>6635</v>
      </c>
      <c r="E1441" t="s">
        <v>6636</v>
      </c>
      <c r="F1441" t="s">
        <v>6637</v>
      </c>
      <c r="G1441" t="s">
        <v>6638</v>
      </c>
      <c r="H1441" t="s">
        <v>6639</v>
      </c>
      <c r="I1441">
        <v>25</v>
      </c>
      <c r="J1441" s="2">
        <v>1590000</v>
      </c>
      <c r="K1441" s="1">
        <f t="shared" si="89"/>
        <v>0.87627335781871529</v>
      </c>
      <c r="M1441" s="1">
        <f t="shared" si="87"/>
        <v>0.6825842710203045</v>
      </c>
      <c r="N1441" s="1">
        <f t="shared" si="88"/>
        <v>8.9879521268401763E-2</v>
      </c>
      <c r="O1441">
        <v>1303226.875</v>
      </c>
      <c r="P1441">
        <v>1319970.5</v>
      </c>
      <c r="Q1441">
        <v>3836746.5</v>
      </c>
      <c r="R1441">
        <v>2516149.75</v>
      </c>
      <c r="S1441">
        <v>823389.625</v>
      </c>
      <c r="T1441">
        <v>1376985.625</v>
      </c>
      <c r="U1441">
        <v>2581725.75</v>
      </c>
      <c r="V1441">
        <v>1888651.5</v>
      </c>
      <c r="W1441">
        <v>892880.3125</v>
      </c>
      <c r="X1441">
        <v>1757678.5</v>
      </c>
      <c r="Y1441">
        <v>1341480.625</v>
      </c>
      <c r="Z1441">
        <v>1606281.875</v>
      </c>
      <c r="AA1441">
        <v>1979789.25</v>
      </c>
      <c r="AB1441">
        <v>1170835.875</v>
      </c>
      <c r="AC1441">
        <v>2036444.75</v>
      </c>
      <c r="AD1441">
        <v>1402918.5</v>
      </c>
      <c r="AE1441">
        <v>1106720.875</v>
      </c>
      <c r="AF1441">
        <v>1887787.75</v>
      </c>
      <c r="AG1441">
        <v>1038299.188</v>
      </c>
      <c r="AH1441">
        <v>1144675.75</v>
      </c>
      <c r="AI1441">
        <v>1338552.625</v>
      </c>
      <c r="AJ1441">
        <v>1603420.125</v>
      </c>
      <c r="AK1441">
        <v>1609781</v>
      </c>
      <c r="AL1441">
        <v>985383.25</v>
      </c>
      <c r="AM1441">
        <v>1300706.875</v>
      </c>
    </row>
    <row r="1442" spans="1:39" x14ac:dyDescent="0.2">
      <c r="A1442">
        <v>4064</v>
      </c>
      <c r="B1442">
        <v>209.0099506</v>
      </c>
      <c r="C1442">
        <v>24.904125319999999</v>
      </c>
      <c r="D1442" t="s">
        <v>6640</v>
      </c>
      <c r="E1442" t="s">
        <v>6641</v>
      </c>
      <c r="F1442" t="s">
        <v>6641</v>
      </c>
      <c r="G1442" t="s">
        <v>6642</v>
      </c>
      <c r="H1442" t="s">
        <v>6643</v>
      </c>
      <c r="I1442">
        <v>8</v>
      </c>
      <c r="J1442" s="2">
        <v>410000</v>
      </c>
      <c r="K1442" s="1">
        <f t="shared" si="89"/>
        <v>0.56521437688264031</v>
      </c>
      <c r="M1442" s="1">
        <f t="shared" si="87"/>
        <v>0.35699147028306449</v>
      </c>
      <c r="N1442" s="1">
        <f t="shared" si="88"/>
        <v>8.9906875361933994E-2</v>
      </c>
      <c r="O1442">
        <v>891001.8125</v>
      </c>
      <c r="P1442">
        <v>917118.125</v>
      </c>
      <c r="Q1442">
        <v>988392.625</v>
      </c>
      <c r="R1442">
        <v>940287.375</v>
      </c>
      <c r="S1442">
        <v>89780.84375</v>
      </c>
      <c r="T1442">
        <v>1063532.875</v>
      </c>
      <c r="U1442">
        <v>56888.136720000002</v>
      </c>
      <c r="V1442">
        <v>88777.78125</v>
      </c>
      <c r="W1442">
        <v>96761.507809999996</v>
      </c>
      <c r="X1442">
        <v>92268.132809999996</v>
      </c>
      <c r="Y1442">
        <v>93352.679690000004</v>
      </c>
      <c r="Z1442">
        <v>106217.9844</v>
      </c>
      <c r="AA1442">
        <v>102946.2969</v>
      </c>
      <c r="AB1442">
        <v>84774.09375</v>
      </c>
      <c r="AC1442">
        <v>1343319.5</v>
      </c>
      <c r="AD1442">
        <v>1260976.625</v>
      </c>
      <c r="AE1442">
        <v>103972.6563</v>
      </c>
      <c r="AF1442">
        <v>1449530.375</v>
      </c>
      <c r="AG1442">
        <v>84728.375</v>
      </c>
      <c r="AH1442">
        <v>83328.78125</v>
      </c>
      <c r="AI1442">
        <v>77419.507809999996</v>
      </c>
      <c r="AJ1442">
        <v>64523.847659999999</v>
      </c>
      <c r="AK1442">
        <v>62914.671880000002</v>
      </c>
      <c r="AL1442">
        <v>49272.273439999997</v>
      </c>
      <c r="AM1442">
        <v>46756.160159999999</v>
      </c>
    </row>
    <row r="1443" spans="1:39" x14ac:dyDescent="0.2">
      <c r="A1443">
        <v>7835</v>
      </c>
      <c r="B1443">
        <v>760.50023439999995</v>
      </c>
      <c r="C1443">
        <v>20.89826236</v>
      </c>
      <c r="D1443" t="s">
        <v>6644</v>
      </c>
      <c r="E1443" t="s">
        <v>6645</v>
      </c>
      <c r="F1443" t="s">
        <v>6646</v>
      </c>
      <c r="G1443" t="s">
        <v>6647</v>
      </c>
      <c r="H1443" t="s">
        <v>6648</v>
      </c>
      <c r="I1443">
        <v>14</v>
      </c>
      <c r="J1443" s="2">
        <v>222000</v>
      </c>
      <c r="K1443" s="1">
        <f t="shared" si="89"/>
        <v>0.89142578017806973</v>
      </c>
      <c r="M1443" s="1">
        <f t="shared" si="87"/>
        <v>0.51344551821102968</v>
      </c>
      <c r="N1443" s="1">
        <f t="shared" si="88"/>
        <v>8.9925897151670667E-2</v>
      </c>
      <c r="O1443">
        <v>200033.4375</v>
      </c>
      <c r="P1443">
        <v>292321.8125</v>
      </c>
      <c r="Q1443">
        <v>861456.5</v>
      </c>
      <c r="R1443">
        <v>413919.1875</v>
      </c>
      <c r="S1443">
        <v>365388.5625</v>
      </c>
      <c r="T1443">
        <v>214395.73439999999</v>
      </c>
      <c r="U1443">
        <v>119708.1094</v>
      </c>
      <c r="V1443">
        <v>106114.88280000001</v>
      </c>
      <c r="W1443">
        <v>166106.75</v>
      </c>
      <c r="X1443">
        <v>178439.67189999999</v>
      </c>
      <c r="Y1443">
        <v>119877.91409999999</v>
      </c>
      <c r="Z1443">
        <v>297007.8125</v>
      </c>
      <c r="AA1443">
        <v>122067.38280000001</v>
      </c>
      <c r="AB1443">
        <v>222292.5</v>
      </c>
      <c r="AC1443">
        <v>194476.48439999999</v>
      </c>
      <c r="AD1443">
        <v>181928.89060000001</v>
      </c>
      <c r="AE1443">
        <v>241922.54689999999</v>
      </c>
      <c r="AF1443">
        <v>354439.71879999997</v>
      </c>
      <c r="AG1443">
        <v>103520</v>
      </c>
      <c r="AH1443">
        <v>123883.55469999999</v>
      </c>
      <c r="AI1443">
        <v>111241.9531</v>
      </c>
      <c r="AJ1443">
        <v>110145.85159999999</v>
      </c>
      <c r="AK1443">
        <v>183181.0625</v>
      </c>
      <c r="AL1443">
        <v>104049.78909999999</v>
      </c>
      <c r="AM1443">
        <v>154043.125</v>
      </c>
    </row>
    <row r="1444" spans="1:39" x14ac:dyDescent="0.2">
      <c r="A1444">
        <v>29687</v>
      </c>
      <c r="B1444">
        <v>318.08504699999997</v>
      </c>
      <c r="C1444">
        <v>2.7671980070000002</v>
      </c>
      <c r="D1444" t="s">
        <v>6649</v>
      </c>
      <c r="E1444" t="s">
        <v>6650</v>
      </c>
      <c r="F1444" t="s">
        <v>6650</v>
      </c>
      <c r="G1444" t="s">
        <v>6651</v>
      </c>
      <c r="H1444" t="s">
        <v>6652</v>
      </c>
      <c r="I1444">
        <v>10</v>
      </c>
      <c r="J1444" s="2">
        <v>192000</v>
      </c>
      <c r="K1444" s="1">
        <f t="shared" si="89"/>
        <v>0.66600624172355505</v>
      </c>
      <c r="M1444" s="1">
        <f t="shared" si="87"/>
        <v>0.52883199527613423</v>
      </c>
      <c r="N1444" s="1">
        <f t="shared" si="88"/>
        <v>9.0327795107114653E-2</v>
      </c>
      <c r="O1444">
        <v>51394.121090000001</v>
      </c>
      <c r="P1444">
        <v>267535.875</v>
      </c>
      <c r="Q1444">
        <v>519776.53129999997</v>
      </c>
      <c r="R1444">
        <v>476627.65629999997</v>
      </c>
      <c r="S1444">
        <v>274489.21879999997</v>
      </c>
      <c r="T1444">
        <v>322797.0625</v>
      </c>
      <c r="U1444">
        <v>58555.8125</v>
      </c>
      <c r="V1444">
        <v>39811.398439999997</v>
      </c>
      <c r="W1444">
        <v>93958.695309999996</v>
      </c>
      <c r="X1444">
        <v>96416.992190000004</v>
      </c>
      <c r="Y1444">
        <v>219119.9688</v>
      </c>
      <c r="Z1444">
        <v>482869.03129999997</v>
      </c>
      <c r="AA1444">
        <v>95331.101559999996</v>
      </c>
      <c r="AB1444">
        <v>93006.945309999996</v>
      </c>
      <c r="AC1444">
        <v>136533.20310000001</v>
      </c>
      <c r="AD1444">
        <v>379557.84379999997</v>
      </c>
      <c r="AE1444">
        <v>191343.7188</v>
      </c>
      <c r="AF1444">
        <v>195604.23439999999</v>
      </c>
      <c r="AG1444">
        <v>127119.67969999999</v>
      </c>
      <c r="AH1444">
        <v>105257.47659999999</v>
      </c>
      <c r="AI1444">
        <v>55294.460939999997</v>
      </c>
      <c r="AJ1444">
        <v>86241.523440000004</v>
      </c>
      <c r="AK1444">
        <v>126189.7656</v>
      </c>
      <c r="AL1444">
        <v>109981.6563</v>
      </c>
      <c r="AM1444">
        <v>199376.4375</v>
      </c>
    </row>
    <row r="1445" spans="1:39" x14ac:dyDescent="0.2">
      <c r="A1445">
        <v>38124</v>
      </c>
      <c r="B1445">
        <v>522.60019039999997</v>
      </c>
      <c r="C1445">
        <v>21.76462579</v>
      </c>
      <c r="D1445" t="s">
        <v>6653</v>
      </c>
      <c r="E1445" t="s">
        <v>6654</v>
      </c>
      <c r="F1445" t="s">
        <v>6654</v>
      </c>
      <c r="G1445" t="s">
        <v>6655</v>
      </c>
      <c r="H1445" t="s">
        <v>6656</v>
      </c>
      <c r="I1445">
        <v>13</v>
      </c>
      <c r="J1445" s="2">
        <v>628000</v>
      </c>
      <c r="K1445" s="1">
        <f t="shared" si="89"/>
        <v>0.28847183677935118</v>
      </c>
      <c r="M1445" s="1">
        <f t="shared" si="87"/>
        <v>0.11232256601929572</v>
      </c>
      <c r="N1445" s="1">
        <f t="shared" si="88"/>
        <v>9.0336184797031205E-2</v>
      </c>
      <c r="O1445">
        <v>5904816</v>
      </c>
      <c r="P1445">
        <v>928369.9375</v>
      </c>
      <c r="Q1445">
        <v>244107.14060000001</v>
      </c>
      <c r="R1445">
        <v>234428.79689999999</v>
      </c>
      <c r="S1445">
        <v>1460280</v>
      </c>
      <c r="T1445">
        <v>248185.5938</v>
      </c>
      <c r="U1445">
        <v>701964.75</v>
      </c>
      <c r="V1445">
        <v>628661.0625</v>
      </c>
      <c r="W1445">
        <v>1370687.875</v>
      </c>
      <c r="X1445">
        <v>818894.625</v>
      </c>
      <c r="Y1445">
        <v>600841.75</v>
      </c>
      <c r="Z1445">
        <v>394297.8125</v>
      </c>
      <c r="AA1445">
        <v>361846.25</v>
      </c>
      <c r="AB1445">
        <v>247614.95310000001</v>
      </c>
      <c r="AC1445">
        <v>29114.541020000001</v>
      </c>
      <c r="AD1445">
        <v>207008.6563</v>
      </c>
      <c r="AE1445">
        <v>34310.535159999999</v>
      </c>
      <c r="AF1445">
        <v>24767.345700000002</v>
      </c>
      <c r="AG1445">
        <v>234031.25</v>
      </c>
      <c r="AH1445">
        <v>154886.0313</v>
      </c>
      <c r="AI1445">
        <v>202513.8125</v>
      </c>
      <c r="AJ1445">
        <v>188449.9688</v>
      </c>
      <c r="AK1445">
        <v>147880.1563</v>
      </c>
      <c r="AL1445">
        <v>162206.2188</v>
      </c>
      <c r="AM1445">
        <v>158913.32810000001</v>
      </c>
    </row>
    <row r="1446" spans="1:39" x14ac:dyDescent="0.2">
      <c r="A1446">
        <v>1833</v>
      </c>
      <c r="B1446">
        <v>726.4906287</v>
      </c>
      <c r="C1446">
        <v>19.95994103</v>
      </c>
      <c r="D1446" t="s">
        <v>6657</v>
      </c>
      <c r="E1446" t="s">
        <v>6658</v>
      </c>
      <c r="F1446" t="s">
        <v>6658</v>
      </c>
      <c r="G1446" t="s">
        <v>6659</v>
      </c>
      <c r="H1446" t="s">
        <v>6660</v>
      </c>
      <c r="I1446">
        <v>9</v>
      </c>
      <c r="J1446" s="2">
        <v>1010000</v>
      </c>
      <c r="K1446" s="1">
        <f t="shared" si="89"/>
        <v>1.1694899174513311</v>
      </c>
      <c r="M1446" s="1">
        <f t="shared" si="87"/>
        <v>0.19273240472316794</v>
      </c>
      <c r="N1446" s="1">
        <f t="shared" si="88"/>
        <v>9.0345618349349371E-2</v>
      </c>
      <c r="O1446">
        <v>2452775.25</v>
      </c>
      <c r="P1446">
        <v>9215921</v>
      </c>
      <c r="Q1446">
        <v>2525477.5</v>
      </c>
      <c r="R1446">
        <v>2245880</v>
      </c>
      <c r="S1446">
        <v>98852.984379999994</v>
      </c>
      <c r="T1446">
        <v>390658.09379999997</v>
      </c>
      <c r="U1446">
        <v>1275310</v>
      </c>
      <c r="V1446">
        <v>115391.0938</v>
      </c>
      <c r="W1446">
        <v>215230.8438</v>
      </c>
      <c r="X1446">
        <v>194888</v>
      </c>
      <c r="Y1446">
        <v>428771.15629999997</v>
      </c>
      <c r="Z1446">
        <v>85654.867190000004</v>
      </c>
      <c r="AA1446">
        <v>179528.17189999999</v>
      </c>
      <c r="AB1446">
        <v>85544.296879999994</v>
      </c>
      <c r="AC1446">
        <v>1765815.625</v>
      </c>
      <c r="AD1446">
        <v>63754.167970000002</v>
      </c>
      <c r="AE1446">
        <v>959812.3125</v>
      </c>
      <c r="AF1446">
        <v>2179275.25</v>
      </c>
      <c r="AG1446">
        <v>152892.85939999999</v>
      </c>
      <c r="AH1446">
        <v>180859.2813</v>
      </c>
      <c r="AI1446">
        <v>34618.023439999997</v>
      </c>
      <c r="AJ1446">
        <v>125049.39840000001</v>
      </c>
      <c r="AK1446">
        <v>145245.75</v>
      </c>
      <c r="AL1446">
        <v>24192.285159999999</v>
      </c>
      <c r="AM1446">
        <v>170327.35939999999</v>
      </c>
    </row>
    <row r="1447" spans="1:39" x14ac:dyDescent="0.2">
      <c r="A1447">
        <v>17991</v>
      </c>
      <c r="B1447">
        <v>321.0495679</v>
      </c>
      <c r="C1447">
        <v>4.1661719289999999</v>
      </c>
      <c r="D1447" t="s">
        <v>6661</v>
      </c>
      <c r="E1447" t="s">
        <v>6662</v>
      </c>
      <c r="F1447" t="s">
        <v>6662</v>
      </c>
      <c r="G1447" t="s">
        <v>6663</v>
      </c>
      <c r="H1447" t="s">
        <v>6664</v>
      </c>
      <c r="I1447">
        <v>21</v>
      </c>
      <c r="J1447" s="2">
        <v>340000</v>
      </c>
      <c r="K1447" s="1">
        <f t="shared" si="89"/>
        <v>0.86558221664965029</v>
      </c>
      <c r="M1447" s="1">
        <f t="shared" si="87"/>
        <v>0.65861806365795983</v>
      </c>
      <c r="N1447" s="1">
        <f t="shared" si="88"/>
        <v>9.0376169555889993E-2</v>
      </c>
      <c r="O1447">
        <v>139957.35939999999</v>
      </c>
      <c r="P1447">
        <v>452917.65629999997</v>
      </c>
      <c r="Q1447">
        <v>435391.46879999997</v>
      </c>
      <c r="R1447">
        <v>725133.25</v>
      </c>
      <c r="S1447">
        <v>626691.0625</v>
      </c>
      <c r="T1447">
        <v>293461.03129999997</v>
      </c>
      <c r="U1447">
        <v>492523.59379999997</v>
      </c>
      <c r="V1447">
        <v>232720.07810000001</v>
      </c>
      <c r="W1447">
        <v>232067.23439999999</v>
      </c>
      <c r="X1447">
        <v>267993.8125</v>
      </c>
      <c r="Y1447">
        <v>295425.09379999997</v>
      </c>
      <c r="Z1447">
        <v>364077.78129999997</v>
      </c>
      <c r="AA1447">
        <v>503466.75</v>
      </c>
      <c r="AB1447">
        <v>130169.4219</v>
      </c>
      <c r="AC1447">
        <v>416755.90629999997</v>
      </c>
      <c r="AD1447">
        <v>376173.96879999997</v>
      </c>
      <c r="AE1447">
        <v>184087.4375</v>
      </c>
      <c r="AF1447">
        <v>226541.3438</v>
      </c>
      <c r="AG1447">
        <v>230987.64060000001</v>
      </c>
      <c r="AH1447">
        <v>376258.0625</v>
      </c>
      <c r="AI1447">
        <v>107856.7656</v>
      </c>
      <c r="AJ1447">
        <v>333049.21879999997</v>
      </c>
      <c r="AK1447">
        <v>255752.01560000001</v>
      </c>
      <c r="AL1447">
        <v>244230.82810000001</v>
      </c>
      <c r="AM1447">
        <v>559558.3125</v>
      </c>
    </row>
    <row r="1448" spans="1:39" x14ac:dyDescent="0.2">
      <c r="A1448">
        <v>517</v>
      </c>
      <c r="B1448">
        <v>387.24153139999999</v>
      </c>
      <c r="C1448">
        <v>17.295154799999999</v>
      </c>
      <c r="D1448" t="s">
        <v>6665</v>
      </c>
      <c r="E1448" t="s">
        <v>6666</v>
      </c>
      <c r="F1448" t="s">
        <v>6666</v>
      </c>
      <c r="G1448" t="s">
        <v>6667</v>
      </c>
      <c r="H1448" t="s">
        <v>6668</v>
      </c>
      <c r="I1448">
        <v>25</v>
      </c>
      <c r="J1448" s="2">
        <v>6270000</v>
      </c>
      <c r="K1448" s="1">
        <f t="shared" si="89"/>
        <v>0.9646851724197848</v>
      </c>
      <c r="M1448" s="1">
        <f t="shared" si="87"/>
        <v>0.70765807187205021</v>
      </c>
      <c r="N1448" s="1">
        <f t="shared" si="88"/>
        <v>9.0542437343738028E-2</v>
      </c>
      <c r="O1448">
        <v>7165875.5</v>
      </c>
      <c r="P1448">
        <v>9898264</v>
      </c>
      <c r="Q1448">
        <v>7451781.5</v>
      </c>
      <c r="R1448">
        <v>8569878</v>
      </c>
      <c r="S1448">
        <v>9278104</v>
      </c>
      <c r="T1448">
        <v>9443265</v>
      </c>
      <c r="U1448">
        <v>7880504</v>
      </c>
      <c r="V1448">
        <v>2273846.75</v>
      </c>
      <c r="W1448">
        <v>4311616.5</v>
      </c>
      <c r="X1448">
        <v>4086520.5</v>
      </c>
      <c r="Y1448">
        <v>6168270.5</v>
      </c>
      <c r="Z1448">
        <v>4266978.5</v>
      </c>
      <c r="AA1448">
        <v>9869516</v>
      </c>
      <c r="AB1448">
        <v>2144689</v>
      </c>
      <c r="AC1448">
        <v>9098395</v>
      </c>
      <c r="AD1448">
        <v>5506738</v>
      </c>
      <c r="AE1448" s="2">
        <v>10500000</v>
      </c>
      <c r="AF1448">
        <v>9092223</v>
      </c>
      <c r="AG1448">
        <v>5218403</v>
      </c>
      <c r="AH1448">
        <v>5565912</v>
      </c>
      <c r="AI1448">
        <v>2052144.25</v>
      </c>
      <c r="AJ1448">
        <v>5114004.5</v>
      </c>
      <c r="AK1448">
        <v>3261340.5</v>
      </c>
      <c r="AL1448">
        <v>3756736.75</v>
      </c>
      <c r="AM1448">
        <v>4767751</v>
      </c>
    </row>
    <row r="1449" spans="1:39" x14ac:dyDescent="0.2">
      <c r="A1449">
        <v>5343</v>
      </c>
      <c r="B1449">
        <v>555.17701169999998</v>
      </c>
      <c r="C1449">
        <v>16.192638949999999</v>
      </c>
      <c r="D1449" t="s">
        <v>6669</v>
      </c>
      <c r="E1449" t="s">
        <v>6670</v>
      </c>
      <c r="F1449" t="s">
        <v>6670</v>
      </c>
      <c r="G1449" t="s">
        <v>6671</v>
      </c>
      <c r="H1449" t="s">
        <v>6672</v>
      </c>
      <c r="I1449">
        <v>6</v>
      </c>
      <c r="J1449" s="2">
        <v>446000</v>
      </c>
      <c r="K1449" s="1">
        <f t="shared" si="89"/>
        <v>0.81187303821588097</v>
      </c>
      <c r="M1449" s="1">
        <f t="shared" si="87"/>
        <v>0.81985928340654857</v>
      </c>
      <c r="N1449" s="1">
        <f t="shared" si="88"/>
        <v>9.0782145465841388E-2</v>
      </c>
      <c r="O1449">
        <v>634303.1875</v>
      </c>
      <c r="P1449">
        <v>380870.28129999997</v>
      </c>
      <c r="Q1449">
        <v>541377.5</v>
      </c>
      <c r="R1449">
        <v>551175.6875</v>
      </c>
      <c r="S1449">
        <v>501242.21879999997</v>
      </c>
      <c r="T1449">
        <v>330636.78129999997</v>
      </c>
      <c r="U1449">
        <v>320333.15629999997</v>
      </c>
      <c r="V1449">
        <v>544449.1875</v>
      </c>
      <c r="W1449">
        <v>562480.0625</v>
      </c>
      <c r="X1449">
        <v>481817.1875</v>
      </c>
      <c r="Y1449">
        <v>398940.6875</v>
      </c>
      <c r="Z1449">
        <v>462639.78129999997</v>
      </c>
      <c r="AA1449">
        <v>518376.875</v>
      </c>
      <c r="AB1449">
        <v>508002.53129999997</v>
      </c>
      <c r="AC1449">
        <v>398008.6875</v>
      </c>
      <c r="AD1449">
        <v>511545.25</v>
      </c>
      <c r="AE1449">
        <v>244280.85939999999</v>
      </c>
      <c r="AF1449">
        <v>276172.5</v>
      </c>
      <c r="AG1449">
        <v>429718.71879999997</v>
      </c>
      <c r="AH1449">
        <v>426183.1875</v>
      </c>
      <c r="AI1449">
        <v>442538.9375</v>
      </c>
      <c r="AJ1449">
        <v>397931.59379999997</v>
      </c>
      <c r="AK1449">
        <v>467139.5625</v>
      </c>
      <c r="AL1449">
        <v>388774.71879999997</v>
      </c>
      <c r="AM1449">
        <v>436205.59379999997</v>
      </c>
    </row>
    <row r="1450" spans="1:39" x14ac:dyDescent="0.2">
      <c r="A1450">
        <v>1718</v>
      </c>
      <c r="B1450">
        <v>671.14917600000001</v>
      </c>
      <c r="C1450">
        <v>2.8360560179999998</v>
      </c>
      <c r="D1450" t="s">
        <v>6673</v>
      </c>
      <c r="E1450" t="s">
        <v>6674</v>
      </c>
      <c r="F1450" t="s">
        <v>6674</v>
      </c>
      <c r="G1450" t="s">
        <v>6675</v>
      </c>
      <c r="H1450" t="s">
        <v>6676</v>
      </c>
      <c r="I1450">
        <v>23</v>
      </c>
      <c r="J1450" s="2">
        <v>1740000</v>
      </c>
      <c r="K1450" s="1">
        <f t="shared" si="89"/>
        <v>1.0248448514072075</v>
      </c>
      <c r="M1450" s="1">
        <f t="shared" si="87"/>
        <v>0.6807557959139755</v>
      </c>
      <c r="N1450" s="1">
        <f t="shared" si="88"/>
        <v>9.0792050942195598E-2</v>
      </c>
      <c r="O1450">
        <v>2643758</v>
      </c>
      <c r="P1450">
        <v>2181080.5</v>
      </c>
      <c r="Q1450">
        <v>1712586.25</v>
      </c>
      <c r="R1450">
        <v>2612724.75</v>
      </c>
      <c r="S1450">
        <v>1004512.125</v>
      </c>
      <c r="T1450">
        <v>3828741.25</v>
      </c>
      <c r="U1450">
        <v>2265542</v>
      </c>
      <c r="V1450">
        <v>1613106.5</v>
      </c>
      <c r="W1450">
        <v>2248522.25</v>
      </c>
      <c r="X1450">
        <v>1847181.625</v>
      </c>
      <c r="Y1450">
        <v>1630435.25</v>
      </c>
      <c r="Z1450">
        <v>1172408.75</v>
      </c>
      <c r="AA1450">
        <v>2082341.875</v>
      </c>
      <c r="AB1450">
        <v>1014342.5</v>
      </c>
      <c r="AC1450">
        <v>1088907.75</v>
      </c>
      <c r="AD1450">
        <v>780773</v>
      </c>
      <c r="AE1450">
        <v>901454.3125</v>
      </c>
      <c r="AF1450">
        <v>1006723.938</v>
      </c>
      <c r="AG1450">
        <v>2059237.5</v>
      </c>
      <c r="AH1450">
        <v>1660327.25</v>
      </c>
      <c r="AI1450">
        <v>1894040</v>
      </c>
      <c r="AJ1450">
        <v>1583816.875</v>
      </c>
      <c r="AK1450">
        <v>583083.5</v>
      </c>
      <c r="AL1450">
        <v>3096140.5</v>
      </c>
      <c r="AM1450">
        <v>894833</v>
      </c>
    </row>
    <row r="1451" spans="1:39" x14ac:dyDescent="0.2">
      <c r="A1451">
        <v>5021</v>
      </c>
      <c r="B1451">
        <v>631.36247679999997</v>
      </c>
      <c r="C1451">
        <v>12.04649656</v>
      </c>
      <c r="D1451" t="s">
        <v>6677</v>
      </c>
      <c r="E1451" t="s">
        <v>6678</v>
      </c>
      <c r="F1451" t="s">
        <v>6679</v>
      </c>
      <c r="G1451" t="s">
        <v>6680</v>
      </c>
      <c r="H1451" t="s">
        <v>6681</v>
      </c>
      <c r="I1451">
        <v>25</v>
      </c>
      <c r="J1451" s="2">
        <v>1690000</v>
      </c>
      <c r="K1451" s="1">
        <f t="shared" si="89"/>
        <v>0.75387311825529502</v>
      </c>
      <c r="M1451" s="1">
        <f t="shared" si="87"/>
        <v>1.7806378985551543</v>
      </c>
      <c r="N1451" s="1">
        <f t="shared" si="88"/>
        <v>9.100070380892826E-2</v>
      </c>
      <c r="O1451">
        <v>687342.1875</v>
      </c>
      <c r="P1451">
        <v>1795023.625</v>
      </c>
      <c r="Q1451">
        <v>1628869.75</v>
      </c>
      <c r="R1451">
        <v>1226224.5</v>
      </c>
      <c r="S1451">
        <v>148755.82810000001</v>
      </c>
      <c r="T1451">
        <v>643434.5</v>
      </c>
      <c r="U1451">
        <v>939859.375</v>
      </c>
      <c r="V1451">
        <v>821017.5625</v>
      </c>
      <c r="W1451">
        <v>2693614</v>
      </c>
      <c r="X1451">
        <v>1143815.375</v>
      </c>
      <c r="Y1451">
        <v>3388926.75</v>
      </c>
      <c r="Z1451">
        <v>3034473.25</v>
      </c>
      <c r="AA1451">
        <v>1132664.5</v>
      </c>
      <c r="AB1451">
        <v>1918135</v>
      </c>
      <c r="AC1451">
        <v>2409038.75</v>
      </c>
      <c r="AD1451">
        <v>2916649</v>
      </c>
      <c r="AE1451">
        <v>1419265</v>
      </c>
      <c r="AF1451">
        <v>1965062.5</v>
      </c>
      <c r="AG1451">
        <v>815209.75</v>
      </c>
      <c r="AH1451">
        <v>2024111.5</v>
      </c>
      <c r="AI1451">
        <v>920118.3125</v>
      </c>
      <c r="AJ1451">
        <v>936519.5</v>
      </c>
      <c r="AK1451">
        <v>2827700.75</v>
      </c>
      <c r="AL1451">
        <v>885737.1875</v>
      </c>
      <c r="AM1451">
        <v>4012719</v>
      </c>
    </row>
    <row r="1452" spans="1:39" x14ac:dyDescent="0.2">
      <c r="A1452">
        <v>1340</v>
      </c>
      <c r="B1452">
        <v>324.09396240000001</v>
      </c>
      <c r="C1452">
        <v>1.582037873</v>
      </c>
      <c r="D1452" t="s">
        <v>6682</v>
      </c>
      <c r="E1452" t="s">
        <v>6683</v>
      </c>
      <c r="F1452" t="s">
        <v>6684</v>
      </c>
      <c r="G1452" t="s">
        <v>6685</v>
      </c>
      <c r="H1452" t="s">
        <v>6686</v>
      </c>
      <c r="I1452">
        <v>19</v>
      </c>
      <c r="J1452" s="2">
        <v>426000</v>
      </c>
      <c r="K1452" s="1">
        <f t="shared" si="89"/>
        <v>1.2571529592948727</v>
      </c>
      <c r="M1452" s="1">
        <f t="shared" si="87"/>
        <v>0.45553537231483621</v>
      </c>
      <c r="N1452" s="1">
        <f t="shared" si="88"/>
        <v>9.1164563530082052E-2</v>
      </c>
      <c r="O1452">
        <v>2253948</v>
      </c>
      <c r="P1452">
        <v>372719.40629999997</v>
      </c>
      <c r="Q1452">
        <v>626387.6875</v>
      </c>
      <c r="R1452">
        <v>522836</v>
      </c>
      <c r="S1452">
        <v>561566.5625</v>
      </c>
      <c r="T1452">
        <v>572335.375</v>
      </c>
      <c r="U1452">
        <v>427239.84379999997</v>
      </c>
      <c r="V1452">
        <v>339114.0625</v>
      </c>
      <c r="W1452">
        <v>205805.98439999999</v>
      </c>
      <c r="X1452">
        <v>182511.25</v>
      </c>
      <c r="Y1452">
        <v>175875.4063</v>
      </c>
      <c r="Z1452">
        <v>299452.46879999997</v>
      </c>
      <c r="AA1452">
        <v>365552.09379999997</v>
      </c>
      <c r="AB1452">
        <v>171393.4063</v>
      </c>
      <c r="AC1452">
        <v>314120.125</v>
      </c>
      <c r="AD1452">
        <v>342068.1875</v>
      </c>
      <c r="AE1452">
        <v>332563.96879999997</v>
      </c>
      <c r="AF1452">
        <v>227526.4688</v>
      </c>
      <c r="AG1452">
        <v>485676.8125</v>
      </c>
      <c r="AH1452">
        <v>225194.3125</v>
      </c>
      <c r="AI1452">
        <v>141936.375</v>
      </c>
      <c r="AJ1452">
        <v>417485.0625</v>
      </c>
      <c r="AK1452">
        <v>242740.54689999999</v>
      </c>
      <c r="AL1452">
        <v>425652.71879999997</v>
      </c>
      <c r="AM1452">
        <v>410120.15629999997</v>
      </c>
    </row>
    <row r="1453" spans="1:39" x14ac:dyDescent="0.2">
      <c r="A1453">
        <v>718</v>
      </c>
      <c r="B1453">
        <v>235.08825469999999</v>
      </c>
      <c r="C1453">
        <v>11.19944664</v>
      </c>
      <c r="D1453" t="s">
        <v>6687</v>
      </c>
      <c r="E1453" t="s">
        <v>6688</v>
      </c>
      <c r="F1453" t="s">
        <v>6689</v>
      </c>
      <c r="G1453" t="s">
        <v>6690</v>
      </c>
      <c r="H1453" t="s">
        <v>6691</v>
      </c>
      <c r="I1453">
        <v>25</v>
      </c>
      <c r="J1453" s="2">
        <v>4150000</v>
      </c>
      <c r="K1453" s="1">
        <f t="shared" si="89"/>
        <v>0.61222387801250011</v>
      </c>
      <c r="M1453" s="1">
        <f t="shared" si="87"/>
        <v>0.3157419673036152</v>
      </c>
      <c r="N1453" s="1">
        <f t="shared" si="88"/>
        <v>9.1169852167099191E-2</v>
      </c>
      <c r="O1453">
        <v>4739069.5</v>
      </c>
      <c r="P1453">
        <v>4417257.5</v>
      </c>
      <c r="Q1453">
        <v>324466.3125</v>
      </c>
      <c r="R1453" s="2">
        <v>10500000</v>
      </c>
      <c r="S1453">
        <v>7597199</v>
      </c>
      <c r="T1453">
        <v>2144467</v>
      </c>
      <c r="U1453" s="2">
        <v>24100000</v>
      </c>
      <c r="V1453">
        <v>1606398.5</v>
      </c>
      <c r="W1453">
        <v>940779.5</v>
      </c>
      <c r="X1453">
        <v>4338490</v>
      </c>
      <c r="Y1453">
        <v>973771</v>
      </c>
      <c r="Z1453">
        <v>2644321.5</v>
      </c>
      <c r="AA1453" s="2">
        <v>10200000</v>
      </c>
      <c r="AB1453">
        <v>277143.40629999997</v>
      </c>
      <c r="AC1453">
        <v>5407238.5</v>
      </c>
      <c r="AD1453">
        <v>3804558</v>
      </c>
      <c r="AE1453">
        <v>839840.6875</v>
      </c>
      <c r="AF1453">
        <v>4660923</v>
      </c>
      <c r="AG1453">
        <v>2001839.875</v>
      </c>
      <c r="AH1453">
        <v>4153774.75</v>
      </c>
      <c r="AI1453">
        <v>830505.3125</v>
      </c>
      <c r="AJ1453">
        <v>530432.0625</v>
      </c>
      <c r="AK1453">
        <v>1673028.375</v>
      </c>
      <c r="AL1453">
        <v>579984.625</v>
      </c>
      <c r="AM1453">
        <v>4418540</v>
      </c>
    </row>
    <row r="1454" spans="1:39" x14ac:dyDescent="0.2">
      <c r="A1454">
        <v>4915</v>
      </c>
      <c r="B1454">
        <v>393.16862609999998</v>
      </c>
      <c r="C1454">
        <v>12.47451862</v>
      </c>
      <c r="D1454" t="s">
        <v>6692</v>
      </c>
      <c r="E1454" t="s">
        <v>6693</v>
      </c>
      <c r="F1454" t="s">
        <v>6694</v>
      </c>
      <c r="G1454" t="s">
        <v>6695</v>
      </c>
      <c r="H1454" t="s">
        <v>6696</v>
      </c>
      <c r="I1454">
        <v>17</v>
      </c>
      <c r="J1454" s="2">
        <v>474000</v>
      </c>
      <c r="K1454" s="1">
        <f t="shared" si="89"/>
        <v>0.50085487000921847</v>
      </c>
      <c r="M1454" s="1">
        <f t="shared" si="87"/>
        <v>0.65495034356071069</v>
      </c>
      <c r="N1454" s="1">
        <f t="shared" si="88"/>
        <v>9.1507372334652087E-2</v>
      </c>
      <c r="O1454">
        <v>704677.125</v>
      </c>
      <c r="P1454">
        <v>305632.09379999997</v>
      </c>
      <c r="Q1454">
        <v>449059.84379999997</v>
      </c>
      <c r="R1454">
        <v>529838.1875</v>
      </c>
      <c r="S1454">
        <v>170411.14060000001</v>
      </c>
      <c r="T1454">
        <v>718649.875</v>
      </c>
      <c r="U1454">
        <v>754202.4375</v>
      </c>
      <c r="V1454">
        <v>260409.2813</v>
      </c>
      <c r="W1454">
        <v>195831.8438</v>
      </c>
      <c r="X1454">
        <v>511562.75</v>
      </c>
      <c r="Y1454">
        <v>227708.3125</v>
      </c>
      <c r="Z1454">
        <v>494885.1875</v>
      </c>
      <c r="AA1454">
        <v>385688.25</v>
      </c>
      <c r="AB1454">
        <v>651335.9375</v>
      </c>
      <c r="AC1454">
        <v>2072430.25</v>
      </c>
      <c r="AD1454">
        <v>551140.0625</v>
      </c>
      <c r="AE1454">
        <v>170632.64060000001</v>
      </c>
      <c r="AF1454">
        <v>526610.1875</v>
      </c>
      <c r="AG1454">
        <v>270950.5</v>
      </c>
      <c r="AH1454">
        <v>629303.0625</v>
      </c>
      <c r="AI1454">
        <v>303959.875</v>
      </c>
      <c r="AJ1454">
        <v>269649.4375</v>
      </c>
      <c r="AK1454">
        <v>204265.51560000001</v>
      </c>
      <c r="AL1454">
        <v>265177.6875</v>
      </c>
      <c r="AM1454">
        <v>227799.5625</v>
      </c>
    </row>
    <row r="1455" spans="1:39" x14ac:dyDescent="0.2">
      <c r="A1455">
        <v>246</v>
      </c>
      <c r="B1455">
        <v>513.28922490000002</v>
      </c>
      <c r="C1455">
        <v>13.35678732</v>
      </c>
      <c r="D1455" t="s">
        <v>6697</v>
      </c>
      <c r="E1455" t="s">
        <v>6698</v>
      </c>
      <c r="F1455" t="s">
        <v>6699</v>
      </c>
      <c r="G1455" t="s">
        <v>6700</v>
      </c>
      <c r="H1455" t="s">
        <v>6701</v>
      </c>
      <c r="I1455">
        <v>25</v>
      </c>
      <c r="J1455" s="2">
        <v>21700000</v>
      </c>
      <c r="K1455" s="1">
        <f t="shared" si="89"/>
        <v>0.68612964002544652</v>
      </c>
      <c r="M1455" s="1">
        <f t="shared" si="87"/>
        <v>0.64748888888888889</v>
      </c>
      <c r="N1455" s="1">
        <f t="shared" si="88"/>
        <v>9.168986065255659E-2</v>
      </c>
      <c r="O1455" s="2">
        <v>27700000</v>
      </c>
      <c r="P1455" s="2">
        <v>50800000</v>
      </c>
      <c r="Q1455" s="2">
        <v>21700000</v>
      </c>
      <c r="R1455" s="2">
        <v>26400000</v>
      </c>
      <c r="S1455" s="2">
        <v>27400000</v>
      </c>
      <c r="T1455" s="2">
        <v>15300000</v>
      </c>
      <c r="U1455" s="2">
        <v>21900000</v>
      </c>
      <c r="V1455" s="2">
        <v>12300000</v>
      </c>
      <c r="W1455" s="2">
        <v>26100000</v>
      </c>
      <c r="X1455" s="2">
        <v>21600000</v>
      </c>
      <c r="Y1455" s="2">
        <v>36300000</v>
      </c>
      <c r="Z1455" s="2">
        <v>14500000</v>
      </c>
      <c r="AA1455" s="2">
        <v>44900000</v>
      </c>
      <c r="AB1455">
        <v>6539494</v>
      </c>
      <c r="AC1455" s="2">
        <v>29300000</v>
      </c>
      <c r="AD1455" s="2">
        <v>12800000</v>
      </c>
      <c r="AE1455" s="2">
        <v>27800000</v>
      </c>
      <c r="AF1455" s="2">
        <v>24600000</v>
      </c>
      <c r="AG1455" s="2">
        <v>29500000</v>
      </c>
      <c r="AH1455" s="2">
        <v>14500000</v>
      </c>
      <c r="AI1455">
        <v>4337083.5</v>
      </c>
      <c r="AJ1455" s="2">
        <v>14300000</v>
      </c>
      <c r="AK1455" s="2">
        <v>11200000</v>
      </c>
      <c r="AL1455">
        <v>8697404</v>
      </c>
      <c r="AM1455" s="2">
        <v>13300000</v>
      </c>
    </row>
    <row r="1456" spans="1:39" x14ac:dyDescent="0.2">
      <c r="A1456">
        <v>5835</v>
      </c>
      <c r="B1456">
        <v>589.27139529999999</v>
      </c>
      <c r="C1456">
        <v>14.105136720000001</v>
      </c>
      <c r="D1456" t="s">
        <v>6702</v>
      </c>
      <c r="E1456" t="s">
        <v>6703</v>
      </c>
      <c r="F1456" t="s">
        <v>6703</v>
      </c>
      <c r="G1456" t="s">
        <v>6704</v>
      </c>
      <c r="H1456" t="s">
        <v>6705</v>
      </c>
      <c r="I1456">
        <v>25</v>
      </c>
      <c r="J1456" s="2">
        <v>458000</v>
      </c>
      <c r="K1456" s="1">
        <f t="shared" si="89"/>
        <v>0.88548599605674194</v>
      </c>
      <c r="M1456" s="1">
        <f t="shared" si="87"/>
        <v>0.92368781565622937</v>
      </c>
      <c r="N1456" s="1">
        <f t="shared" si="88"/>
        <v>9.1746232046962681E-2</v>
      </c>
      <c r="O1456">
        <v>566115.875</v>
      </c>
      <c r="P1456">
        <v>459946.28129999997</v>
      </c>
      <c r="Q1456">
        <v>461348.25</v>
      </c>
      <c r="R1456">
        <v>397468.09379999997</v>
      </c>
      <c r="S1456">
        <v>489026.78129999997</v>
      </c>
      <c r="T1456">
        <v>420969.28129999997</v>
      </c>
      <c r="U1456">
        <v>424163.875</v>
      </c>
      <c r="V1456">
        <v>492745.09379999997</v>
      </c>
      <c r="W1456">
        <v>462049.4375</v>
      </c>
      <c r="X1456">
        <v>546618.125</v>
      </c>
      <c r="Y1456">
        <v>431728.65629999997</v>
      </c>
      <c r="Z1456">
        <v>486430.0625</v>
      </c>
      <c r="AA1456">
        <v>454891.40629999997</v>
      </c>
      <c r="AB1456">
        <v>507239.40629999997</v>
      </c>
      <c r="AC1456">
        <v>516799.28129999997</v>
      </c>
      <c r="AD1456">
        <v>466161.6875</v>
      </c>
      <c r="AE1456">
        <v>398459.875</v>
      </c>
      <c r="AF1456">
        <v>413501.0625</v>
      </c>
      <c r="AG1456">
        <v>477894.3125</v>
      </c>
      <c r="AH1456">
        <v>442000.40629999997</v>
      </c>
      <c r="AI1456">
        <v>438387.71879999997</v>
      </c>
      <c r="AJ1456">
        <v>436675.625</v>
      </c>
      <c r="AK1456">
        <v>412347.21879999997</v>
      </c>
      <c r="AL1456">
        <v>404576.625</v>
      </c>
      <c r="AM1456">
        <v>433252.53129999997</v>
      </c>
    </row>
    <row r="1457" spans="1:39" x14ac:dyDescent="0.2">
      <c r="A1457">
        <v>15444</v>
      </c>
      <c r="B1457">
        <v>659.26722289999998</v>
      </c>
      <c r="C1457">
        <v>12.610406709999999</v>
      </c>
      <c r="D1457" t="s">
        <v>6706</v>
      </c>
      <c r="E1457" t="s">
        <v>6707</v>
      </c>
      <c r="F1457" t="s">
        <v>6707</v>
      </c>
      <c r="G1457" t="s">
        <v>6708</v>
      </c>
      <c r="H1457" t="s">
        <v>6709</v>
      </c>
      <c r="I1457">
        <v>10</v>
      </c>
      <c r="J1457" s="2">
        <v>1450000</v>
      </c>
      <c r="K1457" s="1">
        <f t="shared" si="89"/>
        <v>0.89443218577493422</v>
      </c>
      <c r="M1457" s="1">
        <f t="shared" si="87"/>
        <v>0.51854144207676434</v>
      </c>
      <c r="N1457" s="1">
        <f t="shared" si="88"/>
        <v>9.1946398476323396E-2</v>
      </c>
      <c r="O1457">
        <v>2178204</v>
      </c>
      <c r="P1457">
        <v>1175597.625</v>
      </c>
      <c r="Q1457">
        <v>753980.8125</v>
      </c>
      <c r="R1457">
        <v>1958578.625</v>
      </c>
      <c r="S1457">
        <v>1858459.75</v>
      </c>
      <c r="T1457">
        <v>4848908.5</v>
      </c>
      <c r="U1457">
        <v>3227933.75</v>
      </c>
      <c r="V1457">
        <v>809446.9375</v>
      </c>
      <c r="W1457">
        <v>1056221.75</v>
      </c>
      <c r="X1457">
        <v>723310.125</v>
      </c>
      <c r="Y1457">
        <v>412748.28129999997</v>
      </c>
      <c r="Z1457">
        <v>696583.0625</v>
      </c>
      <c r="AA1457">
        <v>1791188.75</v>
      </c>
      <c r="AB1457">
        <v>437546.46879999997</v>
      </c>
      <c r="AC1457">
        <v>2973176.25</v>
      </c>
      <c r="AD1457">
        <v>1655360.75</v>
      </c>
      <c r="AE1457">
        <v>929930.625</v>
      </c>
      <c r="AF1457">
        <v>3352475</v>
      </c>
      <c r="AG1457">
        <v>942700.5625</v>
      </c>
      <c r="AH1457">
        <v>1419167.375</v>
      </c>
      <c r="AI1457">
        <v>508051.125</v>
      </c>
      <c r="AJ1457">
        <v>1067030.375</v>
      </c>
      <c r="AK1457">
        <v>209336.9688</v>
      </c>
      <c r="AL1457">
        <v>920843.4375</v>
      </c>
      <c r="AM1457">
        <v>457378.90629999997</v>
      </c>
    </row>
    <row r="1458" spans="1:39" x14ac:dyDescent="0.2">
      <c r="A1458">
        <v>3964</v>
      </c>
      <c r="B1458">
        <v>410.15794369999998</v>
      </c>
      <c r="C1458">
        <v>9.6206811400000003</v>
      </c>
      <c r="D1458" t="s">
        <v>6710</v>
      </c>
      <c r="E1458" t="s">
        <v>6711</v>
      </c>
      <c r="F1458" t="s">
        <v>6711</v>
      </c>
      <c r="G1458" t="s">
        <v>6712</v>
      </c>
      <c r="H1458" t="s">
        <v>6713</v>
      </c>
      <c r="I1458">
        <v>25</v>
      </c>
      <c r="J1458" s="2">
        <v>461000</v>
      </c>
      <c r="K1458" s="1">
        <f t="shared" si="89"/>
        <v>0.74324306856048505</v>
      </c>
      <c r="M1458" s="1">
        <f t="shared" si="87"/>
        <v>0.72394738210118259</v>
      </c>
      <c r="N1458" s="1">
        <f t="shared" si="88"/>
        <v>9.2037882256487069E-2</v>
      </c>
      <c r="O1458">
        <v>551049</v>
      </c>
      <c r="P1458">
        <v>651647.5</v>
      </c>
      <c r="Q1458">
        <v>592924.5</v>
      </c>
      <c r="R1458">
        <v>633425.375</v>
      </c>
      <c r="S1458">
        <v>529580.25</v>
      </c>
      <c r="T1458">
        <v>505126</v>
      </c>
      <c r="U1458">
        <v>198919.17189999999</v>
      </c>
      <c r="V1458">
        <v>469674.15629999997</v>
      </c>
      <c r="W1458">
        <v>508359.34379999997</v>
      </c>
      <c r="X1458">
        <v>616187.0625</v>
      </c>
      <c r="Y1458">
        <v>366738.1875</v>
      </c>
      <c r="Z1458">
        <v>839457.5625</v>
      </c>
      <c r="AA1458">
        <v>502711.03129999997</v>
      </c>
      <c r="AB1458">
        <v>496350.6875</v>
      </c>
      <c r="AC1458">
        <v>241485.9375</v>
      </c>
      <c r="AD1458">
        <v>453774.34379999997</v>
      </c>
      <c r="AE1458">
        <v>506079.21879999997</v>
      </c>
      <c r="AF1458">
        <v>114310.05469999999</v>
      </c>
      <c r="AG1458">
        <v>537791.375</v>
      </c>
      <c r="AH1458">
        <v>219362.89060000001</v>
      </c>
      <c r="AI1458">
        <v>139425.1875</v>
      </c>
      <c r="AJ1458">
        <v>568888.1875</v>
      </c>
      <c r="AK1458">
        <v>526804.0625</v>
      </c>
      <c r="AL1458">
        <v>329192.6875</v>
      </c>
      <c r="AM1458">
        <v>423697.5</v>
      </c>
    </row>
    <row r="1459" spans="1:39" x14ac:dyDescent="0.2">
      <c r="A1459">
        <v>2873</v>
      </c>
      <c r="B1459">
        <v>213.06376829999999</v>
      </c>
      <c r="C1459">
        <v>2.006340352</v>
      </c>
      <c r="D1459" t="s">
        <v>6714</v>
      </c>
      <c r="E1459" t="s">
        <v>6715</v>
      </c>
      <c r="F1459" t="s">
        <v>6715</v>
      </c>
      <c r="G1459" t="s">
        <v>6716</v>
      </c>
      <c r="H1459" t="s">
        <v>6717</v>
      </c>
      <c r="I1459">
        <v>25</v>
      </c>
      <c r="J1459" s="2">
        <v>1320000</v>
      </c>
      <c r="K1459" s="1">
        <f t="shared" si="89"/>
        <v>0.82448754148753323</v>
      </c>
      <c r="M1459" s="1">
        <f t="shared" si="87"/>
        <v>0.59723193864111457</v>
      </c>
      <c r="N1459" s="1">
        <f t="shared" si="88"/>
        <v>9.2256688611396367E-2</v>
      </c>
      <c r="O1459">
        <v>1386764.25</v>
      </c>
      <c r="P1459">
        <v>4113826</v>
      </c>
      <c r="Q1459">
        <v>1870307.125</v>
      </c>
      <c r="R1459">
        <v>1140496</v>
      </c>
      <c r="S1459">
        <v>1523384.875</v>
      </c>
      <c r="T1459">
        <v>1177049.625</v>
      </c>
      <c r="U1459">
        <v>2092791</v>
      </c>
      <c r="V1459">
        <v>477855.21879999997</v>
      </c>
      <c r="W1459">
        <v>954410.375</v>
      </c>
      <c r="X1459">
        <v>2047660.375</v>
      </c>
      <c r="Y1459">
        <v>2251889</v>
      </c>
      <c r="Z1459">
        <v>884342.1875</v>
      </c>
      <c r="AA1459">
        <v>952353.8125</v>
      </c>
      <c r="AB1459">
        <v>959033.125</v>
      </c>
      <c r="AC1459">
        <v>1238711.5</v>
      </c>
      <c r="AD1459">
        <v>695175.25</v>
      </c>
      <c r="AE1459">
        <v>898904.875</v>
      </c>
      <c r="AF1459">
        <v>1553577.125</v>
      </c>
      <c r="AG1459">
        <v>1003404.375</v>
      </c>
      <c r="AH1459">
        <v>1597197</v>
      </c>
      <c r="AI1459">
        <v>490036.09379999997</v>
      </c>
      <c r="AJ1459">
        <v>1161193.25</v>
      </c>
      <c r="AK1459">
        <v>918801.1875</v>
      </c>
      <c r="AL1459">
        <v>1148540.375</v>
      </c>
      <c r="AM1459">
        <v>488596.15629999997</v>
      </c>
    </row>
    <row r="1460" spans="1:39" x14ac:dyDescent="0.2">
      <c r="A1460">
        <v>687</v>
      </c>
      <c r="B1460">
        <v>120.02783599999999</v>
      </c>
      <c r="C1460">
        <v>22.772505120000002</v>
      </c>
      <c r="D1460" t="s">
        <v>6718</v>
      </c>
      <c r="E1460" t="s">
        <v>6719</v>
      </c>
      <c r="F1460" t="s">
        <v>6720</v>
      </c>
      <c r="G1460" t="s">
        <v>6721</v>
      </c>
      <c r="H1460" t="s">
        <v>6722</v>
      </c>
      <c r="I1460">
        <v>9</v>
      </c>
      <c r="J1460" s="2">
        <v>4180000</v>
      </c>
      <c r="K1460" s="1">
        <f t="shared" si="89"/>
        <v>0.45320271216298685</v>
      </c>
      <c r="M1460" s="1">
        <f t="shared" si="87"/>
        <v>0.35826474081544585</v>
      </c>
      <c r="N1460" s="1">
        <f t="shared" si="88"/>
        <v>9.2263759103661094E-2</v>
      </c>
      <c r="O1460">
        <v>7980817.5</v>
      </c>
      <c r="P1460">
        <v>7238003.5</v>
      </c>
      <c r="Q1460">
        <v>7746530</v>
      </c>
      <c r="R1460">
        <v>7123154</v>
      </c>
      <c r="S1460">
        <v>181889.70310000001</v>
      </c>
      <c r="T1460" s="2">
        <v>16600000</v>
      </c>
      <c r="U1460">
        <v>533941.1875</v>
      </c>
      <c r="V1460">
        <v>273245.25</v>
      </c>
      <c r="W1460">
        <v>6139018</v>
      </c>
      <c r="X1460">
        <v>184462.0625</v>
      </c>
      <c r="Y1460">
        <v>6632062.5</v>
      </c>
      <c r="Z1460">
        <v>5214511.5</v>
      </c>
      <c r="AA1460">
        <v>4314154.5</v>
      </c>
      <c r="AB1460">
        <v>185697.60939999999</v>
      </c>
      <c r="AC1460">
        <v>7265897.5</v>
      </c>
      <c r="AD1460">
        <v>7754165.5</v>
      </c>
      <c r="AE1460">
        <v>7483870.5</v>
      </c>
      <c r="AF1460">
        <v>6308075</v>
      </c>
      <c r="AG1460">
        <v>3618009.25</v>
      </c>
      <c r="AH1460">
        <v>223862.76560000001</v>
      </c>
      <c r="AI1460">
        <v>237076.04689999999</v>
      </c>
      <c r="AJ1460">
        <v>170775.6563</v>
      </c>
      <c r="AK1460">
        <v>167040.64060000001</v>
      </c>
      <c r="AL1460">
        <v>234805.17189999999</v>
      </c>
      <c r="AM1460">
        <v>772830.75</v>
      </c>
    </row>
    <row r="1461" spans="1:39" x14ac:dyDescent="0.2">
      <c r="A1461">
        <v>3933</v>
      </c>
      <c r="B1461">
        <v>345.29549059999999</v>
      </c>
      <c r="C1461">
        <v>16.576273109999999</v>
      </c>
      <c r="D1461" t="s">
        <v>6723</v>
      </c>
      <c r="E1461" t="s">
        <v>6724</v>
      </c>
      <c r="F1461" t="s">
        <v>6725</v>
      </c>
      <c r="G1461" t="s">
        <v>6726</v>
      </c>
      <c r="H1461" t="s">
        <v>6727</v>
      </c>
      <c r="I1461">
        <v>8</v>
      </c>
      <c r="J1461" s="2">
        <v>270000</v>
      </c>
      <c r="K1461" s="1">
        <f t="shared" si="89"/>
        <v>1.1398090503699305</v>
      </c>
      <c r="M1461" s="1">
        <f t="shared" si="87"/>
        <v>0.3242659498801917</v>
      </c>
      <c r="N1461" s="1">
        <f t="shared" si="88"/>
        <v>9.2289497188180025E-2</v>
      </c>
      <c r="O1461">
        <v>936143.8125</v>
      </c>
      <c r="P1461">
        <v>1284581.625</v>
      </c>
      <c r="Q1461">
        <v>751297.625</v>
      </c>
      <c r="R1461">
        <v>56413.417970000002</v>
      </c>
      <c r="S1461">
        <v>0</v>
      </c>
      <c r="T1461">
        <v>616362.4375</v>
      </c>
      <c r="U1461">
        <v>448216.625</v>
      </c>
      <c r="V1461">
        <v>0</v>
      </c>
      <c r="W1461">
        <v>0</v>
      </c>
      <c r="X1461">
        <v>1104969.875</v>
      </c>
      <c r="Y1461">
        <v>32818.640630000002</v>
      </c>
      <c r="Z1461">
        <v>0</v>
      </c>
      <c r="AA1461">
        <v>0</v>
      </c>
      <c r="AB1461">
        <v>0</v>
      </c>
      <c r="AC1461">
        <v>0</v>
      </c>
      <c r="AD1461">
        <v>26639.484380000002</v>
      </c>
      <c r="AE1461">
        <v>656498</v>
      </c>
      <c r="AF1461">
        <v>762427.4375</v>
      </c>
      <c r="AG1461">
        <v>0</v>
      </c>
      <c r="AH1461">
        <v>0</v>
      </c>
      <c r="AI1461">
        <v>0</v>
      </c>
      <c r="AJ1461">
        <v>0</v>
      </c>
      <c r="AK1461">
        <v>34659.132810000003</v>
      </c>
      <c r="AL1461">
        <v>0</v>
      </c>
      <c r="AM1461">
        <v>39544.199220000002</v>
      </c>
    </row>
    <row r="1462" spans="1:39" x14ac:dyDescent="0.2">
      <c r="A1462">
        <v>9029</v>
      </c>
      <c r="B1462">
        <v>250.0858102</v>
      </c>
      <c r="C1462">
        <v>2.214155372</v>
      </c>
      <c r="D1462" t="s">
        <v>6728</v>
      </c>
      <c r="E1462" t="s">
        <v>6729</v>
      </c>
      <c r="F1462" t="s">
        <v>6730</v>
      </c>
      <c r="G1462" t="s">
        <v>6731</v>
      </c>
      <c r="H1462" t="s">
        <v>6732</v>
      </c>
      <c r="I1462">
        <v>23</v>
      </c>
      <c r="J1462" s="2">
        <v>368000</v>
      </c>
      <c r="K1462" s="1">
        <f t="shared" si="89"/>
        <v>0.82421681987275663</v>
      </c>
      <c r="M1462" s="1">
        <f t="shared" si="87"/>
        <v>0.59588105448958295</v>
      </c>
      <c r="N1462" s="1">
        <f t="shared" si="88"/>
        <v>9.2518036289128983E-2</v>
      </c>
      <c r="O1462">
        <v>296435.71879999997</v>
      </c>
      <c r="P1462">
        <v>681520.6875</v>
      </c>
      <c r="Q1462">
        <v>271825.8125</v>
      </c>
      <c r="R1462">
        <v>478584.5625</v>
      </c>
      <c r="S1462">
        <v>76600.78125</v>
      </c>
      <c r="T1462">
        <v>759239.6875</v>
      </c>
      <c r="U1462">
        <v>1020712.563</v>
      </c>
      <c r="V1462">
        <v>259257.4063</v>
      </c>
      <c r="W1462">
        <v>685368.5625</v>
      </c>
      <c r="X1462">
        <v>393459.59379999997</v>
      </c>
      <c r="Y1462">
        <v>270733.90629999997</v>
      </c>
      <c r="Z1462">
        <v>261420.29689999999</v>
      </c>
      <c r="AA1462">
        <v>292704.96879999997</v>
      </c>
      <c r="AB1462">
        <v>357791.3125</v>
      </c>
      <c r="AC1462">
        <v>350794.15629999997</v>
      </c>
      <c r="AD1462">
        <v>166938.10939999999</v>
      </c>
      <c r="AE1462">
        <v>233321.25</v>
      </c>
      <c r="AF1462">
        <v>227252.9688</v>
      </c>
      <c r="AG1462">
        <v>280869.03129999997</v>
      </c>
      <c r="AH1462">
        <v>213488.6875</v>
      </c>
      <c r="AI1462">
        <v>326762.46879999997</v>
      </c>
      <c r="AJ1462">
        <v>354832.25</v>
      </c>
      <c r="AK1462">
        <v>249650.9375</v>
      </c>
      <c r="AL1462">
        <v>435522.25</v>
      </c>
      <c r="AM1462">
        <v>255306.57810000001</v>
      </c>
    </row>
    <row r="1463" spans="1:39" x14ac:dyDescent="0.2">
      <c r="A1463">
        <v>21021</v>
      </c>
      <c r="B1463">
        <v>218.1502222</v>
      </c>
      <c r="C1463">
        <v>1.7096858610000001</v>
      </c>
      <c r="D1463" t="s">
        <v>6733</v>
      </c>
      <c r="E1463" t="s">
        <v>6734</v>
      </c>
      <c r="F1463" t="s">
        <v>6735</v>
      </c>
      <c r="G1463" t="s">
        <v>6736</v>
      </c>
      <c r="H1463" t="s">
        <v>6737</v>
      </c>
      <c r="I1463">
        <v>15</v>
      </c>
      <c r="J1463" s="2">
        <v>787000</v>
      </c>
      <c r="K1463" s="1">
        <f t="shared" si="89"/>
        <v>1.5520740345143254</v>
      </c>
      <c r="M1463" s="1">
        <f t="shared" si="87"/>
        <v>1.5043362876011619</v>
      </c>
      <c r="N1463" s="1">
        <f t="shared" si="88"/>
        <v>9.2715122814568368E-2</v>
      </c>
      <c r="O1463">
        <v>448914.09379999997</v>
      </c>
      <c r="P1463">
        <v>482712.59379999997</v>
      </c>
      <c r="Q1463">
        <v>1180227.875</v>
      </c>
      <c r="R1463">
        <v>847956.3125</v>
      </c>
      <c r="S1463">
        <v>338114.25</v>
      </c>
      <c r="T1463">
        <v>455859.875</v>
      </c>
      <c r="U1463">
        <v>659787.25</v>
      </c>
      <c r="V1463">
        <v>959469.75</v>
      </c>
      <c r="W1463">
        <v>669895.75</v>
      </c>
      <c r="X1463">
        <v>521055.125</v>
      </c>
      <c r="Y1463">
        <v>513861.3125</v>
      </c>
      <c r="Z1463">
        <v>1000913.125</v>
      </c>
      <c r="AA1463">
        <v>319247.6875</v>
      </c>
      <c r="AB1463">
        <v>710855.5</v>
      </c>
      <c r="AC1463">
        <v>309995.875</v>
      </c>
      <c r="AD1463">
        <v>1161956.875</v>
      </c>
      <c r="AE1463">
        <v>763980.375</v>
      </c>
      <c r="AF1463">
        <v>280853.125</v>
      </c>
      <c r="AG1463">
        <v>643347.8125</v>
      </c>
      <c r="AH1463">
        <v>910602.9375</v>
      </c>
      <c r="AI1463">
        <v>887878.0625</v>
      </c>
      <c r="AJ1463">
        <v>1148558</v>
      </c>
      <c r="AK1463">
        <v>1255418.875</v>
      </c>
      <c r="AL1463">
        <v>1840738.75</v>
      </c>
      <c r="AM1463">
        <v>1361841.875</v>
      </c>
    </row>
    <row r="1464" spans="1:39" x14ac:dyDescent="0.2">
      <c r="A1464">
        <v>24682</v>
      </c>
      <c r="B1464">
        <v>342.12976839999999</v>
      </c>
      <c r="C1464">
        <v>9.0075121449999997</v>
      </c>
      <c r="D1464" t="s">
        <v>6738</v>
      </c>
      <c r="E1464" t="s">
        <v>6739</v>
      </c>
      <c r="F1464" t="s">
        <v>6740</v>
      </c>
      <c r="G1464" t="s">
        <v>6741</v>
      </c>
      <c r="H1464" t="s">
        <v>6742</v>
      </c>
      <c r="I1464">
        <v>15</v>
      </c>
      <c r="J1464" s="2">
        <v>232000</v>
      </c>
      <c r="K1464" s="1">
        <f t="shared" si="89"/>
        <v>1.2785857346731679</v>
      </c>
      <c r="M1464" s="1">
        <f t="shared" si="87"/>
        <v>2.0034794946915913</v>
      </c>
      <c r="N1464" s="1">
        <f t="shared" si="88"/>
        <v>9.2776814965429458E-2</v>
      </c>
      <c r="O1464">
        <v>132144.57810000001</v>
      </c>
      <c r="P1464">
        <v>260442.8438</v>
      </c>
      <c r="Q1464">
        <v>100948.19530000001</v>
      </c>
      <c r="R1464">
        <v>292052.59379999997</v>
      </c>
      <c r="S1464">
        <v>24642.435549999998</v>
      </c>
      <c r="T1464">
        <v>96093.71875</v>
      </c>
      <c r="U1464">
        <v>220456.5313</v>
      </c>
      <c r="V1464">
        <v>77297.796879999994</v>
      </c>
      <c r="W1464">
        <v>105584.69530000001</v>
      </c>
      <c r="X1464">
        <v>185991.9688</v>
      </c>
      <c r="Y1464">
        <v>567424.5</v>
      </c>
      <c r="Z1464">
        <v>175555.39060000001</v>
      </c>
      <c r="AA1464">
        <v>366124.09379999997</v>
      </c>
      <c r="AB1464">
        <v>0</v>
      </c>
      <c r="AC1464">
        <v>247390.9063</v>
      </c>
      <c r="AD1464">
        <v>238659.1563</v>
      </c>
      <c r="AE1464">
        <v>727349.9375</v>
      </c>
      <c r="AF1464">
        <v>516073.59379999997</v>
      </c>
      <c r="AG1464">
        <v>169287.85939999999</v>
      </c>
      <c r="AH1464">
        <v>359495.96879999997</v>
      </c>
      <c r="AI1464">
        <v>60721.515630000002</v>
      </c>
      <c r="AJ1464">
        <v>266396.03129999997</v>
      </c>
      <c r="AK1464">
        <v>112973.46090000001</v>
      </c>
      <c r="AL1464">
        <v>113811.88280000001</v>
      </c>
      <c r="AM1464">
        <v>387780.09379999997</v>
      </c>
    </row>
    <row r="1465" spans="1:39" x14ac:dyDescent="0.2">
      <c r="A1465">
        <v>1645</v>
      </c>
      <c r="B1465">
        <v>412.18039859999999</v>
      </c>
      <c r="C1465">
        <v>12.79009527</v>
      </c>
      <c r="D1465" t="s">
        <v>6743</v>
      </c>
      <c r="E1465" t="s">
        <v>6744</v>
      </c>
      <c r="F1465" t="s">
        <v>6744</v>
      </c>
      <c r="G1465" t="s">
        <v>6745</v>
      </c>
      <c r="H1465" t="s">
        <v>6746</v>
      </c>
      <c r="I1465">
        <v>21</v>
      </c>
      <c r="J1465" s="2">
        <v>1250000</v>
      </c>
      <c r="K1465" s="1">
        <f t="shared" si="89"/>
        <v>1.0273228689367684</v>
      </c>
      <c r="M1465" s="1">
        <f t="shared" si="87"/>
        <v>0.71309372104054858</v>
      </c>
      <c r="N1465" s="1">
        <f t="shared" si="88"/>
        <v>9.2810637214745501E-2</v>
      </c>
      <c r="O1465">
        <v>1712104.625</v>
      </c>
      <c r="P1465">
        <v>2159234.5</v>
      </c>
      <c r="Q1465">
        <v>1197579.25</v>
      </c>
      <c r="R1465">
        <v>1724011.125</v>
      </c>
      <c r="S1465">
        <v>1013693.688</v>
      </c>
      <c r="T1465">
        <v>2222902</v>
      </c>
      <c r="U1465">
        <v>2008137</v>
      </c>
      <c r="V1465">
        <v>508031.21879999997</v>
      </c>
      <c r="W1465">
        <v>1119216.375</v>
      </c>
      <c r="X1465">
        <v>1051032.625</v>
      </c>
      <c r="Y1465">
        <v>951702.75</v>
      </c>
      <c r="Z1465">
        <v>725557.5625</v>
      </c>
      <c r="AA1465">
        <v>1474578.875</v>
      </c>
      <c r="AB1465">
        <v>438897.25</v>
      </c>
      <c r="AC1465">
        <v>1697855</v>
      </c>
      <c r="AD1465">
        <v>1249478.5</v>
      </c>
      <c r="AE1465">
        <v>1297291.875</v>
      </c>
      <c r="AF1465">
        <v>1948790.875</v>
      </c>
      <c r="AG1465">
        <v>1180884.75</v>
      </c>
      <c r="AH1465">
        <v>1145892.875</v>
      </c>
      <c r="AI1465">
        <v>1026979.75</v>
      </c>
      <c r="AJ1465">
        <v>1376619.875</v>
      </c>
      <c r="AK1465">
        <v>482478.46879999997</v>
      </c>
      <c r="AL1465">
        <v>824541.8125</v>
      </c>
      <c r="AM1465">
        <v>781056.8125</v>
      </c>
    </row>
    <row r="1466" spans="1:39" x14ac:dyDescent="0.2">
      <c r="A1466">
        <v>11717</v>
      </c>
      <c r="B1466">
        <v>323.08988099999999</v>
      </c>
      <c r="C1466">
        <v>9.8570098080000008</v>
      </c>
      <c r="D1466" t="s">
        <v>6747</v>
      </c>
      <c r="E1466" t="s">
        <v>6748</v>
      </c>
      <c r="F1466" t="s">
        <v>6749</v>
      </c>
      <c r="G1466" t="s">
        <v>6750</v>
      </c>
      <c r="H1466" t="s">
        <v>6751</v>
      </c>
      <c r="I1466">
        <v>24</v>
      </c>
      <c r="J1466" s="2">
        <v>1900000</v>
      </c>
      <c r="K1466" s="1">
        <f t="shared" si="89"/>
        <v>0.53965284549339754</v>
      </c>
      <c r="M1466" s="1">
        <f t="shared" si="87"/>
        <v>0.62837863144250417</v>
      </c>
      <c r="N1466" s="1">
        <f t="shared" si="88"/>
        <v>9.2893528643925485E-2</v>
      </c>
      <c r="O1466">
        <v>910188.375</v>
      </c>
      <c r="P1466">
        <v>2110542.75</v>
      </c>
      <c r="Q1466">
        <v>2754623.5</v>
      </c>
      <c r="R1466">
        <v>3684074.5</v>
      </c>
      <c r="S1466">
        <v>2351309</v>
      </c>
      <c r="T1466">
        <v>2432966.75</v>
      </c>
      <c r="U1466">
        <v>1656660.625</v>
      </c>
      <c r="V1466">
        <v>638284.9375</v>
      </c>
      <c r="W1466">
        <v>2023710.25</v>
      </c>
      <c r="X1466">
        <v>1150055</v>
      </c>
      <c r="Y1466">
        <v>3498991.75</v>
      </c>
      <c r="Z1466">
        <v>2301121.75</v>
      </c>
      <c r="AA1466">
        <v>1357127.5</v>
      </c>
      <c r="AB1466">
        <v>2442765.25</v>
      </c>
      <c r="AC1466">
        <v>2880124</v>
      </c>
      <c r="AD1466">
        <v>3603919.25</v>
      </c>
      <c r="AE1466">
        <v>1050409.875</v>
      </c>
      <c r="AF1466">
        <v>2698018</v>
      </c>
      <c r="AG1466">
        <v>1551736.875</v>
      </c>
      <c r="AH1466">
        <v>1996649.625</v>
      </c>
      <c r="AI1466">
        <v>719953.0625</v>
      </c>
      <c r="AJ1466">
        <v>707878.125</v>
      </c>
      <c r="AK1466">
        <v>607861</v>
      </c>
      <c r="AL1466">
        <v>461846.78129999997</v>
      </c>
      <c r="AM1466">
        <v>1897248</v>
      </c>
    </row>
    <row r="1467" spans="1:39" x14ac:dyDescent="0.2">
      <c r="A1467">
        <v>9918</v>
      </c>
      <c r="B1467">
        <v>213.1639255</v>
      </c>
      <c r="C1467">
        <v>13.62266481</v>
      </c>
      <c r="D1467" t="s">
        <v>6752</v>
      </c>
      <c r="E1467" t="s">
        <v>6753</v>
      </c>
      <c r="F1467" t="s">
        <v>6753</v>
      </c>
      <c r="G1467" t="s">
        <v>6754</v>
      </c>
      <c r="H1467" t="s">
        <v>6755</v>
      </c>
      <c r="I1467">
        <v>20</v>
      </c>
      <c r="J1467" s="2">
        <v>262000</v>
      </c>
      <c r="K1467" s="1">
        <f t="shared" si="89"/>
        <v>0.88879636542430507</v>
      </c>
      <c r="M1467" s="1">
        <f t="shared" si="87"/>
        <v>0.7753026320896933</v>
      </c>
      <c r="N1467" s="1">
        <f t="shared" si="88"/>
        <v>9.3238815397925223E-2</v>
      </c>
      <c r="O1467">
        <v>251863.48439999999</v>
      </c>
      <c r="P1467">
        <v>263187.1875</v>
      </c>
      <c r="Q1467">
        <v>238962.4375</v>
      </c>
      <c r="R1467">
        <v>257287.57810000001</v>
      </c>
      <c r="S1467">
        <v>255048.07810000001</v>
      </c>
      <c r="T1467">
        <v>502075.28129999997</v>
      </c>
      <c r="U1467">
        <v>424538.03129999997</v>
      </c>
      <c r="V1467">
        <v>191295.70310000001</v>
      </c>
      <c r="W1467">
        <v>226866.32810000001</v>
      </c>
      <c r="X1467">
        <v>267020.46879999997</v>
      </c>
      <c r="Y1467">
        <v>258135.23439999999</v>
      </c>
      <c r="Z1467">
        <v>256050.29689999999</v>
      </c>
      <c r="AA1467">
        <v>305084.375</v>
      </c>
      <c r="AB1467">
        <v>194375.20310000001</v>
      </c>
      <c r="AC1467">
        <v>328950.28129999997</v>
      </c>
      <c r="AD1467">
        <v>243320.79689999999</v>
      </c>
      <c r="AE1467">
        <v>236224.35939999999</v>
      </c>
      <c r="AF1467">
        <v>284529.21879999997</v>
      </c>
      <c r="AG1467">
        <v>269030</v>
      </c>
      <c r="AH1467">
        <v>216753.76560000001</v>
      </c>
      <c r="AI1467">
        <v>206016.26560000001</v>
      </c>
      <c r="AJ1467">
        <v>251248.3125</v>
      </c>
      <c r="AK1467">
        <v>215372.10939999999</v>
      </c>
      <c r="AL1467">
        <v>172100</v>
      </c>
      <c r="AM1467">
        <v>228312.4688</v>
      </c>
    </row>
    <row r="1468" spans="1:39" x14ac:dyDescent="0.2">
      <c r="A1468">
        <v>28891</v>
      </c>
      <c r="B1468">
        <v>271.22702620000001</v>
      </c>
      <c r="C1468">
        <v>19.465191229999999</v>
      </c>
      <c r="D1468" t="s">
        <v>6756</v>
      </c>
      <c r="E1468" t="s">
        <v>6757</v>
      </c>
      <c r="F1468" t="s">
        <v>6758</v>
      </c>
      <c r="G1468" t="s">
        <v>6759</v>
      </c>
      <c r="H1468" t="s">
        <v>6760</v>
      </c>
      <c r="I1468">
        <v>16</v>
      </c>
      <c r="J1468" s="2">
        <v>659000</v>
      </c>
      <c r="K1468" s="1">
        <f t="shared" si="89"/>
        <v>0.89665004309800556</v>
      </c>
      <c r="M1468" s="1">
        <f t="shared" si="87"/>
        <v>2.4131106955689332</v>
      </c>
      <c r="N1468" s="1">
        <f t="shared" si="88"/>
        <v>9.3409381733558006E-2</v>
      </c>
      <c r="O1468">
        <v>0</v>
      </c>
      <c r="P1468">
        <v>0</v>
      </c>
      <c r="Q1468">
        <v>0</v>
      </c>
      <c r="R1468">
        <v>0</v>
      </c>
      <c r="S1468">
        <v>1483400.25</v>
      </c>
      <c r="T1468">
        <v>16651.42383</v>
      </c>
      <c r="U1468">
        <v>0</v>
      </c>
      <c r="V1468">
        <v>1070616.625</v>
      </c>
      <c r="W1468">
        <v>971696</v>
      </c>
      <c r="X1468">
        <v>892469.1875</v>
      </c>
      <c r="Y1468">
        <v>1040979.875</v>
      </c>
      <c r="Z1468">
        <v>979719.6875</v>
      </c>
      <c r="AA1468">
        <v>884505.0625</v>
      </c>
      <c r="AB1468">
        <v>1048500.375</v>
      </c>
      <c r="AC1468">
        <v>55324.066409999999</v>
      </c>
      <c r="AD1468">
        <v>1045120.438</v>
      </c>
      <c r="AE1468">
        <v>0</v>
      </c>
      <c r="AF1468">
        <v>0</v>
      </c>
      <c r="AG1468">
        <v>1056120.375</v>
      </c>
      <c r="AH1468">
        <v>974759.8125</v>
      </c>
      <c r="AI1468">
        <v>953555.625</v>
      </c>
      <c r="AJ1468">
        <v>957500.875</v>
      </c>
      <c r="AK1468">
        <v>1073906.75</v>
      </c>
      <c r="AL1468">
        <v>998144.6875</v>
      </c>
      <c r="AM1468">
        <v>964732.4375</v>
      </c>
    </row>
    <row r="1469" spans="1:39" x14ac:dyDescent="0.2">
      <c r="A1469">
        <v>40866</v>
      </c>
      <c r="B1469">
        <v>451.15023009999999</v>
      </c>
      <c r="C1469">
        <v>9.0244604119999998</v>
      </c>
      <c r="D1469" t="s">
        <v>6761</v>
      </c>
      <c r="E1469" t="s">
        <v>6762</v>
      </c>
      <c r="F1469" t="s">
        <v>6762</v>
      </c>
      <c r="G1469" t="s">
        <v>6763</v>
      </c>
      <c r="H1469" t="s">
        <v>6764</v>
      </c>
      <c r="I1469">
        <v>3</v>
      </c>
      <c r="J1469" s="2">
        <v>118000</v>
      </c>
      <c r="K1469" s="1">
        <f t="shared" si="89"/>
        <v>0.8292986361031619</v>
      </c>
      <c r="M1469" s="1">
        <f t="shared" si="87"/>
        <v>1.7642259311637845</v>
      </c>
      <c r="N1469" s="1">
        <f t="shared" si="88"/>
        <v>9.3503423901323518E-2</v>
      </c>
      <c r="O1469">
        <v>70150.429690000004</v>
      </c>
      <c r="P1469">
        <v>169687.98439999999</v>
      </c>
      <c r="Q1469">
        <v>141663.4688</v>
      </c>
      <c r="R1469">
        <v>59299.0625</v>
      </c>
      <c r="S1469">
        <v>28461.45508</v>
      </c>
      <c r="T1469">
        <v>24484.837889999999</v>
      </c>
      <c r="U1469">
        <v>85488.101559999996</v>
      </c>
      <c r="V1469">
        <v>0</v>
      </c>
      <c r="W1469">
        <v>163776.95310000001</v>
      </c>
      <c r="X1469">
        <v>102274.99219999999</v>
      </c>
      <c r="Y1469">
        <v>527571.5</v>
      </c>
      <c r="Z1469">
        <v>117700.60159999999</v>
      </c>
      <c r="AA1469">
        <v>87073.171879999994</v>
      </c>
      <c r="AB1469">
        <v>0</v>
      </c>
      <c r="AC1469">
        <v>139327.3438</v>
      </c>
      <c r="AD1469">
        <v>94523.945309999996</v>
      </c>
      <c r="AE1469">
        <v>174310.6875</v>
      </c>
      <c r="AF1469">
        <v>168812.45310000001</v>
      </c>
      <c r="AG1469">
        <v>60787.753909999999</v>
      </c>
      <c r="AH1469">
        <v>46208.699220000002</v>
      </c>
      <c r="AI1469">
        <v>93199.585940000004</v>
      </c>
      <c r="AJ1469">
        <v>92992.835940000004</v>
      </c>
      <c r="AK1469">
        <v>208826.1875</v>
      </c>
      <c r="AL1469">
        <v>76739.367190000004</v>
      </c>
      <c r="AM1469">
        <v>227762.1875</v>
      </c>
    </row>
    <row r="1470" spans="1:39" x14ac:dyDescent="0.2">
      <c r="A1470">
        <v>890</v>
      </c>
      <c r="B1470">
        <v>127.0504727</v>
      </c>
      <c r="C1470">
        <v>8.9792512880000004</v>
      </c>
      <c r="D1470" t="s">
        <v>6765</v>
      </c>
      <c r="E1470" t="s">
        <v>6766</v>
      </c>
      <c r="F1470" t="s">
        <v>6767</v>
      </c>
      <c r="G1470" t="s">
        <v>6768</v>
      </c>
      <c r="H1470" t="s">
        <v>6769</v>
      </c>
      <c r="I1470">
        <v>22</v>
      </c>
      <c r="J1470" s="2">
        <v>1850000</v>
      </c>
      <c r="K1470" s="1">
        <f t="shared" si="89"/>
        <v>0.93858770439885697</v>
      </c>
      <c r="M1470" s="1">
        <f t="shared" si="87"/>
        <v>0.60612427043884842</v>
      </c>
      <c r="N1470" s="1">
        <f t="shared" si="88"/>
        <v>9.3582661896065469E-2</v>
      </c>
      <c r="O1470">
        <v>5819737.5</v>
      </c>
      <c r="P1470">
        <v>1581906</v>
      </c>
      <c r="Q1470">
        <v>1556728.375</v>
      </c>
      <c r="R1470">
        <v>2188113.75</v>
      </c>
      <c r="S1470">
        <v>3440949.75</v>
      </c>
      <c r="T1470">
        <v>2284893.5</v>
      </c>
      <c r="U1470">
        <v>2423910.5</v>
      </c>
      <c r="V1470">
        <v>588657.5</v>
      </c>
      <c r="W1470">
        <v>1448006.5</v>
      </c>
      <c r="X1470">
        <v>2293422.25</v>
      </c>
      <c r="Y1470">
        <v>1141553.625</v>
      </c>
      <c r="Z1470">
        <v>798909.625</v>
      </c>
      <c r="AA1470">
        <v>1347940.125</v>
      </c>
      <c r="AB1470">
        <v>981970.6875</v>
      </c>
      <c r="AC1470">
        <v>3518598.5</v>
      </c>
      <c r="AD1470">
        <v>1310933.125</v>
      </c>
      <c r="AE1470">
        <v>1401034.125</v>
      </c>
      <c r="AF1470">
        <v>1177073.125</v>
      </c>
      <c r="AG1470">
        <v>985742.3125</v>
      </c>
      <c r="AH1470">
        <v>2374667.75</v>
      </c>
      <c r="AI1470">
        <v>1669749.75</v>
      </c>
      <c r="AJ1470">
        <v>1909077.625</v>
      </c>
      <c r="AK1470">
        <v>1652917.5</v>
      </c>
      <c r="AL1470">
        <v>1249286</v>
      </c>
      <c r="AM1470">
        <v>1139760.25</v>
      </c>
    </row>
    <row r="1471" spans="1:39" x14ac:dyDescent="0.2">
      <c r="A1471">
        <v>27188</v>
      </c>
      <c r="B1471">
        <v>356.22274979999997</v>
      </c>
      <c r="C1471">
        <v>11.461786249999999</v>
      </c>
      <c r="D1471" t="s">
        <v>6770</v>
      </c>
      <c r="E1471" t="s">
        <v>6771</v>
      </c>
      <c r="F1471" t="s">
        <v>6771</v>
      </c>
      <c r="G1471" t="s">
        <v>6772</v>
      </c>
      <c r="H1471" t="s">
        <v>6773</v>
      </c>
      <c r="I1471">
        <v>7</v>
      </c>
      <c r="J1471" s="2">
        <v>259000</v>
      </c>
      <c r="K1471" s="1">
        <f t="shared" si="89"/>
        <v>0.51052236702630471</v>
      </c>
      <c r="M1471" s="1">
        <f t="shared" si="87"/>
        <v>2.140916514553163</v>
      </c>
      <c r="N1471" s="1">
        <f t="shared" si="88"/>
        <v>9.3737744165739767E-2</v>
      </c>
      <c r="O1471">
        <v>48038.878909999999</v>
      </c>
      <c r="P1471">
        <v>263362.59379999997</v>
      </c>
      <c r="Q1471">
        <v>163997.14060000001</v>
      </c>
      <c r="R1471">
        <v>202434.20310000001</v>
      </c>
      <c r="S1471">
        <v>0</v>
      </c>
      <c r="T1471">
        <v>0</v>
      </c>
      <c r="U1471">
        <v>125966.49219999999</v>
      </c>
      <c r="V1471">
        <v>46340.371090000001</v>
      </c>
      <c r="W1471">
        <v>477117.90629999997</v>
      </c>
      <c r="X1471">
        <v>93699.671879999994</v>
      </c>
      <c r="Y1471">
        <v>895710.0625</v>
      </c>
      <c r="Z1471">
        <v>499247.90629999997</v>
      </c>
      <c r="AA1471">
        <v>233784.95310000001</v>
      </c>
      <c r="AB1471">
        <v>216727.7188</v>
      </c>
      <c r="AC1471">
        <v>553540.5625</v>
      </c>
      <c r="AD1471">
        <v>595300.1875</v>
      </c>
      <c r="AE1471">
        <v>368870.75</v>
      </c>
      <c r="AF1471">
        <v>329185.53129999997</v>
      </c>
      <c r="AG1471">
        <v>108863.00780000001</v>
      </c>
      <c r="AH1471">
        <v>161280.0313</v>
      </c>
      <c r="AI1471">
        <v>41635.472659999999</v>
      </c>
      <c r="AJ1471">
        <v>81167.304690000004</v>
      </c>
      <c r="AK1471">
        <v>341316.0625</v>
      </c>
      <c r="AL1471">
        <v>91000.929690000004</v>
      </c>
      <c r="AM1471">
        <v>524268.75</v>
      </c>
    </row>
    <row r="1472" spans="1:39" x14ac:dyDescent="0.2">
      <c r="A1472">
        <v>26136</v>
      </c>
      <c r="B1472">
        <v>191.1109175</v>
      </c>
      <c r="C1472">
        <v>2.848468021</v>
      </c>
      <c r="D1472" t="s">
        <v>6774</v>
      </c>
      <c r="E1472" t="s">
        <v>6775</v>
      </c>
      <c r="F1472" t="s">
        <v>6776</v>
      </c>
      <c r="G1472" t="s">
        <v>6777</v>
      </c>
      <c r="H1472" t="s">
        <v>6778</v>
      </c>
      <c r="I1472">
        <v>6</v>
      </c>
      <c r="J1472" s="2">
        <v>267000</v>
      </c>
      <c r="K1472" s="1">
        <f t="shared" si="89"/>
        <v>1.5227959801666364</v>
      </c>
      <c r="M1472" s="1">
        <f t="shared" si="87"/>
        <v>1.7434932701164128</v>
      </c>
      <c r="N1472" s="1">
        <f t="shared" si="88"/>
        <v>9.3750819026240148E-2</v>
      </c>
      <c r="O1472">
        <v>0</v>
      </c>
      <c r="P1472">
        <v>320703.59379999997</v>
      </c>
      <c r="Q1472">
        <v>397252.6875</v>
      </c>
      <c r="R1472">
        <v>487484</v>
      </c>
      <c r="S1472">
        <v>0</v>
      </c>
      <c r="T1472">
        <v>0</v>
      </c>
      <c r="U1472">
        <v>420986.34379999997</v>
      </c>
      <c r="V1472">
        <v>0</v>
      </c>
      <c r="W1472">
        <v>415749.5</v>
      </c>
      <c r="X1472">
        <v>196457.125</v>
      </c>
      <c r="Y1472">
        <v>325736.03129999997</v>
      </c>
      <c r="Z1472">
        <v>315455.09379999997</v>
      </c>
      <c r="AA1472">
        <v>0</v>
      </c>
      <c r="AB1472">
        <v>0</v>
      </c>
      <c r="AC1472">
        <v>300049.78129999997</v>
      </c>
      <c r="AD1472">
        <v>308695.46879999997</v>
      </c>
      <c r="AE1472">
        <v>265515.15629999997</v>
      </c>
      <c r="AF1472">
        <v>227490.85939999999</v>
      </c>
      <c r="AG1472">
        <v>298409.625</v>
      </c>
      <c r="AH1472">
        <v>585659.875</v>
      </c>
      <c r="AI1472">
        <v>288556.9375</v>
      </c>
      <c r="AJ1472">
        <v>387573.21879999997</v>
      </c>
      <c r="AK1472">
        <v>490123.71879999997</v>
      </c>
      <c r="AL1472">
        <v>291570.03129999997</v>
      </c>
      <c r="AM1472">
        <v>355222.4375</v>
      </c>
    </row>
    <row r="1473" spans="1:39" x14ac:dyDescent="0.2">
      <c r="A1473">
        <v>20624</v>
      </c>
      <c r="B1473">
        <v>793.50503660000004</v>
      </c>
      <c r="C1473">
        <v>21.269524430000001</v>
      </c>
      <c r="D1473" t="s">
        <v>6779</v>
      </c>
      <c r="E1473" t="s">
        <v>6780</v>
      </c>
      <c r="F1473" t="s">
        <v>6781</v>
      </c>
      <c r="G1473" t="s">
        <v>6782</v>
      </c>
      <c r="H1473" t="s">
        <v>6783</v>
      </c>
      <c r="I1473">
        <v>20</v>
      </c>
      <c r="J1473" s="2">
        <v>586000</v>
      </c>
      <c r="K1473" s="1">
        <f t="shared" si="89"/>
        <v>1.2197889620948765</v>
      </c>
      <c r="M1473" s="1">
        <f t="shared" si="87"/>
        <v>0.6035158517699486</v>
      </c>
      <c r="N1473" s="1">
        <f t="shared" si="88"/>
        <v>9.3750884812922944E-2</v>
      </c>
      <c r="O1473">
        <v>976276.25</v>
      </c>
      <c r="P1473">
        <v>799786.75</v>
      </c>
      <c r="Q1473">
        <v>705417.8125</v>
      </c>
      <c r="R1473">
        <v>696312.125</v>
      </c>
      <c r="S1473">
        <v>1967169.375</v>
      </c>
      <c r="T1473">
        <v>928959.5</v>
      </c>
      <c r="U1473">
        <v>253870.5938</v>
      </c>
      <c r="V1473">
        <v>409263.8125</v>
      </c>
      <c r="W1473">
        <v>303255.71879999997</v>
      </c>
      <c r="X1473">
        <v>400226.75</v>
      </c>
      <c r="Y1473">
        <v>410048.4375</v>
      </c>
      <c r="Z1473">
        <v>486073.03129999997</v>
      </c>
      <c r="AA1473">
        <v>176844.6563</v>
      </c>
      <c r="AB1473">
        <v>684404.875</v>
      </c>
      <c r="AC1473">
        <v>511027.375</v>
      </c>
      <c r="AD1473">
        <v>361417.25</v>
      </c>
      <c r="AE1473">
        <v>348404.71879999997</v>
      </c>
      <c r="AF1473">
        <v>417891.71879999997</v>
      </c>
      <c r="AG1473">
        <v>270573.125</v>
      </c>
      <c r="AH1473">
        <v>362865.625</v>
      </c>
      <c r="AI1473">
        <v>473014.625</v>
      </c>
      <c r="AJ1473">
        <v>600649.875</v>
      </c>
      <c r="AK1473">
        <v>952523.625</v>
      </c>
      <c r="AL1473">
        <v>478587</v>
      </c>
      <c r="AM1473">
        <v>669649.9375</v>
      </c>
    </row>
    <row r="1474" spans="1:39" x14ac:dyDescent="0.2">
      <c r="A1474">
        <v>171</v>
      </c>
      <c r="B1474">
        <v>595.29026490000001</v>
      </c>
      <c r="C1474">
        <v>16.279002720000001</v>
      </c>
      <c r="D1474" t="s">
        <v>6784</v>
      </c>
      <c r="E1474" t="s">
        <v>6785</v>
      </c>
      <c r="F1474" t="s">
        <v>6786</v>
      </c>
      <c r="G1474" t="s">
        <v>6787</v>
      </c>
      <c r="H1474" t="s">
        <v>6788</v>
      </c>
      <c r="I1474">
        <v>25</v>
      </c>
      <c r="J1474" s="2">
        <v>3660000</v>
      </c>
      <c r="K1474" s="1">
        <f t="shared" si="89"/>
        <v>0.88711218411853254</v>
      </c>
      <c r="M1474" s="1">
        <f t="shared" ref="M1474:M1537" si="90">AVERAGE(AE1474:AM1474)/AVERAGE(O1474:V1474)</f>
        <v>0.25954576952836411</v>
      </c>
      <c r="N1474" s="1">
        <f t="shared" ref="N1474:N1537" si="91">_xlfn.T.TEST(O1474:V1474,AE1474:AM1474,2,2)</f>
        <v>9.398682268942006E-2</v>
      </c>
      <c r="O1474" s="2">
        <v>29200000</v>
      </c>
      <c r="P1474">
        <v>5424352.5</v>
      </c>
      <c r="Q1474">
        <v>4921745</v>
      </c>
      <c r="R1474">
        <v>6014038.5</v>
      </c>
      <c r="S1474">
        <v>4381013.5</v>
      </c>
      <c r="T1474">
        <v>2842158.25</v>
      </c>
      <c r="U1474">
        <v>3707000.75</v>
      </c>
      <c r="V1474">
        <v>1324777.125</v>
      </c>
      <c r="W1474">
        <v>2663502</v>
      </c>
      <c r="X1474">
        <v>2810461.5</v>
      </c>
      <c r="Y1474">
        <v>2502820.5</v>
      </c>
      <c r="Z1474">
        <v>1725356.875</v>
      </c>
      <c r="AA1474">
        <v>2710383.5</v>
      </c>
      <c r="AB1474">
        <v>1010611.938</v>
      </c>
      <c r="AC1474">
        <v>1785871.625</v>
      </c>
      <c r="AD1474">
        <v>1706170.5</v>
      </c>
      <c r="AE1474">
        <v>1764526.875</v>
      </c>
      <c r="AF1474">
        <v>2432725.25</v>
      </c>
      <c r="AG1474">
        <v>2179489.75</v>
      </c>
      <c r="AH1474">
        <v>2486624.5</v>
      </c>
      <c r="AI1474">
        <v>1181010.125</v>
      </c>
      <c r="AJ1474">
        <v>1861251.625</v>
      </c>
      <c r="AK1474">
        <v>1317737.875</v>
      </c>
      <c r="AL1474">
        <v>1701657.875</v>
      </c>
      <c r="AM1474">
        <v>1956344.625</v>
      </c>
    </row>
    <row r="1475" spans="1:39" x14ac:dyDescent="0.2">
      <c r="A1475">
        <v>6274</v>
      </c>
      <c r="B1475">
        <v>446.09808839999999</v>
      </c>
      <c r="C1475">
        <v>2.267426414</v>
      </c>
      <c r="D1475" t="s">
        <v>6789</v>
      </c>
      <c r="E1475" t="s">
        <v>6790</v>
      </c>
      <c r="F1475" t="s">
        <v>6790</v>
      </c>
      <c r="G1475" t="s">
        <v>6791</v>
      </c>
      <c r="H1475" t="s">
        <v>6792</v>
      </c>
      <c r="I1475">
        <v>15</v>
      </c>
      <c r="J1475" s="2">
        <v>197000</v>
      </c>
      <c r="K1475" s="1">
        <f t="shared" ref="K1475:K1538" si="92">AVERAGE(AE1475:AM1475)/AVERAGE(W1475:AD1475)</f>
        <v>0.77210114754192105</v>
      </c>
      <c r="M1475" s="1">
        <f t="shared" si="90"/>
        <v>0.75459573418570913</v>
      </c>
      <c r="N1475" s="1">
        <f t="shared" si="91"/>
        <v>9.4361956381969828E-2</v>
      </c>
      <c r="O1475">
        <v>290351.15629999997</v>
      </c>
      <c r="P1475">
        <v>291947.15629999997</v>
      </c>
      <c r="Q1475">
        <v>256981.7813</v>
      </c>
      <c r="R1475">
        <v>178689.2188</v>
      </c>
      <c r="S1475">
        <v>187864.8125</v>
      </c>
      <c r="T1475">
        <v>227442.14060000001</v>
      </c>
      <c r="U1475">
        <v>137592.7188</v>
      </c>
      <c r="V1475">
        <v>169991.85939999999</v>
      </c>
      <c r="W1475">
        <v>217958.25</v>
      </c>
      <c r="X1475">
        <v>367302.5625</v>
      </c>
      <c r="Y1475">
        <v>128490.39840000001</v>
      </c>
      <c r="Z1475">
        <v>161515.54689999999</v>
      </c>
      <c r="AA1475">
        <v>95510.28125</v>
      </c>
      <c r="AB1475">
        <v>138842.20310000001</v>
      </c>
      <c r="AC1475">
        <v>140072.89060000001</v>
      </c>
      <c r="AD1475">
        <v>451699.15629999997</v>
      </c>
      <c r="AE1475">
        <v>99405.0625</v>
      </c>
      <c r="AF1475">
        <v>192517.14060000001</v>
      </c>
      <c r="AG1475">
        <v>199761.6875</v>
      </c>
      <c r="AH1475">
        <v>133133.3125</v>
      </c>
      <c r="AI1475">
        <v>72389.953129999994</v>
      </c>
      <c r="AJ1475">
        <v>207274.67189999999</v>
      </c>
      <c r="AK1475">
        <v>261012.26560000001</v>
      </c>
      <c r="AL1475">
        <v>100228.9219</v>
      </c>
      <c r="AM1475">
        <v>212128.92189999999</v>
      </c>
    </row>
    <row r="1476" spans="1:39" x14ac:dyDescent="0.2">
      <c r="A1476">
        <v>3747</v>
      </c>
      <c r="B1476">
        <v>137.05987730000001</v>
      </c>
      <c r="C1476">
        <v>14.11504738</v>
      </c>
      <c r="D1476" t="s">
        <v>6793</v>
      </c>
      <c r="E1476" t="s">
        <v>6794</v>
      </c>
      <c r="F1476" t="s">
        <v>6795</v>
      </c>
      <c r="G1476" t="s">
        <v>6796</v>
      </c>
      <c r="H1476" t="s">
        <v>6797</v>
      </c>
      <c r="I1476">
        <v>25</v>
      </c>
      <c r="J1476" s="2">
        <v>990000</v>
      </c>
      <c r="K1476" s="1">
        <f t="shared" si="92"/>
        <v>0.94695170158246089</v>
      </c>
      <c r="M1476" s="1">
        <f t="shared" si="90"/>
        <v>1.0553081804663196</v>
      </c>
      <c r="N1476" s="1">
        <f t="shared" si="91"/>
        <v>9.4728644218738375E-2</v>
      </c>
      <c r="O1476">
        <v>994755.625</v>
      </c>
      <c r="P1476">
        <v>939094.1875</v>
      </c>
      <c r="Q1476">
        <v>833199.5</v>
      </c>
      <c r="R1476">
        <v>907611.25</v>
      </c>
      <c r="S1476">
        <v>932998.4375</v>
      </c>
      <c r="T1476">
        <v>918624.0625</v>
      </c>
      <c r="U1476">
        <v>1058933.125</v>
      </c>
      <c r="V1476">
        <v>910457.9375</v>
      </c>
      <c r="W1476">
        <v>1035738.438</v>
      </c>
      <c r="X1476">
        <v>1003916.625</v>
      </c>
      <c r="Y1476">
        <v>1064303.75</v>
      </c>
      <c r="Z1476">
        <v>1002908.313</v>
      </c>
      <c r="AA1476">
        <v>1091558.25</v>
      </c>
      <c r="AB1476">
        <v>992538.5</v>
      </c>
      <c r="AC1476">
        <v>1140921.125</v>
      </c>
      <c r="AD1476">
        <v>1021493.75</v>
      </c>
      <c r="AE1476">
        <v>1010602.875</v>
      </c>
      <c r="AF1476">
        <v>926029.375</v>
      </c>
      <c r="AG1476">
        <v>967789.75</v>
      </c>
      <c r="AH1476">
        <v>982313.5</v>
      </c>
      <c r="AI1476">
        <v>1066256.125</v>
      </c>
      <c r="AJ1476">
        <v>985089.8125</v>
      </c>
      <c r="AK1476">
        <v>900068.5625</v>
      </c>
      <c r="AL1476">
        <v>1015082.5</v>
      </c>
      <c r="AM1476">
        <v>1045794.5</v>
      </c>
    </row>
    <row r="1477" spans="1:39" x14ac:dyDescent="0.2">
      <c r="A1477">
        <v>8632</v>
      </c>
      <c r="B1477">
        <v>437.32409669999998</v>
      </c>
      <c r="C1477">
        <v>15.95955771</v>
      </c>
      <c r="D1477" t="s">
        <v>6798</v>
      </c>
      <c r="E1477" t="s">
        <v>6799</v>
      </c>
      <c r="F1477" t="s">
        <v>6799</v>
      </c>
      <c r="G1477" t="s">
        <v>6800</v>
      </c>
      <c r="H1477" t="s">
        <v>6801</v>
      </c>
      <c r="I1477">
        <v>6</v>
      </c>
      <c r="J1477" s="2">
        <v>161000</v>
      </c>
      <c r="K1477" s="1">
        <f t="shared" si="92"/>
        <v>0.69509637271119773</v>
      </c>
      <c r="M1477" s="1">
        <f t="shared" si="90"/>
        <v>0.51814637216412085</v>
      </c>
      <c r="N1477" s="1">
        <f t="shared" si="91"/>
        <v>9.5087782377752339E-2</v>
      </c>
      <c r="O1477">
        <v>318311.53129999997</v>
      </c>
      <c r="P1477">
        <v>294402.03129999997</v>
      </c>
      <c r="Q1477">
        <v>282771.21879999997</v>
      </c>
      <c r="R1477">
        <v>78862.015629999994</v>
      </c>
      <c r="S1477">
        <v>91258.742190000004</v>
      </c>
      <c r="T1477">
        <v>344310.125</v>
      </c>
      <c r="U1477">
        <v>268814.40629999997</v>
      </c>
      <c r="V1477">
        <v>45246.324220000002</v>
      </c>
      <c r="W1477">
        <v>86104.453129999994</v>
      </c>
      <c r="X1477">
        <v>400961.3125</v>
      </c>
      <c r="Y1477">
        <v>164062.07810000001</v>
      </c>
      <c r="Z1477">
        <v>103383.99219999999</v>
      </c>
      <c r="AA1477">
        <v>262925.71879999997</v>
      </c>
      <c r="AB1477">
        <v>39433.972659999999</v>
      </c>
      <c r="AC1477">
        <v>154525.04689999999</v>
      </c>
      <c r="AD1477">
        <v>73708.84375</v>
      </c>
      <c r="AE1477">
        <v>243817.375</v>
      </c>
      <c r="AF1477">
        <v>368617.25</v>
      </c>
      <c r="AG1477">
        <v>50667.359380000002</v>
      </c>
      <c r="AH1477">
        <v>37750.308590000001</v>
      </c>
      <c r="AI1477">
        <v>0</v>
      </c>
      <c r="AJ1477">
        <v>81395.953129999994</v>
      </c>
      <c r="AK1477">
        <v>75445.195309999996</v>
      </c>
      <c r="AL1477">
        <v>44246.90625</v>
      </c>
      <c r="AM1477">
        <v>102990.7813</v>
      </c>
    </row>
    <row r="1478" spans="1:39" x14ac:dyDescent="0.2">
      <c r="A1478">
        <v>11562</v>
      </c>
      <c r="B1478">
        <v>226.9656918</v>
      </c>
      <c r="C1478">
        <v>1.352072052</v>
      </c>
      <c r="D1478" t="s">
        <v>6802</v>
      </c>
      <c r="E1478" t="s">
        <v>6803</v>
      </c>
      <c r="F1478" t="s">
        <v>6803</v>
      </c>
      <c r="G1478" t="s">
        <v>6804</v>
      </c>
      <c r="H1478" t="s">
        <v>6805</v>
      </c>
      <c r="I1478">
        <v>24</v>
      </c>
      <c r="J1478" s="2">
        <v>5960000</v>
      </c>
      <c r="K1478" s="1">
        <f t="shared" si="92"/>
        <v>0.94871194379780455</v>
      </c>
      <c r="M1478" s="1">
        <f t="shared" si="90"/>
        <v>1.3154430016238334</v>
      </c>
      <c r="N1478" s="1">
        <f t="shared" si="91"/>
        <v>9.5235865287768562E-2</v>
      </c>
      <c r="O1478">
        <v>625912.375</v>
      </c>
      <c r="P1478">
        <v>8414739</v>
      </c>
      <c r="Q1478">
        <v>5144384</v>
      </c>
      <c r="R1478">
        <v>6403609</v>
      </c>
      <c r="S1478">
        <v>4769682.5</v>
      </c>
      <c r="T1478">
        <v>4397667.5</v>
      </c>
      <c r="U1478">
        <v>4619488.5</v>
      </c>
      <c r="V1478">
        <v>4184876</v>
      </c>
      <c r="W1478">
        <v>6184244</v>
      </c>
      <c r="X1478">
        <v>5924628</v>
      </c>
      <c r="Y1478">
        <v>4526312</v>
      </c>
      <c r="Z1478">
        <v>6631191</v>
      </c>
      <c r="AA1478">
        <v>7493854.5</v>
      </c>
      <c r="AB1478">
        <v>8659914</v>
      </c>
      <c r="AC1478">
        <v>6493575</v>
      </c>
      <c r="AD1478">
        <v>7552409.5</v>
      </c>
      <c r="AE1478">
        <v>7431785</v>
      </c>
      <c r="AF1478">
        <v>7281060</v>
      </c>
      <c r="AG1478">
        <v>5450338</v>
      </c>
      <c r="AH1478">
        <v>6923122</v>
      </c>
      <c r="AI1478">
        <v>4343151.5</v>
      </c>
      <c r="AJ1478">
        <v>5028466.5</v>
      </c>
      <c r="AK1478">
        <v>7862382.5</v>
      </c>
      <c r="AL1478">
        <v>7189232.5</v>
      </c>
      <c r="AM1478">
        <v>5554910.5</v>
      </c>
    </row>
    <row r="1479" spans="1:39" x14ac:dyDescent="0.2">
      <c r="A1479">
        <v>9465</v>
      </c>
      <c r="B1479">
        <v>135.06801350000001</v>
      </c>
      <c r="C1479">
        <v>8.7213434099999994</v>
      </c>
      <c r="D1479" t="s">
        <v>6806</v>
      </c>
      <c r="E1479" t="s">
        <v>6807</v>
      </c>
      <c r="F1479" t="s">
        <v>6807</v>
      </c>
      <c r="G1479" t="s">
        <v>6808</v>
      </c>
      <c r="H1479" t="s">
        <v>6809</v>
      </c>
      <c r="I1479">
        <v>18</v>
      </c>
      <c r="J1479" s="2">
        <v>396000</v>
      </c>
      <c r="K1479" s="1">
        <f t="shared" si="92"/>
        <v>0.95300644751307539</v>
      </c>
      <c r="M1479" s="1">
        <f t="shared" si="90"/>
        <v>1.928656825352524</v>
      </c>
      <c r="N1479" s="1">
        <f t="shared" si="91"/>
        <v>9.5300751575773043E-2</v>
      </c>
      <c r="O1479">
        <v>271882.3125</v>
      </c>
      <c r="P1479">
        <v>417138.8125</v>
      </c>
      <c r="Q1479">
        <v>471476.125</v>
      </c>
      <c r="R1479">
        <v>229016.79689999999</v>
      </c>
      <c r="S1479">
        <v>0</v>
      </c>
      <c r="T1479">
        <v>224083.51560000001</v>
      </c>
      <c r="U1479">
        <v>174751.375</v>
      </c>
      <c r="V1479">
        <v>117151.63280000001</v>
      </c>
      <c r="W1479">
        <v>595572.25</v>
      </c>
      <c r="X1479">
        <v>238347.8438</v>
      </c>
      <c r="Y1479">
        <v>971961.75</v>
      </c>
      <c r="Z1479">
        <v>438325.875</v>
      </c>
      <c r="AA1479">
        <v>89775.71875</v>
      </c>
      <c r="AB1479">
        <v>105183.8281</v>
      </c>
      <c r="AC1479">
        <v>746613.8125</v>
      </c>
      <c r="AD1479">
        <v>670495.75</v>
      </c>
      <c r="AE1479">
        <v>363045.28129999997</v>
      </c>
      <c r="AF1479">
        <v>834475.875</v>
      </c>
      <c r="AG1479">
        <v>323455.875</v>
      </c>
      <c r="AH1479">
        <v>388876.5625</v>
      </c>
      <c r="AI1479">
        <v>161947.10939999999</v>
      </c>
      <c r="AJ1479">
        <v>164860.70310000001</v>
      </c>
      <c r="AK1479">
        <v>575924.125</v>
      </c>
      <c r="AL1479">
        <v>228453.48439999999</v>
      </c>
      <c r="AM1479">
        <v>1093399.75</v>
      </c>
    </row>
    <row r="1480" spans="1:39" x14ac:dyDescent="0.2">
      <c r="A1480">
        <v>5767</v>
      </c>
      <c r="B1480">
        <v>303.18008550000002</v>
      </c>
      <c r="C1480">
        <v>16.165427000000001</v>
      </c>
      <c r="D1480" t="s">
        <v>6810</v>
      </c>
      <c r="E1480" t="s">
        <v>6811</v>
      </c>
      <c r="F1480" t="s">
        <v>6812</v>
      </c>
      <c r="G1480" t="s">
        <v>6813</v>
      </c>
      <c r="H1480" t="s">
        <v>6814</v>
      </c>
      <c r="I1480">
        <v>15</v>
      </c>
      <c r="J1480" s="2">
        <v>408000</v>
      </c>
      <c r="K1480" s="1">
        <f t="shared" si="92"/>
        <v>0.97800373493899717</v>
      </c>
      <c r="M1480" s="1">
        <f t="shared" si="90"/>
        <v>0.56218578001330288</v>
      </c>
      <c r="N1480" s="1">
        <f t="shared" si="91"/>
        <v>9.5320234425625441E-2</v>
      </c>
      <c r="O1480">
        <v>575090.4375</v>
      </c>
      <c r="P1480">
        <v>175844.0625</v>
      </c>
      <c r="Q1480">
        <v>1380167</v>
      </c>
      <c r="R1480">
        <v>513943.40629999997</v>
      </c>
      <c r="S1480">
        <v>419795.65629999997</v>
      </c>
      <c r="T1480">
        <v>693985.3125</v>
      </c>
      <c r="U1480">
        <v>697946.25</v>
      </c>
      <c r="V1480">
        <v>160427.9688</v>
      </c>
      <c r="W1480">
        <v>326972.96879999997</v>
      </c>
      <c r="X1480">
        <v>171363.89060000001</v>
      </c>
      <c r="Y1480">
        <v>233498.17189999999</v>
      </c>
      <c r="Z1480">
        <v>313236.5</v>
      </c>
      <c r="AA1480">
        <v>531505.25</v>
      </c>
      <c r="AB1480">
        <v>301639</v>
      </c>
      <c r="AC1480">
        <v>456150.0625</v>
      </c>
      <c r="AD1480">
        <v>319738.78129999997</v>
      </c>
      <c r="AE1480">
        <v>688879.4375</v>
      </c>
      <c r="AF1480">
        <v>500649.90629999997</v>
      </c>
      <c r="AG1480">
        <v>214016.98439999999</v>
      </c>
      <c r="AH1480">
        <v>312561.09379999997</v>
      </c>
      <c r="AI1480">
        <v>356995.1875</v>
      </c>
      <c r="AJ1480">
        <v>318127.4375</v>
      </c>
      <c r="AK1480">
        <v>172512.9063</v>
      </c>
      <c r="AL1480">
        <v>192608.39060000001</v>
      </c>
      <c r="AM1480">
        <v>163838.42189999999</v>
      </c>
    </row>
    <row r="1481" spans="1:39" x14ac:dyDescent="0.2">
      <c r="A1481">
        <v>2249</v>
      </c>
      <c r="B1481">
        <v>878.50232819999997</v>
      </c>
      <c r="C1481">
        <v>17.256498229999998</v>
      </c>
      <c r="D1481" t="s">
        <v>6815</v>
      </c>
      <c r="E1481" t="s">
        <v>6816</v>
      </c>
      <c r="F1481" t="s">
        <v>6816</v>
      </c>
      <c r="G1481" t="s">
        <v>6817</v>
      </c>
      <c r="H1481" t="s">
        <v>6818</v>
      </c>
      <c r="I1481">
        <v>18</v>
      </c>
      <c r="J1481" s="2">
        <v>173000</v>
      </c>
      <c r="K1481" s="1">
        <f t="shared" si="92"/>
        <v>0.86204065950029185</v>
      </c>
      <c r="M1481" s="1">
        <f t="shared" si="90"/>
        <v>0.3303487788984461</v>
      </c>
      <c r="N1481" s="1">
        <f t="shared" si="91"/>
        <v>9.5411425118017992E-2</v>
      </c>
      <c r="O1481">
        <v>1121632.875</v>
      </c>
      <c r="P1481">
        <v>165370</v>
      </c>
      <c r="Q1481">
        <v>136578.5313</v>
      </c>
      <c r="R1481">
        <v>353083.09379999997</v>
      </c>
      <c r="S1481">
        <v>233179.70310000001</v>
      </c>
      <c r="T1481">
        <v>336633.1875</v>
      </c>
      <c r="U1481">
        <v>0</v>
      </c>
      <c r="V1481">
        <v>122031.85159999999</v>
      </c>
      <c r="W1481">
        <v>136728.95310000001</v>
      </c>
      <c r="X1481">
        <v>148111.92189999999</v>
      </c>
      <c r="Y1481">
        <v>166473.54689999999</v>
      </c>
      <c r="Z1481">
        <v>78337.710940000004</v>
      </c>
      <c r="AA1481">
        <v>98078.773440000004</v>
      </c>
      <c r="AB1481">
        <v>107296.86719999999</v>
      </c>
      <c r="AC1481">
        <v>86888.382809999996</v>
      </c>
      <c r="AD1481">
        <v>124058.96090000001</v>
      </c>
      <c r="AE1481">
        <v>68001.3125</v>
      </c>
      <c r="AF1481">
        <v>94732.21875</v>
      </c>
      <c r="AG1481">
        <v>155412.45310000001</v>
      </c>
      <c r="AH1481">
        <v>109039.99219999999</v>
      </c>
      <c r="AI1481">
        <v>126640.2969</v>
      </c>
      <c r="AJ1481">
        <v>120560.38280000001</v>
      </c>
      <c r="AK1481">
        <v>98178.570309999996</v>
      </c>
      <c r="AL1481">
        <v>78096.023440000004</v>
      </c>
      <c r="AM1481">
        <v>66741.390629999994</v>
      </c>
    </row>
    <row r="1482" spans="1:39" x14ac:dyDescent="0.2">
      <c r="A1482">
        <v>24970</v>
      </c>
      <c r="B1482">
        <v>737.14518480000004</v>
      </c>
      <c r="C1482">
        <v>1.768302781</v>
      </c>
      <c r="D1482" t="s">
        <v>6819</v>
      </c>
      <c r="E1482" t="s">
        <v>6820</v>
      </c>
      <c r="F1482" t="s">
        <v>6820</v>
      </c>
      <c r="G1482" t="s">
        <v>6821</v>
      </c>
      <c r="H1482" t="s">
        <v>6822</v>
      </c>
      <c r="I1482">
        <v>8</v>
      </c>
      <c r="J1482" s="2">
        <v>148000</v>
      </c>
      <c r="K1482" s="1">
        <f t="shared" si="92"/>
        <v>1.0673724669100173</v>
      </c>
      <c r="M1482" s="1">
        <f t="shared" si="90"/>
        <v>1.352367579082417</v>
      </c>
      <c r="N1482" s="1">
        <f t="shared" si="91"/>
        <v>9.5597548258909995E-2</v>
      </c>
      <c r="O1482">
        <v>0</v>
      </c>
      <c r="P1482">
        <v>123084.5469</v>
      </c>
      <c r="Q1482">
        <v>217253.4063</v>
      </c>
      <c r="R1482">
        <v>135986.9063</v>
      </c>
      <c r="S1482">
        <v>90023.046879999994</v>
      </c>
      <c r="T1482">
        <v>165380.82810000001</v>
      </c>
      <c r="U1482">
        <v>95117.984379999994</v>
      </c>
      <c r="V1482">
        <v>149158.375</v>
      </c>
      <c r="W1482">
        <v>214864.7813</v>
      </c>
      <c r="X1482">
        <v>246683.79689999999</v>
      </c>
      <c r="Y1482">
        <v>123883.4688</v>
      </c>
      <c r="Z1482">
        <v>172684.57810000001</v>
      </c>
      <c r="AA1482">
        <v>107386.0938</v>
      </c>
      <c r="AB1482">
        <v>142145.01560000001</v>
      </c>
      <c r="AC1482">
        <v>89146.140629999994</v>
      </c>
      <c r="AD1482">
        <v>139810.67189999999</v>
      </c>
      <c r="AE1482">
        <v>199300.79689999999</v>
      </c>
      <c r="AF1482">
        <v>138073.6875</v>
      </c>
      <c r="AG1482">
        <v>120525.02340000001</v>
      </c>
      <c r="AH1482">
        <v>162510.26560000001</v>
      </c>
      <c r="AI1482">
        <v>208056.7813</v>
      </c>
      <c r="AJ1482">
        <v>141729.9688</v>
      </c>
      <c r="AK1482">
        <v>200173.4375</v>
      </c>
      <c r="AL1482">
        <v>179208.98439999999</v>
      </c>
      <c r="AM1482">
        <v>135328.4063</v>
      </c>
    </row>
    <row r="1483" spans="1:39" x14ac:dyDescent="0.2">
      <c r="A1483">
        <v>38303</v>
      </c>
      <c r="B1483">
        <v>300.077901</v>
      </c>
      <c r="C1483">
        <v>18.0778131</v>
      </c>
      <c r="D1483" t="s">
        <v>6823</v>
      </c>
      <c r="E1483" t="s">
        <v>6824</v>
      </c>
      <c r="F1483" t="s">
        <v>6824</v>
      </c>
      <c r="G1483" t="s">
        <v>6825</v>
      </c>
      <c r="H1483" t="s">
        <v>6826</v>
      </c>
      <c r="I1483">
        <v>13</v>
      </c>
      <c r="J1483" s="2">
        <v>566000</v>
      </c>
      <c r="K1483" s="1">
        <f t="shared" si="92"/>
        <v>0.90265707676846174</v>
      </c>
      <c r="M1483" s="1">
        <f t="shared" si="90"/>
        <v>0.84238111810544924</v>
      </c>
      <c r="N1483" s="1">
        <f t="shared" si="91"/>
        <v>9.5767166272961474E-2</v>
      </c>
      <c r="O1483">
        <v>651060.625</v>
      </c>
      <c r="P1483">
        <v>712863.6875</v>
      </c>
      <c r="Q1483">
        <v>648445.625</v>
      </c>
      <c r="R1483">
        <v>746657.5625</v>
      </c>
      <c r="S1483">
        <v>766978.9375</v>
      </c>
      <c r="T1483">
        <v>393945.53129999997</v>
      </c>
      <c r="U1483">
        <v>422566.8125</v>
      </c>
      <c r="V1483">
        <v>566521.0625</v>
      </c>
      <c r="W1483">
        <v>654992.125</v>
      </c>
      <c r="X1483">
        <v>572733.0625</v>
      </c>
      <c r="Y1483">
        <v>651692.5</v>
      </c>
      <c r="Z1483">
        <v>623919.4375</v>
      </c>
      <c r="AA1483">
        <v>646505.375</v>
      </c>
      <c r="AB1483">
        <v>380945.71879999997</v>
      </c>
      <c r="AC1483">
        <v>514039.5625</v>
      </c>
      <c r="AD1483">
        <v>536405.3125</v>
      </c>
      <c r="AE1483">
        <v>438238.03129999997</v>
      </c>
      <c r="AF1483">
        <v>398179.03129999997</v>
      </c>
      <c r="AG1483">
        <v>661860.375</v>
      </c>
      <c r="AH1483">
        <v>564437.0625</v>
      </c>
      <c r="AI1483">
        <v>506711.5625</v>
      </c>
      <c r="AJ1483">
        <v>569427.25</v>
      </c>
      <c r="AK1483">
        <v>485460.65629999997</v>
      </c>
      <c r="AL1483">
        <v>517283.03129999997</v>
      </c>
      <c r="AM1483">
        <v>510595.78129999997</v>
      </c>
    </row>
    <row r="1484" spans="1:39" x14ac:dyDescent="0.2">
      <c r="A1484">
        <v>9907</v>
      </c>
      <c r="B1484">
        <v>393.27645869999998</v>
      </c>
      <c r="C1484">
        <v>19.286634410000001</v>
      </c>
      <c r="D1484" t="s">
        <v>6827</v>
      </c>
      <c r="E1484" t="s">
        <v>6828</v>
      </c>
      <c r="F1484" t="s">
        <v>6828</v>
      </c>
      <c r="G1484" t="s">
        <v>6829</v>
      </c>
      <c r="H1484" t="s">
        <v>6830</v>
      </c>
      <c r="I1484">
        <v>17</v>
      </c>
      <c r="J1484" s="2">
        <v>117000</v>
      </c>
      <c r="K1484" s="1">
        <f t="shared" si="92"/>
        <v>0.92777308678397596</v>
      </c>
      <c r="M1484" s="1">
        <f t="shared" si="90"/>
        <v>0.17808154833762577</v>
      </c>
      <c r="N1484" s="1">
        <f t="shared" si="91"/>
        <v>9.5977469001618285E-2</v>
      </c>
      <c r="O1484">
        <v>118960.66409999999</v>
      </c>
      <c r="P1484">
        <v>1067447.25</v>
      </c>
      <c r="Q1484">
        <v>512820.59379999997</v>
      </c>
      <c r="R1484">
        <v>217813.51560000001</v>
      </c>
      <c r="S1484">
        <v>67529.296879999994</v>
      </c>
      <c r="T1484">
        <v>73781.648440000004</v>
      </c>
      <c r="U1484">
        <v>36556.628909999999</v>
      </c>
      <c r="V1484">
        <v>0</v>
      </c>
      <c r="W1484">
        <v>43433.113279999998</v>
      </c>
      <c r="X1484">
        <v>35899.644529999998</v>
      </c>
      <c r="Y1484">
        <v>100705.52340000001</v>
      </c>
      <c r="Z1484">
        <v>38334.441409999999</v>
      </c>
      <c r="AA1484">
        <v>76554.703129999994</v>
      </c>
      <c r="AB1484">
        <v>17381.316409999999</v>
      </c>
      <c r="AC1484">
        <v>50231.566409999999</v>
      </c>
      <c r="AD1484">
        <v>39567.4375</v>
      </c>
      <c r="AE1484">
        <v>85027.023440000004</v>
      </c>
      <c r="AF1484">
        <v>57121.402340000001</v>
      </c>
      <c r="AG1484">
        <v>35804.085939999997</v>
      </c>
      <c r="AH1484">
        <v>82099.84375</v>
      </c>
      <c r="AI1484">
        <v>0</v>
      </c>
      <c r="AJ1484">
        <v>42578.113279999998</v>
      </c>
      <c r="AK1484">
        <v>35464.945310000003</v>
      </c>
      <c r="AL1484">
        <v>22591.10742</v>
      </c>
      <c r="AM1484">
        <v>59011.316409999999</v>
      </c>
    </row>
    <row r="1485" spans="1:39" x14ac:dyDescent="0.2">
      <c r="A1485">
        <v>13936</v>
      </c>
      <c r="B1485">
        <v>481.22207959999997</v>
      </c>
      <c r="C1485">
        <v>12.232002059999999</v>
      </c>
      <c r="D1485" t="s">
        <v>6831</v>
      </c>
      <c r="E1485" t="s">
        <v>6832</v>
      </c>
      <c r="F1485" t="s">
        <v>6832</v>
      </c>
      <c r="G1485" t="s">
        <v>6833</v>
      </c>
      <c r="H1485" t="s">
        <v>6834</v>
      </c>
      <c r="I1485">
        <v>20</v>
      </c>
      <c r="J1485" s="2">
        <v>178000</v>
      </c>
      <c r="K1485" s="1">
        <f t="shared" si="92"/>
        <v>1.4812627278547352</v>
      </c>
      <c r="M1485" s="1">
        <f t="shared" si="90"/>
        <v>1.8701536455532959</v>
      </c>
      <c r="N1485" s="1">
        <f t="shared" si="91"/>
        <v>9.5983800993769686E-2</v>
      </c>
      <c r="O1485">
        <v>146832.875</v>
      </c>
      <c r="P1485">
        <v>255861.125</v>
      </c>
      <c r="Q1485">
        <v>88480.109379999994</v>
      </c>
      <c r="R1485">
        <v>254908.2813</v>
      </c>
      <c r="S1485">
        <v>0</v>
      </c>
      <c r="T1485">
        <v>67517.90625</v>
      </c>
      <c r="U1485">
        <v>153668.75</v>
      </c>
      <c r="V1485">
        <v>53273.351560000003</v>
      </c>
      <c r="W1485">
        <v>69771.054690000004</v>
      </c>
      <c r="X1485">
        <v>166019.8125</v>
      </c>
      <c r="Y1485">
        <v>390594.03129999997</v>
      </c>
      <c r="Z1485">
        <v>96228.046879999994</v>
      </c>
      <c r="AA1485">
        <v>181310</v>
      </c>
      <c r="AB1485">
        <v>22430.121090000001</v>
      </c>
      <c r="AC1485">
        <v>173722.7813</v>
      </c>
      <c r="AD1485">
        <v>188399.89060000001</v>
      </c>
      <c r="AE1485">
        <v>485152.09379999997</v>
      </c>
      <c r="AF1485">
        <v>388853.40629999997</v>
      </c>
      <c r="AG1485">
        <v>147225.98439999999</v>
      </c>
      <c r="AH1485">
        <v>298388.15629999997</v>
      </c>
      <c r="AI1485">
        <v>58574.570310000003</v>
      </c>
      <c r="AJ1485">
        <v>216543.17189999999</v>
      </c>
      <c r="AK1485">
        <v>123380.9375</v>
      </c>
      <c r="AL1485">
        <v>64762.902340000001</v>
      </c>
      <c r="AM1485">
        <v>364261.25</v>
      </c>
    </row>
    <row r="1486" spans="1:39" x14ac:dyDescent="0.2">
      <c r="A1486">
        <v>9</v>
      </c>
      <c r="B1486">
        <v>360.14949339999998</v>
      </c>
      <c r="C1486">
        <v>12.421610940000001</v>
      </c>
      <c r="D1486" t="s">
        <v>6835</v>
      </c>
      <c r="E1486" t="s">
        <v>6836</v>
      </c>
      <c r="F1486" t="s">
        <v>6836</v>
      </c>
      <c r="G1486" t="s">
        <v>6837</v>
      </c>
      <c r="H1486" t="s">
        <v>6838</v>
      </c>
      <c r="I1486">
        <v>25</v>
      </c>
      <c r="J1486" s="2">
        <v>421000000</v>
      </c>
      <c r="K1486" s="1">
        <f t="shared" si="92"/>
        <v>0.96677514334418102</v>
      </c>
      <c r="M1486" s="1">
        <f t="shared" si="90"/>
        <v>0.61194242134431942</v>
      </c>
      <c r="N1486" s="1">
        <f t="shared" si="91"/>
        <v>9.6051199319870259E-2</v>
      </c>
      <c r="O1486" s="2">
        <v>622000000</v>
      </c>
      <c r="P1486" s="2">
        <v>350000000</v>
      </c>
      <c r="Q1486" s="2">
        <v>456000000</v>
      </c>
      <c r="R1486" s="2">
        <v>931000000</v>
      </c>
      <c r="S1486" s="2">
        <v>191000000</v>
      </c>
      <c r="T1486" s="2">
        <v>1080000000</v>
      </c>
      <c r="U1486" s="2">
        <v>606000000</v>
      </c>
      <c r="V1486" s="2">
        <v>295000000</v>
      </c>
      <c r="W1486" s="2">
        <v>214000000</v>
      </c>
      <c r="X1486" s="2">
        <v>315000000</v>
      </c>
      <c r="Y1486" s="2">
        <v>170000000</v>
      </c>
      <c r="Z1486" s="2">
        <v>275000000</v>
      </c>
      <c r="AA1486" s="2">
        <v>538000000</v>
      </c>
      <c r="AB1486" s="2">
        <v>282000000</v>
      </c>
      <c r="AC1486" s="2">
        <v>579000000</v>
      </c>
      <c r="AD1486" s="2">
        <v>495000000</v>
      </c>
      <c r="AE1486" s="2">
        <v>287000000</v>
      </c>
      <c r="AF1486" s="2">
        <v>757000000</v>
      </c>
      <c r="AG1486" s="2">
        <v>272000000</v>
      </c>
      <c r="AH1486" s="2">
        <v>467000000</v>
      </c>
      <c r="AI1486" s="2">
        <v>276000000</v>
      </c>
      <c r="AJ1486" s="2">
        <v>424000000</v>
      </c>
      <c r="AK1486" s="2">
        <v>91300000</v>
      </c>
      <c r="AL1486" s="2">
        <v>370000000</v>
      </c>
      <c r="AM1486" s="2">
        <v>175000000</v>
      </c>
    </row>
    <row r="1487" spans="1:39" x14ac:dyDescent="0.2">
      <c r="A1487">
        <v>3278</v>
      </c>
      <c r="B1487">
        <v>788.52243769999995</v>
      </c>
      <c r="C1487">
        <v>19.972512630000001</v>
      </c>
      <c r="D1487" t="s">
        <v>6839</v>
      </c>
      <c r="E1487" t="s">
        <v>6840</v>
      </c>
      <c r="F1487" t="s">
        <v>6841</v>
      </c>
      <c r="G1487" t="s">
        <v>6842</v>
      </c>
      <c r="H1487" t="s">
        <v>6843</v>
      </c>
      <c r="I1487">
        <v>16</v>
      </c>
      <c r="J1487" s="2">
        <v>367000</v>
      </c>
      <c r="K1487" s="1">
        <f t="shared" si="92"/>
        <v>1.2748206979687038</v>
      </c>
      <c r="M1487" s="1">
        <f t="shared" si="90"/>
        <v>0.3311520931482011</v>
      </c>
      <c r="N1487" s="1">
        <f t="shared" si="91"/>
        <v>9.6222637996622506E-2</v>
      </c>
      <c r="O1487">
        <v>694878.125</v>
      </c>
      <c r="P1487">
        <v>2587095.5</v>
      </c>
      <c r="Q1487">
        <v>734406.8125</v>
      </c>
      <c r="R1487">
        <v>580273.3125</v>
      </c>
      <c r="S1487">
        <v>422765.1875</v>
      </c>
      <c r="T1487">
        <v>318106.4375</v>
      </c>
      <c r="U1487">
        <v>133251.7188</v>
      </c>
      <c r="V1487">
        <v>157022.8438</v>
      </c>
      <c r="W1487">
        <v>219597.4688</v>
      </c>
      <c r="X1487">
        <v>151952.4375</v>
      </c>
      <c r="Y1487">
        <v>226234.70310000001</v>
      </c>
      <c r="Z1487">
        <v>144741.6875</v>
      </c>
      <c r="AA1487">
        <v>190968.1875</v>
      </c>
      <c r="AB1487">
        <v>181363.75</v>
      </c>
      <c r="AC1487">
        <v>166499.29689999999</v>
      </c>
      <c r="AD1487">
        <v>180540.39060000001</v>
      </c>
      <c r="AE1487">
        <v>274236.40629999997</v>
      </c>
      <c r="AF1487">
        <v>117235.69530000001</v>
      </c>
      <c r="AG1487">
        <v>295565.9375</v>
      </c>
      <c r="AH1487">
        <v>365686.0625</v>
      </c>
      <c r="AI1487">
        <v>284608.25</v>
      </c>
      <c r="AJ1487">
        <v>198249.75</v>
      </c>
      <c r="AK1487">
        <v>220123.95310000001</v>
      </c>
      <c r="AL1487">
        <v>144935.14060000001</v>
      </c>
      <c r="AM1487">
        <v>195973.75</v>
      </c>
    </row>
    <row r="1488" spans="1:39" x14ac:dyDescent="0.2">
      <c r="A1488">
        <v>9056</v>
      </c>
      <c r="B1488">
        <v>297.18323909999998</v>
      </c>
      <c r="C1488">
        <v>1.5522269689999999</v>
      </c>
      <c r="D1488" t="s">
        <v>6844</v>
      </c>
      <c r="E1488" t="s">
        <v>6845</v>
      </c>
      <c r="F1488" t="s">
        <v>6846</v>
      </c>
      <c r="G1488" t="s">
        <v>6847</v>
      </c>
      <c r="H1488" t="s">
        <v>6848</v>
      </c>
      <c r="I1488">
        <v>21</v>
      </c>
      <c r="J1488" s="2">
        <v>264000</v>
      </c>
      <c r="K1488" s="1">
        <f t="shared" si="92"/>
        <v>0.92680371100775494</v>
      </c>
      <c r="M1488" s="1">
        <f t="shared" si="90"/>
        <v>0.72795345173076298</v>
      </c>
      <c r="N1488" s="1">
        <f t="shared" si="91"/>
        <v>9.6289639688509829E-2</v>
      </c>
      <c r="O1488">
        <v>294661.25</v>
      </c>
      <c r="P1488">
        <v>485613.625</v>
      </c>
      <c r="Q1488">
        <v>313142.1875</v>
      </c>
      <c r="R1488">
        <v>536788.875</v>
      </c>
      <c r="S1488">
        <v>278029.09379999997</v>
      </c>
      <c r="T1488">
        <v>143934.04689999999</v>
      </c>
      <c r="U1488">
        <v>275438.34379999997</v>
      </c>
      <c r="V1488">
        <v>207288.67189999999</v>
      </c>
      <c r="W1488">
        <v>285883.84379999997</v>
      </c>
      <c r="X1488">
        <v>317801.5625</v>
      </c>
      <c r="Y1488">
        <v>224899.7813</v>
      </c>
      <c r="Z1488">
        <v>225142.4688</v>
      </c>
      <c r="AA1488">
        <v>200328.32810000001</v>
      </c>
      <c r="AB1488">
        <v>229793.4688</v>
      </c>
      <c r="AC1488">
        <v>310246.09379999997</v>
      </c>
      <c r="AD1488">
        <v>196926.2188</v>
      </c>
      <c r="AE1488">
        <v>194142.0625</v>
      </c>
      <c r="AF1488">
        <v>217053.7188</v>
      </c>
      <c r="AG1488">
        <v>347806.1875</v>
      </c>
      <c r="AH1488">
        <v>173297.6563</v>
      </c>
      <c r="AI1488">
        <v>232845.6875</v>
      </c>
      <c r="AJ1488">
        <v>195907.7188</v>
      </c>
      <c r="AK1488">
        <v>239869.48439999999</v>
      </c>
      <c r="AL1488">
        <v>298845.09379999997</v>
      </c>
      <c r="AM1488">
        <v>176179.54689999999</v>
      </c>
    </row>
    <row r="1489" spans="1:39" x14ac:dyDescent="0.2">
      <c r="A1489">
        <v>5497</v>
      </c>
      <c r="B1489">
        <v>716.26070249999998</v>
      </c>
      <c r="C1489">
        <v>12.61400542</v>
      </c>
      <c r="D1489" t="s">
        <v>6849</v>
      </c>
      <c r="E1489" t="s">
        <v>6850</v>
      </c>
      <c r="F1489" t="s">
        <v>6850</v>
      </c>
      <c r="G1489" t="s">
        <v>6851</v>
      </c>
      <c r="H1489" t="s">
        <v>6852</v>
      </c>
      <c r="I1489">
        <v>20</v>
      </c>
      <c r="J1489" s="2">
        <v>261000</v>
      </c>
      <c r="K1489" s="1">
        <f t="shared" si="92"/>
        <v>1.0232010766567403</v>
      </c>
      <c r="M1489" s="1">
        <f t="shared" si="90"/>
        <v>0.66006119915506201</v>
      </c>
      <c r="N1489" s="1">
        <f t="shared" si="91"/>
        <v>9.6384345914933806E-2</v>
      </c>
      <c r="O1489">
        <v>351550.90629999997</v>
      </c>
      <c r="P1489">
        <v>178434.2813</v>
      </c>
      <c r="Q1489">
        <v>207341.2188</v>
      </c>
      <c r="R1489">
        <v>522775.40629999997</v>
      </c>
      <c r="S1489">
        <v>366310.09379999997</v>
      </c>
      <c r="T1489">
        <v>604644</v>
      </c>
      <c r="U1489">
        <v>329125.6875</v>
      </c>
      <c r="V1489">
        <v>170905.57810000001</v>
      </c>
      <c r="W1489">
        <v>161455.4375</v>
      </c>
      <c r="X1489">
        <v>155536.95310000001</v>
      </c>
      <c r="Y1489">
        <v>111956.7969</v>
      </c>
      <c r="Z1489">
        <v>144095.625</v>
      </c>
      <c r="AA1489">
        <v>219140.0625</v>
      </c>
      <c r="AB1489">
        <v>154034.6875</v>
      </c>
      <c r="AC1489">
        <v>410287.5</v>
      </c>
      <c r="AD1489">
        <v>405301.75</v>
      </c>
      <c r="AE1489">
        <v>201991.6563</v>
      </c>
      <c r="AF1489">
        <v>406465.53129999997</v>
      </c>
      <c r="AG1489">
        <v>235687.23439999999</v>
      </c>
      <c r="AH1489">
        <v>343293.75</v>
      </c>
      <c r="AI1489">
        <v>202816.1875</v>
      </c>
      <c r="AJ1489">
        <v>291282.03129999997</v>
      </c>
      <c r="AK1489">
        <v>78176.859379999994</v>
      </c>
      <c r="AL1489">
        <v>182808.7188</v>
      </c>
      <c r="AM1489">
        <v>85498.289059999996</v>
      </c>
    </row>
    <row r="1490" spans="1:39" x14ac:dyDescent="0.2">
      <c r="A1490">
        <v>5635</v>
      </c>
      <c r="B1490">
        <v>409.27804259999999</v>
      </c>
      <c r="C1490">
        <v>14.38113006</v>
      </c>
      <c r="D1490" t="s">
        <v>6853</v>
      </c>
      <c r="E1490" t="s">
        <v>6854</v>
      </c>
      <c r="F1490" t="s">
        <v>6855</v>
      </c>
      <c r="G1490" t="s">
        <v>6856</v>
      </c>
      <c r="H1490" t="s">
        <v>6857</v>
      </c>
      <c r="I1490">
        <v>17</v>
      </c>
      <c r="J1490" s="2">
        <v>457000</v>
      </c>
      <c r="K1490" s="1">
        <f t="shared" si="92"/>
        <v>0.9844681418048602</v>
      </c>
      <c r="M1490" s="1">
        <f t="shared" si="90"/>
        <v>0.67044429745156586</v>
      </c>
      <c r="N1490" s="1">
        <f t="shared" si="91"/>
        <v>9.649212000887139E-2</v>
      </c>
      <c r="O1490">
        <v>590964.625</v>
      </c>
      <c r="P1490">
        <v>905938.8125</v>
      </c>
      <c r="Q1490">
        <v>453855.125</v>
      </c>
      <c r="R1490">
        <v>643591.8125</v>
      </c>
      <c r="S1490">
        <v>369588.1875</v>
      </c>
      <c r="T1490">
        <v>529649.5625</v>
      </c>
      <c r="U1490">
        <v>983705.4375</v>
      </c>
      <c r="V1490">
        <v>209558.89060000001</v>
      </c>
      <c r="W1490">
        <v>374194.125</v>
      </c>
      <c r="X1490">
        <v>397603.8125</v>
      </c>
      <c r="Y1490">
        <v>411761.84379999997</v>
      </c>
      <c r="Z1490">
        <v>254906.32810000001</v>
      </c>
      <c r="AA1490">
        <v>496487.4375</v>
      </c>
      <c r="AB1490">
        <v>152324.54689999999</v>
      </c>
      <c r="AC1490">
        <v>713237.375</v>
      </c>
      <c r="AD1490">
        <v>391333.375</v>
      </c>
      <c r="AE1490">
        <v>588430.9375</v>
      </c>
      <c r="AF1490">
        <v>775023.5</v>
      </c>
      <c r="AG1490">
        <v>393496.96879999997</v>
      </c>
      <c r="AH1490">
        <v>381368.46879999997</v>
      </c>
      <c r="AI1490">
        <v>220170.6875</v>
      </c>
      <c r="AJ1490">
        <v>412488.59379999997</v>
      </c>
      <c r="AK1490">
        <v>223482.3125</v>
      </c>
      <c r="AL1490">
        <v>212220.875</v>
      </c>
      <c r="AM1490">
        <v>328375.34379999997</v>
      </c>
    </row>
    <row r="1491" spans="1:39" x14ac:dyDescent="0.2">
      <c r="A1491">
        <v>31497</v>
      </c>
      <c r="B1491">
        <v>275.20065899999997</v>
      </c>
      <c r="C1491">
        <v>17.981235779999999</v>
      </c>
      <c r="D1491" t="s">
        <v>6858</v>
      </c>
      <c r="E1491" t="s">
        <v>6859</v>
      </c>
      <c r="F1491" t="s">
        <v>6860</v>
      </c>
      <c r="G1491" t="s">
        <v>6861</v>
      </c>
      <c r="H1491" t="s">
        <v>6862</v>
      </c>
      <c r="I1491">
        <v>13</v>
      </c>
      <c r="J1491" s="2">
        <v>127000</v>
      </c>
      <c r="K1491" s="1">
        <f t="shared" si="92"/>
        <v>0.67565481515384385</v>
      </c>
      <c r="M1491" s="1">
        <f t="shared" si="90"/>
        <v>2.1282255169655282</v>
      </c>
      <c r="N1491" s="1">
        <f t="shared" si="91"/>
        <v>9.6498169264037162E-2</v>
      </c>
      <c r="O1491">
        <v>0</v>
      </c>
      <c r="P1491">
        <v>0</v>
      </c>
      <c r="Q1491">
        <v>0</v>
      </c>
      <c r="R1491">
        <v>184764.6875</v>
      </c>
      <c r="S1491">
        <v>146078.07810000001</v>
      </c>
      <c r="T1491">
        <v>0</v>
      </c>
      <c r="U1491">
        <v>0</v>
      </c>
      <c r="V1491">
        <v>154968.2188</v>
      </c>
      <c r="W1491">
        <v>142456.6563</v>
      </c>
      <c r="X1491">
        <v>254439.625</v>
      </c>
      <c r="Y1491">
        <v>137358.76560000001</v>
      </c>
      <c r="Z1491">
        <v>214355</v>
      </c>
      <c r="AA1491">
        <v>212417.32810000001</v>
      </c>
      <c r="AB1491">
        <v>183245.82810000001</v>
      </c>
      <c r="AC1491">
        <v>180452.6563</v>
      </c>
      <c r="AD1491">
        <v>205516.07810000001</v>
      </c>
      <c r="AE1491">
        <v>0</v>
      </c>
      <c r="AF1491">
        <v>0</v>
      </c>
      <c r="AG1491">
        <v>149126.5</v>
      </c>
      <c r="AH1491">
        <v>188665.32810000001</v>
      </c>
      <c r="AI1491">
        <v>144789.375</v>
      </c>
      <c r="AJ1491">
        <v>188587.6563</v>
      </c>
      <c r="AK1491">
        <v>156479.6875</v>
      </c>
      <c r="AL1491">
        <v>162792.60939999999</v>
      </c>
      <c r="AM1491">
        <v>172713.5938</v>
      </c>
    </row>
    <row r="1492" spans="1:39" x14ac:dyDescent="0.2">
      <c r="A1492">
        <v>931</v>
      </c>
      <c r="B1492">
        <v>104.03397889999999</v>
      </c>
      <c r="C1492">
        <v>1.4837558639999999</v>
      </c>
      <c r="D1492" t="s">
        <v>6863</v>
      </c>
      <c r="E1492" t="s">
        <v>6864</v>
      </c>
      <c r="F1492" t="s">
        <v>6865</v>
      </c>
      <c r="G1492" t="s">
        <v>6866</v>
      </c>
      <c r="H1492" t="s">
        <v>6867</v>
      </c>
      <c r="I1492">
        <v>25</v>
      </c>
      <c r="J1492" s="2">
        <v>2600000</v>
      </c>
      <c r="K1492" s="1">
        <f t="shared" si="92"/>
        <v>1.1090919787419098</v>
      </c>
      <c r="M1492" s="1">
        <f t="shared" si="90"/>
        <v>0.76444977469163577</v>
      </c>
      <c r="N1492" s="1">
        <f t="shared" si="91"/>
        <v>9.6664949243251669E-2</v>
      </c>
      <c r="O1492">
        <v>3434611.75</v>
      </c>
      <c r="P1492">
        <v>2774664.25</v>
      </c>
      <c r="Q1492">
        <v>4945780</v>
      </c>
      <c r="R1492">
        <v>2687666</v>
      </c>
      <c r="S1492">
        <v>2203714.5</v>
      </c>
      <c r="T1492">
        <v>3229971.25</v>
      </c>
      <c r="U1492">
        <v>2047498.75</v>
      </c>
      <c r="V1492">
        <v>4134992</v>
      </c>
      <c r="W1492">
        <v>1930784.625</v>
      </c>
      <c r="X1492">
        <v>2578152</v>
      </c>
      <c r="Y1492">
        <v>2827179.75</v>
      </c>
      <c r="Z1492">
        <v>2019963.75</v>
      </c>
      <c r="AA1492">
        <v>1161701.75</v>
      </c>
      <c r="AB1492">
        <v>1940482.75</v>
      </c>
      <c r="AC1492">
        <v>2463341.75</v>
      </c>
      <c r="AD1492">
        <v>2626126</v>
      </c>
      <c r="AE1492">
        <v>2267577.25</v>
      </c>
      <c r="AF1492">
        <v>1414396.625</v>
      </c>
      <c r="AG1492">
        <v>2411324</v>
      </c>
      <c r="AH1492">
        <v>1698347.875</v>
      </c>
      <c r="AI1492">
        <v>1620170.125</v>
      </c>
      <c r="AJ1492">
        <v>2642733.75</v>
      </c>
      <c r="AK1492">
        <v>3610560.25</v>
      </c>
      <c r="AL1492">
        <v>3105848.75</v>
      </c>
      <c r="AM1492">
        <v>3123846.75</v>
      </c>
    </row>
    <row r="1493" spans="1:39" x14ac:dyDescent="0.2">
      <c r="A1493">
        <v>822</v>
      </c>
      <c r="B1493">
        <v>225.06151700000001</v>
      </c>
      <c r="C1493">
        <v>1.626240608</v>
      </c>
      <c r="D1493" t="s">
        <v>6868</v>
      </c>
      <c r="E1493" t="s">
        <v>6869</v>
      </c>
      <c r="F1493" t="s">
        <v>6869</v>
      </c>
      <c r="G1493" t="s">
        <v>6870</v>
      </c>
      <c r="H1493" t="s">
        <v>6871</v>
      </c>
      <c r="I1493">
        <v>25</v>
      </c>
      <c r="J1493" s="2">
        <v>3150000</v>
      </c>
      <c r="K1493" s="1">
        <f t="shared" si="92"/>
        <v>1.0718817876546365</v>
      </c>
      <c r="M1493" s="1">
        <f t="shared" si="90"/>
        <v>0.84577274579812844</v>
      </c>
      <c r="N1493" s="1">
        <f t="shared" si="91"/>
        <v>9.6676793572332789E-2</v>
      </c>
      <c r="O1493">
        <v>4008975.5</v>
      </c>
      <c r="P1493">
        <v>3708622.25</v>
      </c>
      <c r="Q1493">
        <v>2726010.25</v>
      </c>
      <c r="R1493">
        <v>5001383</v>
      </c>
      <c r="S1493">
        <v>3740836.25</v>
      </c>
      <c r="T1493">
        <v>3532379.25</v>
      </c>
      <c r="U1493">
        <v>3016836</v>
      </c>
      <c r="V1493">
        <v>2981466.5</v>
      </c>
      <c r="W1493">
        <v>2357655.75</v>
      </c>
      <c r="X1493">
        <v>2910080</v>
      </c>
      <c r="Y1493">
        <v>2774345</v>
      </c>
      <c r="Z1493">
        <v>2039644.875</v>
      </c>
      <c r="AA1493">
        <v>4486900</v>
      </c>
      <c r="AB1493">
        <v>1832580</v>
      </c>
      <c r="AC1493">
        <v>3893910.5</v>
      </c>
      <c r="AD1493">
        <v>2363763.75</v>
      </c>
      <c r="AE1493">
        <v>2262478.25</v>
      </c>
      <c r="AF1493">
        <v>2738096.25</v>
      </c>
      <c r="AG1493">
        <v>3785707.5</v>
      </c>
      <c r="AH1493">
        <v>3860114</v>
      </c>
      <c r="AI1493">
        <v>2520200.25</v>
      </c>
      <c r="AJ1493">
        <v>3261026.75</v>
      </c>
      <c r="AK1493">
        <v>3258965.75</v>
      </c>
      <c r="AL1493">
        <v>2537812</v>
      </c>
      <c r="AM1493">
        <v>3099195</v>
      </c>
    </row>
    <row r="1494" spans="1:39" x14ac:dyDescent="0.2">
      <c r="A1494">
        <v>15434</v>
      </c>
      <c r="B1494">
        <v>159.11695950000001</v>
      </c>
      <c r="C1494">
        <v>13.57487648</v>
      </c>
      <c r="D1494" t="s">
        <v>6872</v>
      </c>
      <c r="E1494" t="s">
        <v>6873</v>
      </c>
      <c r="F1494" t="s">
        <v>6873</v>
      </c>
      <c r="G1494" t="s">
        <v>6874</v>
      </c>
      <c r="H1494" t="s">
        <v>6875</v>
      </c>
      <c r="I1494">
        <v>21</v>
      </c>
      <c r="J1494" s="2">
        <v>978000</v>
      </c>
      <c r="K1494" s="1">
        <f t="shared" si="92"/>
        <v>0.91100386751708218</v>
      </c>
      <c r="M1494" s="1">
        <f t="shared" si="90"/>
        <v>0.88600362985610526</v>
      </c>
      <c r="N1494" s="1">
        <f t="shared" si="91"/>
        <v>9.6688321052462584E-2</v>
      </c>
      <c r="O1494">
        <v>1103929.125</v>
      </c>
      <c r="P1494">
        <v>1190196.625</v>
      </c>
      <c r="Q1494">
        <v>964570.875</v>
      </c>
      <c r="R1494">
        <v>1088064.875</v>
      </c>
      <c r="S1494">
        <v>994415.25</v>
      </c>
      <c r="T1494">
        <v>957984.8125</v>
      </c>
      <c r="U1494">
        <v>1024959.188</v>
      </c>
      <c r="V1494">
        <v>907010.1875</v>
      </c>
      <c r="W1494">
        <v>967065</v>
      </c>
      <c r="X1494">
        <v>1006535.188</v>
      </c>
      <c r="Y1494">
        <v>1128922.25</v>
      </c>
      <c r="Z1494">
        <v>915096.25</v>
      </c>
      <c r="AA1494">
        <v>1194900.25</v>
      </c>
      <c r="AB1494">
        <v>745085.6875</v>
      </c>
      <c r="AC1494">
        <v>1184987.5</v>
      </c>
      <c r="AD1494">
        <v>862655.875</v>
      </c>
      <c r="AE1494">
        <v>1122481.25</v>
      </c>
      <c r="AF1494">
        <v>1051914.625</v>
      </c>
      <c r="AG1494">
        <v>1066048</v>
      </c>
      <c r="AH1494">
        <v>956523.0625</v>
      </c>
      <c r="AI1494">
        <v>647459.625</v>
      </c>
      <c r="AJ1494">
        <v>933300.125</v>
      </c>
      <c r="AK1494">
        <v>766273.375</v>
      </c>
      <c r="AL1494">
        <v>722283.9375</v>
      </c>
      <c r="AM1494">
        <v>938129.375</v>
      </c>
    </row>
    <row r="1495" spans="1:39" x14ac:dyDescent="0.2">
      <c r="A1495">
        <v>2811</v>
      </c>
      <c r="B1495">
        <v>306.09338559999998</v>
      </c>
      <c r="C1495">
        <v>1.7835631759999999</v>
      </c>
      <c r="D1495" t="s">
        <v>6876</v>
      </c>
      <c r="E1495" t="s">
        <v>6877</v>
      </c>
      <c r="F1495" t="s">
        <v>6878</v>
      </c>
      <c r="G1495" t="s">
        <v>6879</v>
      </c>
      <c r="H1495" t="s">
        <v>6880</v>
      </c>
      <c r="I1495">
        <v>25</v>
      </c>
      <c r="J1495" s="2">
        <v>4020000</v>
      </c>
      <c r="K1495" s="1">
        <f t="shared" si="92"/>
        <v>0.62590335037543743</v>
      </c>
      <c r="M1495" s="1">
        <f t="shared" si="90"/>
        <v>2.4211762094014957</v>
      </c>
      <c r="N1495" s="1">
        <f t="shared" si="91"/>
        <v>9.6988210895983418E-2</v>
      </c>
      <c r="O1495">
        <v>1424480</v>
      </c>
      <c r="P1495">
        <v>1662881.625</v>
      </c>
      <c r="Q1495">
        <v>2300968.5</v>
      </c>
      <c r="R1495">
        <v>2674914.75</v>
      </c>
      <c r="S1495">
        <v>770577.25</v>
      </c>
      <c r="T1495">
        <v>1190547</v>
      </c>
      <c r="U1495">
        <v>1773968</v>
      </c>
      <c r="V1495">
        <v>1445761.75</v>
      </c>
      <c r="W1495">
        <v>3986625.75</v>
      </c>
      <c r="X1495">
        <v>1832217.875</v>
      </c>
      <c r="Y1495" s="2">
        <v>10300000</v>
      </c>
      <c r="Z1495">
        <v>9459506</v>
      </c>
      <c r="AA1495">
        <v>2196306.5</v>
      </c>
      <c r="AB1495">
        <v>4956354.5</v>
      </c>
      <c r="AC1495">
        <v>8401016</v>
      </c>
      <c r="AD1495" s="2">
        <v>10100000</v>
      </c>
      <c r="AE1495">
        <v>5541301.5</v>
      </c>
      <c r="AF1495">
        <v>3938326</v>
      </c>
      <c r="AG1495">
        <v>1696626.75</v>
      </c>
      <c r="AH1495">
        <v>2655703.5</v>
      </c>
      <c r="AI1495">
        <v>870159.5</v>
      </c>
      <c r="AJ1495">
        <v>2114819.25</v>
      </c>
      <c r="AK1495">
        <v>4945544.5</v>
      </c>
      <c r="AL1495">
        <v>1412103.25</v>
      </c>
      <c r="AM1495" s="2">
        <v>12900000</v>
      </c>
    </row>
    <row r="1496" spans="1:39" x14ac:dyDescent="0.2">
      <c r="A1496">
        <v>1263</v>
      </c>
      <c r="B1496">
        <v>145.04961549999999</v>
      </c>
      <c r="C1496">
        <v>9.611873976</v>
      </c>
      <c r="D1496" t="s">
        <v>6881</v>
      </c>
      <c r="E1496" t="s">
        <v>6882</v>
      </c>
      <c r="F1496" t="s">
        <v>6883</v>
      </c>
      <c r="G1496" t="s">
        <v>6884</v>
      </c>
      <c r="H1496" t="s">
        <v>6885</v>
      </c>
      <c r="I1496">
        <v>25</v>
      </c>
      <c r="J1496" s="2">
        <v>2380000</v>
      </c>
      <c r="K1496" s="1">
        <f t="shared" si="92"/>
        <v>1.1605118229284372</v>
      </c>
      <c r="M1496" s="1">
        <f t="shared" si="90"/>
        <v>0.67075162690096091</v>
      </c>
      <c r="N1496" s="1">
        <f t="shared" si="91"/>
        <v>9.7030098629144176E-2</v>
      </c>
      <c r="O1496">
        <v>2406764.5</v>
      </c>
      <c r="P1496">
        <v>3657071.5</v>
      </c>
      <c r="Q1496">
        <v>2273653</v>
      </c>
      <c r="R1496">
        <v>3112220.25</v>
      </c>
      <c r="S1496">
        <v>6913509</v>
      </c>
      <c r="T1496">
        <v>3240453</v>
      </c>
      <c r="U1496">
        <v>1784581</v>
      </c>
      <c r="V1496">
        <v>2078057.125</v>
      </c>
      <c r="W1496">
        <v>2391486.25</v>
      </c>
      <c r="X1496">
        <v>1529992.375</v>
      </c>
      <c r="Y1496">
        <v>1442947.125</v>
      </c>
      <c r="Z1496">
        <v>1636106.25</v>
      </c>
      <c r="AA1496">
        <v>2015835.75</v>
      </c>
      <c r="AB1496">
        <v>2130521</v>
      </c>
      <c r="AC1496">
        <v>1934246</v>
      </c>
      <c r="AD1496">
        <v>1637860.875</v>
      </c>
      <c r="AE1496">
        <v>1156660.75</v>
      </c>
      <c r="AF1496">
        <v>2040963.125</v>
      </c>
      <c r="AG1496">
        <v>2262437.25</v>
      </c>
      <c r="AH1496">
        <v>1991659</v>
      </c>
      <c r="AI1496">
        <v>2521400.5</v>
      </c>
      <c r="AJ1496">
        <v>3344601.5</v>
      </c>
      <c r="AK1496">
        <v>2545213.5</v>
      </c>
      <c r="AL1496">
        <v>2073476</v>
      </c>
      <c r="AM1496">
        <v>1280352.875</v>
      </c>
    </row>
    <row r="1497" spans="1:39" x14ac:dyDescent="0.2">
      <c r="A1497">
        <v>23446</v>
      </c>
      <c r="B1497">
        <v>255.19693849999999</v>
      </c>
      <c r="C1497">
        <v>17.587650499999999</v>
      </c>
      <c r="D1497" t="s">
        <v>6886</v>
      </c>
      <c r="E1497" t="s">
        <v>6887</v>
      </c>
      <c r="F1497" t="s">
        <v>6887</v>
      </c>
      <c r="G1497" t="s">
        <v>6888</v>
      </c>
      <c r="H1497" t="s">
        <v>6889</v>
      </c>
      <c r="I1497">
        <v>14</v>
      </c>
      <c r="J1497" s="2">
        <v>102000</v>
      </c>
      <c r="K1497" s="1">
        <f t="shared" si="92"/>
        <v>1.1510424671440773</v>
      </c>
      <c r="M1497" s="1">
        <f t="shared" si="90"/>
        <v>0.71029480298492753</v>
      </c>
      <c r="N1497" s="1">
        <f t="shared" si="91"/>
        <v>9.707061800851266E-2</v>
      </c>
      <c r="O1497">
        <v>269277.53129999997</v>
      </c>
      <c r="P1497">
        <v>145537.0938</v>
      </c>
      <c r="Q1497">
        <v>150178.0938</v>
      </c>
      <c r="R1497">
        <v>82129.617190000004</v>
      </c>
      <c r="S1497">
        <v>122240.9531</v>
      </c>
      <c r="T1497">
        <v>114907.08590000001</v>
      </c>
      <c r="U1497">
        <v>91302.367190000004</v>
      </c>
      <c r="V1497">
        <v>75026.3125</v>
      </c>
      <c r="W1497">
        <v>79900.007809999996</v>
      </c>
      <c r="X1497">
        <v>86073.070309999996</v>
      </c>
      <c r="Y1497">
        <v>88073.34375</v>
      </c>
      <c r="Z1497">
        <v>85310.640629999994</v>
      </c>
      <c r="AA1497">
        <v>78630.203129999994</v>
      </c>
      <c r="AB1497">
        <v>78459.054690000004</v>
      </c>
      <c r="AC1497">
        <v>70183.179690000004</v>
      </c>
      <c r="AD1497">
        <v>81682.851559999996</v>
      </c>
      <c r="AE1497">
        <v>105648.0625</v>
      </c>
      <c r="AF1497">
        <v>89735.25</v>
      </c>
      <c r="AG1497">
        <v>74305.921879999994</v>
      </c>
      <c r="AH1497">
        <v>104351.8906</v>
      </c>
      <c r="AI1497">
        <v>111786.22659999999</v>
      </c>
      <c r="AJ1497">
        <v>81026.03125</v>
      </c>
      <c r="AK1497">
        <v>72084.828129999994</v>
      </c>
      <c r="AL1497">
        <v>116668.6875</v>
      </c>
      <c r="AM1497">
        <v>83907.53125</v>
      </c>
    </row>
    <row r="1498" spans="1:39" x14ac:dyDescent="0.2">
      <c r="A1498">
        <v>69</v>
      </c>
      <c r="B1498">
        <v>343.08645319999999</v>
      </c>
      <c r="C1498">
        <v>12.174170760000001</v>
      </c>
      <c r="D1498" t="s">
        <v>6890</v>
      </c>
      <c r="E1498" t="s">
        <v>6891</v>
      </c>
      <c r="F1498" t="s">
        <v>6892</v>
      </c>
      <c r="G1498" t="s">
        <v>6893</v>
      </c>
      <c r="H1498" t="s">
        <v>6894</v>
      </c>
      <c r="I1498">
        <v>25</v>
      </c>
      <c r="J1498" s="2">
        <v>39500000</v>
      </c>
      <c r="K1498" s="1">
        <f t="shared" si="92"/>
        <v>1.101672319506448</v>
      </c>
      <c r="M1498" s="1">
        <f t="shared" si="90"/>
        <v>0.64912280701754388</v>
      </c>
      <c r="N1498" s="1">
        <f t="shared" si="91"/>
        <v>9.7209981259944608E-2</v>
      </c>
      <c r="O1498" s="2">
        <v>62300000</v>
      </c>
      <c r="P1498" s="2">
        <v>99700000</v>
      </c>
      <c r="Q1498" s="2">
        <v>73100000</v>
      </c>
      <c r="R1498" s="2">
        <v>48100000</v>
      </c>
      <c r="S1498" s="2">
        <v>35200000</v>
      </c>
      <c r="T1498" s="2">
        <v>44500000</v>
      </c>
      <c r="U1498" s="2">
        <v>43900000</v>
      </c>
      <c r="V1498" s="2">
        <v>18800000</v>
      </c>
      <c r="W1498" s="2">
        <v>25000000</v>
      </c>
      <c r="X1498" s="2">
        <v>45000000</v>
      </c>
      <c r="Y1498" s="2">
        <v>51600000</v>
      </c>
      <c r="Z1498" s="2">
        <v>17300000</v>
      </c>
      <c r="AA1498" s="2">
        <v>42500000</v>
      </c>
      <c r="AB1498">
        <v>5470271.5</v>
      </c>
      <c r="AC1498" s="2">
        <v>37600000</v>
      </c>
      <c r="AD1498" s="2">
        <v>26300000</v>
      </c>
      <c r="AE1498" s="2">
        <v>54000000</v>
      </c>
      <c r="AF1498" s="2">
        <v>64500000</v>
      </c>
      <c r="AG1498" s="2">
        <v>42700000</v>
      </c>
      <c r="AH1498" s="2">
        <v>39900000</v>
      </c>
      <c r="AI1498" s="2">
        <v>11300000</v>
      </c>
      <c r="AJ1498" s="2">
        <v>34400000</v>
      </c>
      <c r="AK1498" s="2">
        <v>14900000</v>
      </c>
      <c r="AL1498" s="2">
        <v>13600000</v>
      </c>
      <c r="AM1498" s="2">
        <v>35500000</v>
      </c>
    </row>
    <row r="1499" spans="1:39" x14ac:dyDescent="0.2">
      <c r="A1499">
        <v>3841</v>
      </c>
      <c r="B1499">
        <v>200.10307589999999</v>
      </c>
      <c r="C1499">
        <v>1.9006387600000001</v>
      </c>
      <c r="D1499" t="s">
        <v>6895</v>
      </c>
      <c r="E1499" t="s">
        <v>6896</v>
      </c>
      <c r="F1499" t="s">
        <v>6896</v>
      </c>
      <c r="G1499" t="s">
        <v>6897</v>
      </c>
      <c r="H1499" t="s">
        <v>6898</v>
      </c>
      <c r="I1499">
        <v>25</v>
      </c>
      <c r="J1499" s="2">
        <v>811000</v>
      </c>
      <c r="K1499" s="1">
        <f t="shared" si="92"/>
        <v>1.1984517756492108</v>
      </c>
      <c r="M1499" s="1">
        <f t="shared" si="90"/>
        <v>0.76038588941924323</v>
      </c>
      <c r="N1499" s="1">
        <f t="shared" si="91"/>
        <v>9.735857648974186E-2</v>
      </c>
      <c r="O1499">
        <v>964241.5</v>
      </c>
      <c r="P1499">
        <v>1126035.625</v>
      </c>
      <c r="Q1499">
        <v>693205</v>
      </c>
      <c r="R1499">
        <v>1280166.875</v>
      </c>
      <c r="S1499">
        <v>1414159.125</v>
      </c>
      <c r="T1499">
        <v>943308.75</v>
      </c>
      <c r="U1499">
        <v>1018870.938</v>
      </c>
      <c r="V1499">
        <v>699555.875</v>
      </c>
      <c r="W1499">
        <v>807947.25</v>
      </c>
      <c r="X1499">
        <v>766740.75</v>
      </c>
      <c r="Y1499">
        <v>771918.8125</v>
      </c>
      <c r="Z1499">
        <v>461834.5</v>
      </c>
      <c r="AA1499">
        <v>892357.375</v>
      </c>
      <c r="AB1499">
        <v>316536.625</v>
      </c>
      <c r="AC1499">
        <v>510691.1875</v>
      </c>
      <c r="AD1499">
        <v>636298.25</v>
      </c>
      <c r="AE1499">
        <v>1355262.5</v>
      </c>
      <c r="AF1499">
        <v>769263.5625</v>
      </c>
      <c r="AG1499">
        <v>851189.4375</v>
      </c>
      <c r="AH1499">
        <v>786158.8125</v>
      </c>
      <c r="AI1499">
        <v>287190.875</v>
      </c>
      <c r="AJ1499">
        <v>1073026.625</v>
      </c>
      <c r="AK1499">
        <v>544417.4375</v>
      </c>
      <c r="AL1499">
        <v>637125.9375</v>
      </c>
      <c r="AM1499">
        <v>659208.25</v>
      </c>
    </row>
    <row r="1500" spans="1:39" x14ac:dyDescent="0.2">
      <c r="A1500">
        <v>13659</v>
      </c>
      <c r="B1500">
        <v>746.46232910000003</v>
      </c>
      <c r="C1500">
        <v>16.948668810000001</v>
      </c>
      <c r="D1500" t="s">
        <v>6899</v>
      </c>
      <c r="E1500" t="s">
        <v>6900</v>
      </c>
      <c r="F1500" t="s">
        <v>6900</v>
      </c>
      <c r="G1500" t="s">
        <v>6901</v>
      </c>
      <c r="H1500" t="s">
        <v>6902</v>
      </c>
      <c r="I1500">
        <v>23</v>
      </c>
      <c r="J1500" s="2">
        <v>479000</v>
      </c>
      <c r="K1500" s="1">
        <f t="shared" si="92"/>
        <v>1.1066902638643654</v>
      </c>
      <c r="M1500" s="1">
        <f t="shared" si="90"/>
        <v>1.6164567987548089</v>
      </c>
      <c r="N1500" s="1">
        <f t="shared" si="91"/>
        <v>9.7360554130071872E-2</v>
      </c>
      <c r="O1500">
        <v>359172.59379999997</v>
      </c>
      <c r="P1500">
        <v>295030.0625</v>
      </c>
      <c r="Q1500">
        <v>348170.03129999997</v>
      </c>
      <c r="R1500">
        <v>139149.39060000001</v>
      </c>
      <c r="S1500">
        <v>107187.66409999999</v>
      </c>
      <c r="T1500">
        <v>227914.39060000001</v>
      </c>
      <c r="U1500">
        <v>774870.5625</v>
      </c>
      <c r="V1500">
        <v>545592.6875</v>
      </c>
      <c r="W1500">
        <v>201873.89060000001</v>
      </c>
      <c r="X1500">
        <v>562843.75</v>
      </c>
      <c r="Y1500">
        <v>417575.65629999997</v>
      </c>
      <c r="Z1500">
        <v>1263748.25</v>
      </c>
      <c r="AA1500">
        <v>468117.90629999997</v>
      </c>
      <c r="AB1500">
        <v>617408.875</v>
      </c>
      <c r="AC1500">
        <v>163517.5</v>
      </c>
      <c r="AD1500">
        <v>390403.1875</v>
      </c>
      <c r="AE1500">
        <v>691347.125</v>
      </c>
      <c r="AF1500">
        <v>1115877</v>
      </c>
      <c r="AG1500">
        <v>833474.625</v>
      </c>
      <c r="AH1500">
        <v>390322.75</v>
      </c>
      <c r="AI1500">
        <v>508954.65629999997</v>
      </c>
      <c r="AJ1500">
        <v>241437.2188</v>
      </c>
      <c r="AK1500">
        <v>403916.375</v>
      </c>
      <c r="AL1500">
        <v>555040.25</v>
      </c>
      <c r="AM1500">
        <v>346172.28129999997</v>
      </c>
    </row>
    <row r="1501" spans="1:39" x14ac:dyDescent="0.2">
      <c r="A1501">
        <v>4591</v>
      </c>
      <c r="B1501">
        <v>204.1237491</v>
      </c>
      <c r="C1501">
        <v>2.512060339</v>
      </c>
      <c r="D1501" t="s">
        <v>6903</v>
      </c>
      <c r="E1501" t="s">
        <v>6904</v>
      </c>
      <c r="F1501" t="s">
        <v>6905</v>
      </c>
      <c r="G1501" t="s">
        <v>6906</v>
      </c>
      <c r="H1501" t="s">
        <v>6907</v>
      </c>
      <c r="I1501">
        <v>25</v>
      </c>
      <c r="J1501" s="2">
        <v>342000</v>
      </c>
      <c r="K1501" s="1">
        <f t="shared" si="92"/>
        <v>1.1396037817784312</v>
      </c>
      <c r="M1501" s="1">
        <f t="shared" si="90"/>
        <v>1.2681880294069878</v>
      </c>
      <c r="N1501" s="1">
        <f t="shared" si="91"/>
        <v>9.7366383062536546E-2</v>
      </c>
      <c r="O1501">
        <v>452780.15629999997</v>
      </c>
      <c r="P1501">
        <v>198125.35939999999</v>
      </c>
      <c r="Q1501">
        <v>285609.0625</v>
      </c>
      <c r="R1501">
        <v>249214.6563</v>
      </c>
      <c r="S1501">
        <v>292915.71879999997</v>
      </c>
      <c r="T1501">
        <v>269379.84379999997</v>
      </c>
      <c r="U1501">
        <v>366357.90629999997</v>
      </c>
      <c r="V1501">
        <v>301927.84379999997</v>
      </c>
      <c r="W1501">
        <v>465002.53129999997</v>
      </c>
      <c r="X1501">
        <v>239139.64060000001</v>
      </c>
      <c r="Y1501">
        <v>288677.09379999997</v>
      </c>
      <c r="Z1501">
        <v>372431.8125</v>
      </c>
      <c r="AA1501">
        <v>405760.5625</v>
      </c>
      <c r="AB1501">
        <v>302404.78129999997</v>
      </c>
      <c r="AC1501">
        <v>294659.53129999997</v>
      </c>
      <c r="AD1501">
        <v>320872.75</v>
      </c>
      <c r="AE1501">
        <v>278496.53129999997</v>
      </c>
      <c r="AF1501">
        <v>325121.71879999997</v>
      </c>
      <c r="AG1501">
        <v>264760.6875</v>
      </c>
      <c r="AH1501">
        <v>317338.6875</v>
      </c>
      <c r="AI1501">
        <v>464392.75</v>
      </c>
      <c r="AJ1501">
        <v>392328.03129999997</v>
      </c>
      <c r="AK1501">
        <v>448472.6875</v>
      </c>
      <c r="AL1501">
        <v>600234.3125</v>
      </c>
      <c r="AM1501">
        <v>356232.71879999997</v>
      </c>
    </row>
    <row r="1502" spans="1:39" x14ac:dyDescent="0.2">
      <c r="A1502">
        <v>7002</v>
      </c>
      <c r="B1502">
        <v>274.20153379999999</v>
      </c>
      <c r="C1502">
        <v>13.299258180000001</v>
      </c>
      <c r="D1502" t="s">
        <v>6908</v>
      </c>
      <c r="E1502" t="s">
        <v>6909</v>
      </c>
      <c r="F1502" t="s">
        <v>6909</v>
      </c>
      <c r="G1502" t="s">
        <v>6910</v>
      </c>
      <c r="H1502" t="s">
        <v>6911</v>
      </c>
      <c r="I1502">
        <v>14</v>
      </c>
      <c r="J1502" s="2">
        <v>378000</v>
      </c>
      <c r="K1502" s="1">
        <f t="shared" si="92"/>
        <v>0.88658584696377685</v>
      </c>
      <c r="M1502" s="1">
        <f t="shared" si="90"/>
        <v>0.78973881511274113</v>
      </c>
      <c r="N1502" s="1">
        <f t="shared" si="91"/>
        <v>9.7427621475003084E-2</v>
      </c>
      <c r="O1502">
        <v>437157</v>
      </c>
      <c r="P1502">
        <v>586641.1875</v>
      </c>
      <c r="Q1502">
        <v>436114.46879999997</v>
      </c>
      <c r="R1502">
        <v>354617.6875</v>
      </c>
      <c r="S1502">
        <v>518295.9375</v>
      </c>
      <c r="T1502">
        <v>512681.25</v>
      </c>
      <c r="U1502">
        <v>356638.75</v>
      </c>
      <c r="V1502">
        <v>196932.125</v>
      </c>
      <c r="W1502">
        <v>697624.5625</v>
      </c>
      <c r="X1502">
        <v>257448.0313</v>
      </c>
      <c r="Y1502">
        <v>466984.6875</v>
      </c>
      <c r="Z1502">
        <v>200732.0313</v>
      </c>
      <c r="AA1502">
        <v>443106.21879999997</v>
      </c>
      <c r="AB1502">
        <v>423221.90629999997</v>
      </c>
      <c r="AC1502">
        <v>281690.84379999997</v>
      </c>
      <c r="AD1502">
        <v>256968.625</v>
      </c>
      <c r="AE1502">
        <v>341092.25</v>
      </c>
      <c r="AF1502">
        <v>369998.71879999997</v>
      </c>
      <c r="AG1502">
        <v>328874.15629999997</v>
      </c>
      <c r="AH1502">
        <v>222096.6563</v>
      </c>
      <c r="AI1502">
        <v>343755.5</v>
      </c>
      <c r="AJ1502">
        <v>197090.79689999999</v>
      </c>
      <c r="AK1502">
        <v>485635.21879999997</v>
      </c>
      <c r="AL1502">
        <v>358615.96879999997</v>
      </c>
      <c r="AM1502">
        <v>372772.90629999997</v>
      </c>
    </row>
    <row r="1503" spans="1:39" x14ac:dyDescent="0.2">
      <c r="A1503">
        <v>6673</v>
      </c>
      <c r="B1503">
        <v>609.34756100000004</v>
      </c>
      <c r="C1503">
        <v>11.97018014</v>
      </c>
      <c r="D1503" t="s">
        <v>6912</v>
      </c>
      <c r="E1503" t="s">
        <v>6913</v>
      </c>
      <c r="F1503" t="s">
        <v>6913</v>
      </c>
      <c r="G1503" t="s">
        <v>6914</v>
      </c>
      <c r="H1503" t="s">
        <v>6915</v>
      </c>
      <c r="I1503">
        <v>24</v>
      </c>
      <c r="J1503" s="2">
        <v>1420000</v>
      </c>
      <c r="K1503" s="1">
        <f t="shared" si="92"/>
        <v>0.61528818911034078</v>
      </c>
      <c r="M1503" s="1">
        <f t="shared" si="90"/>
        <v>1.8910907254577369</v>
      </c>
      <c r="N1503" s="1">
        <f t="shared" si="91"/>
        <v>9.7451801283023012E-2</v>
      </c>
      <c r="O1503">
        <v>469157.1875</v>
      </c>
      <c r="P1503">
        <v>1395635.875</v>
      </c>
      <c r="Q1503">
        <v>1118641.375</v>
      </c>
      <c r="R1503">
        <v>748925.875</v>
      </c>
      <c r="S1503">
        <v>166770.5625</v>
      </c>
      <c r="T1503">
        <v>429904.125</v>
      </c>
      <c r="U1503">
        <v>764382.75</v>
      </c>
      <c r="V1503">
        <v>624785.3125</v>
      </c>
      <c r="W1503">
        <v>2294456.5</v>
      </c>
      <c r="X1503">
        <v>1045162.813</v>
      </c>
      <c r="Y1503">
        <v>3137389.75</v>
      </c>
      <c r="Z1503">
        <v>2981967.25</v>
      </c>
      <c r="AA1503">
        <v>983077.3125</v>
      </c>
      <c r="AB1503">
        <v>1903404.75</v>
      </c>
      <c r="AC1503">
        <v>2453437.75</v>
      </c>
      <c r="AD1503">
        <v>2776024</v>
      </c>
      <c r="AE1503">
        <v>974299.875</v>
      </c>
      <c r="AF1503">
        <v>1368634.125</v>
      </c>
      <c r="AG1503">
        <v>525277.1875</v>
      </c>
      <c r="AH1503">
        <v>1447477.375</v>
      </c>
      <c r="AI1503">
        <v>836948.8125</v>
      </c>
      <c r="AJ1503">
        <v>724630.5625</v>
      </c>
      <c r="AK1503">
        <v>2598309.75</v>
      </c>
      <c r="AL1503">
        <v>496795.4375</v>
      </c>
      <c r="AM1503">
        <v>3192972.75</v>
      </c>
    </row>
    <row r="1504" spans="1:39" x14ac:dyDescent="0.2">
      <c r="A1504">
        <v>754</v>
      </c>
      <c r="B1504">
        <v>261.13127079999998</v>
      </c>
      <c r="C1504">
        <v>9.5261595690000007</v>
      </c>
      <c r="D1504" t="s">
        <v>6916</v>
      </c>
      <c r="E1504" t="s">
        <v>6917</v>
      </c>
      <c r="F1504" t="s">
        <v>6917</v>
      </c>
      <c r="G1504" t="s">
        <v>6918</v>
      </c>
      <c r="H1504" t="s">
        <v>6919</v>
      </c>
      <c r="I1504">
        <v>25</v>
      </c>
      <c r="J1504" s="2">
        <v>5640000</v>
      </c>
      <c r="K1504" s="1">
        <f t="shared" si="92"/>
        <v>0.96149013208408285</v>
      </c>
      <c r="M1504" s="1">
        <f t="shared" si="90"/>
        <v>0.60582086980800143</v>
      </c>
      <c r="N1504" s="1">
        <f t="shared" si="91"/>
        <v>9.7595998188595892E-2</v>
      </c>
      <c r="O1504">
        <v>6980924</v>
      </c>
      <c r="P1504">
        <v>7576763</v>
      </c>
      <c r="Q1504">
        <v>6746865</v>
      </c>
      <c r="R1504">
        <v>7402955.5</v>
      </c>
      <c r="S1504" s="2">
        <v>17600000</v>
      </c>
      <c r="T1504">
        <v>8361883.5</v>
      </c>
      <c r="U1504">
        <v>356906.34379999997</v>
      </c>
      <c r="V1504">
        <v>5997867.5</v>
      </c>
      <c r="W1504">
        <v>6194116.5</v>
      </c>
      <c r="X1504">
        <v>5124680</v>
      </c>
      <c r="Y1504">
        <v>3319696</v>
      </c>
      <c r="Z1504">
        <v>4083144.25</v>
      </c>
      <c r="AA1504">
        <v>4995751</v>
      </c>
      <c r="AB1504">
        <v>5134406</v>
      </c>
      <c r="AC1504">
        <v>5064964</v>
      </c>
      <c r="AD1504">
        <v>4533676</v>
      </c>
      <c r="AE1504">
        <v>5910385.5</v>
      </c>
      <c r="AF1504">
        <v>5829319.5</v>
      </c>
      <c r="AG1504">
        <v>5624977</v>
      </c>
      <c r="AH1504">
        <v>5045359</v>
      </c>
      <c r="AI1504">
        <v>4474406</v>
      </c>
      <c r="AJ1504">
        <v>6003101.5</v>
      </c>
      <c r="AK1504">
        <v>216383.45310000001</v>
      </c>
      <c r="AL1504">
        <v>5054206.5</v>
      </c>
      <c r="AM1504">
        <v>3432788.25</v>
      </c>
    </row>
    <row r="1505" spans="1:39" x14ac:dyDescent="0.2">
      <c r="A1505">
        <v>840</v>
      </c>
      <c r="B1505">
        <v>655.16141600000003</v>
      </c>
      <c r="C1505">
        <v>21.05012589</v>
      </c>
      <c r="D1505" t="s">
        <v>6920</v>
      </c>
      <c r="E1505" t="s">
        <v>6921</v>
      </c>
      <c r="F1505" t="s">
        <v>6921</v>
      </c>
      <c r="G1505" t="s">
        <v>6922</v>
      </c>
      <c r="H1505" t="s">
        <v>6923</v>
      </c>
      <c r="I1505">
        <v>8</v>
      </c>
      <c r="J1505" s="2">
        <v>448000</v>
      </c>
      <c r="K1505" s="1">
        <f t="shared" si="92"/>
        <v>0.94926813101786878</v>
      </c>
      <c r="M1505" s="1">
        <f t="shared" si="90"/>
        <v>0.19723239548779919</v>
      </c>
      <c r="N1505" s="1">
        <f t="shared" si="91"/>
        <v>9.7605511735748593E-2</v>
      </c>
      <c r="O1505">
        <v>3945014</v>
      </c>
      <c r="P1505">
        <v>2007709.875</v>
      </c>
      <c r="Q1505">
        <v>306366.78129999997</v>
      </c>
      <c r="R1505">
        <v>367685.09379999997</v>
      </c>
      <c r="S1505">
        <v>347890.15629999997</v>
      </c>
      <c r="T1505">
        <v>412920.75</v>
      </c>
      <c r="U1505">
        <v>200553.51560000001</v>
      </c>
      <c r="V1505">
        <v>239210.01560000001</v>
      </c>
      <c r="W1505">
        <v>205732.2188</v>
      </c>
      <c r="X1505">
        <v>208305.54689999999</v>
      </c>
      <c r="Y1505">
        <v>194883.57810000001</v>
      </c>
      <c r="Z1505">
        <v>224547.20310000001</v>
      </c>
      <c r="AA1505">
        <v>175880.9375</v>
      </c>
      <c r="AB1505">
        <v>208993.9375</v>
      </c>
      <c r="AC1505">
        <v>210155.1875</v>
      </c>
      <c r="AD1505">
        <v>197814.3125</v>
      </c>
      <c r="AE1505">
        <v>186914.8125</v>
      </c>
      <c r="AF1505">
        <v>226417.1563</v>
      </c>
      <c r="AG1505">
        <v>212965.07810000001</v>
      </c>
      <c r="AH1505">
        <v>188395.125</v>
      </c>
      <c r="AI1505">
        <v>182353.92189999999</v>
      </c>
      <c r="AJ1505">
        <v>178796.75</v>
      </c>
      <c r="AK1505">
        <v>190356.875</v>
      </c>
      <c r="AL1505">
        <v>200162.0625</v>
      </c>
      <c r="AM1505">
        <v>170421.125</v>
      </c>
    </row>
    <row r="1506" spans="1:39" x14ac:dyDescent="0.2">
      <c r="A1506">
        <v>11797</v>
      </c>
      <c r="B1506">
        <v>282.10983640000001</v>
      </c>
      <c r="C1506">
        <v>9.4095674870000003</v>
      </c>
      <c r="D1506" t="s">
        <v>6924</v>
      </c>
      <c r="E1506" t="s">
        <v>6925</v>
      </c>
      <c r="F1506" t="s">
        <v>6926</v>
      </c>
      <c r="G1506" t="s">
        <v>6927</v>
      </c>
      <c r="H1506" t="s">
        <v>6928</v>
      </c>
      <c r="I1506">
        <v>22</v>
      </c>
      <c r="J1506" s="2">
        <v>881000</v>
      </c>
      <c r="K1506" s="1">
        <f t="shared" si="92"/>
        <v>1.2647825098799348</v>
      </c>
      <c r="M1506" s="1">
        <f t="shared" si="90"/>
        <v>2.7166126225618203</v>
      </c>
      <c r="N1506" s="1">
        <f t="shared" si="91"/>
        <v>9.7914948768723961E-2</v>
      </c>
      <c r="O1506">
        <v>18434.539059999999</v>
      </c>
      <c r="P1506">
        <v>1599669.875</v>
      </c>
      <c r="Q1506">
        <v>99377.148440000004</v>
      </c>
      <c r="R1506">
        <v>976680.625</v>
      </c>
      <c r="S1506">
        <v>9926.7402340000008</v>
      </c>
      <c r="T1506">
        <v>141095.48439999999</v>
      </c>
      <c r="U1506">
        <v>551778.125</v>
      </c>
      <c r="V1506">
        <v>152777.75</v>
      </c>
      <c r="W1506">
        <v>301120.875</v>
      </c>
      <c r="X1506">
        <v>936224.5</v>
      </c>
      <c r="Y1506">
        <v>3515830.5</v>
      </c>
      <c r="Z1506">
        <v>274881.6875</v>
      </c>
      <c r="AA1506">
        <v>994598.0625</v>
      </c>
      <c r="AB1506">
        <v>14602.43945</v>
      </c>
      <c r="AC1506">
        <v>828766.5</v>
      </c>
      <c r="AD1506">
        <v>758424.0625</v>
      </c>
      <c r="AE1506">
        <v>3485744.25</v>
      </c>
      <c r="AF1506">
        <v>1628511.25</v>
      </c>
      <c r="AG1506">
        <v>679593.1875</v>
      </c>
      <c r="AH1506">
        <v>1765764.125</v>
      </c>
      <c r="AI1506">
        <v>118552.05469999999</v>
      </c>
      <c r="AJ1506">
        <v>589867.875</v>
      </c>
      <c r="AK1506">
        <v>525771.125</v>
      </c>
      <c r="AL1506">
        <v>166773.3125</v>
      </c>
      <c r="AM1506">
        <v>1888100.75</v>
      </c>
    </row>
    <row r="1507" spans="1:39" x14ac:dyDescent="0.2">
      <c r="A1507">
        <v>9724</v>
      </c>
      <c r="B1507">
        <v>71.049854580000002</v>
      </c>
      <c r="C1507">
        <v>3.0728825340000001</v>
      </c>
      <c r="D1507" t="s">
        <v>6929</v>
      </c>
      <c r="E1507" t="s">
        <v>6930</v>
      </c>
      <c r="F1507" t="s">
        <v>6931</v>
      </c>
      <c r="G1507" t="s">
        <v>6932</v>
      </c>
      <c r="H1507" t="s">
        <v>6933</v>
      </c>
      <c r="I1507">
        <v>10</v>
      </c>
      <c r="J1507" s="2">
        <v>253000</v>
      </c>
      <c r="K1507" s="1">
        <f t="shared" si="92"/>
        <v>0.92846118907311659</v>
      </c>
      <c r="M1507" s="1">
        <f t="shared" si="90"/>
        <v>1.0634641576626218</v>
      </c>
      <c r="N1507" s="1">
        <f t="shared" si="91"/>
        <v>9.7979580854208215E-2</v>
      </c>
      <c r="O1507">
        <v>260252.1563</v>
      </c>
      <c r="P1507">
        <v>228765.79689999999</v>
      </c>
      <c r="Q1507">
        <v>207126.35939999999</v>
      </c>
      <c r="R1507">
        <v>238136.5313</v>
      </c>
      <c r="S1507">
        <v>234144.04689999999</v>
      </c>
      <c r="T1507">
        <v>273228.09379999997</v>
      </c>
      <c r="U1507">
        <v>225692.9375</v>
      </c>
      <c r="V1507">
        <v>222477.9688</v>
      </c>
      <c r="W1507">
        <v>237748.95310000001</v>
      </c>
      <c r="X1507">
        <v>373010.5</v>
      </c>
      <c r="Y1507">
        <v>245575.98439999999</v>
      </c>
      <c r="Z1507">
        <v>238784.625</v>
      </c>
      <c r="AA1507">
        <v>315662.6875</v>
      </c>
      <c r="AB1507">
        <v>250318.14060000001</v>
      </c>
      <c r="AC1507">
        <v>249960.64060000001</v>
      </c>
      <c r="AD1507">
        <v>253552.3438</v>
      </c>
      <c r="AE1507">
        <v>247531.26560000001</v>
      </c>
      <c r="AF1507">
        <v>245106.45310000001</v>
      </c>
      <c r="AG1507">
        <v>262072.04689999999</v>
      </c>
      <c r="AH1507">
        <v>243078</v>
      </c>
      <c r="AI1507">
        <v>241706.625</v>
      </c>
      <c r="AJ1507">
        <v>236048.48439999999</v>
      </c>
      <c r="AK1507">
        <v>255750.92189999999</v>
      </c>
      <c r="AL1507">
        <v>280359.15629999997</v>
      </c>
      <c r="AM1507">
        <v>249327.01560000001</v>
      </c>
    </row>
    <row r="1508" spans="1:39" x14ac:dyDescent="0.2">
      <c r="A1508">
        <v>3536</v>
      </c>
      <c r="B1508">
        <v>423.07498659999999</v>
      </c>
      <c r="C1508">
        <v>19.423616259999999</v>
      </c>
      <c r="D1508" t="s">
        <v>6934</v>
      </c>
      <c r="E1508" t="s">
        <v>6935</v>
      </c>
      <c r="F1508" t="s">
        <v>6935</v>
      </c>
      <c r="G1508" t="s">
        <v>6936</v>
      </c>
      <c r="H1508" t="s">
        <v>6937</v>
      </c>
      <c r="I1508">
        <v>19</v>
      </c>
      <c r="J1508" s="2">
        <v>126000</v>
      </c>
      <c r="K1508" s="1">
        <f t="shared" si="92"/>
        <v>0.9234384263033244</v>
      </c>
      <c r="M1508" s="1">
        <f t="shared" si="90"/>
        <v>0.45873691575439851</v>
      </c>
      <c r="N1508" s="1">
        <f t="shared" si="91"/>
        <v>9.7993537287458563E-2</v>
      </c>
      <c r="O1508">
        <v>636932.75</v>
      </c>
      <c r="P1508">
        <v>169897.76560000001</v>
      </c>
      <c r="Q1508">
        <v>165598.9688</v>
      </c>
      <c r="R1508">
        <v>118239.7344</v>
      </c>
      <c r="S1508">
        <v>108935.6719</v>
      </c>
      <c r="T1508">
        <v>170309.8438</v>
      </c>
      <c r="U1508">
        <v>98935.242190000004</v>
      </c>
      <c r="V1508">
        <v>99523.578129999994</v>
      </c>
      <c r="W1508">
        <v>114519.8594</v>
      </c>
      <c r="X1508">
        <v>89813.25</v>
      </c>
      <c r="Y1508">
        <v>103285.46090000001</v>
      </c>
      <c r="Z1508">
        <v>96696.578129999994</v>
      </c>
      <c r="AA1508">
        <v>93335.53125</v>
      </c>
      <c r="AB1508">
        <v>96834.960940000004</v>
      </c>
      <c r="AC1508">
        <v>91818.984379999994</v>
      </c>
      <c r="AD1508">
        <v>92817</v>
      </c>
      <c r="AE1508">
        <v>92285.921879999994</v>
      </c>
      <c r="AF1508">
        <v>94084.617190000004</v>
      </c>
      <c r="AG1508">
        <v>111604.7813</v>
      </c>
      <c r="AH1508">
        <v>87303.742190000004</v>
      </c>
      <c r="AI1508">
        <v>89051.171879999994</v>
      </c>
      <c r="AJ1508">
        <v>84983.273440000004</v>
      </c>
      <c r="AK1508">
        <v>89499.484379999994</v>
      </c>
      <c r="AL1508">
        <v>80166.507809999996</v>
      </c>
      <c r="AM1508">
        <v>80425.203129999994</v>
      </c>
    </row>
    <row r="1509" spans="1:39" x14ac:dyDescent="0.2">
      <c r="A1509">
        <v>15101</v>
      </c>
      <c r="B1509">
        <v>462.0679652</v>
      </c>
      <c r="C1509">
        <v>9.1324713030000009</v>
      </c>
      <c r="D1509" t="s">
        <v>6938</v>
      </c>
      <c r="E1509" t="s">
        <v>6939</v>
      </c>
      <c r="F1509" t="s">
        <v>6940</v>
      </c>
      <c r="G1509" t="s">
        <v>6941</v>
      </c>
      <c r="H1509" t="s">
        <v>6942</v>
      </c>
      <c r="I1509">
        <v>24</v>
      </c>
      <c r="J1509" s="2">
        <v>368000</v>
      </c>
      <c r="K1509" s="1">
        <f t="shared" si="92"/>
        <v>0.78939590887421374</v>
      </c>
      <c r="M1509" s="1">
        <f t="shared" si="90"/>
        <v>0.62013638313885777</v>
      </c>
      <c r="N1509" s="1">
        <f t="shared" si="91"/>
        <v>9.8140474467352565E-2</v>
      </c>
      <c r="O1509">
        <v>0</v>
      </c>
      <c r="P1509">
        <v>163723.60939999999</v>
      </c>
      <c r="Q1509">
        <v>471310.8125</v>
      </c>
      <c r="R1509">
        <v>707450.375</v>
      </c>
      <c r="S1509">
        <v>880679.0625</v>
      </c>
      <c r="T1509">
        <v>618028.125</v>
      </c>
      <c r="U1509">
        <v>438116.8125</v>
      </c>
      <c r="V1509">
        <v>430188.8125</v>
      </c>
      <c r="W1509">
        <v>363164.65629999997</v>
      </c>
      <c r="X1509">
        <v>244326.5625</v>
      </c>
      <c r="Y1509">
        <v>228314.7813</v>
      </c>
      <c r="Z1509">
        <v>513704.9375</v>
      </c>
      <c r="AA1509">
        <v>216779.3125</v>
      </c>
      <c r="AB1509">
        <v>431869.09379999997</v>
      </c>
      <c r="AC1509">
        <v>390976.0625</v>
      </c>
      <c r="AD1509">
        <v>524984.625</v>
      </c>
      <c r="AE1509">
        <v>215041.875</v>
      </c>
      <c r="AF1509">
        <v>130277</v>
      </c>
      <c r="AG1509">
        <v>381280.28129999997</v>
      </c>
      <c r="AH1509">
        <v>313533.59379999997</v>
      </c>
      <c r="AI1509">
        <v>178298.35939999999</v>
      </c>
      <c r="AJ1509">
        <v>345480.9375</v>
      </c>
      <c r="AK1509">
        <v>279897.28129999997</v>
      </c>
      <c r="AL1509">
        <v>389650.75</v>
      </c>
      <c r="AM1509">
        <v>354483.65629999997</v>
      </c>
    </row>
    <row r="1510" spans="1:39" x14ac:dyDescent="0.2">
      <c r="A1510">
        <v>4489</v>
      </c>
      <c r="B1510">
        <v>739.45179440000004</v>
      </c>
      <c r="C1510">
        <v>12.345922160000001</v>
      </c>
      <c r="D1510" t="s">
        <v>6943</v>
      </c>
      <c r="E1510" t="s">
        <v>6944</v>
      </c>
      <c r="F1510" t="s">
        <v>6944</v>
      </c>
      <c r="G1510" t="s">
        <v>6945</v>
      </c>
      <c r="H1510" t="s">
        <v>6946</v>
      </c>
      <c r="I1510">
        <v>25</v>
      </c>
      <c r="J1510" s="2">
        <v>1820000</v>
      </c>
      <c r="K1510" s="1">
        <f t="shared" si="92"/>
        <v>0.77915353487773276</v>
      </c>
      <c r="M1510" s="1">
        <f t="shared" si="90"/>
        <v>1.6094055316988523</v>
      </c>
      <c r="N1510" s="1">
        <f t="shared" si="91"/>
        <v>9.8161157567062812E-2</v>
      </c>
      <c r="O1510">
        <v>788622</v>
      </c>
      <c r="P1510">
        <v>1968182.5</v>
      </c>
      <c r="Q1510">
        <v>1661464.625</v>
      </c>
      <c r="R1510">
        <v>1475371.625</v>
      </c>
      <c r="S1510">
        <v>172351.54689999999</v>
      </c>
      <c r="T1510">
        <v>1001142.188</v>
      </c>
      <c r="U1510">
        <v>1544075.875</v>
      </c>
      <c r="V1510">
        <v>733781.0625</v>
      </c>
      <c r="W1510">
        <v>2525853.5</v>
      </c>
      <c r="X1510">
        <v>1185099.375</v>
      </c>
      <c r="Y1510">
        <v>3154434</v>
      </c>
      <c r="Z1510">
        <v>3286682</v>
      </c>
      <c r="AA1510">
        <v>1520055.5</v>
      </c>
      <c r="AB1510">
        <v>1680461.375</v>
      </c>
      <c r="AC1510">
        <v>3092323.5</v>
      </c>
      <c r="AD1510">
        <v>2857937</v>
      </c>
      <c r="AE1510">
        <v>1658927.75</v>
      </c>
      <c r="AF1510">
        <v>3227072</v>
      </c>
      <c r="AG1510">
        <v>985376.9375</v>
      </c>
      <c r="AH1510">
        <v>2122070.5</v>
      </c>
      <c r="AI1510">
        <v>837280.25</v>
      </c>
      <c r="AJ1510">
        <v>1376134.375</v>
      </c>
      <c r="AK1510">
        <v>2366546.25</v>
      </c>
      <c r="AL1510">
        <v>867922.6875</v>
      </c>
      <c r="AM1510">
        <v>3478535.25</v>
      </c>
    </row>
    <row r="1511" spans="1:39" x14ac:dyDescent="0.2">
      <c r="A1511">
        <v>21034</v>
      </c>
      <c r="B1511">
        <v>645.25311999999997</v>
      </c>
      <c r="C1511">
        <v>12.62084194</v>
      </c>
      <c r="D1511" t="s">
        <v>6947</v>
      </c>
      <c r="E1511" t="s">
        <v>6948</v>
      </c>
      <c r="F1511" t="s">
        <v>6948</v>
      </c>
      <c r="G1511" t="s">
        <v>6949</v>
      </c>
      <c r="H1511" t="s">
        <v>6950</v>
      </c>
      <c r="I1511">
        <v>8</v>
      </c>
      <c r="J1511" s="2">
        <v>134000</v>
      </c>
      <c r="K1511" s="1">
        <f t="shared" si="92"/>
        <v>1.172262430001008</v>
      </c>
      <c r="M1511" s="1">
        <f t="shared" si="90"/>
        <v>0.57267640308421863</v>
      </c>
      <c r="N1511" s="1">
        <f t="shared" si="91"/>
        <v>9.8768736680241873E-2</v>
      </c>
      <c r="O1511">
        <v>223493.29689999999</v>
      </c>
      <c r="P1511">
        <v>162718.4375</v>
      </c>
      <c r="Q1511">
        <v>178527.51560000001</v>
      </c>
      <c r="R1511">
        <v>266645.40629999997</v>
      </c>
      <c r="S1511">
        <v>198142.54689999999</v>
      </c>
      <c r="T1511">
        <v>289810.03129999997</v>
      </c>
      <c r="U1511">
        <v>245816.7188</v>
      </c>
      <c r="V1511">
        <v>0</v>
      </c>
      <c r="W1511">
        <v>81315.429690000004</v>
      </c>
      <c r="X1511">
        <v>93871.070309999996</v>
      </c>
      <c r="Y1511">
        <v>67318.335940000004</v>
      </c>
      <c r="Z1511">
        <v>0</v>
      </c>
      <c r="AA1511">
        <v>124183.0313</v>
      </c>
      <c r="AB1511">
        <v>0</v>
      </c>
      <c r="AC1511">
        <v>248902.75</v>
      </c>
      <c r="AD1511">
        <v>149022.07810000001</v>
      </c>
      <c r="AE1511">
        <v>269594.34379999997</v>
      </c>
      <c r="AF1511">
        <v>260789.23439999999</v>
      </c>
      <c r="AG1511">
        <v>137476.85939999999</v>
      </c>
      <c r="AH1511">
        <v>132486.5938</v>
      </c>
      <c r="AI1511">
        <v>0</v>
      </c>
      <c r="AJ1511">
        <v>122403.9375</v>
      </c>
      <c r="AK1511">
        <v>0</v>
      </c>
      <c r="AL1511">
        <v>0</v>
      </c>
      <c r="AM1511">
        <v>85616.609379999994</v>
      </c>
    </row>
    <row r="1512" spans="1:39" x14ac:dyDescent="0.2">
      <c r="A1512">
        <v>3587</v>
      </c>
      <c r="B1512">
        <v>239.0728656</v>
      </c>
      <c r="C1512">
        <v>10.83241383</v>
      </c>
      <c r="D1512" t="s">
        <v>6951</v>
      </c>
      <c r="E1512" t="s">
        <v>6952</v>
      </c>
      <c r="F1512" t="s">
        <v>6953</v>
      </c>
      <c r="G1512" t="s">
        <v>6954</v>
      </c>
      <c r="H1512" t="s">
        <v>6955</v>
      </c>
      <c r="I1512">
        <v>19</v>
      </c>
      <c r="J1512" s="2">
        <v>565000</v>
      </c>
      <c r="K1512" s="1">
        <f t="shared" si="92"/>
        <v>0.41634982902339185</v>
      </c>
      <c r="M1512" s="1">
        <f t="shared" si="90"/>
        <v>0.27339381653948869</v>
      </c>
      <c r="N1512" s="1">
        <f t="shared" si="91"/>
        <v>9.8816761415107882E-2</v>
      </c>
      <c r="O1512">
        <v>624131.6875</v>
      </c>
      <c r="P1512">
        <v>252229.6875</v>
      </c>
      <c r="Q1512">
        <v>48622.214840000001</v>
      </c>
      <c r="R1512">
        <v>1607565.125</v>
      </c>
      <c r="S1512">
        <v>821206</v>
      </c>
      <c r="T1512">
        <v>223512.17189999999</v>
      </c>
      <c r="U1512">
        <v>3306514.75</v>
      </c>
      <c r="V1512">
        <v>311569.875</v>
      </c>
      <c r="W1512">
        <v>50752.046880000002</v>
      </c>
      <c r="X1512">
        <v>843157.125</v>
      </c>
      <c r="Y1512">
        <v>224056.39060000001</v>
      </c>
      <c r="Z1512">
        <v>303475.84379999997</v>
      </c>
      <c r="AA1512">
        <v>1618978.875</v>
      </c>
      <c r="AB1512">
        <v>28847.0625</v>
      </c>
      <c r="AC1512">
        <v>1028204.188</v>
      </c>
      <c r="AD1512">
        <v>627316.3125</v>
      </c>
      <c r="AE1512">
        <v>74298.773440000004</v>
      </c>
      <c r="AF1512">
        <v>657539.5625</v>
      </c>
      <c r="AG1512">
        <v>106958.5</v>
      </c>
      <c r="AH1512">
        <v>380601.28129999997</v>
      </c>
      <c r="AI1512">
        <v>61529.578130000002</v>
      </c>
      <c r="AJ1512">
        <v>76972.351559999996</v>
      </c>
      <c r="AK1512">
        <v>253504.45310000001</v>
      </c>
      <c r="AL1512">
        <v>42045.375</v>
      </c>
      <c r="AM1512">
        <v>559610.3125</v>
      </c>
    </row>
    <row r="1513" spans="1:39" x14ac:dyDescent="0.2">
      <c r="A1513">
        <v>278</v>
      </c>
      <c r="B1513">
        <v>227.0527396</v>
      </c>
      <c r="C1513">
        <v>2.437437568</v>
      </c>
      <c r="D1513" t="s">
        <v>6956</v>
      </c>
      <c r="E1513" t="s">
        <v>6957</v>
      </c>
      <c r="F1513" t="s">
        <v>6958</v>
      </c>
      <c r="G1513" t="s">
        <v>6959</v>
      </c>
      <c r="H1513" t="s">
        <v>6960</v>
      </c>
      <c r="I1513">
        <v>25</v>
      </c>
      <c r="J1513" s="2">
        <v>27600000</v>
      </c>
      <c r="K1513" s="1">
        <f t="shared" si="92"/>
        <v>0.78449172576832149</v>
      </c>
      <c r="M1513" s="1">
        <f t="shared" si="90"/>
        <v>0.74247102519353825</v>
      </c>
      <c r="N1513" s="1">
        <f t="shared" si="91"/>
        <v>9.8843095744617318E-2</v>
      </c>
      <c r="O1513" s="2">
        <v>23900000</v>
      </c>
      <c r="P1513" s="2">
        <v>51900000</v>
      </c>
      <c r="Q1513" s="2">
        <v>19200000</v>
      </c>
      <c r="R1513" s="2">
        <v>26300000</v>
      </c>
      <c r="S1513" s="2">
        <v>44200000</v>
      </c>
      <c r="T1513" s="2">
        <v>27600000</v>
      </c>
      <c r="U1513" s="2">
        <v>37100000</v>
      </c>
      <c r="V1513" s="2">
        <v>18100000</v>
      </c>
      <c r="W1513" s="2">
        <v>38500000</v>
      </c>
      <c r="X1513" s="2">
        <v>28800000</v>
      </c>
      <c r="Y1513" s="2">
        <v>33000000</v>
      </c>
      <c r="Z1513" s="2">
        <v>17900000</v>
      </c>
      <c r="AA1513" s="2">
        <v>39600000</v>
      </c>
      <c r="AB1513" s="2">
        <v>24900000</v>
      </c>
      <c r="AC1513" s="2">
        <v>31300000</v>
      </c>
      <c r="AD1513" s="2">
        <v>21000000</v>
      </c>
      <c r="AE1513" s="2">
        <v>24100000</v>
      </c>
      <c r="AF1513" s="2">
        <v>34400000</v>
      </c>
      <c r="AG1513" s="2">
        <v>24400000</v>
      </c>
      <c r="AH1513" s="2">
        <v>25700000</v>
      </c>
      <c r="AI1513" s="2">
        <v>15500000</v>
      </c>
      <c r="AJ1513" s="2">
        <v>26300000</v>
      </c>
      <c r="AK1513" s="2">
        <v>16400000</v>
      </c>
      <c r="AL1513" s="2">
        <v>22200000</v>
      </c>
      <c r="AM1513" s="2">
        <v>18400000</v>
      </c>
    </row>
    <row r="1514" spans="1:39" x14ac:dyDescent="0.2">
      <c r="A1514">
        <v>18169</v>
      </c>
      <c r="B1514">
        <v>380.20392029999999</v>
      </c>
      <c r="C1514">
        <v>8.9515735939999992</v>
      </c>
      <c r="D1514" t="s">
        <v>6961</v>
      </c>
      <c r="E1514" t="s">
        <v>6962</v>
      </c>
      <c r="F1514" t="s">
        <v>6962</v>
      </c>
      <c r="G1514" t="s">
        <v>6963</v>
      </c>
      <c r="H1514" t="s">
        <v>6964</v>
      </c>
      <c r="I1514">
        <v>13</v>
      </c>
      <c r="J1514" s="2">
        <v>313000</v>
      </c>
      <c r="K1514" s="1">
        <f t="shared" si="92"/>
        <v>0.76683943020166379</v>
      </c>
      <c r="M1514" s="1">
        <f t="shared" si="90"/>
        <v>0.67850815182089985</v>
      </c>
      <c r="N1514" s="1">
        <f t="shared" si="91"/>
        <v>9.8846379878442664E-2</v>
      </c>
      <c r="O1514">
        <v>322150.4375</v>
      </c>
      <c r="P1514">
        <v>312127.34379999997</v>
      </c>
      <c r="Q1514">
        <v>322177.15629999997</v>
      </c>
      <c r="R1514">
        <v>709903</v>
      </c>
      <c r="S1514">
        <v>515800.6875</v>
      </c>
      <c r="T1514">
        <v>298506.34379999997</v>
      </c>
      <c r="U1514">
        <v>359918.9375</v>
      </c>
      <c r="V1514">
        <v>111748.1719</v>
      </c>
      <c r="W1514">
        <v>348640.34379999997</v>
      </c>
      <c r="X1514">
        <v>339007.34379999997</v>
      </c>
      <c r="Y1514">
        <v>378365.5</v>
      </c>
      <c r="Z1514">
        <v>401403.5625</v>
      </c>
      <c r="AA1514">
        <v>198381.0625</v>
      </c>
      <c r="AB1514">
        <v>150620.25</v>
      </c>
      <c r="AC1514">
        <v>331754.15629999997</v>
      </c>
      <c r="AD1514">
        <v>464084.40629999997</v>
      </c>
      <c r="AE1514">
        <v>261807.4375</v>
      </c>
      <c r="AF1514">
        <v>267638.21879999997</v>
      </c>
      <c r="AG1514">
        <v>244711.07810000001</v>
      </c>
      <c r="AH1514">
        <v>382000.75</v>
      </c>
      <c r="AI1514">
        <v>96322.851559999996</v>
      </c>
      <c r="AJ1514">
        <v>351742.625</v>
      </c>
      <c r="AK1514">
        <v>211512.10939999999</v>
      </c>
      <c r="AL1514">
        <v>310906.65629999997</v>
      </c>
      <c r="AM1514">
        <v>126937.3281</v>
      </c>
    </row>
    <row r="1515" spans="1:39" x14ac:dyDescent="0.2">
      <c r="A1515">
        <v>1381</v>
      </c>
      <c r="B1515">
        <v>74.060752109999996</v>
      </c>
      <c r="C1515">
        <v>1.5692035200000001</v>
      </c>
      <c r="D1515" t="s">
        <v>6965</v>
      </c>
      <c r="E1515" t="s">
        <v>6966</v>
      </c>
      <c r="F1515" t="s">
        <v>6967</v>
      </c>
      <c r="G1515" t="s">
        <v>6968</v>
      </c>
      <c r="H1515" t="s">
        <v>6969</v>
      </c>
      <c r="I1515">
        <v>25</v>
      </c>
      <c r="J1515" s="2">
        <v>2540000</v>
      </c>
      <c r="K1515" s="1">
        <f t="shared" si="92"/>
        <v>1.0318543538808878</v>
      </c>
      <c r="M1515" s="1">
        <f t="shared" si="90"/>
        <v>0.82785312130924171</v>
      </c>
      <c r="N1515" s="1">
        <f t="shared" si="91"/>
        <v>9.9058064840447324E-2</v>
      </c>
      <c r="O1515">
        <v>3479720.25</v>
      </c>
      <c r="P1515">
        <v>1970878</v>
      </c>
      <c r="Q1515">
        <v>2971685.5</v>
      </c>
      <c r="R1515">
        <v>3217930.75</v>
      </c>
      <c r="S1515">
        <v>2327252.25</v>
      </c>
      <c r="T1515">
        <v>3428174.75</v>
      </c>
      <c r="U1515">
        <v>2800226.25</v>
      </c>
      <c r="V1515">
        <v>2997010.25</v>
      </c>
      <c r="W1515">
        <v>3250278.75</v>
      </c>
      <c r="X1515">
        <v>2804596.5</v>
      </c>
      <c r="Y1515">
        <v>1858744.25</v>
      </c>
      <c r="Z1515">
        <v>2640987.5</v>
      </c>
      <c r="AA1515">
        <v>1103376.125</v>
      </c>
      <c r="AB1515">
        <v>2286000</v>
      </c>
      <c r="AC1515">
        <v>1857235.625</v>
      </c>
      <c r="AD1515">
        <v>2806345.75</v>
      </c>
      <c r="AE1515">
        <v>1772610.5</v>
      </c>
      <c r="AF1515">
        <v>1590987.5</v>
      </c>
      <c r="AG1515">
        <v>2151973.25</v>
      </c>
      <c r="AH1515">
        <v>2135862.5</v>
      </c>
      <c r="AI1515">
        <v>2006046.75</v>
      </c>
      <c r="AJ1515">
        <v>2769472.75</v>
      </c>
      <c r="AK1515">
        <v>3322113.75</v>
      </c>
      <c r="AL1515">
        <v>2530876.25</v>
      </c>
      <c r="AM1515">
        <v>3320390.25</v>
      </c>
    </row>
    <row r="1516" spans="1:39" x14ac:dyDescent="0.2">
      <c r="A1516">
        <v>5419</v>
      </c>
      <c r="B1516">
        <v>281.15733460000001</v>
      </c>
      <c r="C1516">
        <v>15.16319148</v>
      </c>
      <c r="D1516" t="s">
        <v>6970</v>
      </c>
      <c r="E1516" t="s">
        <v>6971</v>
      </c>
      <c r="F1516" t="s">
        <v>6971</v>
      </c>
      <c r="G1516" t="s">
        <v>6972</v>
      </c>
      <c r="H1516" t="s">
        <v>6973</v>
      </c>
      <c r="I1516">
        <v>11</v>
      </c>
      <c r="J1516" s="2">
        <v>379000</v>
      </c>
      <c r="K1516" s="1">
        <f t="shared" si="92"/>
        <v>1.022923126188735</v>
      </c>
      <c r="M1516" s="1">
        <f t="shared" si="90"/>
        <v>0.55664158030098609</v>
      </c>
      <c r="N1516" s="1">
        <f t="shared" si="91"/>
        <v>0.10007308459657904</v>
      </c>
      <c r="O1516">
        <v>623267.1875</v>
      </c>
      <c r="P1516">
        <v>263278.84379999997</v>
      </c>
      <c r="Q1516">
        <v>230662.10939999999</v>
      </c>
      <c r="R1516">
        <v>730740.875</v>
      </c>
      <c r="S1516">
        <v>298296.53129999997</v>
      </c>
      <c r="T1516">
        <v>959726.4375</v>
      </c>
      <c r="U1516">
        <v>993550.625</v>
      </c>
      <c r="V1516">
        <v>267287.28129999997</v>
      </c>
      <c r="W1516">
        <v>285957.03129999997</v>
      </c>
      <c r="X1516">
        <v>263637.53129999997</v>
      </c>
      <c r="Y1516">
        <v>282739.84379999997</v>
      </c>
      <c r="Z1516">
        <v>153773.14060000001</v>
      </c>
      <c r="AA1516">
        <v>575485.125</v>
      </c>
      <c r="AB1516">
        <v>35453.261720000002</v>
      </c>
      <c r="AC1516">
        <v>378191.65629999997</v>
      </c>
      <c r="AD1516">
        <v>401038.6875</v>
      </c>
      <c r="AE1516">
        <v>187883.25</v>
      </c>
      <c r="AF1516">
        <v>863492.9375</v>
      </c>
      <c r="AG1516">
        <v>308787.875</v>
      </c>
      <c r="AH1516">
        <v>441055.28129999997</v>
      </c>
      <c r="AI1516">
        <v>130325.3438</v>
      </c>
      <c r="AJ1516">
        <v>335939.03129999997</v>
      </c>
      <c r="AK1516">
        <v>0</v>
      </c>
      <c r="AL1516">
        <v>268695.125</v>
      </c>
      <c r="AM1516">
        <v>198412.60939999999</v>
      </c>
    </row>
    <row r="1517" spans="1:39" x14ac:dyDescent="0.2">
      <c r="A1517">
        <v>10376</v>
      </c>
      <c r="B1517">
        <v>411.02049799999998</v>
      </c>
      <c r="C1517">
        <v>8.9180594969999998</v>
      </c>
      <c r="D1517" t="s">
        <v>6974</v>
      </c>
      <c r="E1517" t="s">
        <v>6975</v>
      </c>
      <c r="F1517" t="s">
        <v>6975</v>
      </c>
      <c r="G1517" t="s">
        <v>6976</v>
      </c>
      <c r="H1517" t="s">
        <v>6977</v>
      </c>
      <c r="I1517">
        <v>24</v>
      </c>
      <c r="J1517" s="2">
        <v>245000</v>
      </c>
      <c r="K1517" s="1">
        <f t="shared" si="92"/>
        <v>0.80178198541393564</v>
      </c>
      <c r="M1517" s="1">
        <f t="shared" si="90"/>
        <v>0.71802406931788543</v>
      </c>
      <c r="N1517" s="1">
        <f t="shared" si="91"/>
        <v>0.10020456642343198</v>
      </c>
      <c r="O1517">
        <v>232734.98439999999</v>
      </c>
      <c r="P1517">
        <v>588694.5</v>
      </c>
      <c r="Q1517">
        <v>230046.48439999999</v>
      </c>
      <c r="R1517">
        <v>331831.53129999997</v>
      </c>
      <c r="S1517">
        <v>277397.8125</v>
      </c>
      <c r="T1517">
        <v>198398.79689999999</v>
      </c>
      <c r="U1517">
        <v>242465.6875</v>
      </c>
      <c r="V1517">
        <v>165117.79689999999</v>
      </c>
      <c r="W1517">
        <v>369527.4375</v>
      </c>
      <c r="X1517">
        <v>264200.65629999997</v>
      </c>
      <c r="Y1517">
        <v>218205.29689999999</v>
      </c>
      <c r="Z1517">
        <v>184835.26560000001</v>
      </c>
      <c r="AA1517">
        <v>405463.59379999997</v>
      </c>
      <c r="AB1517">
        <v>142799.82810000001</v>
      </c>
      <c r="AC1517">
        <v>187045.2813</v>
      </c>
      <c r="AD1517">
        <v>257821.39060000001</v>
      </c>
      <c r="AE1517">
        <v>201507.375</v>
      </c>
      <c r="AF1517">
        <v>188744.0625</v>
      </c>
      <c r="AG1517">
        <v>242468.375</v>
      </c>
      <c r="AH1517">
        <v>190566.07810000001</v>
      </c>
      <c r="AI1517">
        <v>161741.60939999999</v>
      </c>
      <c r="AJ1517">
        <v>221403.5313</v>
      </c>
      <c r="AK1517">
        <v>162186.23439999999</v>
      </c>
      <c r="AL1517">
        <v>253798.45310000001</v>
      </c>
      <c r="AM1517">
        <v>208562.5625</v>
      </c>
    </row>
    <row r="1518" spans="1:39" x14ac:dyDescent="0.2">
      <c r="A1518">
        <v>109</v>
      </c>
      <c r="B1518">
        <v>619.29090450000001</v>
      </c>
      <c r="C1518">
        <v>16.3675997</v>
      </c>
      <c r="D1518" t="s">
        <v>6978</v>
      </c>
      <c r="E1518" t="s">
        <v>6979</v>
      </c>
      <c r="F1518" t="s">
        <v>6980</v>
      </c>
      <c r="G1518" t="s">
        <v>6981</v>
      </c>
      <c r="H1518" t="s">
        <v>6982</v>
      </c>
      <c r="I1518">
        <v>25</v>
      </c>
      <c r="J1518" s="2">
        <v>5450000</v>
      </c>
      <c r="K1518" s="1">
        <f t="shared" si="92"/>
        <v>0.79113475898434682</v>
      </c>
      <c r="M1518" s="1">
        <f t="shared" si="90"/>
        <v>0.24975527852729057</v>
      </c>
      <c r="N1518" s="1">
        <f t="shared" si="91"/>
        <v>0.10024118094621376</v>
      </c>
      <c r="O1518" s="2">
        <v>44000000</v>
      </c>
      <c r="P1518" s="2">
        <v>10200000</v>
      </c>
      <c r="Q1518">
        <v>5672324.5</v>
      </c>
      <c r="R1518">
        <v>8873231</v>
      </c>
      <c r="S1518">
        <v>7081830.5</v>
      </c>
      <c r="T1518">
        <v>3561030</v>
      </c>
      <c r="U1518">
        <v>4218598.5</v>
      </c>
      <c r="V1518">
        <v>1759365</v>
      </c>
      <c r="W1518">
        <v>3744461.75</v>
      </c>
      <c r="X1518">
        <v>3516937.75</v>
      </c>
      <c r="Y1518">
        <v>3147413.75</v>
      </c>
      <c r="Z1518">
        <v>2813253</v>
      </c>
      <c r="AA1518">
        <v>4949179.5</v>
      </c>
      <c r="AB1518">
        <v>1954389.875</v>
      </c>
      <c r="AC1518">
        <v>4360353</v>
      </c>
      <c r="AD1518">
        <v>2463533.75</v>
      </c>
      <c r="AE1518">
        <v>1992144.375</v>
      </c>
      <c r="AF1518">
        <v>3048401</v>
      </c>
      <c r="AG1518">
        <v>2366088.75</v>
      </c>
      <c r="AH1518">
        <v>3529625.25</v>
      </c>
      <c r="AI1518">
        <v>1708809.75</v>
      </c>
      <c r="AJ1518">
        <v>3537047.75</v>
      </c>
      <c r="AK1518">
        <v>2605618</v>
      </c>
      <c r="AL1518">
        <v>2374685.75</v>
      </c>
      <c r="AM1518">
        <v>2823371.25</v>
      </c>
    </row>
    <row r="1519" spans="1:39" x14ac:dyDescent="0.2">
      <c r="A1519">
        <v>9236</v>
      </c>
      <c r="B1519">
        <v>435.26937930000003</v>
      </c>
      <c r="C1519">
        <v>12.01853861</v>
      </c>
      <c r="D1519" t="s">
        <v>6983</v>
      </c>
      <c r="E1519" t="s">
        <v>6984</v>
      </c>
      <c r="F1519" t="s">
        <v>6985</v>
      </c>
      <c r="G1519" t="s">
        <v>6986</v>
      </c>
      <c r="H1519" t="s">
        <v>6987</v>
      </c>
      <c r="I1519">
        <v>12</v>
      </c>
      <c r="J1519" s="2">
        <v>503000</v>
      </c>
      <c r="K1519" s="1">
        <f t="shared" si="92"/>
        <v>0.97402893520323341</v>
      </c>
      <c r="M1519" s="1">
        <f t="shared" si="90"/>
        <v>2.5291405997782945</v>
      </c>
      <c r="N1519" s="1">
        <f t="shared" si="91"/>
        <v>0.1003920492570268</v>
      </c>
      <c r="O1519">
        <v>284845.1875</v>
      </c>
      <c r="P1519">
        <v>176428.8125</v>
      </c>
      <c r="Q1519">
        <v>270660</v>
      </c>
      <c r="R1519">
        <v>459206.0625</v>
      </c>
      <c r="S1519">
        <v>146752.0938</v>
      </c>
      <c r="T1519">
        <v>191024.8438</v>
      </c>
      <c r="U1519">
        <v>324511.875</v>
      </c>
      <c r="V1519">
        <v>98073.640629999994</v>
      </c>
      <c r="W1519">
        <v>449564.6875</v>
      </c>
      <c r="X1519">
        <v>356196</v>
      </c>
      <c r="Y1519">
        <v>2536755.75</v>
      </c>
      <c r="Z1519">
        <v>455386.03129999997</v>
      </c>
      <c r="AA1519">
        <v>506052.53129999997</v>
      </c>
      <c r="AB1519">
        <v>476769.65629999997</v>
      </c>
      <c r="AC1519">
        <v>109689.1875</v>
      </c>
      <c r="AD1519">
        <v>176811.64060000001</v>
      </c>
      <c r="AE1519">
        <v>229116.04689999999</v>
      </c>
      <c r="AF1519">
        <v>1073433.125</v>
      </c>
      <c r="AG1519">
        <v>282270.9375</v>
      </c>
      <c r="AH1519">
        <v>487322.46879999997</v>
      </c>
      <c r="AI1519">
        <v>78288.929690000004</v>
      </c>
      <c r="AJ1519">
        <v>254113.01560000001</v>
      </c>
      <c r="AK1519">
        <v>1345874.625</v>
      </c>
      <c r="AL1519">
        <v>130327.5</v>
      </c>
      <c r="AM1519">
        <v>1671830.625</v>
      </c>
    </row>
    <row r="1520" spans="1:39" x14ac:dyDescent="0.2">
      <c r="A1520">
        <v>25469</v>
      </c>
      <c r="B1520">
        <v>437.19425269999999</v>
      </c>
      <c r="C1520">
        <v>17.33713728</v>
      </c>
      <c r="D1520" t="s">
        <v>6988</v>
      </c>
      <c r="E1520" t="s">
        <v>6989</v>
      </c>
      <c r="F1520" t="s">
        <v>6990</v>
      </c>
      <c r="G1520" t="s">
        <v>6991</v>
      </c>
      <c r="H1520" t="s">
        <v>6992</v>
      </c>
      <c r="I1520">
        <v>17</v>
      </c>
      <c r="J1520" s="2">
        <v>1950000</v>
      </c>
      <c r="K1520" s="1">
        <f t="shared" si="92"/>
        <v>0.90585347269805638</v>
      </c>
      <c r="M1520" s="1">
        <f t="shared" si="90"/>
        <v>2.2100776490557985</v>
      </c>
      <c r="N1520" s="1">
        <f t="shared" si="91"/>
        <v>0.10046786535653379</v>
      </c>
      <c r="O1520">
        <v>19546.109380000002</v>
      </c>
      <c r="P1520">
        <v>0</v>
      </c>
      <c r="Q1520">
        <v>19881.652340000001</v>
      </c>
      <c r="R1520">
        <v>2771603</v>
      </c>
      <c r="S1520">
        <v>1999659.375</v>
      </c>
      <c r="T1520">
        <v>5476.8608400000003</v>
      </c>
      <c r="U1520">
        <v>0</v>
      </c>
      <c r="V1520">
        <v>3404588</v>
      </c>
      <c r="W1520">
        <v>3802363.75</v>
      </c>
      <c r="X1520">
        <v>54084.257810000003</v>
      </c>
      <c r="Y1520">
        <v>1784421.75</v>
      </c>
      <c r="Z1520">
        <v>3357001.5</v>
      </c>
      <c r="AA1520">
        <v>2713688</v>
      </c>
      <c r="AB1520">
        <v>3748955.75</v>
      </c>
      <c r="AC1520">
        <v>1797380.875</v>
      </c>
      <c r="AD1520">
        <v>2798887.5</v>
      </c>
      <c r="AE1520">
        <v>64616.363279999998</v>
      </c>
      <c r="AF1520">
        <v>0</v>
      </c>
      <c r="AG1520">
        <v>1689263.125</v>
      </c>
      <c r="AH1520">
        <v>2163788.5</v>
      </c>
      <c r="AI1520">
        <v>3493924.75</v>
      </c>
      <c r="AJ1520">
        <v>2607149.25</v>
      </c>
      <c r="AK1520">
        <v>2986055</v>
      </c>
      <c r="AL1520">
        <v>3190142.75</v>
      </c>
      <c r="AM1520">
        <v>4244630.5</v>
      </c>
    </row>
    <row r="1521" spans="1:39" x14ac:dyDescent="0.2">
      <c r="A1521">
        <v>14173</v>
      </c>
      <c r="B1521">
        <v>525.195516</v>
      </c>
      <c r="C1521">
        <v>9.1583662050000001</v>
      </c>
      <c r="D1521" t="s">
        <v>6993</v>
      </c>
      <c r="E1521" t="s">
        <v>6994</v>
      </c>
      <c r="F1521" t="s">
        <v>6995</v>
      </c>
      <c r="G1521" t="s">
        <v>6996</v>
      </c>
      <c r="H1521" t="s">
        <v>6997</v>
      </c>
      <c r="I1521">
        <v>21</v>
      </c>
      <c r="J1521" s="2">
        <v>267000</v>
      </c>
      <c r="K1521" s="1">
        <f t="shared" si="92"/>
        <v>1.0478356041352563</v>
      </c>
      <c r="M1521" s="1">
        <f t="shared" si="90"/>
        <v>0.6263631236012156</v>
      </c>
      <c r="N1521" s="1">
        <f t="shared" si="91"/>
        <v>0.1004758308848767</v>
      </c>
      <c r="O1521">
        <v>0</v>
      </c>
      <c r="P1521">
        <v>230101.01560000001</v>
      </c>
      <c r="Q1521">
        <v>682282.8125</v>
      </c>
      <c r="R1521">
        <v>432310.96879999997</v>
      </c>
      <c r="S1521">
        <v>461134.25</v>
      </c>
      <c r="T1521">
        <v>387074.4375</v>
      </c>
      <c r="U1521">
        <v>259486.79689999999</v>
      </c>
      <c r="V1521">
        <v>445306.09379999997</v>
      </c>
      <c r="W1521">
        <v>85287.507809999996</v>
      </c>
      <c r="X1521">
        <v>173501.0625</v>
      </c>
      <c r="Y1521">
        <v>94019.640629999994</v>
      </c>
      <c r="Z1521">
        <v>359155.03129999997</v>
      </c>
      <c r="AA1521">
        <v>215146.29689999999</v>
      </c>
      <c r="AB1521">
        <v>133132.875</v>
      </c>
      <c r="AC1521">
        <v>326526.9375</v>
      </c>
      <c r="AD1521">
        <v>345382.28129999997</v>
      </c>
      <c r="AE1521">
        <v>330707.90629999997</v>
      </c>
      <c r="AF1521">
        <v>70345.773440000004</v>
      </c>
      <c r="AG1521">
        <v>295116.5</v>
      </c>
      <c r="AH1521">
        <v>129932.0781</v>
      </c>
      <c r="AI1521">
        <v>68935.320309999996</v>
      </c>
      <c r="AJ1521">
        <v>294225.5625</v>
      </c>
      <c r="AK1521">
        <v>250411.70310000001</v>
      </c>
      <c r="AL1521">
        <v>248538.64060000001</v>
      </c>
      <c r="AM1521">
        <v>353672.9375</v>
      </c>
    </row>
    <row r="1522" spans="1:39" x14ac:dyDescent="0.2">
      <c r="A1522">
        <v>2820</v>
      </c>
      <c r="B1522">
        <v>128.07087949999999</v>
      </c>
      <c r="C1522">
        <v>2.1021984279999999</v>
      </c>
      <c r="D1522" t="s">
        <v>6998</v>
      </c>
      <c r="E1522" t="s">
        <v>6999</v>
      </c>
      <c r="F1522" t="s">
        <v>7000</v>
      </c>
      <c r="G1522" t="s">
        <v>7001</v>
      </c>
      <c r="H1522" t="s">
        <v>7002</v>
      </c>
      <c r="I1522">
        <v>25</v>
      </c>
      <c r="J1522" s="2">
        <v>3460000</v>
      </c>
      <c r="K1522" s="1">
        <f t="shared" si="92"/>
        <v>1.7883263139148942</v>
      </c>
      <c r="M1522" s="1">
        <f t="shared" si="90"/>
        <v>2.2690983936885609</v>
      </c>
      <c r="N1522" s="1">
        <f t="shared" si="91"/>
        <v>0.10051730383891022</v>
      </c>
      <c r="O1522">
        <v>1419988.375</v>
      </c>
      <c r="P1522">
        <v>6436490.5</v>
      </c>
      <c r="Q1522">
        <v>2115526.75</v>
      </c>
      <c r="R1522">
        <v>1723966.75</v>
      </c>
      <c r="S1522">
        <v>669943.125</v>
      </c>
      <c r="T1522">
        <v>1256480.625</v>
      </c>
      <c r="U1522">
        <v>3338379.25</v>
      </c>
      <c r="V1522">
        <v>972052.3125</v>
      </c>
      <c r="W1522">
        <v>1980881.625</v>
      </c>
      <c r="X1522">
        <v>1763309.125</v>
      </c>
      <c r="Y1522">
        <v>6168396</v>
      </c>
      <c r="Z1522">
        <v>1987255.5</v>
      </c>
      <c r="AA1522">
        <v>2910473.75</v>
      </c>
      <c r="AB1522">
        <v>682108.375</v>
      </c>
      <c r="AC1522">
        <v>3929720</v>
      </c>
      <c r="AD1522">
        <v>3331729</v>
      </c>
      <c r="AE1522" s="2">
        <v>14200000</v>
      </c>
      <c r="AF1522">
        <v>6490428.5</v>
      </c>
      <c r="AG1522">
        <v>2170813.5</v>
      </c>
      <c r="AH1522">
        <v>5175398.5</v>
      </c>
      <c r="AI1522">
        <v>832175.6875</v>
      </c>
      <c r="AJ1522">
        <v>4455460</v>
      </c>
      <c r="AK1522">
        <v>2210275.75</v>
      </c>
      <c r="AL1522">
        <v>1749779.375</v>
      </c>
      <c r="AM1522">
        <v>8493438</v>
      </c>
    </row>
    <row r="1523" spans="1:39" x14ac:dyDescent="0.2">
      <c r="A1523">
        <v>3378</v>
      </c>
      <c r="B1523">
        <v>715.25707520000003</v>
      </c>
      <c r="C1523">
        <v>12.607175959999999</v>
      </c>
      <c r="D1523" t="s">
        <v>7003</v>
      </c>
      <c r="E1523" t="s">
        <v>7004</v>
      </c>
      <c r="F1523" t="s">
        <v>7004</v>
      </c>
      <c r="G1523" t="s">
        <v>7005</v>
      </c>
      <c r="H1523" t="s">
        <v>7006</v>
      </c>
      <c r="I1523">
        <v>25</v>
      </c>
      <c r="J1523" s="2">
        <v>716000</v>
      </c>
      <c r="K1523" s="1">
        <f t="shared" si="92"/>
        <v>0.91639050171082803</v>
      </c>
      <c r="M1523" s="1">
        <f t="shared" si="90"/>
        <v>0.63311071108804207</v>
      </c>
      <c r="N1523" s="1">
        <f t="shared" si="91"/>
        <v>0.10070697287795898</v>
      </c>
      <c r="O1523">
        <v>668468.0625</v>
      </c>
      <c r="P1523">
        <v>567028.125</v>
      </c>
      <c r="Q1523">
        <v>655564.3125</v>
      </c>
      <c r="R1523">
        <v>1380136</v>
      </c>
      <c r="S1523">
        <v>996567.5</v>
      </c>
      <c r="T1523">
        <v>1920297.875</v>
      </c>
      <c r="U1523">
        <v>828662.5625</v>
      </c>
      <c r="V1523">
        <v>429678.71879999997</v>
      </c>
      <c r="W1523">
        <v>509030.5625</v>
      </c>
      <c r="X1523">
        <v>518500.6875</v>
      </c>
      <c r="Y1523">
        <v>409116.375</v>
      </c>
      <c r="Z1523">
        <v>410631</v>
      </c>
      <c r="AA1523">
        <v>684785.6875</v>
      </c>
      <c r="AB1523">
        <v>416542.65629999997</v>
      </c>
      <c r="AC1523">
        <v>1160850.25</v>
      </c>
      <c r="AD1523">
        <v>1035071.875</v>
      </c>
      <c r="AE1523">
        <v>517016.40629999997</v>
      </c>
      <c r="AF1523">
        <v>1262810.875</v>
      </c>
      <c r="AG1523">
        <v>586027.0625</v>
      </c>
      <c r="AH1523">
        <v>716382.875</v>
      </c>
      <c r="AI1523">
        <v>471588.53129999997</v>
      </c>
      <c r="AJ1523">
        <v>623938.1875</v>
      </c>
      <c r="AK1523">
        <v>199237.54689999999</v>
      </c>
      <c r="AL1523">
        <v>573184.625</v>
      </c>
      <c r="AM1523">
        <v>353511.1875</v>
      </c>
    </row>
    <row r="1524" spans="1:39" x14ac:dyDescent="0.2">
      <c r="A1524">
        <v>1566</v>
      </c>
      <c r="B1524">
        <v>399.33867609999999</v>
      </c>
      <c r="C1524">
        <v>19.412703180000001</v>
      </c>
      <c r="D1524" t="s">
        <v>7007</v>
      </c>
      <c r="E1524" t="s">
        <v>7008</v>
      </c>
      <c r="F1524" t="s">
        <v>7008</v>
      </c>
      <c r="G1524" t="s">
        <v>7009</v>
      </c>
      <c r="H1524" t="s">
        <v>7010</v>
      </c>
      <c r="I1524">
        <v>9</v>
      </c>
      <c r="J1524" s="2">
        <v>1180000</v>
      </c>
      <c r="K1524" s="1">
        <f t="shared" si="92"/>
        <v>1.4642773041863124</v>
      </c>
      <c r="M1524" s="1">
        <f t="shared" si="90"/>
        <v>0.43208088084053037</v>
      </c>
      <c r="N1524" s="1">
        <f t="shared" si="91"/>
        <v>0.10070829285164176</v>
      </c>
      <c r="O1524">
        <v>2939579.25</v>
      </c>
      <c r="P1524">
        <v>4809279</v>
      </c>
      <c r="Q1524">
        <v>2814062.75</v>
      </c>
      <c r="R1524">
        <v>1955654.625</v>
      </c>
      <c r="S1524">
        <v>841815.8125</v>
      </c>
      <c r="T1524">
        <v>1587606.5</v>
      </c>
      <c r="U1524">
        <v>1306922.375</v>
      </c>
      <c r="V1524">
        <v>265694.625</v>
      </c>
      <c r="W1524">
        <v>886544.75</v>
      </c>
      <c r="X1524">
        <v>832572</v>
      </c>
      <c r="Y1524">
        <v>366168.75</v>
      </c>
      <c r="Z1524">
        <v>148992.67189999999</v>
      </c>
      <c r="AA1524">
        <v>770603.8125</v>
      </c>
      <c r="AB1524">
        <v>208196.23439999999</v>
      </c>
      <c r="AC1524">
        <v>1358141.125</v>
      </c>
      <c r="AD1524">
        <v>303705.53129999997</v>
      </c>
      <c r="AE1524">
        <v>2061684.75</v>
      </c>
      <c r="AF1524">
        <v>4059666.75</v>
      </c>
      <c r="AG1524">
        <v>406941.46879999997</v>
      </c>
      <c r="AH1524">
        <v>374807.8125</v>
      </c>
      <c r="AI1524">
        <v>130469.46090000001</v>
      </c>
      <c r="AJ1524">
        <v>367077.4375</v>
      </c>
      <c r="AK1524">
        <v>177050.23439999999</v>
      </c>
      <c r="AL1524">
        <v>245297.3125</v>
      </c>
      <c r="AM1524">
        <v>207526.85939999999</v>
      </c>
    </row>
    <row r="1525" spans="1:39" x14ac:dyDescent="0.2">
      <c r="A1525">
        <v>20767</v>
      </c>
      <c r="B1525">
        <v>305.02349609999999</v>
      </c>
      <c r="C1525">
        <v>12.97908425</v>
      </c>
      <c r="D1525" t="s">
        <v>7011</v>
      </c>
      <c r="E1525" t="s">
        <v>7012</v>
      </c>
      <c r="F1525" t="s">
        <v>7012</v>
      </c>
      <c r="G1525" t="s">
        <v>7013</v>
      </c>
      <c r="H1525" t="s">
        <v>7014</v>
      </c>
      <c r="I1525">
        <v>22</v>
      </c>
      <c r="J1525" s="2">
        <v>397000</v>
      </c>
      <c r="K1525" s="1">
        <f t="shared" si="92"/>
        <v>1.0346997047315794</v>
      </c>
      <c r="M1525" s="1">
        <f t="shared" si="90"/>
        <v>1.1140555557233431</v>
      </c>
      <c r="N1525" s="1">
        <f t="shared" si="91"/>
        <v>0.10071588787593747</v>
      </c>
      <c r="O1525">
        <v>283328.46879999997</v>
      </c>
      <c r="P1525">
        <v>342460.4375</v>
      </c>
      <c r="Q1525">
        <v>387607.21879999997</v>
      </c>
      <c r="R1525">
        <v>465919.21879999997</v>
      </c>
      <c r="S1525">
        <v>398801.5625</v>
      </c>
      <c r="T1525">
        <v>381349.25</v>
      </c>
      <c r="U1525">
        <v>344099.625</v>
      </c>
      <c r="V1525">
        <v>377023.65629999997</v>
      </c>
      <c r="W1525">
        <v>393196.625</v>
      </c>
      <c r="X1525">
        <v>402001.75</v>
      </c>
      <c r="Y1525">
        <v>410749.875</v>
      </c>
      <c r="Z1525">
        <v>419335.65629999997</v>
      </c>
      <c r="AA1525">
        <v>371882</v>
      </c>
      <c r="AB1525">
        <v>405640.40629999997</v>
      </c>
      <c r="AC1525">
        <v>406235.8125</v>
      </c>
      <c r="AD1525">
        <v>400142.34379999997</v>
      </c>
      <c r="AE1525">
        <v>359942.09379999997</v>
      </c>
      <c r="AF1525">
        <v>401050.40629999997</v>
      </c>
      <c r="AG1525">
        <v>392569.3125</v>
      </c>
      <c r="AH1525">
        <v>388373.21879999997</v>
      </c>
      <c r="AI1525">
        <v>409240.40629999997</v>
      </c>
      <c r="AJ1525">
        <v>388306.625</v>
      </c>
      <c r="AK1525">
        <v>520042.125</v>
      </c>
      <c r="AL1525">
        <v>417851.1875</v>
      </c>
      <c r="AM1525">
        <v>458234.625</v>
      </c>
    </row>
    <row r="1526" spans="1:39" x14ac:dyDescent="0.2">
      <c r="A1526">
        <v>15440</v>
      </c>
      <c r="B1526">
        <v>99.044579159999998</v>
      </c>
      <c r="C1526">
        <v>5.1871518520000004</v>
      </c>
      <c r="D1526" t="s">
        <v>7015</v>
      </c>
      <c r="E1526" t="s">
        <v>7016</v>
      </c>
      <c r="F1526" t="s">
        <v>7017</v>
      </c>
      <c r="G1526" t="s">
        <v>7018</v>
      </c>
      <c r="H1526" t="s">
        <v>7019</v>
      </c>
      <c r="I1526">
        <v>12</v>
      </c>
      <c r="J1526" s="2">
        <v>1030000</v>
      </c>
      <c r="K1526" s="1">
        <f t="shared" si="92"/>
        <v>0.91357892368942051</v>
      </c>
      <c r="M1526" s="1">
        <f t="shared" si="90"/>
        <v>0.89678992176541372</v>
      </c>
      <c r="N1526" s="1">
        <f t="shared" si="91"/>
        <v>0.10072299548247424</v>
      </c>
      <c r="O1526">
        <v>1018113.313</v>
      </c>
      <c r="P1526">
        <v>1182185.875</v>
      </c>
      <c r="Q1526">
        <v>999044.1875</v>
      </c>
      <c r="R1526">
        <v>1182515.375</v>
      </c>
      <c r="S1526">
        <v>1035595.125</v>
      </c>
      <c r="T1526">
        <v>1195365.75</v>
      </c>
      <c r="U1526">
        <v>1005475.625</v>
      </c>
      <c r="V1526">
        <v>1022986.938</v>
      </c>
      <c r="W1526">
        <v>933258</v>
      </c>
      <c r="X1526">
        <v>1022759.5</v>
      </c>
      <c r="Y1526">
        <v>1128915</v>
      </c>
      <c r="Z1526">
        <v>992427.125</v>
      </c>
      <c r="AA1526">
        <v>1023735.063</v>
      </c>
      <c r="AB1526">
        <v>941621.9375</v>
      </c>
      <c r="AC1526">
        <v>1442837.375</v>
      </c>
      <c r="AD1526">
        <v>996925.8125</v>
      </c>
      <c r="AE1526">
        <v>863567.6875</v>
      </c>
      <c r="AF1526">
        <v>902331.8125</v>
      </c>
      <c r="AG1526">
        <v>1054572.375</v>
      </c>
      <c r="AH1526">
        <v>892465.625</v>
      </c>
      <c r="AI1526">
        <v>842086.9375</v>
      </c>
      <c r="AJ1526">
        <v>897870.125</v>
      </c>
      <c r="AK1526">
        <v>898600.1875</v>
      </c>
      <c r="AL1526">
        <v>1350622.625</v>
      </c>
      <c r="AM1526">
        <v>1015974.25</v>
      </c>
    </row>
    <row r="1527" spans="1:39" x14ac:dyDescent="0.2">
      <c r="A1527">
        <v>408</v>
      </c>
      <c r="B1527">
        <v>187.06028749999999</v>
      </c>
      <c r="C1527">
        <v>2.4371973200000001</v>
      </c>
      <c r="D1527" t="s">
        <v>7020</v>
      </c>
      <c r="E1527" t="s">
        <v>7021</v>
      </c>
      <c r="F1527" t="s">
        <v>7021</v>
      </c>
      <c r="G1527" t="s">
        <v>7022</v>
      </c>
      <c r="H1527" t="s">
        <v>7023</v>
      </c>
      <c r="I1527">
        <v>25</v>
      </c>
      <c r="J1527" s="2">
        <v>16400000</v>
      </c>
      <c r="K1527" s="1">
        <f t="shared" si="92"/>
        <v>0.85959217644610897</v>
      </c>
      <c r="M1527" s="1">
        <f t="shared" si="90"/>
        <v>0.78118145374782544</v>
      </c>
      <c r="N1527" s="1">
        <f t="shared" si="91"/>
        <v>0.1008875004157903</v>
      </c>
      <c r="O1527" s="2">
        <v>15500000</v>
      </c>
      <c r="P1527" s="2">
        <v>27000000</v>
      </c>
      <c r="Q1527" s="2">
        <v>10800000</v>
      </c>
      <c r="R1527" s="2">
        <v>16300000</v>
      </c>
      <c r="S1527" s="2">
        <v>24700000</v>
      </c>
      <c r="T1527" s="2">
        <v>16000000</v>
      </c>
      <c r="U1527" s="2">
        <v>24700000</v>
      </c>
      <c r="V1527" s="2">
        <v>11900000</v>
      </c>
      <c r="W1527" s="2">
        <v>20900000</v>
      </c>
      <c r="X1527" s="2">
        <v>16400000</v>
      </c>
      <c r="Y1527" s="2">
        <v>17000000</v>
      </c>
      <c r="Z1527" s="2">
        <v>12800000</v>
      </c>
      <c r="AA1527" s="2">
        <v>18600000</v>
      </c>
      <c r="AB1527" s="2">
        <v>15900000</v>
      </c>
      <c r="AC1527" s="2">
        <v>17800000</v>
      </c>
      <c r="AD1527" s="2">
        <v>14100000</v>
      </c>
      <c r="AE1527" s="2">
        <v>12400000</v>
      </c>
      <c r="AF1527" s="2">
        <v>18500000</v>
      </c>
      <c r="AG1527" s="2">
        <v>14100000</v>
      </c>
      <c r="AH1527" s="2">
        <v>17000000</v>
      </c>
      <c r="AI1527" s="2">
        <v>10300000</v>
      </c>
      <c r="AJ1527" s="2">
        <v>16500000</v>
      </c>
      <c r="AK1527" s="2">
        <v>11100000</v>
      </c>
      <c r="AL1527" s="2">
        <v>16000000</v>
      </c>
      <c r="AM1527" s="2">
        <v>13200000</v>
      </c>
    </row>
    <row r="1528" spans="1:39" x14ac:dyDescent="0.2">
      <c r="A1528">
        <v>2932</v>
      </c>
      <c r="B1528">
        <v>269.08814819999998</v>
      </c>
      <c r="C1528">
        <v>2.6670717229999998</v>
      </c>
      <c r="D1528" t="s">
        <v>7024</v>
      </c>
      <c r="E1528" t="s">
        <v>7025</v>
      </c>
      <c r="F1528" t="s">
        <v>7026</v>
      </c>
      <c r="G1528" t="s">
        <v>7027</v>
      </c>
      <c r="H1528" t="s">
        <v>7028</v>
      </c>
      <c r="I1528">
        <v>25</v>
      </c>
      <c r="J1528" s="2">
        <v>1350000</v>
      </c>
      <c r="K1528" s="1">
        <f t="shared" si="92"/>
        <v>0.94271426142358938</v>
      </c>
      <c r="M1528" s="1">
        <f t="shared" si="90"/>
        <v>0.47120642994614637</v>
      </c>
      <c r="N1528" s="1">
        <f t="shared" si="91"/>
        <v>0.10097209887330727</v>
      </c>
      <c r="O1528">
        <v>797248.3125</v>
      </c>
      <c r="P1528">
        <v>938178.6875</v>
      </c>
      <c r="Q1528">
        <v>4352445</v>
      </c>
      <c r="R1528">
        <v>5394744.5</v>
      </c>
      <c r="S1528">
        <v>1692829</v>
      </c>
      <c r="T1528">
        <v>1346029</v>
      </c>
      <c r="U1528">
        <v>886918.5625</v>
      </c>
      <c r="V1528">
        <v>1234463.625</v>
      </c>
      <c r="W1528">
        <v>502430.25</v>
      </c>
      <c r="X1528">
        <v>552390.0625</v>
      </c>
      <c r="Y1528">
        <v>347953.59379999997</v>
      </c>
      <c r="Z1528">
        <v>1420072.25</v>
      </c>
      <c r="AA1528">
        <v>1137104.625</v>
      </c>
      <c r="AB1528">
        <v>589044.3125</v>
      </c>
      <c r="AC1528">
        <v>1708748.375</v>
      </c>
      <c r="AD1528">
        <v>2061024.375</v>
      </c>
      <c r="AE1528">
        <v>441359.90629999997</v>
      </c>
      <c r="AF1528">
        <v>347971.875</v>
      </c>
      <c r="AG1528">
        <v>1030657.438</v>
      </c>
      <c r="AH1528">
        <v>791757.125</v>
      </c>
      <c r="AI1528">
        <v>361435.8125</v>
      </c>
      <c r="AJ1528">
        <v>1615761</v>
      </c>
      <c r="AK1528">
        <v>1351108</v>
      </c>
      <c r="AL1528">
        <v>676784.5625</v>
      </c>
      <c r="AM1528">
        <v>2205663</v>
      </c>
    </row>
    <row r="1529" spans="1:39" x14ac:dyDescent="0.2">
      <c r="A1529">
        <v>13446</v>
      </c>
      <c r="B1529">
        <v>321.07662290000002</v>
      </c>
      <c r="C1529">
        <v>9.2657577660000001</v>
      </c>
      <c r="D1529" t="s">
        <v>7029</v>
      </c>
      <c r="E1529" t="s">
        <v>7030</v>
      </c>
      <c r="F1529" t="s">
        <v>7030</v>
      </c>
      <c r="G1529" t="s">
        <v>7031</v>
      </c>
      <c r="H1529" t="s">
        <v>7032</v>
      </c>
      <c r="I1529">
        <v>21</v>
      </c>
      <c r="J1529" s="2">
        <v>156000</v>
      </c>
      <c r="K1529" s="1">
        <f t="shared" si="92"/>
        <v>1.0106361185626611</v>
      </c>
      <c r="M1529" s="1">
        <f t="shared" si="90"/>
        <v>0.59304768558510612</v>
      </c>
      <c r="N1529" s="1">
        <f t="shared" si="91"/>
        <v>0.10143751665337972</v>
      </c>
      <c r="O1529">
        <v>18769.75</v>
      </c>
      <c r="P1529">
        <v>326140.875</v>
      </c>
      <c r="Q1529">
        <v>421250.5625</v>
      </c>
      <c r="R1529">
        <v>303195.71879999997</v>
      </c>
      <c r="S1529">
        <v>97752.382809999996</v>
      </c>
      <c r="T1529">
        <v>165067.8438</v>
      </c>
      <c r="U1529">
        <v>321271.84379999997</v>
      </c>
      <c r="V1529">
        <v>73350.179690000004</v>
      </c>
      <c r="W1529">
        <v>120466.38280000001</v>
      </c>
      <c r="X1529">
        <v>126039.5</v>
      </c>
      <c r="Y1529">
        <v>212902.3438</v>
      </c>
      <c r="Z1529">
        <v>59745.765630000002</v>
      </c>
      <c r="AA1529">
        <v>145206.57810000001</v>
      </c>
      <c r="AB1529">
        <v>27037.878909999999</v>
      </c>
      <c r="AC1529">
        <v>182484.0313</v>
      </c>
      <c r="AD1529">
        <v>139414.2188</v>
      </c>
      <c r="AE1529">
        <v>167069.64060000001</v>
      </c>
      <c r="AF1529">
        <v>170939.60939999999</v>
      </c>
      <c r="AG1529">
        <v>153415.125</v>
      </c>
      <c r="AH1529">
        <v>111898.9063</v>
      </c>
      <c r="AI1529">
        <v>76318.921879999994</v>
      </c>
      <c r="AJ1529">
        <v>134908.1563</v>
      </c>
      <c r="AK1529">
        <v>71524.242190000004</v>
      </c>
      <c r="AL1529">
        <v>101502.8438</v>
      </c>
      <c r="AM1529">
        <v>164506.07810000001</v>
      </c>
    </row>
    <row r="1530" spans="1:39" x14ac:dyDescent="0.2">
      <c r="A1530">
        <v>3118</v>
      </c>
      <c r="B1530">
        <v>477.1470056</v>
      </c>
      <c r="C1530">
        <v>1.7319441959999999</v>
      </c>
      <c r="D1530" t="s">
        <v>7033</v>
      </c>
      <c r="E1530" t="s">
        <v>7034</v>
      </c>
      <c r="F1530" t="s">
        <v>7035</v>
      </c>
      <c r="G1530" t="s">
        <v>7036</v>
      </c>
      <c r="H1530" t="s">
        <v>7037</v>
      </c>
      <c r="I1530">
        <v>25</v>
      </c>
      <c r="J1530" s="2">
        <v>1680000</v>
      </c>
      <c r="K1530" s="1">
        <f t="shared" si="92"/>
        <v>0.60066797689055418</v>
      </c>
      <c r="M1530" s="1">
        <f t="shared" si="90"/>
        <v>0.37372926828782682</v>
      </c>
      <c r="N1530" s="1">
        <f t="shared" si="91"/>
        <v>0.10149466085307485</v>
      </c>
      <c r="O1530">
        <v>740783.4375</v>
      </c>
      <c r="P1530">
        <v>3909413.5</v>
      </c>
      <c r="Q1530">
        <v>4677971</v>
      </c>
      <c r="R1530">
        <v>6684635</v>
      </c>
      <c r="S1530">
        <v>650937.0625</v>
      </c>
      <c r="T1530">
        <v>251880.9063</v>
      </c>
      <c r="U1530">
        <v>145509.42189999999</v>
      </c>
      <c r="V1530">
        <v>3549417.5</v>
      </c>
      <c r="W1530">
        <v>343973.84379999997</v>
      </c>
      <c r="X1530">
        <v>3941331.75</v>
      </c>
      <c r="Y1530">
        <v>248523.64060000001</v>
      </c>
      <c r="Z1530">
        <v>1818760</v>
      </c>
      <c r="AA1530">
        <v>4322635</v>
      </c>
      <c r="AB1530">
        <v>475059.03129999997</v>
      </c>
      <c r="AC1530">
        <v>963133.4375</v>
      </c>
      <c r="AD1530">
        <v>710248.375</v>
      </c>
      <c r="AE1530">
        <v>255493.4063</v>
      </c>
      <c r="AF1530">
        <v>213117.9375</v>
      </c>
      <c r="AG1530">
        <v>4055588.25</v>
      </c>
      <c r="AH1530">
        <v>1112771</v>
      </c>
      <c r="AI1530">
        <v>360007.5</v>
      </c>
      <c r="AJ1530">
        <v>1050539.375</v>
      </c>
      <c r="AK1530">
        <v>1023663.063</v>
      </c>
      <c r="AL1530">
        <v>204381.73439999999</v>
      </c>
      <c r="AM1530">
        <v>390048.3125</v>
      </c>
    </row>
    <row r="1531" spans="1:39" x14ac:dyDescent="0.2">
      <c r="A1531">
        <v>15447</v>
      </c>
      <c r="B1531">
        <v>110.0235445</v>
      </c>
      <c r="C1531">
        <v>3.782709681</v>
      </c>
      <c r="D1531" t="s">
        <v>7038</v>
      </c>
      <c r="E1531" t="s">
        <v>7039</v>
      </c>
      <c r="F1531" t="s">
        <v>7040</v>
      </c>
      <c r="G1531" t="s">
        <v>7041</v>
      </c>
      <c r="H1531" t="s">
        <v>7042</v>
      </c>
      <c r="I1531">
        <v>24</v>
      </c>
      <c r="J1531" s="2">
        <v>187000</v>
      </c>
      <c r="K1531" s="1">
        <f t="shared" si="92"/>
        <v>1.0141108830365266</v>
      </c>
      <c r="M1531" s="1">
        <f t="shared" si="90"/>
        <v>1.3191495389252919</v>
      </c>
      <c r="N1531" s="1">
        <f t="shared" si="91"/>
        <v>0.10151115612211532</v>
      </c>
      <c r="O1531">
        <v>32244.056639999999</v>
      </c>
      <c r="P1531">
        <v>144359.79689999999</v>
      </c>
      <c r="Q1531">
        <v>209497.29689999999</v>
      </c>
      <c r="R1531">
        <v>187346.5625</v>
      </c>
      <c r="S1531">
        <v>214292.54689999999</v>
      </c>
      <c r="T1531">
        <v>136539.625</v>
      </c>
      <c r="U1531">
        <v>184759.5313</v>
      </c>
      <c r="V1531">
        <v>128881.0313</v>
      </c>
      <c r="W1531">
        <v>246314.45310000001</v>
      </c>
      <c r="X1531">
        <v>168362.8125</v>
      </c>
      <c r="Y1531">
        <v>167783.54689999999</v>
      </c>
      <c r="Z1531">
        <v>251339.82810000001</v>
      </c>
      <c r="AA1531">
        <v>172052.0313</v>
      </c>
      <c r="AB1531">
        <v>151909.32810000001</v>
      </c>
      <c r="AC1531">
        <v>219378.95310000001</v>
      </c>
      <c r="AD1531">
        <v>233138.76560000001</v>
      </c>
      <c r="AE1531">
        <v>240895.92189999999</v>
      </c>
      <c r="AF1531">
        <v>180529.5625</v>
      </c>
      <c r="AG1531">
        <v>122829.21090000001</v>
      </c>
      <c r="AH1531">
        <v>169852</v>
      </c>
      <c r="AI1531">
        <v>142896.9375</v>
      </c>
      <c r="AJ1531">
        <v>211858.82810000001</v>
      </c>
      <c r="AK1531">
        <v>286591.25</v>
      </c>
      <c r="AL1531">
        <v>200277.4375</v>
      </c>
      <c r="AM1531">
        <v>281396.3125</v>
      </c>
    </row>
    <row r="1532" spans="1:39" x14ac:dyDescent="0.2">
      <c r="A1532">
        <v>1959</v>
      </c>
      <c r="B1532">
        <v>183.1019781</v>
      </c>
      <c r="C1532">
        <v>15.426815</v>
      </c>
      <c r="D1532" t="s">
        <v>7043</v>
      </c>
      <c r="E1532" t="s">
        <v>7044</v>
      </c>
      <c r="F1532" t="s">
        <v>7045</v>
      </c>
      <c r="G1532" t="s">
        <v>7046</v>
      </c>
      <c r="H1532" t="s">
        <v>7047</v>
      </c>
      <c r="I1532">
        <v>25</v>
      </c>
      <c r="J1532" s="2">
        <v>6410000</v>
      </c>
      <c r="K1532" s="1">
        <f t="shared" si="92"/>
        <v>1.034659581095964</v>
      </c>
      <c r="M1532" s="1">
        <f t="shared" si="90"/>
        <v>1.528541034630263</v>
      </c>
      <c r="N1532" s="1">
        <f t="shared" si="91"/>
        <v>0.1015611732684791</v>
      </c>
      <c r="O1532">
        <v>1354758.875</v>
      </c>
      <c r="P1532" s="2">
        <v>10300000</v>
      </c>
      <c r="Q1532">
        <v>7444210</v>
      </c>
      <c r="R1532">
        <v>5992339.5</v>
      </c>
      <c r="S1532">
        <v>3225718.75</v>
      </c>
      <c r="T1532">
        <v>2883680.75</v>
      </c>
      <c r="U1532">
        <v>5490825.5</v>
      </c>
      <c r="V1532">
        <v>1513841.125</v>
      </c>
      <c r="W1532">
        <v>8977877</v>
      </c>
      <c r="X1532">
        <v>5175102.5</v>
      </c>
      <c r="Y1532" s="2">
        <v>12200000</v>
      </c>
      <c r="Z1532">
        <v>5220764.5</v>
      </c>
      <c r="AA1532">
        <v>7488418.5</v>
      </c>
      <c r="AB1532">
        <v>1767067</v>
      </c>
      <c r="AC1532">
        <v>8816124</v>
      </c>
      <c r="AD1532">
        <v>6796865.5</v>
      </c>
      <c r="AE1532">
        <v>9171597</v>
      </c>
      <c r="AF1532" s="2">
        <v>11900000</v>
      </c>
      <c r="AG1532">
        <v>6664420.5</v>
      </c>
      <c r="AH1532">
        <v>7410291.5</v>
      </c>
      <c r="AI1532">
        <v>2272508</v>
      </c>
      <c r="AJ1532">
        <v>7325316.5</v>
      </c>
      <c r="AK1532">
        <v>6379949</v>
      </c>
      <c r="AL1532">
        <v>4652762.5</v>
      </c>
      <c r="AM1532">
        <v>9921448</v>
      </c>
    </row>
    <row r="1533" spans="1:39" x14ac:dyDescent="0.2">
      <c r="A1533">
        <v>1381</v>
      </c>
      <c r="B1533">
        <v>389.16432129999998</v>
      </c>
      <c r="C1533">
        <v>12.79326107</v>
      </c>
      <c r="D1533" t="s">
        <v>7048</v>
      </c>
      <c r="E1533" t="s">
        <v>7049</v>
      </c>
      <c r="F1533" t="s">
        <v>7050</v>
      </c>
      <c r="G1533" t="s">
        <v>7051</v>
      </c>
      <c r="H1533" t="s">
        <v>7052</v>
      </c>
      <c r="I1533">
        <v>25</v>
      </c>
      <c r="J1533" s="2">
        <v>1560000</v>
      </c>
      <c r="K1533" s="1">
        <f t="shared" si="92"/>
        <v>0.93280921200611155</v>
      </c>
      <c r="M1533" s="1">
        <f t="shared" si="90"/>
        <v>0.6671224788362814</v>
      </c>
      <c r="N1533" s="1">
        <f t="shared" si="91"/>
        <v>0.10231268773323736</v>
      </c>
      <c r="O1533">
        <v>2175527</v>
      </c>
      <c r="P1533">
        <v>2287046</v>
      </c>
      <c r="Q1533">
        <v>1347653.125</v>
      </c>
      <c r="R1533">
        <v>2471017</v>
      </c>
      <c r="S1533">
        <v>2516333.5</v>
      </c>
      <c r="T1533">
        <v>2520862.75</v>
      </c>
      <c r="U1533">
        <v>1857010.125</v>
      </c>
      <c r="V1533">
        <v>665871</v>
      </c>
      <c r="W1533">
        <v>1009650.938</v>
      </c>
      <c r="X1533">
        <v>1055951</v>
      </c>
      <c r="Y1533">
        <v>1209024.25</v>
      </c>
      <c r="Z1533">
        <v>1065714.875</v>
      </c>
      <c r="AA1533">
        <v>2143420.75</v>
      </c>
      <c r="AB1533">
        <v>330723</v>
      </c>
      <c r="AC1533">
        <v>3194604.25</v>
      </c>
      <c r="AD1533">
        <v>1320238.375</v>
      </c>
      <c r="AE1533">
        <v>2795586.25</v>
      </c>
      <c r="AF1533">
        <v>2582622.5</v>
      </c>
      <c r="AG1533">
        <v>1288071.875</v>
      </c>
      <c r="AH1533">
        <v>1249829.875</v>
      </c>
      <c r="AI1533">
        <v>774361.6875</v>
      </c>
      <c r="AJ1533">
        <v>1592701.875</v>
      </c>
      <c r="AK1533">
        <v>414637.8125</v>
      </c>
      <c r="AL1533">
        <v>624068.5625</v>
      </c>
      <c r="AM1533">
        <v>567233.1875</v>
      </c>
    </row>
    <row r="1534" spans="1:39" x14ac:dyDescent="0.2">
      <c r="A1534">
        <v>9486</v>
      </c>
      <c r="B1534">
        <v>358.23887150000002</v>
      </c>
      <c r="C1534">
        <v>11.737639440000001</v>
      </c>
      <c r="D1534" t="s">
        <v>7053</v>
      </c>
      <c r="E1534" t="s">
        <v>7054</v>
      </c>
      <c r="F1534" t="s">
        <v>7055</v>
      </c>
      <c r="G1534" t="s">
        <v>7056</v>
      </c>
      <c r="H1534" t="s">
        <v>7057</v>
      </c>
      <c r="I1534">
        <v>25</v>
      </c>
      <c r="J1534" s="2">
        <v>797000</v>
      </c>
      <c r="K1534" s="1">
        <f t="shared" si="92"/>
        <v>0.65717893196249255</v>
      </c>
      <c r="M1534" s="1">
        <f t="shared" si="90"/>
        <v>2.2866846505407716</v>
      </c>
      <c r="N1534" s="1">
        <f t="shared" si="91"/>
        <v>0.10239727754651134</v>
      </c>
      <c r="O1534">
        <v>271207.59379999997</v>
      </c>
      <c r="P1534">
        <v>617505.4375</v>
      </c>
      <c r="Q1534">
        <v>508960</v>
      </c>
      <c r="R1534">
        <v>453249.03129999997</v>
      </c>
      <c r="S1534">
        <v>107203.16409999999</v>
      </c>
      <c r="T1534">
        <v>219145.2188</v>
      </c>
      <c r="U1534">
        <v>452422.9375</v>
      </c>
      <c r="V1534">
        <v>194352.42189999999</v>
      </c>
      <c r="W1534">
        <v>961296.8125</v>
      </c>
      <c r="X1534">
        <v>414198.4375</v>
      </c>
      <c r="Y1534">
        <v>2226390.75</v>
      </c>
      <c r="Z1534">
        <v>1744474.875</v>
      </c>
      <c r="AA1534">
        <v>533488.6875</v>
      </c>
      <c r="AB1534">
        <v>584824.125</v>
      </c>
      <c r="AC1534">
        <v>1758852.625</v>
      </c>
      <c r="AD1534">
        <v>1602872.375</v>
      </c>
      <c r="AE1534">
        <v>654903.6875</v>
      </c>
      <c r="AF1534">
        <v>1209505.125</v>
      </c>
      <c r="AG1534">
        <v>331235.46879999997</v>
      </c>
      <c r="AH1534">
        <v>710900.625</v>
      </c>
      <c r="AI1534">
        <v>197031.5625</v>
      </c>
      <c r="AJ1534">
        <v>443448</v>
      </c>
      <c r="AK1534">
        <v>1093743.375</v>
      </c>
      <c r="AL1534">
        <v>174301.125</v>
      </c>
      <c r="AM1534">
        <v>2449846</v>
      </c>
    </row>
    <row r="1535" spans="1:39" x14ac:dyDescent="0.2">
      <c r="A1535">
        <v>2153</v>
      </c>
      <c r="B1535">
        <v>392.15443479999999</v>
      </c>
      <c r="C1535">
        <v>15.66020992</v>
      </c>
      <c r="D1535" t="s">
        <v>7058</v>
      </c>
      <c r="E1535" t="s">
        <v>7059</v>
      </c>
      <c r="F1535" t="s">
        <v>7059</v>
      </c>
      <c r="G1535" t="s">
        <v>7060</v>
      </c>
      <c r="H1535" t="s">
        <v>7061</v>
      </c>
      <c r="I1535">
        <v>25</v>
      </c>
      <c r="J1535" s="2">
        <v>801000</v>
      </c>
      <c r="K1535" s="1">
        <f t="shared" si="92"/>
        <v>1.1106656931024481</v>
      </c>
      <c r="M1535" s="1">
        <f t="shared" si="90"/>
        <v>0.65584605360690396</v>
      </c>
      <c r="N1535" s="1">
        <f t="shared" si="91"/>
        <v>0.10310716938489875</v>
      </c>
      <c r="O1535">
        <v>1192785.625</v>
      </c>
      <c r="P1535">
        <v>1409383.75</v>
      </c>
      <c r="Q1535">
        <v>1247739.75</v>
      </c>
      <c r="R1535">
        <v>1194003.25</v>
      </c>
      <c r="S1535">
        <v>863753.1875</v>
      </c>
      <c r="T1535">
        <v>1469137</v>
      </c>
      <c r="U1535">
        <v>898739.75</v>
      </c>
      <c r="V1535">
        <v>321406.53129999997</v>
      </c>
      <c r="W1535">
        <v>623842.8125</v>
      </c>
      <c r="X1535">
        <v>546466.25</v>
      </c>
      <c r="Y1535">
        <v>901341.3125</v>
      </c>
      <c r="Z1535">
        <v>406313.6875</v>
      </c>
      <c r="AA1535">
        <v>1020855.563</v>
      </c>
      <c r="AB1535">
        <v>186644.39060000001</v>
      </c>
      <c r="AC1535">
        <v>842626.375</v>
      </c>
      <c r="AD1535">
        <v>548392.125</v>
      </c>
      <c r="AE1535">
        <v>1525792.375</v>
      </c>
      <c r="AF1535">
        <v>1528370.125</v>
      </c>
      <c r="AG1535">
        <v>681580.875</v>
      </c>
      <c r="AH1535">
        <v>520611.625</v>
      </c>
      <c r="AI1535">
        <v>244686.375</v>
      </c>
      <c r="AJ1535">
        <v>648619.1875</v>
      </c>
      <c r="AK1535">
        <v>255055.2188</v>
      </c>
      <c r="AL1535">
        <v>449897</v>
      </c>
      <c r="AM1535">
        <v>488446.5625</v>
      </c>
    </row>
    <row r="1536" spans="1:39" x14ac:dyDescent="0.2">
      <c r="A1536">
        <v>1215</v>
      </c>
      <c r="B1536">
        <v>621.30560909999997</v>
      </c>
      <c r="C1536">
        <v>16.841233370000001</v>
      </c>
      <c r="D1536" t="s">
        <v>7062</v>
      </c>
      <c r="E1536" t="s">
        <v>7063</v>
      </c>
      <c r="F1536" t="s">
        <v>7063</v>
      </c>
      <c r="G1536" t="s">
        <v>7064</v>
      </c>
      <c r="H1536" t="s">
        <v>7065</v>
      </c>
      <c r="I1536">
        <v>25</v>
      </c>
      <c r="J1536" s="2">
        <v>310000</v>
      </c>
      <c r="K1536" s="1">
        <f t="shared" si="92"/>
        <v>0.90635905003650608</v>
      </c>
      <c r="M1536" s="1">
        <f t="shared" si="90"/>
        <v>0.26560879411933475</v>
      </c>
      <c r="N1536" s="1">
        <f t="shared" si="91"/>
        <v>0.10321538207648753</v>
      </c>
      <c r="O1536">
        <v>2500216.75</v>
      </c>
      <c r="P1536">
        <v>365456</v>
      </c>
      <c r="Q1536">
        <v>513703</v>
      </c>
      <c r="R1536">
        <v>478136.71879999997</v>
      </c>
      <c r="S1536">
        <v>202612.0313</v>
      </c>
      <c r="T1536">
        <v>274785.15629999997</v>
      </c>
      <c r="U1536">
        <v>343075.90629999997</v>
      </c>
      <c r="V1536">
        <v>185838.10939999999</v>
      </c>
      <c r="W1536">
        <v>227395.1563</v>
      </c>
      <c r="X1536">
        <v>209463.0313</v>
      </c>
      <c r="Y1536">
        <v>192694.64060000001</v>
      </c>
      <c r="Z1536">
        <v>120237.3281</v>
      </c>
      <c r="AA1536">
        <v>167479.73439999999</v>
      </c>
      <c r="AB1536">
        <v>168716.0313</v>
      </c>
      <c r="AC1536">
        <v>152212.2188</v>
      </c>
      <c r="AD1536">
        <v>187146.85939999999</v>
      </c>
      <c r="AE1536">
        <v>116595.3594</v>
      </c>
      <c r="AF1536">
        <v>202096.1875</v>
      </c>
      <c r="AG1536">
        <v>126681.5625</v>
      </c>
      <c r="AH1536">
        <v>183743.23439999999</v>
      </c>
      <c r="AI1536">
        <v>120037.25</v>
      </c>
      <c r="AJ1536">
        <v>165251.89060000001</v>
      </c>
      <c r="AK1536">
        <v>101515.22659999999</v>
      </c>
      <c r="AL1536">
        <v>199507.875</v>
      </c>
      <c r="AM1536">
        <v>237930.04689999999</v>
      </c>
    </row>
    <row r="1537" spans="1:39" x14ac:dyDescent="0.2">
      <c r="A1537">
        <v>172</v>
      </c>
      <c r="B1537">
        <v>218.13873290000001</v>
      </c>
      <c r="C1537">
        <v>7.0293148199999997</v>
      </c>
      <c r="D1537" t="s">
        <v>7066</v>
      </c>
      <c r="E1537" t="s">
        <v>7067</v>
      </c>
      <c r="F1537" t="s">
        <v>7068</v>
      </c>
      <c r="G1537" t="s">
        <v>7069</v>
      </c>
      <c r="H1537" t="s">
        <v>7070</v>
      </c>
      <c r="I1537">
        <v>25</v>
      </c>
      <c r="J1537" s="2">
        <v>23200000</v>
      </c>
      <c r="K1537" s="1">
        <f t="shared" si="92"/>
        <v>0.96506495144406612</v>
      </c>
      <c r="M1537" s="1">
        <f t="shared" si="90"/>
        <v>0.79833072509128844</v>
      </c>
      <c r="N1537" s="1">
        <f t="shared" si="91"/>
        <v>0.10334104962333558</v>
      </c>
      <c r="O1537" s="2">
        <v>39600000</v>
      </c>
      <c r="P1537" s="2">
        <v>24700000</v>
      </c>
      <c r="Q1537" s="2">
        <v>26700000</v>
      </c>
      <c r="R1537" s="2">
        <v>28900000</v>
      </c>
      <c r="S1537" s="2">
        <v>25400000</v>
      </c>
      <c r="T1537" s="2">
        <v>29200000</v>
      </c>
      <c r="U1537" s="2">
        <v>26300000</v>
      </c>
      <c r="V1537" s="2">
        <v>12200000</v>
      </c>
      <c r="W1537" s="2">
        <v>26800000</v>
      </c>
      <c r="X1537" s="2">
        <v>28800000</v>
      </c>
      <c r="Y1537" s="2">
        <v>15800000</v>
      </c>
      <c r="Z1537" s="2">
        <v>15100000</v>
      </c>
      <c r="AA1537" s="2">
        <v>14500000</v>
      </c>
      <c r="AB1537" s="2">
        <v>30200000</v>
      </c>
      <c r="AC1537" s="2">
        <v>20200000</v>
      </c>
      <c r="AD1537" s="2">
        <v>24800000</v>
      </c>
      <c r="AE1537" s="2">
        <v>19500000</v>
      </c>
      <c r="AF1537" s="2">
        <v>21900000</v>
      </c>
      <c r="AG1537" s="2">
        <v>22900000</v>
      </c>
      <c r="AH1537" s="2">
        <v>32500000</v>
      </c>
      <c r="AI1537" s="2">
        <v>15700000</v>
      </c>
      <c r="AJ1537" s="2">
        <v>23400000</v>
      </c>
      <c r="AK1537" s="2">
        <v>14900000</v>
      </c>
      <c r="AL1537" s="2">
        <v>21800000</v>
      </c>
      <c r="AM1537" s="2">
        <v>18700000</v>
      </c>
    </row>
    <row r="1538" spans="1:39" x14ac:dyDescent="0.2">
      <c r="A1538">
        <v>1041</v>
      </c>
      <c r="B1538">
        <v>313.23883970000003</v>
      </c>
      <c r="C1538">
        <v>17.445715880000002</v>
      </c>
      <c r="D1538" t="s">
        <v>7071</v>
      </c>
      <c r="E1538" t="s">
        <v>7072</v>
      </c>
      <c r="F1538" t="s">
        <v>7073</v>
      </c>
      <c r="G1538" t="s">
        <v>7074</v>
      </c>
      <c r="H1538" t="s">
        <v>7075</v>
      </c>
      <c r="I1538">
        <v>25</v>
      </c>
      <c r="J1538" s="2">
        <v>1150000</v>
      </c>
      <c r="K1538" s="1">
        <f t="shared" si="92"/>
        <v>0.7350148532505616</v>
      </c>
      <c r="M1538" s="1">
        <f t="shared" ref="M1538:M1601" si="93">AVERAGE(AE1538:AM1538)/AVERAGE(O1538:V1538)</f>
        <v>0.61000924662150924</v>
      </c>
      <c r="N1538" s="1">
        <f t="shared" ref="N1538:N1601" si="94">_xlfn.T.TEST(O1538:V1538,AE1538:AM1538,2,2)</f>
        <v>0.10335703892123661</v>
      </c>
      <c r="O1538">
        <v>2975298.5</v>
      </c>
      <c r="P1538">
        <v>2075520.5</v>
      </c>
      <c r="Q1538">
        <v>2483766</v>
      </c>
      <c r="R1538">
        <v>810584.9375</v>
      </c>
      <c r="S1538">
        <v>773604.625</v>
      </c>
      <c r="T1538">
        <v>716283.3125</v>
      </c>
      <c r="U1538">
        <v>491984.0625</v>
      </c>
      <c r="V1538">
        <v>1101689.375</v>
      </c>
      <c r="W1538">
        <v>950501.8125</v>
      </c>
      <c r="X1538">
        <v>2468624.75</v>
      </c>
      <c r="Y1538">
        <v>826090</v>
      </c>
      <c r="Z1538">
        <v>1211892.25</v>
      </c>
      <c r="AA1538">
        <v>651924.8125</v>
      </c>
      <c r="AB1538">
        <v>1594522.375</v>
      </c>
      <c r="AC1538">
        <v>551138.5</v>
      </c>
      <c r="AD1538">
        <v>1230327.125</v>
      </c>
      <c r="AE1538">
        <v>955590.8125</v>
      </c>
      <c r="AF1538">
        <v>547078.3125</v>
      </c>
      <c r="AG1538">
        <v>748940.0625</v>
      </c>
      <c r="AH1538">
        <v>959948</v>
      </c>
      <c r="AI1538">
        <v>989368.625</v>
      </c>
      <c r="AJ1538">
        <v>854347.8125</v>
      </c>
      <c r="AK1538">
        <v>800010.25</v>
      </c>
      <c r="AL1538">
        <v>724688</v>
      </c>
      <c r="AM1538">
        <v>1263113.875</v>
      </c>
    </row>
    <row r="1539" spans="1:39" x14ac:dyDescent="0.2">
      <c r="A1539">
        <v>2362</v>
      </c>
      <c r="B1539">
        <v>126.09166810000001</v>
      </c>
      <c r="C1539">
        <v>11.164091279999999</v>
      </c>
      <c r="D1539" t="s">
        <v>7076</v>
      </c>
      <c r="E1539" t="s">
        <v>7077</v>
      </c>
      <c r="F1539" t="s">
        <v>7078</v>
      </c>
      <c r="G1539" t="s">
        <v>7079</v>
      </c>
      <c r="H1539" t="s">
        <v>7080</v>
      </c>
      <c r="I1539">
        <v>25</v>
      </c>
      <c r="J1539" s="2">
        <v>1910000</v>
      </c>
      <c r="K1539" s="1">
        <f t="shared" ref="K1539:K1602" si="95">AVERAGE(AE1539:AM1539)/AVERAGE(W1539:AD1539)</f>
        <v>0.89510856517327164</v>
      </c>
      <c r="M1539" s="1">
        <f t="shared" si="93"/>
        <v>0.88189421095259457</v>
      </c>
      <c r="N1539" s="1">
        <f t="shared" si="94"/>
        <v>0.10337684209320804</v>
      </c>
      <c r="O1539">
        <v>1777906.125</v>
      </c>
      <c r="P1539">
        <v>2121611</v>
      </c>
      <c r="Q1539">
        <v>1779807.125</v>
      </c>
      <c r="R1539">
        <v>1648798.125</v>
      </c>
      <c r="S1539">
        <v>2570027.5</v>
      </c>
      <c r="T1539">
        <v>2104458.75</v>
      </c>
      <c r="U1539">
        <v>1913284.875</v>
      </c>
      <c r="V1539">
        <v>2089831.125</v>
      </c>
      <c r="W1539">
        <v>2206430.25</v>
      </c>
      <c r="X1539">
        <v>2067509.5</v>
      </c>
      <c r="Y1539">
        <v>1861014.125</v>
      </c>
      <c r="Z1539">
        <v>1627283.125</v>
      </c>
      <c r="AA1539">
        <v>2246772.75</v>
      </c>
      <c r="AB1539">
        <v>2480948.25</v>
      </c>
      <c r="AC1539">
        <v>1871034.5</v>
      </c>
      <c r="AD1539">
        <v>1408442</v>
      </c>
      <c r="AE1539">
        <v>1578757</v>
      </c>
      <c r="AF1539">
        <v>1374764</v>
      </c>
      <c r="AG1539">
        <v>2044868.875</v>
      </c>
      <c r="AH1539">
        <v>1774016.375</v>
      </c>
      <c r="AI1539">
        <v>2238449</v>
      </c>
      <c r="AJ1539">
        <v>1490036.625</v>
      </c>
      <c r="AK1539">
        <v>1824931.875</v>
      </c>
      <c r="AL1539">
        <v>1884388.5</v>
      </c>
      <c r="AM1539">
        <v>1669563.125</v>
      </c>
    </row>
    <row r="1540" spans="1:39" x14ac:dyDescent="0.2">
      <c r="A1540">
        <v>11672</v>
      </c>
      <c r="B1540">
        <v>201.1240579</v>
      </c>
      <c r="C1540">
        <v>9.4153692909999993</v>
      </c>
      <c r="D1540" t="s">
        <v>7081</v>
      </c>
      <c r="E1540" t="s">
        <v>7082</v>
      </c>
      <c r="F1540" t="s">
        <v>7083</v>
      </c>
      <c r="G1540" t="s">
        <v>7084</v>
      </c>
      <c r="H1540" t="s">
        <v>7085</v>
      </c>
      <c r="I1540">
        <v>24</v>
      </c>
      <c r="J1540" s="2">
        <v>2660000</v>
      </c>
      <c r="K1540" s="1">
        <f t="shared" si="95"/>
        <v>1.1947826666028063</v>
      </c>
      <c r="M1540" s="1">
        <f t="shared" si="93"/>
        <v>1.4660157815777446</v>
      </c>
      <c r="N1540" s="1">
        <f t="shared" si="94"/>
        <v>0.10402813408356773</v>
      </c>
      <c r="O1540">
        <v>24545.79883</v>
      </c>
      <c r="P1540">
        <v>2708760.75</v>
      </c>
      <c r="Q1540">
        <v>2841065.25</v>
      </c>
      <c r="R1540">
        <v>2296532.5</v>
      </c>
      <c r="S1540">
        <v>1179299.625</v>
      </c>
      <c r="T1540">
        <v>2277224.5</v>
      </c>
      <c r="U1540">
        <v>3964503.5</v>
      </c>
      <c r="V1540">
        <v>1855931</v>
      </c>
      <c r="W1540">
        <v>3096984</v>
      </c>
      <c r="X1540">
        <v>3399775.5</v>
      </c>
      <c r="Y1540">
        <v>1822079.625</v>
      </c>
      <c r="Z1540">
        <v>2705793</v>
      </c>
      <c r="AA1540">
        <v>2300720</v>
      </c>
      <c r="AB1540">
        <v>1741658.375</v>
      </c>
      <c r="AC1540">
        <v>1895767</v>
      </c>
      <c r="AD1540">
        <v>4077900.75</v>
      </c>
      <c r="AE1540">
        <v>4406580.5</v>
      </c>
      <c r="AF1540">
        <v>1282133.125</v>
      </c>
      <c r="AG1540">
        <v>1934513.75</v>
      </c>
      <c r="AH1540">
        <v>2150870</v>
      </c>
      <c r="AI1540">
        <v>3133311.75</v>
      </c>
      <c r="AJ1540">
        <v>4227292</v>
      </c>
      <c r="AK1540">
        <v>3636898.25</v>
      </c>
      <c r="AL1540">
        <v>4710301</v>
      </c>
      <c r="AM1540">
        <v>2799517</v>
      </c>
    </row>
    <row r="1541" spans="1:39" x14ac:dyDescent="0.2">
      <c r="A1541">
        <v>688</v>
      </c>
      <c r="B1541">
        <v>369.17419310000002</v>
      </c>
      <c r="C1541">
        <v>13.39908556</v>
      </c>
      <c r="D1541" t="s">
        <v>7086</v>
      </c>
      <c r="E1541" t="s">
        <v>7087</v>
      </c>
      <c r="F1541" t="s">
        <v>7088</v>
      </c>
      <c r="G1541" t="s">
        <v>7089</v>
      </c>
      <c r="H1541" t="s">
        <v>7090</v>
      </c>
      <c r="I1541">
        <v>25</v>
      </c>
      <c r="J1541" s="2">
        <v>2830000</v>
      </c>
      <c r="K1541" s="1">
        <f t="shared" si="95"/>
        <v>1.4415899451219214</v>
      </c>
      <c r="M1541" s="1">
        <f t="shared" si="93"/>
        <v>0.65820287122388466</v>
      </c>
      <c r="N1541" s="1">
        <f t="shared" si="94"/>
        <v>0.10410947773985244</v>
      </c>
      <c r="O1541">
        <v>5088973.5</v>
      </c>
      <c r="P1541">
        <v>8176822</v>
      </c>
      <c r="Q1541">
        <v>4847121.5</v>
      </c>
      <c r="R1541">
        <v>4745675</v>
      </c>
      <c r="S1541">
        <v>1234261.75</v>
      </c>
      <c r="T1541">
        <v>2554519.75</v>
      </c>
      <c r="U1541">
        <v>3640600</v>
      </c>
      <c r="V1541">
        <v>1907373.75</v>
      </c>
      <c r="W1541">
        <v>1782248.375</v>
      </c>
      <c r="X1541">
        <v>2230636.25</v>
      </c>
      <c r="Y1541">
        <v>1496507.625</v>
      </c>
      <c r="Z1541">
        <v>1356536.75</v>
      </c>
      <c r="AA1541">
        <v>1651560.625</v>
      </c>
      <c r="AB1541">
        <v>800428</v>
      </c>
      <c r="AC1541">
        <v>2612328.75</v>
      </c>
      <c r="AD1541">
        <v>2769544</v>
      </c>
      <c r="AE1541">
        <v>3827689.25</v>
      </c>
      <c r="AF1541">
        <v>3339633</v>
      </c>
      <c r="AG1541">
        <v>1642820.125</v>
      </c>
      <c r="AH1541">
        <v>2817778</v>
      </c>
      <c r="AI1541">
        <v>1343850.5</v>
      </c>
      <c r="AJ1541">
        <v>3045332.25</v>
      </c>
      <c r="AK1541">
        <v>2412093</v>
      </c>
      <c r="AL1541">
        <v>1938549.125</v>
      </c>
      <c r="AM1541">
        <v>3472208.5</v>
      </c>
    </row>
    <row r="1542" spans="1:39" x14ac:dyDescent="0.2">
      <c r="A1542">
        <v>4774</v>
      </c>
      <c r="B1542">
        <v>457.24096500000002</v>
      </c>
      <c r="C1542">
        <v>9.1971026180000006</v>
      </c>
      <c r="D1542" t="s">
        <v>7091</v>
      </c>
      <c r="E1542" t="s">
        <v>7092</v>
      </c>
      <c r="F1542" t="s">
        <v>7093</v>
      </c>
      <c r="G1542" t="s">
        <v>7094</v>
      </c>
      <c r="H1542" t="s">
        <v>7095</v>
      </c>
      <c r="I1542">
        <v>22</v>
      </c>
      <c r="J1542" s="2">
        <v>774000</v>
      </c>
      <c r="K1542" s="1">
        <f t="shared" si="95"/>
        <v>0.85514530250598964</v>
      </c>
      <c r="M1542" s="1">
        <f t="shared" si="93"/>
        <v>0.67464918970550736</v>
      </c>
      <c r="N1542" s="1">
        <f t="shared" si="94"/>
        <v>0.10444112573733602</v>
      </c>
      <c r="O1542">
        <v>729150.1875</v>
      </c>
      <c r="P1542">
        <v>1256701.25</v>
      </c>
      <c r="Q1542">
        <v>1023643.438</v>
      </c>
      <c r="R1542">
        <v>1032618.813</v>
      </c>
      <c r="S1542">
        <v>713051.75</v>
      </c>
      <c r="T1542">
        <v>532402.5</v>
      </c>
      <c r="U1542">
        <v>1943183.875</v>
      </c>
      <c r="V1542">
        <v>359398.28129999997</v>
      </c>
      <c r="W1542">
        <v>486673.5625</v>
      </c>
      <c r="X1542">
        <v>977166.0625</v>
      </c>
      <c r="Y1542">
        <v>480479.53129999997</v>
      </c>
      <c r="Z1542">
        <v>559497.6875</v>
      </c>
      <c r="AA1542">
        <v>695639.625</v>
      </c>
      <c r="AB1542">
        <v>1332020.375</v>
      </c>
      <c r="AC1542">
        <v>481368</v>
      </c>
      <c r="AD1542">
        <v>975247</v>
      </c>
      <c r="AE1542">
        <v>630554.6875</v>
      </c>
      <c r="AF1542">
        <v>639678.9375</v>
      </c>
      <c r="AG1542">
        <v>353107.59379999997</v>
      </c>
      <c r="AH1542">
        <v>600657.5625</v>
      </c>
      <c r="AI1542">
        <v>320295.21879999997</v>
      </c>
      <c r="AJ1542">
        <v>877719.875</v>
      </c>
      <c r="AK1542">
        <v>753374.6875</v>
      </c>
      <c r="AL1542">
        <v>751613</v>
      </c>
      <c r="AM1542">
        <v>833773.125</v>
      </c>
    </row>
    <row r="1543" spans="1:39" x14ac:dyDescent="0.2">
      <c r="A1543">
        <v>16365</v>
      </c>
      <c r="B1543">
        <v>728.50918999999999</v>
      </c>
      <c r="C1543">
        <v>20.967260509999999</v>
      </c>
      <c r="D1543" t="s">
        <v>7096</v>
      </c>
      <c r="E1543" t="s">
        <v>7097</v>
      </c>
      <c r="F1543" t="s">
        <v>7097</v>
      </c>
      <c r="G1543" t="s">
        <v>7098</v>
      </c>
      <c r="H1543" t="s">
        <v>7099</v>
      </c>
      <c r="I1543">
        <v>5</v>
      </c>
      <c r="J1543" s="2">
        <v>101000</v>
      </c>
      <c r="K1543" s="1">
        <f t="shared" si="95"/>
        <v>1.0098014829082762</v>
      </c>
      <c r="M1543" s="1">
        <f t="shared" si="93"/>
        <v>0.42161057957113468</v>
      </c>
      <c r="N1543" s="1">
        <f t="shared" si="94"/>
        <v>0.10457465182131036</v>
      </c>
      <c r="O1543">
        <v>199909.9063</v>
      </c>
      <c r="P1543">
        <v>497928.46879999997</v>
      </c>
      <c r="Q1543">
        <v>290977.5625</v>
      </c>
      <c r="R1543">
        <v>152270.23439999999</v>
      </c>
      <c r="S1543">
        <v>0</v>
      </c>
      <c r="T1543">
        <v>0</v>
      </c>
      <c r="U1543">
        <v>109584.1875</v>
      </c>
      <c r="V1543">
        <v>84926.023440000004</v>
      </c>
      <c r="W1543">
        <v>82809.070309999996</v>
      </c>
      <c r="X1543">
        <v>70203.398440000004</v>
      </c>
      <c r="Y1543">
        <v>90197.4375</v>
      </c>
      <c r="Z1543">
        <v>16690.734380000002</v>
      </c>
      <c r="AA1543">
        <v>72236.820309999996</v>
      </c>
      <c r="AB1543">
        <v>0</v>
      </c>
      <c r="AC1543">
        <v>144481.42189999999</v>
      </c>
      <c r="AD1543">
        <v>81017.023440000004</v>
      </c>
      <c r="AE1543">
        <v>94592.421879999994</v>
      </c>
      <c r="AF1543">
        <v>113320.7656</v>
      </c>
      <c r="AG1543">
        <v>57029.488279999998</v>
      </c>
      <c r="AH1543">
        <v>47587.316409999999</v>
      </c>
      <c r="AI1543">
        <v>66071.0625</v>
      </c>
      <c r="AJ1543">
        <v>74861.601559999996</v>
      </c>
      <c r="AK1543">
        <v>16220.924800000001</v>
      </c>
      <c r="AL1543">
        <v>88899.789059999996</v>
      </c>
      <c r="AM1543">
        <v>74905.890629999994</v>
      </c>
    </row>
    <row r="1544" spans="1:39" x14ac:dyDescent="0.2">
      <c r="A1544">
        <v>618</v>
      </c>
      <c r="B1544">
        <v>513.30277590000003</v>
      </c>
      <c r="C1544">
        <v>21.751618700000002</v>
      </c>
      <c r="D1544" t="s">
        <v>7100</v>
      </c>
      <c r="E1544" t="s">
        <v>7101</v>
      </c>
      <c r="F1544" t="s">
        <v>7101</v>
      </c>
      <c r="G1544" t="s">
        <v>7102</v>
      </c>
      <c r="H1544" t="s">
        <v>7103</v>
      </c>
      <c r="I1544">
        <v>22</v>
      </c>
      <c r="J1544" s="2">
        <v>11900000</v>
      </c>
      <c r="K1544" s="1">
        <f t="shared" si="95"/>
        <v>2.1734601676264909</v>
      </c>
      <c r="M1544" s="1">
        <f t="shared" si="93"/>
        <v>0.29875556453595348</v>
      </c>
      <c r="N1544" s="1">
        <f t="shared" si="94"/>
        <v>0.10461524346922181</v>
      </c>
      <c r="O1544">
        <v>5704610.5</v>
      </c>
      <c r="P1544" s="2">
        <v>86300000</v>
      </c>
      <c r="Q1544">
        <v>9730862</v>
      </c>
      <c r="R1544" s="2">
        <v>20700000</v>
      </c>
      <c r="S1544" s="2">
        <v>48200000</v>
      </c>
      <c r="T1544" s="2">
        <v>26800000</v>
      </c>
      <c r="U1544">
        <v>1960669</v>
      </c>
      <c r="V1544">
        <v>2780002.75</v>
      </c>
      <c r="W1544">
        <v>3471034.25</v>
      </c>
      <c r="X1544">
        <v>4361610</v>
      </c>
      <c r="Y1544">
        <v>4121948.25</v>
      </c>
      <c r="Z1544">
        <v>3188636.75</v>
      </c>
      <c r="AA1544">
        <v>3931641</v>
      </c>
      <c r="AB1544">
        <v>4133482.5</v>
      </c>
      <c r="AC1544">
        <v>2457593.75</v>
      </c>
      <c r="AD1544">
        <v>2124417</v>
      </c>
      <c r="AE1544">
        <v>3070165.75</v>
      </c>
      <c r="AF1544">
        <v>4072562.75</v>
      </c>
      <c r="AG1544">
        <v>3364234.25</v>
      </c>
      <c r="AH1544">
        <v>3492743.25</v>
      </c>
      <c r="AI1544">
        <v>2564901.75</v>
      </c>
      <c r="AJ1544">
        <v>2992789.5</v>
      </c>
      <c r="AK1544">
        <v>2094006.875</v>
      </c>
      <c r="AL1544" s="2">
        <v>15700000</v>
      </c>
      <c r="AM1544" s="2">
        <v>30600000</v>
      </c>
    </row>
    <row r="1545" spans="1:39" x14ac:dyDescent="0.2">
      <c r="A1545">
        <v>2109</v>
      </c>
      <c r="B1545">
        <v>98.984717709999998</v>
      </c>
      <c r="C1545">
        <v>1.78312596</v>
      </c>
      <c r="D1545" t="s">
        <v>7104</v>
      </c>
      <c r="E1545" t="s">
        <v>7105</v>
      </c>
      <c r="F1545" t="s">
        <v>7105</v>
      </c>
      <c r="G1545" t="s">
        <v>7106</v>
      </c>
      <c r="H1545" t="s">
        <v>7107</v>
      </c>
      <c r="I1545">
        <v>24</v>
      </c>
      <c r="J1545" s="2">
        <v>1700000</v>
      </c>
      <c r="K1545" s="1">
        <f t="shared" si="95"/>
        <v>0.92923387932424628</v>
      </c>
      <c r="M1545" s="1">
        <f t="shared" si="93"/>
        <v>0.73634586904209198</v>
      </c>
      <c r="N1545" s="1">
        <f t="shared" si="94"/>
        <v>0.10484232576391406</v>
      </c>
      <c r="O1545">
        <v>2076259.875</v>
      </c>
      <c r="P1545">
        <v>1119485.875</v>
      </c>
      <c r="Q1545">
        <v>1978094.5</v>
      </c>
      <c r="R1545">
        <v>1744169.125</v>
      </c>
      <c r="S1545">
        <v>2369465.75</v>
      </c>
      <c r="T1545">
        <v>2181626</v>
      </c>
      <c r="U1545">
        <v>1417294</v>
      </c>
      <c r="V1545">
        <v>3354499.5</v>
      </c>
      <c r="W1545">
        <v>1430776.75</v>
      </c>
      <c r="X1545">
        <v>2160045</v>
      </c>
      <c r="Y1545">
        <v>809620.125</v>
      </c>
      <c r="Z1545">
        <v>1597650.5</v>
      </c>
      <c r="AA1545">
        <v>1044546.688</v>
      </c>
      <c r="AB1545">
        <v>3101089.25</v>
      </c>
      <c r="AC1545">
        <v>1529229.875</v>
      </c>
      <c r="AD1545">
        <v>1196692.75</v>
      </c>
      <c r="AE1545">
        <v>899364.8125</v>
      </c>
      <c r="AF1545">
        <v>983246.4375</v>
      </c>
      <c r="AG1545">
        <v>1392469.5</v>
      </c>
      <c r="AH1545">
        <v>1337189.5</v>
      </c>
      <c r="AI1545">
        <v>2974850.5</v>
      </c>
      <c r="AJ1545">
        <v>1306805.5</v>
      </c>
      <c r="AK1545">
        <v>1378459.375</v>
      </c>
      <c r="AL1545">
        <v>1677664.125</v>
      </c>
      <c r="AM1545">
        <v>1503730.375</v>
      </c>
    </row>
    <row r="1546" spans="1:39" x14ac:dyDescent="0.2">
      <c r="A1546">
        <v>9769</v>
      </c>
      <c r="B1546">
        <v>491.3388708</v>
      </c>
      <c r="C1546">
        <v>17.60695784</v>
      </c>
      <c r="D1546" t="s">
        <v>7108</v>
      </c>
      <c r="E1546" t="s">
        <v>7109</v>
      </c>
      <c r="F1546" t="s">
        <v>7109</v>
      </c>
      <c r="G1546" t="s">
        <v>7110</v>
      </c>
      <c r="H1546" t="s">
        <v>7111</v>
      </c>
      <c r="I1546">
        <v>25</v>
      </c>
      <c r="J1546" s="2">
        <v>276000</v>
      </c>
      <c r="K1546" s="1">
        <f t="shared" si="95"/>
        <v>0.82654404152986538</v>
      </c>
      <c r="M1546" s="1">
        <f t="shared" si="93"/>
        <v>0.66464811229393483</v>
      </c>
      <c r="N1546" s="1">
        <f t="shared" si="94"/>
        <v>0.10490529841013452</v>
      </c>
      <c r="O1546">
        <v>124240.27340000001</v>
      </c>
      <c r="P1546">
        <v>461687</v>
      </c>
      <c r="Q1546">
        <v>398946.21879999997</v>
      </c>
      <c r="R1546">
        <v>360418.96879999997</v>
      </c>
      <c r="S1546">
        <v>438564.84379999997</v>
      </c>
      <c r="T1546">
        <v>488980.40629999997</v>
      </c>
      <c r="U1546">
        <v>254581.2188</v>
      </c>
      <c r="V1546">
        <v>177236.8125</v>
      </c>
      <c r="W1546">
        <v>248840.54689999999</v>
      </c>
      <c r="X1546">
        <v>225309.1875</v>
      </c>
      <c r="Y1546">
        <v>363196.90629999997</v>
      </c>
      <c r="Z1546">
        <v>183893.125</v>
      </c>
      <c r="AA1546">
        <v>549706.875</v>
      </c>
      <c r="AB1546">
        <v>69296.921879999994</v>
      </c>
      <c r="AC1546">
        <v>339211.5</v>
      </c>
      <c r="AD1546">
        <v>195437.3125</v>
      </c>
      <c r="AE1546">
        <v>278403.90629999997</v>
      </c>
      <c r="AF1546">
        <v>343264.53129999997</v>
      </c>
      <c r="AG1546">
        <v>494412.96879999997</v>
      </c>
      <c r="AH1546">
        <v>162480.98439999999</v>
      </c>
      <c r="AI1546">
        <v>79194.554690000004</v>
      </c>
      <c r="AJ1546">
        <v>234437.39060000001</v>
      </c>
      <c r="AK1546">
        <v>102987.41409999999</v>
      </c>
      <c r="AL1546">
        <v>108210.7813</v>
      </c>
      <c r="AM1546">
        <v>218957.3438</v>
      </c>
    </row>
    <row r="1547" spans="1:39" x14ac:dyDescent="0.2">
      <c r="A1547">
        <v>331</v>
      </c>
      <c r="B1547">
        <v>363.07654480000002</v>
      </c>
      <c r="C1547">
        <v>11.041683559999999</v>
      </c>
      <c r="D1547" t="s">
        <v>7112</v>
      </c>
      <c r="E1547" t="s">
        <v>7113</v>
      </c>
      <c r="F1547" t="s">
        <v>7113</v>
      </c>
      <c r="G1547" t="s">
        <v>7114</v>
      </c>
      <c r="H1547" t="s">
        <v>7115</v>
      </c>
      <c r="I1547">
        <v>25</v>
      </c>
      <c r="J1547" s="2">
        <v>10700000</v>
      </c>
      <c r="K1547" s="1">
        <f t="shared" si="95"/>
        <v>0.99923677653190679</v>
      </c>
      <c r="M1547" s="1">
        <f t="shared" si="93"/>
        <v>0.73500484438385294</v>
      </c>
      <c r="N1547" s="1">
        <f t="shared" si="94"/>
        <v>0.10516599472136356</v>
      </c>
      <c r="O1547" s="2">
        <v>12400000</v>
      </c>
      <c r="P1547" s="2">
        <v>14800000</v>
      </c>
      <c r="Q1547">
        <v>8219535</v>
      </c>
      <c r="R1547" s="2">
        <v>15900000</v>
      </c>
      <c r="S1547" s="2">
        <v>11700000</v>
      </c>
      <c r="T1547" s="2">
        <v>16400000</v>
      </c>
      <c r="U1547" s="2">
        <v>20000000</v>
      </c>
      <c r="V1547">
        <v>4819899.5</v>
      </c>
      <c r="W1547">
        <v>5903130.5</v>
      </c>
      <c r="X1547">
        <v>5287101.5</v>
      </c>
      <c r="Y1547" s="2">
        <v>10200000</v>
      </c>
      <c r="Z1547">
        <v>7084041.5</v>
      </c>
      <c r="AA1547" s="2">
        <v>18800000</v>
      </c>
      <c r="AB1547">
        <v>4600736</v>
      </c>
      <c r="AC1547" s="2">
        <v>13600000</v>
      </c>
      <c r="AD1547" s="2">
        <v>11200000</v>
      </c>
      <c r="AE1547" s="2">
        <v>13100000</v>
      </c>
      <c r="AF1547" s="2">
        <v>15500000</v>
      </c>
      <c r="AG1547">
        <v>6976486.5</v>
      </c>
      <c r="AH1547" s="2">
        <v>10900000</v>
      </c>
      <c r="AI1547">
        <v>5701628</v>
      </c>
      <c r="AJ1547" s="2">
        <v>10800000</v>
      </c>
      <c r="AK1547">
        <v>7025936.5</v>
      </c>
      <c r="AL1547">
        <v>6189499.5</v>
      </c>
      <c r="AM1547" s="2">
        <v>10000000</v>
      </c>
    </row>
    <row r="1548" spans="1:39" x14ac:dyDescent="0.2">
      <c r="A1548">
        <v>51</v>
      </c>
      <c r="B1548">
        <v>72.081507419999994</v>
      </c>
      <c r="C1548">
        <v>2.3711686040000002</v>
      </c>
      <c r="D1548" t="s">
        <v>7116</v>
      </c>
      <c r="E1548" t="s">
        <v>7117</v>
      </c>
      <c r="F1548" t="s">
        <v>7117</v>
      </c>
      <c r="G1548" t="s">
        <v>7118</v>
      </c>
      <c r="H1548" t="s">
        <v>7119</v>
      </c>
      <c r="I1548">
        <v>25</v>
      </c>
      <c r="J1548" s="2">
        <v>104000000</v>
      </c>
      <c r="K1548" s="1">
        <f t="shared" si="95"/>
        <v>1.1577173740263869</v>
      </c>
      <c r="M1548" s="1">
        <f t="shared" si="93"/>
        <v>0.80948729063163394</v>
      </c>
      <c r="N1548" s="1">
        <f t="shared" si="94"/>
        <v>0.10554666070935614</v>
      </c>
      <c r="O1548" s="2">
        <v>142000000</v>
      </c>
      <c r="P1548" s="2">
        <v>148000000</v>
      </c>
      <c r="Q1548" s="2">
        <v>137000000</v>
      </c>
      <c r="R1548" s="2">
        <v>138000000</v>
      </c>
      <c r="S1548" s="2">
        <v>99200000</v>
      </c>
      <c r="T1548" s="2">
        <v>108000000</v>
      </c>
      <c r="U1548" s="2">
        <v>150000000</v>
      </c>
      <c r="V1548" s="2">
        <v>77500000</v>
      </c>
      <c r="W1548" s="2">
        <v>101000000</v>
      </c>
      <c r="X1548" s="2">
        <v>103000000</v>
      </c>
      <c r="Y1548" s="2">
        <v>71000000</v>
      </c>
      <c r="Z1548" s="2">
        <v>83800000</v>
      </c>
      <c r="AA1548" s="2">
        <v>65200000</v>
      </c>
      <c r="AB1548" s="2">
        <v>73000000</v>
      </c>
      <c r="AC1548" s="2">
        <v>100000000</v>
      </c>
      <c r="AD1548" s="2">
        <v>102000000</v>
      </c>
      <c r="AE1548" s="2">
        <v>78300000</v>
      </c>
      <c r="AF1548" s="2">
        <v>70300000</v>
      </c>
      <c r="AG1548" s="2">
        <v>74500000</v>
      </c>
      <c r="AH1548" s="2">
        <v>110000000</v>
      </c>
      <c r="AI1548" s="2">
        <v>70300000</v>
      </c>
      <c r="AJ1548" s="2">
        <v>117000000</v>
      </c>
      <c r="AK1548" s="2">
        <v>120000000</v>
      </c>
      <c r="AL1548" s="2">
        <v>112000000</v>
      </c>
      <c r="AM1548" s="2">
        <v>158000000</v>
      </c>
    </row>
    <row r="1549" spans="1:39" x14ac:dyDescent="0.2">
      <c r="A1549">
        <v>1611</v>
      </c>
      <c r="B1549">
        <v>327.1451715</v>
      </c>
      <c r="C1549">
        <v>10.396540079999999</v>
      </c>
      <c r="D1549" t="s">
        <v>7120</v>
      </c>
      <c r="E1549" t="s">
        <v>7121</v>
      </c>
      <c r="F1549" t="s">
        <v>7122</v>
      </c>
      <c r="G1549" t="s">
        <v>7123</v>
      </c>
      <c r="H1549" t="s">
        <v>7124</v>
      </c>
      <c r="I1549">
        <v>25</v>
      </c>
      <c r="J1549" s="2">
        <v>2430000</v>
      </c>
      <c r="K1549" s="1">
        <f t="shared" si="95"/>
        <v>0.87815317350245703</v>
      </c>
      <c r="M1549" s="1">
        <f t="shared" si="93"/>
        <v>0.58757290856651989</v>
      </c>
      <c r="N1549" s="1">
        <f t="shared" si="94"/>
        <v>0.10555150281407974</v>
      </c>
      <c r="O1549">
        <v>2848333.5</v>
      </c>
      <c r="P1549">
        <v>5946751</v>
      </c>
      <c r="Q1549">
        <v>4610962</v>
      </c>
      <c r="R1549">
        <v>3337452.25</v>
      </c>
      <c r="S1549">
        <v>2972332</v>
      </c>
      <c r="T1549">
        <v>2664519.5</v>
      </c>
      <c r="U1549">
        <v>2143000.5</v>
      </c>
      <c r="V1549">
        <v>1559263.375</v>
      </c>
      <c r="W1549">
        <v>1240224.75</v>
      </c>
      <c r="X1549">
        <v>2715448.25</v>
      </c>
      <c r="Y1549">
        <v>6154068</v>
      </c>
      <c r="Z1549">
        <v>818456.0625</v>
      </c>
      <c r="AA1549">
        <v>3080090.25</v>
      </c>
      <c r="AB1549">
        <v>414613.96879999997</v>
      </c>
      <c r="AC1549">
        <v>1461030.5</v>
      </c>
      <c r="AD1549">
        <v>1567963.75</v>
      </c>
      <c r="AE1549">
        <v>1625654.75</v>
      </c>
      <c r="AF1549">
        <v>6346306</v>
      </c>
      <c r="AG1549">
        <v>2413020.75</v>
      </c>
      <c r="AH1549">
        <v>723766.1875</v>
      </c>
      <c r="AI1549">
        <v>906482.625</v>
      </c>
      <c r="AJ1549">
        <v>1465041.25</v>
      </c>
      <c r="AK1549">
        <v>1109593.625</v>
      </c>
      <c r="AL1549">
        <v>627958.8125</v>
      </c>
      <c r="AM1549">
        <v>2023293.125</v>
      </c>
    </row>
    <row r="1550" spans="1:39" x14ac:dyDescent="0.2">
      <c r="A1550">
        <v>4806</v>
      </c>
      <c r="B1550">
        <v>445.28814089999997</v>
      </c>
      <c r="C1550">
        <v>12.088805280000001</v>
      </c>
      <c r="D1550" t="s">
        <v>7125</v>
      </c>
      <c r="E1550" t="s">
        <v>7126</v>
      </c>
      <c r="F1550" t="s">
        <v>7126</v>
      </c>
      <c r="G1550" t="s">
        <v>7127</v>
      </c>
      <c r="H1550" t="s">
        <v>7128</v>
      </c>
      <c r="I1550">
        <v>25</v>
      </c>
      <c r="J1550" s="2">
        <v>2940000</v>
      </c>
      <c r="K1550" s="1">
        <f t="shared" si="95"/>
        <v>0.60542987452845254</v>
      </c>
      <c r="M1550" s="1">
        <f t="shared" si="93"/>
        <v>2.0186639107016124</v>
      </c>
      <c r="N1550" s="1">
        <f t="shared" si="94"/>
        <v>0.10557843938949839</v>
      </c>
      <c r="O1550">
        <v>723827.875</v>
      </c>
      <c r="P1550">
        <v>2384114</v>
      </c>
      <c r="Q1550">
        <v>2083478.25</v>
      </c>
      <c r="R1550">
        <v>1982253.25</v>
      </c>
      <c r="S1550">
        <v>294755.59379999997</v>
      </c>
      <c r="T1550">
        <v>1287660</v>
      </c>
      <c r="U1550">
        <v>1451237</v>
      </c>
      <c r="V1550">
        <v>902581.8125</v>
      </c>
      <c r="W1550">
        <v>4716769.5</v>
      </c>
      <c r="X1550">
        <v>1607211.875</v>
      </c>
      <c r="Y1550">
        <v>7920341.5</v>
      </c>
      <c r="Z1550">
        <v>6769387.5</v>
      </c>
      <c r="AA1550">
        <v>1449691.5</v>
      </c>
      <c r="AB1550">
        <v>2396522.75</v>
      </c>
      <c r="AC1550">
        <v>5623283</v>
      </c>
      <c r="AD1550">
        <v>6560174</v>
      </c>
      <c r="AE1550">
        <v>2860540.75</v>
      </c>
      <c r="AF1550">
        <v>3852123</v>
      </c>
      <c r="AG1550">
        <v>1046558.438</v>
      </c>
      <c r="AH1550">
        <v>2498411.75</v>
      </c>
      <c r="AI1550">
        <v>688702.8125</v>
      </c>
      <c r="AJ1550">
        <v>1769399.625</v>
      </c>
      <c r="AK1550">
        <v>4279252.5</v>
      </c>
      <c r="AL1550">
        <v>675946.25</v>
      </c>
      <c r="AM1550">
        <v>7559631</v>
      </c>
    </row>
    <row r="1551" spans="1:39" x14ac:dyDescent="0.2">
      <c r="A1551">
        <v>246</v>
      </c>
      <c r="B1551">
        <v>314.0780762</v>
      </c>
      <c r="C1551">
        <v>18.179455839999999</v>
      </c>
      <c r="D1551" t="s">
        <v>7129</v>
      </c>
      <c r="E1551" t="s">
        <v>7130</v>
      </c>
      <c r="F1551" t="s">
        <v>7130</v>
      </c>
      <c r="G1551" t="s">
        <v>7131</v>
      </c>
      <c r="H1551" t="s">
        <v>7132</v>
      </c>
      <c r="I1551">
        <v>25</v>
      </c>
      <c r="J1551" s="2">
        <v>2440000</v>
      </c>
      <c r="K1551" s="1">
        <f t="shared" si="95"/>
        <v>0.85323464582091635</v>
      </c>
      <c r="M1551" s="1">
        <f t="shared" si="93"/>
        <v>0.28396460705378351</v>
      </c>
      <c r="N1551" s="1">
        <f t="shared" si="94"/>
        <v>0.10560819901394844</v>
      </c>
      <c r="O1551" s="2">
        <v>18800000</v>
      </c>
      <c r="P1551">
        <v>3616429</v>
      </c>
      <c r="Q1551">
        <v>3298297.25</v>
      </c>
      <c r="R1551">
        <v>2668134.25</v>
      </c>
      <c r="S1551">
        <v>2591984.75</v>
      </c>
      <c r="T1551">
        <v>2704373.25</v>
      </c>
      <c r="U1551">
        <v>1521450.5</v>
      </c>
      <c r="V1551">
        <v>1695339.5</v>
      </c>
      <c r="W1551">
        <v>1514303.25</v>
      </c>
      <c r="X1551">
        <v>1490769.5</v>
      </c>
      <c r="Y1551">
        <v>1545172.25</v>
      </c>
      <c r="Z1551">
        <v>1591201</v>
      </c>
      <c r="AA1551">
        <v>1578498</v>
      </c>
      <c r="AB1551">
        <v>1562889.875</v>
      </c>
      <c r="AC1551">
        <v>1508706.5</v>
      </c>
      <c r="AD1551">
        <v>1487802.25</v>
      </c>
      <c r="AE1551">
        <v>1391718.375</v>
      </c>
      <c r="AF1551">
        <v>1396340.5</v>
      </c>
      <c r="AG1551">
        <v>1427206.125</v>
      </c>
      <c r="AH1551">
        <v>1334386.5</v>
      </c>
      <c r="AI1551">
        <v>1284288.25</v>
      </c>
      <c r="AJ1551">
        <v>1172568.375</v>
      </c>
      <c r="AK1551">
        <v>1270071.125</v>
      </c>
      <c r="AL1551">
        <v>1258148.125</v>
      </c>
      <c r="AM1551">
        <v>1252078.25</v>
      </c>
    </row>
    <row r="1552" spans="1:39" x14ac:dyDescent="0.2">
      <c r="A1552">
        <v>2991</v>
      </c>
      <c r="B1552">
        <v>269.11644100000001</v>
      </c>
      <c r="C1552">
        <v>1.92571431</v>
      </c>
      <c r="D1552" t="s">
        <v>7133</v>
      </c>
      <c r="E1552" t="s">
        <v>7134</v>
      </c>
      <c r="F1552" t="s">
        <v>7135</v>
      </c>
      <c r="G1552" t="s">
        <v>7136</v>
      </c>
      <c r="H1552" t="s">
        <v>7137</v>
      </c>
      <c r="I1552">
        <v>23</v>
      </c>
      <c r="J1552" s="2">
        <v>2200000</v>
      </c>
      <c r="K1552" s="1">
        <f t="shared" si="95"/>
        <v>2.0158488626825841</v>
      </c>
      <c r="M1552" s="1">
        <f t="shared" si="93"/>
        <v>1.9000199674071776</v>
      </c>
      <c r="N1552" s="1">
        <f t="shared" si="94"/>
        <v>0.1056291149296244</v>
      </c>
      <c r="O1552">
        <v>1309062.875</v>
      </c>
      <c r="P1552">
        <v>1687775</v>
      </c>
      <c r="Q1552">
        <v>959176.75</v>
      </c>
      <c r="R1552">
        <v>2166840.5</v>
      </c>
      <c r="S1552">
        <v>1803957.125</v>
      </c>
      <c r="T1552">
        <v>2303062.75</v>
      </c>
      <c r="U1552">
        <v>2357226.25</v>
      </c>
      <c r="V1552">
        <v>869793.9375</v>
      </c>
      <c r="W1552">
        <v>1880251.5</v>
      </c>
      <c r="X1552">
        <v>1144866</v>
      </c>
      <c r="Y1552">
        <v>1305680.625</v>
      </c>
      <c r="Z1552">
        <v>1568942.625</v>
      </c>
      <c r="AA1552">
        <v>1647588.625</v>
      </c>
      <c r="AB1552">
        <v>1258069.75</v>
      </c>
      <c r="AC1552">
        <v>1639630</v>
      </c>
      <c r="AD1552">
        <v>2238644.75</v>
      </c>
      <c r="AE1552">
        <v>1440941.875</v>
      </c>
      <c r="AF1552">
        <v>1748976.75</v>
      </c>
      <c r="AG1552">
        <v>2361816.25</v>
      </c>
      <c r="AH1552">
        <v>2503727</v>
      </c>
      <c r="AI1552">
        <v>2476455</v>
      </c>
      <c r="AJ1552">
        <v>2012724.375</v>
      </c>
      <c r="AK1552">
        <v>4248470.5</v>
      </c>
      <c r="AL1552">
        <v>2687496</v>
      </c>
      <c r="AM1552">
        <v>9283808</v>
      </c>
    </row>
    <row r="1553" spans="1:39" x14ac:dyDescent="0.2">
      <c r="A1553">
        <v>18764</v>
      </c>
      <c r="B1553">
        <v>494.28630679999998</v>
      </c>
      <c r="C1553">
        <v>12.335566269999999</v>
      </c>
      <c r="D1553" t="s">
        <v>7138</v>
      </c>
      <c r="E1553" t="s">
        <v>7139</v>
      </c>
      <c r="F1553" t="s">
        <v>7139</v>
      </c>
      <c r="G1553" t="s">
        <v>7140</v>
      </c>
      <c r="H1553" t="s">
        <v>7141</v>
      </c>
      <c r="I1553">
        <v>17</v>
      </c>
      <c r="J1553" s="2">
        <v>201000</v>
      </c>
      <c r="K1553" s="1">
        <f t="shared" si="95"/>
        <v>0.68858977310749869</v>
      </c>
      <c r="M1553" s="1">
        <f t="shared" si="93"/>
        <v>1.71304434393845</v>
      </c>
      <c r="N1553" s="1">
        <f t="shared" si="94"/>
        <v>0.10568232194796294</v>
      </c>
      <c r="O1553">
        <v>108250.6094</v>
      </c>
      <c r="P1553">
        <v>187471.9375</v>
      </c>
      <c r="Q1553">
        <v>152814.7813</v>
      </c>
      <c r="R1553">
        <v>152876.8438</v>
      </c>
      <c r="S1553">
        <v>58763.304689999997</v>
      </c>
      <c r="T1553">
        <v>94896.507809999996</v>
      </c>
      <c r="U1553">
        <v>131315.0938</v>
      </c>
      <c r="V1553">
        <v>40075.867189999997</v>
      </c>
      <c r="W1553">
        <v>312083.4375</v>
      </c>
      <c r="X1553">
        <v>119710.94530000001</v>
      </c>
      <c r="Y1553">
        <v>471195.8125</v>
      </c>
      <c r="Z1553">
        <v>393219.90629999997</v>
      </c>
      <c r="AA1553">
        <v>84498.773440000004</v>
      </c>
      <c r="AB1553">
        <v>178822.73439999999</v>
      </c>
      <c r="AC1553">
        <v>409450.09379999997</v>
      </c>
      <c r="AD1553">
        <v>335838.375</v>
      </c>
      <c r="AE1553">
        <v>237670.89060000001</v>
      </c>
      <c r="AF1553">
        <v>203873.5</v>
      </c>
      <c r="AG1553">
        <v>116701.55469999999</v>
      </c>
      <c r="AH1553">
        <v>216151.57810000001</v>
      </c>
      <c r="AI1553">
        <v>83525.445309999996</v>
      </c>
      <c r="AJ1553">
        <v>87172.007809999996</v>
      </c>
      <c r="AK1553">
        <v>314491.9375</v>
      </c>
      <c r="AL1553">
        <v>72402.21875</v>
      </c>
      <c r="AM1553">
        <v>453470.84379999997</v>
      </c>
    </row>
    <row r="1554" spans="1:39" x14ac:dyDescent="0.2">
      <c r="A1554">
        <v>46374</v>
      </c>
      <c r="B1554">
        <v>809.44155950000004</v>
      </c>
      <c r="C1554">
        <v>12.48105481</v>
      </c>
      <c r="D1554" t="s">
        <v>7142</v>
      </c>
      <c r="E1554" t="s">
        <v>7143</v>
      </c>
      <c r="F1554" t="s">
        <v>7143</v>
      </c>
      <c r="G1554" t="s">
        <v>7144</v>
      </c>
      <c r="H1554" t="s">
        <v>7145</v>
      </c>
      <c r="I1554">
        <v>4</v>
      </c>
      <c r="J1554" s="2">
        <v>149000</v>
      </c>
      <c r="K1554" s="1">
        <f t="shared" si="95"/>
        <v>0.68221652948992084</v>
      </c>
      <c r="M1554" s="1">
        <f t="shared" si="93"/>
        <v>1.6707001167650057</v>
      </c>
      <c r="N1554" s="1">
        <f t="shared" si="94"/>
        <v>0.10571506325392342</v>
      </c>
      <c r="O1554">
        <v>120319.99219999999</v>
      </c>
      <c r="P1554">
        <v>103910.2031</v>
      </c>
      <c r="Q1554">
        <v>159592.51560000001</v>
      </c>
      <c r="R1554">
        <v>77241.679690000004</v>
      </c>
      <c r="S1554">
        <v>0</v>
      </c>
      <c r="T1554">
        <v>0</v>
      </c>
      <c r="U1554">
        <v>125146.5625</v>
      </c>
      <c r="V1554">
        <v>111027.21090000001</v>
      </c>
      <c r="W1554">
        <v>358590.03129999997</v>
      </c>
      <c r="X1554">
        <v>119652.8906</v>
      </c>
      <c r="Y1554">
        <v>229797.17189999999</v>
      </c>
      <c r="Z1554">
        <v>269728.71879999997</v>
      </c>
      <c r="AA1554">
        <v>98593.585940000004</v>
      </c>
      <c r="AB1554">
        <v>219105.6875</v>
      </c>
      <c r="AC1554">
        <v>157986.07810000001</v>
      </c>
      <c r="AD1554">
        <v>254032.875</v>
      </c>
      <c r="AE1554">
        <v>145822.4375</v>
      </c>
      <c r="AF1554">
        <v>144597.82810000001</v>
      </c>
      <c r="AG1554">
        <v>94311.617190000004</v>
      </c>
      <c r="AH1554">
        <v>181105.5938</v>
      </c>
      <c r="AI1554">
        <v>72980.34375</v>
      </c>
      <c r="AJ1554">
        <v>204508.4375</v>
      </c>
      <c r="AK1554">
        <v>232458.67189999999</v>
      </c>
      <c r="AL1554">
        <v>0</v>
      </c>
      <c r="AM1554">
        <v>234700.4375</v>
      </c>
    </row>
    <row r="1555" spans="1:39" x14ac:dyDescent="0.2">
      <c r="A1555">
        <v>639</v>
      </c>
      <c r="B1555">
        <v>423.17007510000002</v>
      </c>
      <c r="C1555">
        <v>14.332774560000001</v>
      </c>
      <c r="D1555" t="s">
        <v>7146</v>
      </c>
      <c r="E1555" t="s">
        <v>7147</v>
      </c>
      <c r="F1555" t="s">
        <v>7148</v>
      </c>
      <c r="G1555" t="s">
        <v>7149</v>
      </c>
      <c r="H1555" t="s">
        <v>7150</v>
      </c>
      <c r="I1555">
        <v>25</v>
      </c>
      <c r="J1555" s="2">
        <v>4010000</v>
      </c>
      <c r="K1555" s="1">
        <f t="shared" si="95"/>
        <v>0.82833992154183911</v>
      </c>
      <c r="M1555" s="1">
        <f t="shared" si="93"/>
        <v>0.5513313462103715</v>
      </c>
      <c r="N1555" s="1">
        <f t="shared" si="94"/>
        <v>0.10582801428897128</v>
      </c>
      <c r="O1555">
        <v>5474260</v>
      </c>
      <c r="P1555">
        <v>1499589.125</v>
      </c>
      <c r="Q1555">
        <v>2501837.25</v>
      </c>
      <c r="R1555">
        <v>6633877</v>
      </c>
      <c r="S1555">
        <v>4614504.5</v>
      </c>
      <c r="T1555" s="2">
        <v>10400000</v>
      </c>
      <c r="U1555" s="2">
        <v>10200000</v>
      </c>
      <c r="V1555">
        <v>2586079</v>
      </c>
      <c r="W1555">
        <v>2549522.25</v>
      </c>
      <c r="X1555">
        <v>1935215.375</v>
      </c>
      <c r="Y1555">
        <v>2661596</v>
      </c>
      <c r="Z1555">
        <v>1184353.125</v>
      </c>
      <c r="AA1555">
        <v>6484674.5</v>
      </c>
      <c r="AB1555">
        <v>2974105.5</v>
      </c>
      <c r="AC1555">
        <v>6237821</v>
      </c>
      <c r="AD1555">
        <v>5198685.5</v>
      </c>
      <c r="AE1555">
        <v>1485218</v>
      </c>
      <c r="AF1555">
        <v>8955357</v>
      </c>
      <c r="AG1555">
        <v>2849972.25</v>
      </c>
      <c r="AH1555">
        <v>4080264.75</v>
      </c>
      <c r="AI1555">
        <v>1328829.125</v>
      </c>
      <c r="AJ1555">
        <v>3142210.75</v>
      </c>
      <c r="AK1555">
        <v>589996.3125</v>
      </c>
      <c r="AL1555">
        <v>2689753</v>
      </c>
      <c r="AM1555">
        <v>2113569.25</v>
      </c>
    </row>
    <row r="1556" spans="1:39" x14ac:dyDescent="0.2">
      <c r="A1556">
        <v>209</v>
      </c>
      <c r="B1556">
        <v>113.0350116</v>
      </c>
      <c r="C1556">
        <v>2.772240847</v>
      </c>
      <c r="D1556" t="s">
        <v>7151</v>
      </c>
      <c r="E1556" t="s">
        <v>7152</v>
      </c>
      <c r="F1556" t="s">
        <v>7153</v>
      </c>
      <c r="G1556" t="s">
        <v>7154</v>
      </c>
      <c r="H1556" t="s">
        <v>7155</v>
      </c>
      <c r="I1556">
        <v>25</v>
      </c>
      <c r="J1556" s="2">
        <v>18500000</v>
      </c>
      <c r="K1556" s="1">
        <f t="shared" si="95"/>
        <v>1.2224825678891496</v>
      </c>
      <c r="M1556" s="1">
        <f t="shared" si="93"/>
        <v>0.73812562401263826</v>
      </c>
      <c r="N1556" s="1">
        <f t="shared" si="94"/>
        <v>0.10596364043479774</v>
      </c>
      <c r="O1556" s="2">
        <v>33000000</v>
      </c>
      <c r="P1556" s="2">
        <v>16200000</v>
      </c>
      <c r="Q1556" s="2">
        <v>17500000</v>
      </c>
      <c r="R1556" s="2">
        <v>29400000</v>
      </c>
      <c r="S1556" s="2">
        <v>39900000</v>
      </c>
      <c r="T1556" s="2">
        <v>14700000</v>
      </c>
      <c r="U1556" s="2">
        <v>22700000</v>
      </c>
      <c r="V1556" s="2">
        <v>16500000</v>
      </c>
      <c r="W1556" s="2">
        <v>14000000</v>
      </c>
      <c r="X1556" s="2">
        <v>12100000</v>
      </c>
      <c r="Y1556">
        <v>5859938.5</v>
      </c>
      <c r="Z1556" s="2">
        <v>12900000</v>
      </c>
      <c r="AA1556">
        <v>7800229</v>
      </c>
      <c r="AB1556" s="2">
        <v>20600000</v>
      </c>
      <c r="AC1556" s="2">
        <v>21000000</v>
      </c>
      <c r="AD1556" s="2">
        <v>20400000</v>
      </c>
      <c r="AE1556">
        <v>9091313</v>
      </c>
      <c r="AF1556" s="2">
        <v>15800000</v>
      </c>
      <c r="AG1556" s="2">
        <v>14700000</v>
      </c>
      <c r="AH1556" s="2">
        <v>19300000</v>
      </c>
      <c r="AI1556" s="2">
        <v>16000000</v>
      </c>
      <c r="AJ1556" s="2">
        <v>14300000</v>
      </c>
      <c r="AK1556" s="2">
        <v>25900000</v>
      </c>
      <c r="AL1556" s="2">
        <v>17900000</v>
      </c>
      <c r="AM1556" s="2">
        <v>24700000</v>
      </c>
    </row>
    <row r="1557" spans="1:39" x14ac:dyDescent="0.2">
      <c r="A1557">
        <v>3956</v>
      </c>
      <c r="B1557">
        <v>836.54227049999997</v>
      </c>
      <c r="C1557">
        <v>20.86771272</v>
      </c>
      <c r="D1557" t="s">
        <v>7156</v>
      </c>
      <c r="E1557" t="s">
        <v>7157</v>
      </c>
      <c r="F1557" t="s">
        <v>7158</v>
      </c>
      <c r="G1557" t="s">
        <v>7159</v>
      </c>
      <c r="H1557" t="s">
        <v>7160</v>
      </c>
      <c r="I1557">
        <v>25</v>
      </c>
      <c r="J1557" s="2">
        <v>599000</v>
      </c>
      <c r="K1557" s="1">
        <f t="shared" si="95"/>
        <v>0.9815712005483288</v>
      </c>
      <c r="M1557" s="1">
        <f t="shared" si="93"/>
        <v>0.56496495186719387</v>
      </c>
      <c r="N1557" s="1">
        <f t="shared" si="94"/>
        <v>0.10616277473087893</v>
      </c>
      <c r="O1557">
        <v>552124</v>
      </c>
      <c r="P1557">
        <v>2154768.25</v>
      </c>
      <c r="Q1557">
        <v>1531226.875</v>
      </c>
      <c r="R1557">
        <v>529241</v>
      </c>
      <c r="S1557">
        <v>532942.1875</v>
      </c>
      <c r="T1557">
        <v>634204.25</v>
      </c>
      <c r="U1557">
        <v>344785.90629999997</v>
      </c>
      <c r="V1557">
        <v>493419.25</v>
      </c>
      <c r="W1557">
        <v>462073.53129999997</v>
      </c>
      <c r="X1557">
        <v>501922.4375</v>
      </c>
      <c r="Y1557">
        <v>449285.53129999997</v>
      </c>
      <c r="Z1557">
        <v>481181.3125</v>
      </c>
      <c r="AA1557">
        <v>454435.71879999997</v>
      </c>
      <c r="AB1557">
        <v>522627.1875</v>
      </c>
      <c r="AC1557">
        <v>469149.4375</v>
      </c>
      <c r="AD1557">
        <v>557508.4375</v>
      </c>
      <c r="AE1557">
        <v>470678.5625</v>
      </c>
      <c r="AF1557">
        <v>441070.625</v>
      </c>
      <c r="AG1557">
        <v>463540.84379999997</v>
      </c>
      <c r="AH1557">
        <v>450739.15629999997</v>
      </c>
      <c r="AI1557">
        <v>390800.34379999997</v>
      </c>
      <c r="AJ1557">
        <v>494026.96879999997</v>
      </c>
      <c r="AK1557">
        <v>452516.09379999997</v>
      </c>
      <c r="AL1557">
        <v>556421</v>
      </c>
      <c r="AM1557">
        <v>584844.25</v>
      </c>
    </row>
    <row r="1558" spans="1:39" x14ac:dyDescent="0.2">
      <c r="A1558">
        <v>677</v>
      </c>
      <c r="B1558">
        <v>308.08178340000001</v>
      </c>
      <c r="C1558">
        <v>2.791265895</v>
      </c>
      <c r="D1558" t="s">
        <v>7161</v>
      </c>
      <c r="E1558" t="s">
        <v>7162</v>
      </c>
      <c r="F1558" t="s">
        <v>7163</v>
      </c>
      <c r="G1558" t="s">
        <v>7164</v>
      </c>
      <c r="H1558" t="s">
        <v>7165</v>
      </c>
      <c r="I1558">
        <v>13</v>
      </c>
      <c r="J1558" s="2">
        <v>1960000</v>
      </c>
      <c r="K1558" s="1">
        <f t="shared" si="95"/>
        <v>1.0313603963608697</v>
      </c>
      <c r="M1558" s="1">
        <f t="shared" si="93"/>
        <v>0.65106715447316033</v>
      </c>
      <c r="N1558" s="1">
        <f t="shared" si="94"/>
        <v>0.10634199016746486</v>
      </c>
      <c r="O1558">
        <v>5136316.5</v>
      </c>
      <c r="P1558">
        <v>3479552.5</v>
      </c>
      <c r="Q1558">
        <v>2709713.25</v>
      </c>
      <c r="R1558">
        <v>2241339.25</v>
      </c>
      <c r="S1558">
        <v>751975.875</v>
      </c>
      <c r="T1558">
        <v>3125310</v>
      </c>
      <c r="U1558">
        <v>2022410</v>
      </c>
      <c r="V1558">
        <v>1241252.375</v>
      </c>
      <c r="W1558">
        <v>2335298.5</v>
      </c>
      <c r="X1558">
        <v>3187524.5</v>
      </c>
      <c r="Y1558">
        <v>1956782.25</v>
      </c>
      <c r="Z1558">
        <v>793644.6875</v>
      </c>
      <c r="AA1558">
        <v>1765165.375</v>
      </c>
      <c r="AB1558">
        <v>1147611.625</v>
      </c>
      <c r="AC1558">
        <v>995915.25</v>
      </c>
      <c r="AD1558">
        <v>890320.3125</v>
      </c>
      <c r="AE1558">
        <v>623538.0625</v>
      </c>
      <c r="AF1558">
        <v>1251415.25</v>
      </c>
      <c r="AG1558">
        <v>1804960.625</v>
      </c>
      <c r="AH1558">
        <v>1906668.25</v>
      </c>
      <c r="AI1558">
        <v>2973874.25</v>
      </c>
      <c r="AJ1558">
        <v>1645062.75</v>
      </c>
      <c r="AK1558">
        <v>1338187</v>
      </c>
      <c r="AL1558">
        <v>2568943</v>
      </c>
      <c r="AM1558">
        <v>1054841.375</v>
      </c>
    </row>
    <row r="1559" spans="1:39" x14ac:dyDescent="0.2">
      <c r="A1559">
        <v>2333</v>
      </c>
      <c r="B1559">
        <v>609.28945799999997</v>
      </c>
      <c r="C1559">
        <v>22.495611159999999</v>
      </c>
      <c r="D1559" t="s">
        <v>7166</v>
      </c>
      <c r="E1559" t="s">
        <v>7167</v>
      </c>
      <c r="F1559" t="s">
        <v>7168</v>
      </c>
      <c r="G1559" t="s">
        <v>7169</v>
      </c>
      <c r="H1559" t="s">
        <v>7170</v>
      </c>
      <c r="I1559">
        <v>10</v>
      </c>
      <c r="J1559" s="2">
        <v>363000</v>
      </c>
      <c r="K1559" s="1">
        <f t="shared" si="95"/>
        <v>1.7249712208285339</v>
      </c>
      <c r="M1559" s="1">
        <f t="shared" si="93"/>
        <v>0.32876263457482391</v>
      </c>
      <c r="N1559" s="1">
        <f t="shared" si="94"/>
        <v>0.10638193356739195</v>
      </c>
      <c r="O1559">
        <v>1797925</v>
      </c>
      <c r="P1559">
        <v>1985203.75</v>
      </c>
      <c r="Q1559">
        <v>888872.125</v>
      </c>
      <c r="R1559">
        <v>544178.75</v>
      </c>
      <c r="S1559">
        <v>5515.3666990000002</v>
      </c>
      <c r="T1559">
        <v>145983.875</v>
      </c>
      <c r="U1559">
        <v>423406.84379999997</v>
      </c>
      <c r="V1559">
        <v>16763.060549999998</v>
      </c>
      <c r="W1559">
        <v>14276.23926</v>
      </c>
      <c r="X1559">
        <v>34745.453130000002</v>
      </c>
      <c r="Y1559">
        <v>174131.2813</v>
      </c>
      <c r="Z1559">
        <v>22491.121090000001</v>
      </c>
      <c r="AA1559">
        <v>243303.17189999999</v>
      </c>
      <c r="AB1559">
        <v>0</v>
      </c>
      <c r="AC1559">
        <v>443868.375</v>
      </c>
      <c r="AD1559">
        <v>174103.5</v>
      </c>
      <c r="AE1559">
        <v>869946.5625</v>
      </c>
      <c r="AF1559">
        <v>743272.875</v>
      </c>
      <c r="AG1559">
        <v>38513.359380000002</v>
      </c>
      <c r="AH1559">
        <v>161206.9375</v>
      </c>
      <c r="AI1559">
        <v>18539.507809999999</v>
      </c>
      <c r="AJ1559">
        <v>66778.648440000004</v>
      </c>
      <c r="AK1559">
        <v>36896.167970000002</v>
      </c>
      <c r="AL1559">
        <v>20639.234380000002</v>
      </c>
      <c r="AM1559">
        <v>192285.82810000001</v>
      </c>
    </row>
    <row r="1560" spans="1:39" x14ac:dyDescent="0.2">
      <c r="A1560">
        <v>3887</v>
      </c>
      <c r="B1560">
        <v>327.0661523</v>
      </c>
      <c r="C1560">
        <v>9.6966650590000008</v>
      </c>
      <c r="D1560" t="s">
        <v>7171</v>
      </c>
      <c r="E1560" t="s">
        <v>7172</v>
      </c>
      <c r="F1560" t="s">
        <v>7172</v>
      </c>
      <c r="G1560" t="s">
        <v>7173</v>
      </c>
      <c r="H1560" t="s">
        <v>7174</v>
      </c>
      <c r="I1560">
        <v>19</v>
      </c>
      <c r="J1560" s="2">
        <v>563000</v>
      </c>
      <c r="K1560" s="1">
        <f t="shared" si="95"/>
        <v>1.0314561843173424</v>
      </c>
      <c r="M1560" s="1">
        <f t="shared" si="93"/>
        <v>0.68537205162382153</v>
      </c>
      <c r="N1560" s="1">
        <f t="shared" si="94"/>
        <v>0.10649507868494219</v>
      </c>
      <c r="O1560">
        <v>565734.375</v>
      </c>
      <c r="P1560">
        <v>1183468.5</v>
      </c>
      <c r="Q1560">
        <v>1042039.625</v>
      </c>
      <c r="R1560">
        <v>775279.4375</v>
      </c>
      <c r="S1560">
        <v>395210.8125</v>
      </c>
      <c r="T1560">
        <v>862048.25</v>
      </c>
      <c r="U1560">
        <v>663658.625</v>
      </c>
      <c r="V1560">
        <v>289779.6875</v>
      </c>
      <c r="W1560">
        <v>270375.5</v>
      </c>
      <c r="X1560">
        <v>658101.3125</v>
      </c>
      <c r="Y1560">
        <v>744213.6875</v>
      </c>
      <c r="Z1560">
        <v>255902.4063</v>
      </c>
      <c r="AA1560">
        <v>644128.75</v>
      </c>
      <c r="AB1560">
        <v>306867.0625</v>
      </c>
      <c r="AC1560">
        <v>636161.5</v>
      </c>
      <c r="AD1560">
        <v>323040.71879999997</v>
      </c>
      <c r="AE1560">
        <v>948406.3125</v>
      </c>
      <c r="AF1560">
        <v>790069.625</v>
      </c>
      <c r="AG1560">
        <v>530601</v>
      </c>
      <c r="AH1560">
        <v>450149.84379999997</v>
      </c>
      <c r="AI1560">
        <v>365765.25</v>
      </c>
      <c r="AJ1560">
        <v>382462.96879999997</v>
      </c>
      <c r="AK1560">
        <v>283595.6875</v>
      </c>
      <c r="AL1560">
        <v>207169.89060000001</v>
      </c>
      <c r="AM1560">
        <v>496267.15629999997</v>
      </c>
    </row>
    <row r="1561" spans="1:39" x14ac:dyDescent="0.2">
      <c r="A1561">
        <v>3346</v>
      </c>
      <c r="B1561">
        <v>483.23728820000002</v>
      </c>
      <c r="C1561">
        <v>12.49175054</v>
      </c>
      <c r="D1561" t="s">
        <v>7175</v>
      </c>
      <c r="E1561" t="s">
        <v>7176</v>
      </c>
      <c r="F1561" t="s">
        <v>7176</v>
      </c>
      <c r="G1561" t="s">
        <v>7177</v>
      </c>
      <c r="H1561" t="s">
        <v>7178</v>
      </c>
      <c r="I1561">
        <v>19</v>
      </c>
      <c r="J1561" s="2">
        <v>1360000</v>
      </c>
      <c r="K1561" s="1">
        <f t="shared" si="95"/>
        <v>1.7397688485305569</v>
      </c>
      <c r="M1561" s="1">
        <f t="shared" si="93"/>
        <v>1.8806364332318546</v>
      </c>
      <c r="N1561" s="1">
        <f t="shared" si="94"/>
        <v>0.10655172606554712</v>
      </c>
      <c r="O1561">
        <v>724406.125</v>
      </c>
      <c r="P1561">
        <v>2166020</v>
      </c>
      <c r="Q1561">
        <v>1025344.625</v>
      </c>
      <c r="R1561">
        <v>2193736</v>
      </c>
      <c r="S1561">
        <v>93204.429690000004</v>
      </c>
      <c r="T1561">
        <v>472783.75</v>
      </c>
      <c r="U1561">
        <v>1109775.875</v>
      </c>
      <c r="V1561">
        <v>338811.75</v>
      </c>
      <c r="W1561">
        <v>452892.5625</v>
      </c>
      <c r="X1561">
        <v>875407.5</v>
      </c>
      <c r="Y1561">
        <v>2525126.5</v>
      </c>
      <c r="Z1561">
        <v>550882</v>
      </c>
      <c r="AA1561">
        <v>1395775.625</v>
      </c>
      <c r="AB1561">
        <v>61883.832029999998</v>
      </c>
      <c r="AC1561">
        <v>1558532</v>
      </c>
      <c r="AD1561">
        <v>1361382.5</v>
      </c>
      <c r="AE1561">
        <v>3582930</v>
      </c>
      <c r="AF1561">
        <v>3066687.75</v>
      </c>
      <c r="AG1561">
        <v>1053528.625</v>
      </c>
      <c r="AH1561">
        <v>2586740.75</v>
      </c>
      <c r="AI1561">
        <v>395323.15629999997</v>
      </c>
      <c r="AJ1561">
        <v>1543786.875</v>
      </c>
      <c r="AK1561">
        <v>953163.9375</v>
      </c>
      <c r="AL1561">
        <v>564897</v>
      </c>
      <c r="AM1561">
        <v>3441193.25</v>
      </c>
    </row>
    <row r="1562" spans="1:39" x14ac:dyDescent="0.2">
      <c r="A1562">
        <v>6671</v>
      </c>
      <c r="B1562">
        <v>261.1190588</v>
      </c>
      <c r="C1562">
        <v>2.2306385390000001</v>
      </c>
      <c r="D1562" t="s">
        <v>7179</v>
      </c>
      <c r="E1562" t="s">
        <v>7180</v>
      </c>
      <c r="F1562" t="s">
        <v>7181</v>
      </c>
      <c r="G1562" t="s">
        <v>7182</v>
      </c>
      <c r="H1562" t="s">
        <v>7183</v>
      </c>
      <c r="I1562">
        <v>25</v>
      </c>
      <c r="J1562" s="2">
        <v>1050000</v>
      </c>
      <c r="K1562" s="1">
        <f t="shared" si="95"/>
        <v>0.79094562513114375</v>
      </c>
      <c r="M1562" s="1">
        <f t="shared" si="93"/>
        <v>1.7249674426776294</v>
      </c>
      <c r="N1562" s="1">
        <f t="shared" si="94"/>
        <v>0.10655848063240436</v>
      </c>
      <c r="O1562">
        <v>469924.09379999997</v>
      </c>
      <c r="P1562">
        <v>1207795.25</v>
      </c>
      <c r="Q1562">
        <v>792180.375</v>
      </c>
      <c r="R1562">
        <v>897554.4375</v>
      </c>
      <c r="S1562">
        <v>326631.625</v>
      </c>
      <c r="T1562">
        <v>412625.46879999997</v>
      </c>
      <c r="U1562">
        <v>573429.9375</v>
      </c>
      <c r="V1562">
        <v>424138.53129999997</v>
      </c>
      <c r="W1562">
        <v>804136.875</v>
      </c>
      <c r="X1562">
        <v>519556.625</v>
      </c>
      <c r="Y1562">
        <v>3042958.5</v>
      </c>
      <c r="Z1562">
        <v>1618266.625</v>
      </c>
      <c r="AA1562">
        <v>619923.5625</v>
      </c>
      <c r="AB1562">
        <v>797612.1875</v>
      </c>
      <c r="AC1562">
        <v>1741248.625</v>
      </c>
      <c r="AD1562">
        <v>1988182.75</v>
      </c>
      <c r="AE1562">
        <v>1783514.375</v>
      </c>
      <c r="AF1562">
        <v>1590674.5</v>
      </c>
      <c r="AG1562">
        <v>513962.71879999997</v>
      </c>
      <c r="AH1562">
        <v>771005.75</v>
      </c>
      <c r="AI1562">
        <v>503904.4375</v>
      </c>
      <c r="AJ1562">
        <v>478223.59379999997</v>
      </c>
      <c r="AK1562">
        <v>1128547</v>
      </c>
      <c r="AL1562">
        <v>665172.75</v>
      </c>
      <c r="AM1562">
        <v>2470300.75</v>
      </c>
    </row>
    <row r="1563" spans="1:39" x14ac:dyDescent="0.2">
      <c r="A1563">
        <v>4487</v>
      </c>
      <c r="B1563">
        <v>306.1749878</v>
      </c>
      <c r="C1563">
        <v>14.927848880000001</v>
      </c>
      <c r="D1563" t="s">
        <v>7184</v>
      </c>
      <c r="E1563" t="s">
        <v>7185</v>
      </c>
      <c r="F1563" t="s">
        <v>7185</v>
      </c>
      <c r="G1563" t="s">
        <v>7186</v>
      </c>
      <c r="H1563" t="s">
        <v>7187</v>
      </c>
      <c r="I1563">
        <v>25</v>
      </c>
      <c r="J1563" s="2">
        <v>540000</v>
      </c>
      <c r="K1563" s="1">
        <f t="shared" si="95"/>
        <v>0.92806652693694858</v>
      </c>
      <c r="M1563" s="1">
        <f t="shared" si="93"/>
        <v>0.58989572031462689</v>
      </c>
      <c r="N1563" s="1">
        <f t="shared" si="94"/>
        <v>0.10676546486136249</v>
      </c>
      <c r="O1563">
        <v>469715.40629999997</v>
      </c>
      <c r="P1563">
        <v>1793894.75</v>
      </c>
      <c r="Q1563">
        <v>552583.0625</v>
      </c>
      <c r="R1563">
        <v>877725.0625</v>
      </c>
      <c r="S1563">
        <v>568805.625</v>
      </c>
      <c r="T1563">
        <v>685487.4375</v>
      </c>
      <c r="U1563">
        <v>743583.8125</v>
      </c>
      <c r="V1563">
        <v>183977.42189999999</v>
      </c>
      <c r="W1563">
        <v>543914.875</v>
      </c>
      <c r="X1563">
        <v>340642.1875</v>
      </c>
      <c r="Y1563">
        <v>316871.34379999997</v>
      </c>
      <c r="Z1563">
        <v>277616.78129999997</v>
      </c>
      <c r="AA1563">
        <v>887555.625</v>
      </c>
      <c r="AB1563">
        <v>287790.34379999997</v>
      </c>
      <c r="AC1563">
        <v>738246.4375</v>
      </c>
      <c r="AD1563">
        <v>342108.78129999997</v>
      </c>
      <c r="AE1563">
        <v>945639.6875</v>
      </c>
      <c r="AF1563">
        <v>528658.5</v>
      </c>
      <c r="AG1563">
        <v>338352.90629999997</v>
      </c>
      <c r="AH1563">
        <v>346152</v>
      </c>
      <c r="AI1563">
        <v>236922.60939999999</v>
      </c>
      <c r="AJ1563">
        <v>451071.96879999997</v>
      </c>
      <c r="AK1563">
        <v>235775.6875</v>
      </c>
      <c r="AL1563">
        <v>483782.15629999997</v>
      </c>
      <c r="AM1563">
        <v>332999.21879999997</v>
      </c>
    </row>
    <row r="1564" spans="1:39" x14ac:dyDescent="0.2">
      <c r="A1564">
        <v>1802</v>
      </c>
      <c r="B1564">
        <v>304.08640320000001</v>
      </c>
      <c r="C1564">
        <v>10.209134880000001</v>
      </c>
      <c r="D1564" t="s">
        <v>7188</v>
      </c>
      <c r="E1564" t="s">
        <v>7189</v>
      </c>
      <c r="F1564" t="s">
        <v>7189</v>
      </c>
      <c r="G1564" t="s">
        <v>7190</v>
      </c>
      <c r="H1564" t="s">
        <v>7191</v>
      </c>
      <c r="I1564">
        <v>25</v>
      </c>
      <c r="J1564" s="2">
        <v>898000</v>
      </c>
      <c r="K1564" s="1">
        <f t="shared" si="95"/>
        <v>0.93192646711381988</v>
      </c>
      <c r="M1564" s="1">
        <f t="shared" si="93"/>
        <v>0.67978780280682849</v>
      </c>
      <c r="N1564" s="1">
        <f t="shared" si="94"/>
        <v>0.10694432750299214</v>
      </c>
      <c r="O1564">
        <v>1499537.875</v>
      </c>
      <c r="P1564">
        <v>840065.6875</v>
      </c>
      <c r="Q1564">
        <v>660560.5625</v>
      </c>
      <c r="R1564">
        <v>1236906.875</v>
      </c>
      <c r="S1564">
        <v>808936.875</v>
      </c>
      <c r="T1564">
        <v>2087916.5</v>
      </c>
      <c r="U1564">
        <v>1449329.25</v>
      </c>
      <c r="V1564">
        <v>422026.53129999997</v>
      </c>
      <c r="W1564">
        <v>710977.75</v>
      </c>
      <c r="X1564">
        <v>564238.375</v>
      </c>
      <c r="Y1564">
        <v>790928.5</v>
      </c>
      <c r="Z1564">
        <v>527975.3125</v>
      </c>
      <c r="AA1564">
        <v>1214969.5</v>
      </c>
      <c r="AB1564">
        <v>420187.78129999997</v>
      </c>
      <c r="AC1564">
        <v>1471629.5</v>
      </c>
      <c r="AD1564">
        <v>867937.3125</v>
      </c>
      <c r="AE1564">
        <v>796941.75</v>
      </c>
      <c r="AF1564">
        <v>1426972.125</v>
      </c>
      <c r="AG1564">
        <v>755619.1875</v>
      </c>
      <c r="AH1564">
        <v>870476.375</v>
      </c>
      <c r="AI1564">
        <v>499095.9375</v>
      </c>
      <c r="AJ1564">
        <v>877550.3125</v>
      </c>
      <c r="AK1564">
        <v>357194.75</v>
      </c>
      <c r="AL1564">
        <v>603310.375</v>
      </c>
      <c r="AM1564">
        <v>699728.75</v>
      </c>
    </row>
    <row r="1565" spans="1:39" x14ac:dyDescent="0.2">
      <c r="A1565">
        <v>825</v>
      </c>
      <c r="B1565">
        <v>296.12436769999999</v>
      </c>
      <c r="C1565">
        <v>8.7659604039999994</v>
      </c>
      <c r="D1565" t="s">
        <v>7192</v>
      </c>
      <c r="E1565" t="s">
        <v>7193</v>
      </c>
      <c r="F1565" t="s">
        <v>7194</v>
      </c>
      <c r="G1565" t="s">
        <v>7195</v>
      </c>
      <c r="H1565" t="s">
        <v>7196</v>
      </c>
      <c r="I1565">
        <v>25</v>
      </c>
      <c r="J1565" s="2">
        <v>3850000</v>
      </c>
      <c r="K1565" s="1">
        <f t="shared" si="95"/>
        <v>1.1805746078205828</v>
      </c>
      <c r="M1565" s="1">
        <f t="shared" si="93"/>
        <v>0.69571761430780343</v>
      </c>
      <c r="N1565" s="1">
        <f t="shared" si="94"/>
        <v>0.10708092560061681</v>
      </c>
      <c r="O1565">
        <v>6287426</v>
      </c>
      <c r="P1565">
        <v>3005181</v>
      </c>
      <c r="Q1565">
        <v>8433756</v>
      </c>
      <c r="R1565">
        <v>6930415</v>
      </c>
      <c r="S1565">
        <v>2746924.75</v>
      </c>
      <c r="T1565">
        <v>3498340.75</v>
      </c>
      <c r="U1565">
        <v>4893057.5</v>
      </c>
      <c r="V1565">
        <v>4749742</v>
      </c>
      <c r="W1565">
        <v>2478151.25</v>
      </c>
      <c r="X1565">
        <v>2884867</v>
      </c>
      <c r="Y1565">
        <v>1255622.125</v>
      </c>
      <c r="Z1565">
        <v>4745894</v>
      </c>
      <c r="AA1565">
        <v>3722332.5</v>
      </c>
      <c r="AB1565">
        <v>896736.25</v>
      </c>
      <c r="AC1565">
        <v>1809320</v>
      </c>
      <c r="AD1565">
        <v>6100324.5</v>
      </c>
      <c r="AE1565">
        <v>3915119</v>
      </c>
      <c r="AF1565">
        <v>1088891.375</v>
      </c>
      <c r="AG1565">
        <v>3862538</v>
      </c>
      <c r="AH1565">
        <v>1802783.5</v>
      </c>
      <c r="AI1565">
        <v>1360010.75</v>
      </c>
      <c r="AJ1565">
        <v>5315398</v>
      </c>
      <c r="AK1565">
        <v>5584552</v>
      </c>
      <c r="AL1565">
        <v>4235445.5</v>
      </c>
      <c r="AM1565">
        <v>4568993.5</v>
      </c>
    </row>
    <row r="1566" spans="1:39" x14ac:dyDescent="0.2">
      <c r="A1566">
        <v>25950</v>
      </c>
      <c r="B1566">
        <v>730.54172489999996</v>
      </c>
      <c r="C1566">
        <v>19.740586390000001</v>
      </c>
      <c r="D1566" t="s">
        <v>7197</v>
      </c>
      <c r="E1566" t="s">
        <v>7198</v>
      </c>
      <c r="F1566" t="s">
        <v>7199</v>
      </c>
      <c r="G1566" t="s">
        <v>7200</v>
      </c>
      <c r="H1566" t="s">
        <v>7201</v>
      </c>
      <c r="I1566">
        <v>15</v>
      </c>
      <c r="J1566" s="2">
        <v>737000</v>
      </c>
      <c r="K1566" s="1">
        <f t="shared" si="95"/>
        <v>0.97814487734284106</v>
      </c>
      <c r="M1566" s="1">
        <f t="shared" si="93"/>
        <v>1.9857968913845847</v>
      </c>
      <c r="N1566" s="1">
        <f t="shared" si="94"/>
        <v>0.10712979190388522</v>
      </c>
      <c r="O1566">
        <v>193124.39060000001</v>
      </c>
      <c r="P1566">
        <v>273449.75</v>
      </c>
      <c r="Q1566">
        <v>226650.79689999999</v>
      </c>
      <c r="R1566">
        <v>647250.4375</v>
      </c>
      <c r="S1566">
        <v>659749.3125</v>
      </c>
      <c r="T1566">
        <v>214672.32810000001</v>
      </c>
      <c r="U1566">
        <v>261935.8438</v>
      </c>
      <c r="V1566">
        <v>1023477.5</v>
      </c>
      <c r="W1566">
        <v>735095.6875</v>
      </c>
      <c r="X1566">
        <v>909074.5</v>
      </c>
      <c r="Y1566">
        <v>1171531.75</v>
      </c>
      <c r="Z1566">
        <v>943524.25</v>
      </c>
      <c r="AA1566">
        <v>853368</v>
      </c>
      <c r="AB1566">
        <v>1143753.125</v>
      </c>
      <c r="AC1566">
        <v>226110.26560000001</v>
      </c>
      <c r="AD1566">
        <v>1123755</v>
      </c>
      <c r="AE1566">
        <v>146601.89060000001</v>
      </c>
      <c r="AF1566">
        <v>182772.0938</v>
      </c>
      <c r="AG1566">
        <v>2302285.25</v>
      </c>
      <c r="AH1566">
        <v>1312962.875</v>
      </c>
      <c r="AI1566">
        <v>981098.1875</v>
      </c>
      <c r="AJ1566">
        <v>855106.125</v>
      </c>
      <c r="AK1566">
        <v>617166.3125</v>
      </c>
      <c r="AL1566">
        <v>760328.0625</v>
      </c>
      <c r="AM1566">
        <v>661447.8125</v>
      </c>
    </row>
    <row r="1567" spans="1:39" x14ac:dyDescent="0.2">
      <c r="A1567">
        <v>3433</v>
      </c>
      <c r="B1567">
        <v>460.16788739999998</v>
      </c>
      <c r="C1567">
        <v>1.7560019630000001</v>
      </c>
      <c r="D1567" t="s">
        <v>7202</v>
      </c>
      <c r="E1567" t="s">
        <v>7203</v>
      </c>
      <c r="F1567" t="s">
        <v>7204</v>
      </c>
      <c r="G1567" t="s">
        <v>7205</v>
      </c>
      <c r="H1567" t="s">
        <v>7206</v>
      </c>
      <c r="I1567">
        <v>15</v>
      </c>
      <c r="J1567" s="2">
        <v>190000</v>
      </c>
      <c r="K1567" s="1">
        <f t="shared" si="95"/>
        <v>1.0420777402453427</v>
      </c>
      <c r="M1567" s="1">
        <f t="shared" si="93"/>
        <v>0.56838290114181622</v>
      </c>
      <c r="N1567" s="1">
        <f t="shared" si="94"/>
        <v>0.10718298521169521</v>
      </c>
      <c r="O1567">
        <v>656841.4375</v>
      </c>
      <c r="P1567">
        <v>193441.2813</v>
      </c>
      <c r="Q1567">
        <v>228758.4375</v>
      </c>
      <c r="R1567">
        <v>376171.3125</v>
      </c>
      <c r="S1567">
        <v>203711.10939999999</v>
      </c>
      <c r="T1567">
        <v>158977.5313</v>
      </c>
      <c r="U1567">
        <v>111003.83590000001</v>
      </c>
      <c r="V1567">
        <v>242691.95310000001</v>
      </c>
      <c r="W1567">
        <v>74099.234379999994</v>
      </c>
      <c r="X1567">
        <v>187366.70310000001</v>
      </c>
      <c r="Y1567">
        <v>37702.695310000003</v>
      </c>
      <c r="Z1567">
        <v>150372.20310000001</v>
      </c>
      <c r="AA1567">
        <v>256982.89060000001</v>
      </c>
      <c r="AB1567">
        <v>199032.5625</v>
      </c>
      <c r="AC1567">
        <v>110370.9531</v>
      </c>
      <c r="AD1567">
        <v>168531.9375</v>
      </c>
      <c r="AE1567">
        <v>64946.222659999999</v>
      </c>
      <c r="AF1567">
        <v>0</v>
      </c>
      <c r="AG1567">
        <v>232395.32810000001</v>
      </c>
      <c r="AH1567">
        <v>230067.3438</v>
      </c>
      <c r="AI1567">
        <v>59820.609380000002</v>
      </c>
      <c r="AJ1567">
        <v>303203.5</v>
      </c>
      <c r="AK1567">
        <v>245203.1563</v>
      </c>
      <c r="AL1567">
        <v>101729.8438</v>
      </c>
      <c r="AM1567">
        <v>151219.85939999999</v>
      </c>
    </row>
    <row r="1568" spans="1:39" x14ac:dyDescent="0.2">
      <c r="A1568">
        <v>1368</v>
      </c>
      <c r="B1568">
        <v>256.059483</v>
      </c>
      <c r="C1568">
        <v>1.6888441679999999</v>
      </c>
      <c r="D1568" t="s">
        <v>7207</v>
      </c>
      <c r="E1568" t="s">
        <v>7208</v>
      </c>
      <c r="F1568" t="s">
        <v>7208</v>
      </c>
      <c r="G1568" t="s">
        <v>7209</v>
      </c>
      <c r="H1568" t="s">
        <v>7210</v>
      </c>
      <c r="I1568">
        <v>25</v>
      </c>
      <c r="J1568" s="2">
        <v>1210000</v>
      </c>
      <c r="K1568" s="1">
        <f t="shared" si="95"/>
        <v>1.1195616516665905</v>
      </c>
      <c r="M1568" s="1">
        <f t="shared" si="93"/>
        <v>0.68724813324967704</v>
      </c>
      <c r="N1568" s="1">
        <f t="shared" si="94"/>
        <v>0.10720555750096938</v>
      </c>
      <c r="O1568">
        <v>2194461.75</v>
      </c>
      <c r="P1568">
        <v>1645977</v>
      </c>
      <c r="Q1568">
        <v>2641369.5</v>
      </c>
      <c r="R1568">
        <v>1432389</v>
      </c>
      <c r="S1568">
        <v>1216002.25</v>
      </c>
      <c r="T1568">
        <v>1057027.875</v>
      </c>
      <c r="U1568">
        <v>1793727</v>
      </c>
      <c r="V1568">
        <v>647298.875</v>
      </c>
      <c r="W1568">
        <v>1882237</v>
      </c>
      <c r="X1568">
        <v>560514.375</v>
      </c>
      <c r="Y1568">
        <v>914827.625</v>
      </c>
      <c r="Z1568">
        <v>660465.625</v>
      </c>
      <c r="AA1568">
        <v>702899.8125</v>
      </c>
      <c r="AB1568">
        <v>1210946.75</v>
      </c>
      <c r="AC1568">
        <v>670728.625</v>
      </c>
      <c r="AD1568">
        <v>1149292.25</v>
      </c>
      <c r="AE1568">
        <v>1148144.5</v>
      </c>
      <c r="AF1568">
        <v>1181555</v>
      </c>
      <c r="AG1568">
        <v>400728.59379999997</v>
      </c>
      <c r="AH1568">
        <v>890443.6875</v>
      </c>
      <c r="AI1568">
        <v>890342.5</v>
      </c>
      <c r="AJ1568">
        <v>655276.125</v>
      </c>
      <c r="AK1568">
        <v>2290730.75</v>
      </c>
      <c r="AL1568">
        <v>823895.125</v>
      </c>
      <c r="AM1568">
        <v>1482470.125</v>
      </c>
    </row>
    <row r="1569" spans="1:39" x14ac:dyDescent="0.2">
      <c r="A1569">
        <v>4527</v>
      </c>
      <c r="B1569">
        <v>330.06390629999999</v>
      </c>
      <c r="C1569">
        <v>9.8142386290000001</v>
      </c>
      <c r="D1569" t="s">
        <v>7211</v>
      </c>
      <c r="E1569" t="s">
        <v>7212</v>
      </c>
      <c r="F1569" t="s">
        <v>7212</v>
      </c>
      <c r="G1569" t="s">
        <v>7213</v>
      </c>
      <c r="H1569" t="s">
        <v>7214</v>
      </c>
      <c r="I1569">
        <v>23</v>
      </c>
      <c r="J1569" s="2">
        <v>416000</v>
      </c>
      <c r="K1569" s="1">
        <f t="shared" si="95"/>
        <v>0.79415100494991531</v>
      </c>
      <c r="M1569" s="1">
        <f t="shared" si="93"/>
        <v>0.71463115872433824</v>
      </c>
      <c r="N1569" s="1">
        <f t="shared" si="94"/>
        <v>0.10745945729041975</v>
      </c>
      <c r="O1569">
        <v>464134.46879999997</v>
      </c>
      <c r="P1569">
        <v>799871.25</v>
      </c>
      <c r="Q1569">
        <v>307508</v>
      </c>
      <c r="R1569">
        <v>484901.25</v>
      </c>
      <c r="S1569">
        <v>412030.1875</v>
      </c>
      <c r="T1569">
        <v>730336.3125</v>
      </c>
      <c r="U1569">
        <v>421016.65629999997</v>
      </c>
      <c r="V1569">
        <v>230665.125</v>
      </c>
      <c r="W1569">
        <v>356253.0625</v>
      </c>
      <c r="X1569">
        <v>418596.34379999997</v>
      </c>
      <c r="Y1569">
        <v>366120.875</v>
      </c>
      <c r="Z1569">
        <v>193880.51560000001</v>
      </c>
      <c r="AA1569">
        <v>912356</v>
      </c>
      <c r="AB1569">
        <v>253607.51560000001</v>
      </c>
      <c r="AC1569">
        <v>727449.5</v>
      </c>
      <c r="AD1569">
        <v>236645.25</v>
      </c>
      <c r="AE1569">
        <v>358203.625</v>
      </c>
      <c r="AF1569">
        <v>559592.0625</v>
      </c>
      <c r="AG1569">
        <v>451974.34379999997</v>
      </c>
      <c r="AH1569">
        <v>422968.40629999997</v>
      </c>
      <c r="AI1569">
        <v>312864.5</v>
      </c>
      <c r="AJ1569">
        <v>407052.28129999997</v>
      </c>
      <c r="AK1569">
        <v>151766.45310000001</v>
      </c>
      <c r="AL1569">
        <v>260994.98439999999</v>
      </c>
      <c r="AM1569">
        <v>170201.98439999999</v>
      </c>
    </row>
    <row r="1570" spans="1:39" x14ac:dyDescent="0.2">
      <c r="A1570">
        <v>788</v>
      </c>
      <c r="B1570">
        <v>363.14861569999999</v>
      </c>
      <c r="C1570">
        <v>12.393125680000001</v>
      </c>
      <c r="D1570" t="s">
        <v>7215</v>
      </c>
      <c r="E1570" t="s">
        <v>7216</v>
      </c>
      <c r="F1570" t="s">
        <v>7217</v>
      </c>
      <c r="G1570" t="s">
        <v>7218</v>
      </c>
      <c r="H1570" t="s">
        <v>7219</v>
      </c>
      <c r="I1570">
        <v>25</v>
      </c>
      <c r="J1570" s="2">
        <v>3050000</v>
      </c>
      <c r="K1570" s="1">
        <f t="shared" si="95"/>
        <v>0.94948166352699226</v>
      </c>
      <c r="M1570" s="1">
        <f t="shared" si="93"/>
        <v>0.62730222185564621</v>
      </c>
      <c r="N1570" s="1">
        <f t="shared" si="94"/>
        <v>0.10754330726753768</v>
      </c>
      <c r="O1570">
        <v>4255670.5</v>
      </c>
      <c r="P1570">
        <v>2740995.75</v>
      </c>
      <c r="Q1570">
        <v>3228190.75</v>
      </c>
      <c r="R1570">
        <v>6781156</v>
      </c>
      <c r="S1570">
        <v>1428357.75</v>
      </c>
      <c r="T1570">
        <v>7222282.5</v>
      </c>
      <c r="U1570">
        <v>4676652.5</v>
      </c>
      <c r="V1570">
        <v>1888297.625</v>
      </c>
      <c r="W1570">
        <v>1672886.5</v>
      </c>
      <c r="X1570">
        <v>2192902.75</v>
      </c>
      <c r="Y1570">
        <v>1271297.625</v>
      </c>
      <c r="Z1570">
        <v>1917262.625</v>
      </c>
      <c r="AA1570">
        <v>3751620</v>
      </c>
      <c r="AB1570">
        <v>2154120.5</v>
      </c>
      <c r="AC1570">
        <v>4003131</v>
      </c>
      <c r="AD1570">
        <v>4324903</v>
      </c>
      <c r="AE1570">
        <v>1990484.125</v>
      </c>
      <c r="AF1570">
        <v>5665171</v>
      </c>
      <c r="AG1570">
        <v>2184476.25</v>
      </c>
      <c r="AH1570">
        <v>3516530.5</v>
      </c>
      <c r="AI1570">
        <v>2074923.75</v>
      </c>
      <c r="AJ1570">
        <v>2870899.5</v>
      </c>
      <c r="AK1570">
        <v>647985.6875</v>
      </c>
      <c r="AL1570">
        <v>2630831</v>
      </c>
      <c r="AM1570">
        <v>1157967</v>
      </c>
    </row>
    <row r="1571" spans="1:39" x14ac:dyDescent="0.2">
      <c r="A1571">
        <v>8349</v>
      </c>
      <c r="B1571">
        <v>534.36218129999997</v>
      </c>
      <c r="C1571">
        <v>16.0926148</v>
      </c>
      <c r="D1571" t="s">
        <v>7220</v>
      </c>
      <c r="E1571" t="s">
        <v>7221</v>
      </c>
      <c r="F1571" t="s">
        <v>7222</v>
      </c>
      <c r="G1571" t="s">
        <v>7223</v>
      </c>
      <c r="H1571" t="s">
        <v>7224</v>
      </c>
      <c r="I1571">
        <v>6</v>
      </c>
      <c r="J1571" s="2">
        <v>104000</v>
      </c>
      <c r="K1571" s="1">
        <f t="shared" si="95"/>
        <v>1.4202775244571442</v>
      </c>
      <c r="M1571" s="1">
        <f t="shared" si="93"/>
        <v>0.36397947382899465</v>
      </c>
      <c r="N1571" s="1">
        <f t="shared" si="94"/>
        <v>0.10777102783283309</v>
      </c>
      <c r="O1571">
        <v>336015.75</v>
      </c>
      <c r="P1571">
        <v>477863.25</v>
      </c>
      <c r="Q1571">
        <v>157558.875</v>
      </c>
      <c r="R1571">
        <v>20731.63867</v>
      </c>
      <c r="S1571">
        <v>34176.425779999998</v>
      </c>
      <c r="T1571">
        <v>278746.09379999997</v>
      </c>
      <c r="U1571">
        <v>250784.79689999999</v>
      </c>
      <c r="V1571">
        <v>9912.5849610000005</v>
      </c>
      <c r="W1571">
        <v>19982.199219999999</v>
      </c>
      <c r="X1571">
        <v>195669.51560000001</v>
      </c>
      <c r="Y1571">
        <v>14381.25684</v>
      </c>
      <c r="Z1571">
        <v>13699.530269999999</v>
      </c>
      <c r="AA1571">
        <v>31080.113280000001</v>
      </c>
      <c r="AB1571">
        <v>10130.731449999999</v>
      </c>
      <c r="AC1571">
        <v>24891.029299999998</v>
      </c>
      <c r="AD1571">
        <v>91435.9375</v>
      </c>
      <c r="AE1571">
        <v>349938.5</v>
      </c>
      <c r="AF1571">
        <v>239132.82810000001</v>
      </c>
      <c r="AG1571">
        <v>16599.275389999999</v>
      </c>
      <c r="AH1571">
        <v>9135.734375</v>
      </c>
      <c r="AI1571">
        <v>0</v>
      </c>
      <c r="AJ1571">
        <v>10807.52441</v>
      </c>
      <c r="AK1571">
        <v>9763.9228519999997</v>
      </c>
      <c r="AL1571">
        <v>5776.8232420000004</v>
      </c>
      <c r="AM1571">
        <v>0</v>
      </c>
    </row>
    <row r="1572" spans="1:39" x14ac:dyDescent="0.2">
      <c r="A1572">
        <v>28502</v>
      </c>
      <c r="B1572">
        <v>111.021394</v>
      </c>
      <c r="C1572">
        <v>22.744250640000001</v>
      </c>
      <c r="D1572" t="s">
        <v>7225</v>
      </c>
      <c r="E1572" t="s">
        <v>7226</v>
      </c>
      <c r="F1572" t="s">
        <v>7226</v>
      </c>
      <c r="G1572" t="s">
        <v>7227</v>
      </c>
      <c r="H1572" t="s">
        <v>7228</v>
      </c>
      <c r="I1572">
        <v>17</v>
      </c>
      <c r="J1572" s="2">
        <v>106000000</v>
      </c>
      <c r="K1572" s="1">
        <f t="shared" si="95"/>
        <v>1.2869513614683656</v>
      </c>
      <c r="M1572" s="1">
        <f t="shared" si="93"/>
        <v>1.8081141700626153</v>
      </c>
      <c r="N1572" s="1">
        <f t="shared" si="94"/>
        <v>0.10791580264333975</v>
      </c>
      <c r="O1572">
        <v>7465780</v>
      </c>
      <c r="P1572">
        <v>2164258.75</v>
      </c>
      <c r="Q1572">
        <v>2183214.25</v>
      </c>
      <c r="R1572">
        <v>3860100.5</v>
      </c>
      <c r="S1572" s="2">
        <v>199000000</v>
      </c>
      <c r="T1572" s="2">
        <v>138000000</v>
      </c>
      <c r="U1572" s="2">
        <v>95700000</v>
      </c>
      <c r="V1572" s="2">
        <v>148000000</v>
      </c>
      <c r="W1572" s="2">
        <v>75900000</v>
      </c>
      <c r="X1572" s="2">
        <v>109000000</v>
      </c>
      <c r="Y1572" s="2">
        <v>129000000</v>
      </c>
      <c r="Z1572" s="2">
        <v>117000000</v>
      </c>
      <c r="AA1572" s="2">
        <v>202000000</v>
      </c>
      <c r="AB1572" s="2">
        <v>124000000</v>
      </c>
      <c r="AC1572">
        <v>5480236.5</v>
      </c>
      <c r="AD1572" s="2">
        <v>75500000</v>
      </c>
      <c r="AE1572" s="2">
        <v>28700000</v>
      </c>
      <c r="AF1572" s="2">
        <v>61400000</v>
      </c>
      <c r="AG1572" s="2">
        <v>125000000</v>
      </c>
      <c r="AH1572" s="2">
        <v>131000000</v>
      </c>
      <c r="AI1572" s="2">
        <v>224000000</v>
      </c>
      <c r="AJ1572" s="2">
        <v>125000000</v>
      </c>
      <c r="AK1572" s="2">
        <v>227000000</v>
      </c>
      <c r="AL1572" s="2">
        <v>147000000</v>
      </c>
      <c r="AM1572" s="2">
        <v>144000000</v>
      </c>
    </row>
    <row r="1573" spans="1:39" x14ac:dyDescent="0.2">
      <c r="A1573">
        <v>846</v>
      </c>
      <c r="B1573">
        <v>467.26525149999998</v>
      </c>
      <c r="C1573">
        <v>14.25902104</v>
      </c>
      <c r="D1573" t="s">
        <v>7229</v>
      </c>
      <c r="E1573" t="s">
        <v>7230</v>
      </c>
      <c r="F1573" t="s">
        <v>7231</v>
      </c>
      <c r="G1573" t="s">
        <v>7232</v>
      </c>
      <c r="H1573" t="s">
        <v>7233</v>
      </c>
      <c r="I1573">
        <v>25</v>
      </c>
      <c r="J1573" s="2">
        <v>4240000</v>
      </c>
      <c r="K1573" s="1">
        <f t="shared" si="95"/>
        <v>0.91461889719275702</v>
      </c>
      <c r="M1573" s="1">
        <f t="shared" si="93"/>
        <v>0.69520668394089635</v>
      </c>
      <c r="N1573" s="1">
        <f t="shared" si="94"/>
        <v>0.10804644919017153</v>
      </c>
      <c r="O1573">
        <v>3891420.75</v>
      </c>
      <c r="P1573">
        <v>5209860</v>
      </c>
      <c r="Q1573">
        <v>3746814.5</v>
      </c>
      <c r="R1573">
        <v>6134378</v>
      </c>
      <c r="S1573">
        <v>3865490</v>
      </c>
      <c r="T1573">
        <v>6290692.5</v>
      </c>
      <c r="U1573" s="2">
        <v>10300000</v>
      </c>
      <c r="V1573">
        <v>2309113.5</v>
      </c>
      <c r="W1573">
        <v>2365779.75</v>
      </c>
      <c r="X1573">
        <v>3092283</v>
      </c>
      <c r="Y1573">
        <v>3400213.5</v>
      </c>
      <c r="Z1573">
        <v>2441695.75</v>
      </c>
      <c r="AA1573">
        <v>5813258.5</v>
      </c>
      <c r="AB1573">
        <v>1740785.25</v>
      </c>
      <c r="AC1573">
        <v>6137866</v>
      </c>
      <c r="AD1573">
        <v>6740819.5</v>
      </c>
      <c r="AE1573">
        <v>3825547.5</v>
      </c>
      <c r="AF1573">
        <v>5625998.5</v>
      </c>
      <c r="AG1573">
        <v>2947121.25</v>
      </c>
      <c r="AH1573">
        <v>5001706.5</v>
      </c>
      <c r="AI1573">
        <v>2171283.75</v>
      </c>
      <c r="AJ1573">
        <v>4442700.5</v>
      </c>
      <c r="AK1573">
        <v>2297424.5</v>
      </c>
      <c r="AL1573">
        <v>2265258.5</v>
      </c>
      <c r="AM1573">
        <v>4074203.25</v>
      </c>
    </row>
    <row r="1574" spans="1:39" x14ac:dyDescent="0.2">
      <c r="A1574">
        <v>7070</v>
      </c>
      <c r="B1574">
        <v>475.12776860000002</v>
      </c>
      <c r="C1574">
        <v>12.17851117</v>
      </c>
      <c r="D1574" t="s">
        <v>7234</v>
      </c>
      <c r="E1574" t="s">
        <v>7235</v>
      </c>
      <c r="F1574" t="s">
        <v>7236</v>
      </c>
      <c r="G1574" t="s">
        <v>7237</v>
      </c>
      <c r="H1574" t="s">
        <v>7238</v>
      </c>
      <c r="I1574">
        <v>9</v>
      </c>
      <c r="J1574" s="2">
        <v>308000</v>
      </c>
      <c r="K1574" s="1">
        <f t="shared" si="95"/>
        <v>1.0609991115530344</v>
      </c>
      <c r="M1574" s="1">
        <f t="shared" si="93"/>
        <v>0.62469481019005735</v>
      </c>
      <c r="N1574" s="1">
        <f t="shared" si="94"/>
        <v>0.10809469443522328</v>
      </c>
      <c r="O1574">
        <v>430449.21879999997</v>
      </c>
      <c r="P1574">
        <v>931387.25</v>
      </c>
      <c r="Q1574">
        <v>491983.28129999997</v>
      </c>
      <c r="R1574">
        <v>361652.53129999997</v>
      </c>
      <c r="S1574">
        <v>226462.7813</v>
      </c>
      <c r="T1574">
        <v>303168.65629999997</v>
      </c>
      <c r="U1574">
        <v>410461.125</v>
      </c>
      <c r="V1574">
        <v>206164.73439999999</v>
      </c>
      <c r="W1574">
        <v>218373.875</v>
      </c>
      <c r="X1574">
        <v>454854.5625</v>
      </c>
      <c r="Y1574">
        <v>401960.03129999997</v>
      </c>
      <c r="Z1574">
        <v>113340.875</v>
      </c>
      <c r="AA1574">
        <v>209493.17189999999</v>
      </c>
      <c r="AB1574">
        <v>82242.046879999994</v>
      </c>
      <c r="AC1574">
        <v>269650.9375</v>
      </c>
      <c r="AD1574">
        <v>229402.85939999999</v>
      </c>
      <c r="AE1574">
        <v>376893.8125</v>
      </c>
      <c r="AF1574">
        <v>569655.25</v>
      </c>
      <c r="AG1574">
        <v>321950.75</v>
      </c>
      <c r="AH1574">
        <v>276984.03129999997</v>
      </c>
      <c r="AI1574">
        <v>112068.32030000001</v>
      </c>
      <c r="AJ1574">
        <v>192445.64060000001</v>
      </c>
      <c r="AK1574">
        <v>146428.875</v>
      </c>
      <c r="AL1574">
        <v>115199.2813</v>
      </c>
      <c r="AM1574">
        <v>250935.9375</v>
      </c>
    </row>
    <row r="1575" spans="1:39" x14ac:dyDescent="0.2">
      <c r="A1575">
        <v>1141</v>
      </c>
      <c r="B1575">
        <v>260.1860016</v>
      </c>
      <c r="C1575">
        <v>11.702687320000001</v>
      </c>
      <c r="D1575" t="s">
        <v>7239</v>
      </c>
      <c r="E1575" t="s">
        <v>7240</v>
      </c>
      <c r="F1575" t="s">
        <v>7241</v>
      </c>
      <c r="G1575" t="s">
        <v>7242</v>
      </c>
      <c r="H1575" t="s">
        <v>7243</v>
      </c>
      <c r="I1575">
        <v>25</v>
      </c>
      <c r="J1575" s="2">
        <v>3730000</v>
      </c>
      <c r="K1575" s="1">
        <f t="shared" si="95"/>
        <v>0.93223632506361087</v>
      </c>
      <c r="M1575" s="1">
        <f t="shared" si="93"/>
        <v>0.81177739770217361</v>
      </c>
      <c r="N1575" s="1">
        <f t="shared" si="94"/>
        <v>0.10823854411335901</v>
      </c>
      <c r="O1575">
        <v>4309900.5</v>
      </c>
      <c r="P1575">
        <v>4982892.5</v>
      </c>
      <c r="Q1575">
        <v>4277522.5</v>
      </c>
      <c r="R1575">
        <v>4023753.25</v>
      </c>
      <c r="S1575">
        <v>5797690</v>
      </c>
      <c r="T1575">
        <v>4566774</v>
      </c>
      <c r="U1575">
        <v>3657086.5</v>
      </c>
      <c r="V1575">
        <v>1863538.5</v>
      </c>
      <c r="W1575">
        <v>6216240.5</v>
      </c>
      <c r="X1575">
        <v>6855182</v>
      </c>
      <c r="Y1575">
        <v>2313127</v>
      </c>
      <c r="Z1575">
        <v>2147201.5</v>
      </c>
      <c r="AA1575">
        <v>1980537.25</v>
      </c>
      <c r="AB1575">
        <v>5186180</v>
      </c>
      <c r="AC1575">
        <v>2071908.25</v>
      </c>
      <c r="AD1575">
        <v>2382771.5</v>
      </c>
      <c r="AE1575">
        <v>2417828</v>
      </c>
      <c r="AF1575">
        <v>4043312.75</v>
      </c>
      <c r="AG1575">
        <v>3610126.5</v>
      </c>
      <c r="AH1575">
        <v>4871926</v>
      </c>
      <c r="AI1575">
        <v>3359864.5</v>
      </c>
      <c r="AJ1575">
        <v>3319978</v>
      </c>
      <c r="AK1575">
        <v>3320328.75</v>
      </c>
      <c r="AL1575">
        <v>3064727.25</v>
      </c>
      <c r="AM1575">
        <v>2566734.75</v>
      </c>
    </row>
    <row r="1576" spans="1:39" x14ac:dyDescent="0.2">
      <c r="A1576">
        <v>4443</v>
      </c>
      <c r="B1576">
        <v>95.086118010000007</v>
      </c>
      <c r="C1576">
        <v>14.996623810000001</v>
      </c>
      <c r="D1576" t="s">
        <v>7244</v>
      </c>
      <c r="E1576" t="s">
        <v>7245</v>
      </c>
      <c r="F1576" t="s">
        <v>7246</v>
      </c>
      <c r="G1576" t="s">
        <v>7247</v>
      </c>
      <c r="H1576" t="s">
        <v>7248</v>
      </c>
      <c r="I1576">
        <v>14</v>
      </c>
      <c r="J1576" s="2">
        <v>957000</v>
      </c>
      <c r="K1576" s="1">
        <f t="shared" si="95"/>
        <v>1.1094956166392889</v>
      </c>
      <c r="M1576" s="1">
        <f t="shared" si="93"/>
        <v>0.78245203889034753</v>
      </c>
      <c r="N1576" s="1">
        <f t="shared" si="94"/>
        <v>0.10852975661911954</v>
      </c>
      <c r="O1576">
        <v>798511.875</v>
      </c>
      <c r="P1576">
        <v>910071.0625</v>
      </c>
      <c r="Q1576">
        <v>1467689</v>
      </c>
      <c r="R1576">
        <v>886551.25</v>
      </c>
      <c r="S1576">
        <v>2096170.5</v>
      </c>
      <c r="T1576">
        <v>1165489.375</v>
      </c>
      <c r="U1576">
        <v>1089160.375</v>
      </c>
      <c r="V1576">
        <v>841385.875</v>
      </c>
      <c r="W1576">
        <v>830094.375</v>
      </c>
      <c r="X1576">
        <v>838197.8125</v>
      </c>
      <c r="Y1576">
        <v>908042.5</v>
      </c>
      <c r="Z1576">
        <v>499609.09379999997</v>
      </c>
      <c r="AA1576">
        <v>950786.1875</v>
      </c>
      <c r="AB1576">
        <v>786942.9375</v>
      </c>
      <c r="AC1576">
        <v>845996.9375</v>
      </c>
      <c r="AD1576">
        <v>867274.875</v>
      </c>
      <c r="AE1576">
        <v>981228.9375</v>
      </c>
      <c r="AF1576">
        <v>968125.8125</v>
      </c>
      <c r="AG1576">
        <v>860650.125</v>
      </c>
      <c r="AH1576">
        <v>977989.625</v>
      </c>
      <c r="AI1576">
        <v>803446.75</v>
      </c>
      <c r="AJ1576">
        <v>871032.8125</v>
      </c>
      <c r="AK1576">
        <v>857757.5625</v>
      </c>
      <c r="AL1576">
        <v>861211.875</v>
      </c>
      <c r="AM1576">
        <v>965375.125</v>
      </c>
    </row>
    <row r="1577" spans="1:39" x14ac:dyDescent="0.2">
      <c r="A1577">
        <v>21133</v>
      </c>
      <c r="B1577">
        <v>204.13659089999999</v>
      </c>
      <c r="C1577">
        <v>11.07032527</v>
      </c>
      <c r="D1577" t="s">
        <v>7249</v>
      </c>
      <c r="E1577" t="s">
        <v>7250</v>
      </c>
      <c r="F1577" t="s">
        <v>7251</v>
      </c>
      <c r="G1577" t="s">
        <v>7252</v>
      </c>
      <c r="H1577" t="s">
        <v>7253</v>
      </c>
      <c r="I1577">
        <v>9</v>
      </c>
      <c r="J1577" s="2">
        <v>650000</v>
      </c>
      <c r="K1577" s="1">
        <f t="shared" si="95"/>
        <v>1.1693730399077151</v>
      </c>
      <c r="M1577" s="1">
        <f t="shared" si="93"/>
        <v>0.70407791053514668</v>
      </c>
      <c r="N1577" s="1">
        <f t="shared" si="94"/>
        <v>0.1085972091156842</v>
      </c>
      <c r="O1577">
        <v>917053.6875</v>
      </c>
      <c r="P1577">
        <v>681113.875</v>
      </c>
      <c r="Q1577">
        <v>906762.0625</v>
      </c>
      <c r="R1577">
        <v>1011127.313</v>
      </c>
      <c r="S1577">
        <v>440625.15629999997</v>
      </c>
      <c r="T1577">
        <v>594671.9375</v>
      </c>
      <c r="U1577">
        <v>1644189.875</v>
      </c>
      <c r="V1577">
        <v>590372.9375</v>
      </c>
      <c r="W1577">
        <v>354474.4375</v>
      </c>
      <c r="X1577">
        <v>434502.59379999997</v>
      </c>
      <c r="Y1577">
        <v>266406.25</v>
      </c>
      <c r="Z1577">
        <v>652159.125</v>
      </c>
      <c r="AA1577">
        <v>572402.8125</v>
      </c>
      <c r="AB1577">
        <v>229627.42189999999</v>
      </c>
      <c r="AC1577">
        <v>558925.5</v>
      </c>
      <c r="AD1577">
        <v>1017293.125</v>
      </c>
      <c r="AE1577">
        <v>786032.8125</v>
      </c>
      <c r="AF1577">
        <v>255760.17189999999</v>
      </c>
      <c r="AG1577">
        <v>576641</v>
      </c>
      <c r="AH1577">
        <v>524782.625</v>
      </c>
      <c r="AI1577">
        <v>236202.8125</v>
      </c>
      <c r="AJ1577">
        <v>777614.875</v>
      </c>
      <c r="AK1577">
        <v>729200.125</v>
      </c>
      <c r="AL1577">
        <v>728718.375</v>
      </c>
      <c r="AM1577">
        <v>760088.125</v>
      </c>
    </row>
    <row r="1578" spans="1:39" x14ac:dyDescent="0.2">
      <c r="A1578">
        <v>304</v>
      </c>
      <c r="B1578">
        <v>571.28949580000005</v>
      </c>
      <c r="C1578">
        <v>16.941400160000001</v>
      </c>
      <c r="D1578" t="s">
        <v>7254</v>
      </c>
      <c r="E1578" t="s">
        <v>7255</v>
      </c>
      <c r="F1578" t="s">
        <v>7256</v>
      </c>
      <c r="G1578" t="s">
        <v>7257</v>
      </c>
      <c r="H1578" t="s">
        <v>7258</v>
      </c>
      <c r="I1578">
        <v>25</v>
      </c>
      <c r="J1578" s="2">
        <v>2900000</v>
      </c>
      <c r="K1578" s="1">
        <f t="shared" si="95"/>
        <v>0.98307668684651228</v>
      </c>
      <c r="M1578" s="1">
        <f t="shared" si="93"/>
        <v>0.49307612437330522</v>
      </c>
      <c r="N1578" s="1">
        <f t="shared" si="94"/>
        <v>0.10862754695584557</v>
      </c>
      <c r="O1578" s="2">
        <v>13800000</v>
      </c>
      <c r="P1578">
        <v>4030660.75</v>
      </c>
      <c r="Q1578">
        <v>3100137.25</v>
      </c>
      <c r="R1578">
        <v>4097403.25</v>
      </c>
      <c r="S1578">
        <v>3205505.25</v>
      </c>
      <c r="T1578">
        <v>2286099.5</v>
      </c>
      <c r="U1578">
        <v>3635848.25</v>
      </c>
      <c r="V1578">
        <v>1131629.5</v>
      </c>
      <c r="W1578">
        <v>2274906.5</v>
      </c>
      <c r="X1578">
        <v>2374941.5</v>
      </c>
      <c r="Y1578">
        <v>2239456.75</v>
      </c>
      <c r="Z1578">
        <v>2191586.25</v>
      </c>
      <c r="AA1578">
        <v>2511184.25</v>
      </c>
      <c r="AB1578">
        <v>1336062.625</v>
      </c>
      <c r="AC1578">
        <v>2385142.25</v>
      </c>
      <c r="AD1578">
        <v>2385560</v>
      </c>
      <c r="AE1578">
        <v>2663500.5</v>
      </c>
      <c r="AF1578">
        <v>2405873.5</v>
      </c>
      <c r="AG1578">
        <v>1670338.5</v>
      </c>
      <c r="AH1578">
        <v>2141654.5</v>
      </c>
      <c r="AI1578">
        <v>1602054.625</v>
      </c>
      <c r="AJ1578">
        <v>2902091</v>
      </c>
      <c r="AK1578">
        <v>1717047</v>
      </c>
      <c r="AL1578">
        <v>2433041</v>
      </c>
      <c r="AM1578">
        <v>2038631.125</v>
      </c>
    </row>
    <row r="1579" spans="1:39" x14ac:dyDescent="0.2">
      <c r="A1579">
        <v>16213</v>
      </c>
      <c r="B1579">
        <v>868.51119129999995</v>
      </c>
      <c r="C1579">
        <v>11.90937911</v>
      </c>
      <c r="D1579" t="s">
        <v>7259</v>
      </c>
      <c r="E1579" t="s">
        <v>7260</v>
      </c>
      <c r="F1579" t="s">
        <v>7261</v>
      </c>
      <c r="G1579" t="s">
        <v>7262</v>
      </c>
      <c r="H1579" t="s">
        <v>7263</v>
      </c>
      <c r="I1579">
        <v>11</v>
      </c>
      <c r="J1579" s="2">
        <v>412000</v>
      </c>
      <c r="K1579" s="1">
        <f t="shared" si="95"/>
        <v>0.59164426868131847</v>
      </c>
      <c r="M1579" s="1">
        <f t="shared" si="93"/>
        <v>2.1044393698198491</v>
      </c>
      <c r="N1579" s="1">
        <f t="shared" si="94"/>
        <v>0.10863346886207809</v>
      </c>
      <c r="O1579">
        <v>131809.8125</v>
      </c>
      <c r="P1579">
        <v>556711.0625</v>
      </c>
      <c r="Q1579">
        <v>327054.90629999997</v>
      </c>
      <c r="R1579">
        <v>209192.73439999999</v>
      </c>
      <c r="S1579">
        <v>0</v>
      </c>
      <c r="T1579">
        <v>0</v>
      </c>
      <c r="U1579">
        <v>222348.79689999999</v>
      </c>
      <c r="V1579">
        <v>40061.359380000002</v>
      </c>
      <c r="W1579">
        <v>1111497.5</v>
      </c>
      <c r="X1579">
        <v>234005.10939999999</v>
      </c>
      <c r="Y1579">
        <v>1122338.125</v>
      </c>
      <c r="Z1579">
        <v>782849.9375</v>
      </c>
      <c r="AA1579">
        <v>187211.625</v>
      </c>
      <c r="AB1579">
        <v>448086.09379999997</v>
      </c>
      <c r="AC1579">
        <v>628546.4375</v>
      </c>
      <c r="AD1579">
        <v>775260.9375</v>
      </c>
      <c r="AE1579">
        <v>506221.375</v>
      </c>
      <c r="AF1579">
        <v>759312.75</v>
      </c>
      <c r="AG1579">
        <v>132591.3125</v>
      </c>
      <c r="AH1579">
        <v>335854.5</v>
      </c>
      <c r="AI1579">
        <v>75084.296879999994</v>
      </c>
      <c r="AJ1579">
        <v>180060.9063</v>
      </c>
      <c r="AK1579">
        <v>688567.3125</v>
      </c>
      <c r="AL1579">
        <v>94395.5625</v>
      </c>
      <c r="AM1579">
        <v>748799</v>
      </c>
    </row>
    <row r="1580" spans="1:39" x14ac:dyDescent="0.2">
      <c r="A1580">
        <v>57</v>
      </c>
      <c r="B1580">
        <v>313.07897709999997</v>
      </c>
      <c r="C1580">
        <v>18.186587039999999</v>
      </c>
      <c r="D1580" t="s">
        <v>7264</v>
      </c>
      <c r="E1580" t="s">
        <v>7265</v>
      </c>
      <c r="F1580" t="s">
        <v>7265</v>
      </c>
      <c r="G1580" t="s">
        <v>7266</v>
      </c>
      <c r="H1580" t="s">
        <v>7267</v>
      </c>
      <c r="I1580">
        <v>25</v>
      </c>
      <c r="J1580" s="2">
        <v>11900000</v>
      </c>
      <c r="K1580" s="1">
        <f t="shared" si="95"/>
        <v>0.87709589468954507</v>
      </c>
      <c r="M1580" s="1">
        <f t="shared" si="93"/>
        <v>0.30960458551351444</v>
      </c>
      <c r="N1580" s="1">
        <f t="shared" si="94"/>
        <v>0.10881228811735634</v>
      </c>
      <c r="O1580" s="2">
        <v>87300000</v>
      </c>
      <c r="P1580" s="2">
        <v>17600000</v>
      </c>
      <c r="Q1580" s="2">
        <v>13900000</v>
      </c>
      <c r="R1580" s="2">
        <v>12600000</v>
      </c>
      <c r="S1580" s="2">
        <v>12600000</v>
      </c>
      <c r="T1580" s="2">
        <v>14700000</v>
      </c>
      <c r="U1580">
        <v>7935118.5</v>
      </c>
      <c r="V1580">
        <v>8117276</v>
      </c>
      <c r="W1580">
        <v>7721146</v>
      </c>
      <c r="X1580">
        <v>7617529</v>
      </c>
      <c r="Y1580">
        <v>7254925.5</v>
      </c>
      <c r="Z1580">
        <v>7745697</v>
      </c>
      <c r="AA1580">
        <v>8181682</v>
      </c>
      <c r="AB1580">
        <v>8117279</v>
      </c>
      <c r="AC1580">
        <v>7347850</v>
      </c>
      <c r="AD1580">
        <v>7699441.5</v>
      </c>
      <c r="AE1580">
        <v>6572970</v>
      </c>
      <c r="AF1580">
        <v>6563671</v>
      </c>
      <c r="AG1580">
        <v>7538798</v>
      </c>
      <c r="AH1580">
        <v>6985345</v>
      </c>
      <c r="AI1580">
        <v>6579770.5</v>
      </c>
      <c r="AJ1580">
        <v>6493271.5</v>
      </c>
      <c r="AK1580">
        <v>6892220.5</v>
      </c>
      <c r="AL1580">
        <v>6432435.5</v>
      </c>
      <c r="AM1580">
        <v>6808678.5</v>
      </c>
    </row>
    <row r="1581" spans="1:39" x14ac:dyDescent="0.2">
      <c r="A1581">
        <v>3436</v>
      </c>
      <c r="B1581">
        <v>711.22073490000002</v>
      </c>
      <c r="C1581">
        <v>2.1710185919999998</v>
      </c>
      <c r="D1581" t="s">
        <v>7268</v>
      </c>
      <c r="E1581" t="s">
        <v>7269</v>
      </c>
      <c r="F1581" t="s">
        <v>7269</v>
      </c>
      <c r="G1581" t="s">
        <v>7270</v>
      </c>
      <c r="H1581" t="s">
        <v>7271</v>
      </c>
      <c r="I1581">
        <v>25</v>
      </c>
      <c r="J1581" s="2">
        <v>3020000</v>
      </c>
      <c r="K1581" s="1">
        <f t="shared" si="95"/>
        <v>1.0429265972078887</v>
      </c>
      <c r="M1581" s="1">
        <f t="shared" si="93"/>
        <v>1.8598723879004726</v>
      </c>
      <c r="N1581" s="1">
        <f t="shared" si="94"/>
        <v>0.1089837420905454</v>
      </c>
      <c r="O1581">
        <v>656257.875</v>
      </c>
      <c r="P1581">
        <v>3650511.75</v>
      </c>
      <c r="Q1581">
        <v>2596618.5</v>
      </c>
      <c r="R1581">
        <v>3573966</v>
      </c>
      <c r="S1581">
        <v>981663.6875</v>
      </c>
      <c r="T1581">
        <v>1443299.25</v>
      </c>
      <c r="U1581">
        <v>1493059.5</v>
      </c>
      <c r="V1581">
        <v>1085162</v>
      </c>
      <c r="W1581">
        <v>2108981.75</v>
      </c>
      <c r="X1581">
        <v>1920293.5</v>
      </c>
      <c r="Y1581">
        <v>6831776.5</v>
      </c>
      <c r="Z1581">
        <v>2049417.375</v>
      </c>
      <c r="AA1581">
        <v>4140223.75</v>
      </c>
      <c r="AB1581">
        <v>1102286.5</v>
      </c>
      <c r="AC1581">
        <v>5145633.5</v>
      </c>
      <c r="AD1581">
        <v>4308149</v>
      </c>
      <c r="AE1581">
        <v>8718727</v>
      </c>
      <c r="AF1581">
        <v>3976811.5</v>
      </c>
      <c r="AG1581">
        <v>3188996.25</v>
      </c>
      <c r="AH1581">
        <v>4090700</v>
      </c>
      <c r="AI1581">
        <v>1003815.125</v>
      </c>
      <c r="AJ1581">
        <v>2146404.5</v>
      </c>
      <c r="AK1581">
        <v>2044135.625</v>
      </c>
      <c r="AL1581">
        <v>1083633</v>
      </c>
      <c r="AM1581">
        <v>6137581.5</v>
      </c>
    </row>
    <row r="1582" spans="1:39" x14ac:dyDescent="0.2">
      <c r="A1582">
        <v>1510</v>
      </c>
      <c r="B1582">
        <v>207.07715880000001</v>
      </c>
      <c r="C1582">
        <v>11.16056012</v>
      </c>
      <c r="D1582" t="s">
        <v>7272</v>
      </c>
      <c r="E1582" t="s">
        <v>7273</v>
      </c>
      <c r="F1582" t="s">
        <v>7274</v>
      </c>
      <c r="G1582" t="s">
        <v>7275</v>
      </c>
      <c r="H1582" t="s">
        <v>7276</v>
      </c>
      <c r="I1582">
        <v>25</v>
      </c>
      <c r="J1582" s="2">
        <v>1270000</v>
      </c>
      <c r="K1582" s="1">
        <f t="shared" si="95"/>
        <v>0.8634463806776328</v>
      </c>
      <c r="M1582" s="1">
        <f t="shared" si="93"/>
        <v>0.71960454925133266</v>
      </c>
      <c r="N1582" s="1">
        <f t="shared" si="94"/>
        <v>0.10929251899234302</v>
      </c>
      <c r="O1582">
        <v>1942353.875</v>
      </c>
      <c r="P1582">
        <v>2210385</v>
      </c>
      <c r="Q1582">
        <v>1130779.125</v>
      </c>
      <c r="R1582">
        <v>2081866.625</v>
      </c>
      <c r="S1582">
        <v>1311856.375</v>
      </c>
      <c r="T1582">
        <v>1126774.75</v>
      </c>
      <c r="U1582">
        <v>1212562.25</v>
      </c>
      <c r="V1582">
        <v>976018</v>
      </c>
      <c r="W1582">
        <v>1567850.875</v>
      </c>
      <c r="X1582">
        <v>1977720.875</v>
      </c>
      <c r="Y1582">
        <v>1133742.125</v>
      </c>
      <c r="Z1582">
        <v>945571.6875</v>
      </c>
      <c r="AA1582">
        <v>1850927</v>
      </c>
      <c r="AB1582">
        <v>448011.71879999997</v>
      </c>
      <c r="AC1582">
        <v>1227283.875</v>
      </c>
      <c r="AD1582">
        <v>843637.125</v>
      </c>
      <c r="AE1582">
        <v>637437.8125</v>
      </c>
      <c r="AF1582">
        <v>1912825.25</v>
      </c>
      <c r="AG1582">
        <v>1692737.875</v>
      </c>
      <c r="AH1582">
        <v>1279938.125</v>
      </c>
      <c r="AI1582">
        <v>479236.09379999997</v>
      </c>
      <c r="AJ1582">
        <v>1432741.375</v>
      </c>
      <c r="AK1582">
        <v>707830.5625</v>
      </c>
      <c r="AL1582">
        <v>609297.5625</v>
      </c>
      <c r="AM1582">
        <v>956622.8125</v>
      </c>
    </row>
    <row r="1583" spans="1:39" x14ac:dyDescent="0.2">
      <c r="A1583">
        <v>18313</v>
      </c>
      <c r="B1583">
        <v>349.16213320000003</v>
      </c>
      <c r="C1583">
        <v>9.1756658889999994</v>
      </c>
      <c r="D1583" t="s">
        <v>7277</v>
      </c>
      <c r="E1583" t="s">
        <v>7278</v>
      </c>
      <c r="F1583" t="s">
        <v>7279</v>
      </c>
      <c r="G1583" t="s">
        <v>7280</v>
      </c>
      <c r="H1583" t="s">
        <v>7281</v>
      </c>
      <c r="I1583">
        <v>21</v>
      </c>
      <c r="J1583" s="2">
        <v>249000</v>
      </c>
      <c r="K1583" s="1">
        <f t="shared" si="95"/>
        <v>0.9008624121006108</v>
      </c>
      <c r="M1583" s="1">
        <f t="shared" si="93"/>
        <v>1.8539867337279676</v>
      </c>
      <c r="N1583" s="1">
        <f t="shared" si="94"/>
        <v>0.10947842222780042</v>
      </c>
      <c r="O1583">
        <v>40754.914060000003</v>
      </c>
      <c r="P1583">
        <v>148118.39060000001</v>
      </c>
      <c r="Q1583">
        <v>276998.59379999997</v>
      </c>
      <c r="R1583">
        <v>192911.04689999999</v>
      </c>
      <c r="S1583">
        <v>100989.44530000001</v>
      </c>
      <c r="T1583">
        <v>70344.382809999996</v>
      </c>
      <c r="U1583">
        <v>204527.7188</v>
      </c>
      <c r="V1583">
        <v>176531.14060000001</v>
      </c>
      <c r="W1583">
        <v>206769.04689999999</v>
      </c>
      <c r="X1583">
        <v>439793.375</v>
      </c>
      <c r="Y1583">
        <v>382012.59379999997</v>
      </c>
      <c r="Z1583">
        <v>356489.5625</v>
      </c>
      <c r="AA1583">
        <v>219097.26560000001</v>
      </c>
      <c r="AB1583">
        <v>254741.8438</v>
      </c>
      <c r="AC1583">
        <v>307613.6875</v>
      </c>
      <c r="AD1583">
        <v>326098.0625</v>
      </c>
      <c r="AE1583">
        <v>179105</v>
      </c>
      <c r="AF1583">
        <v>227454.4063</v>
      </c>
      <c r="AG1583">
        <v>158618.10939999999</v>
      </c>
      <c r="AH1583">
        <v>189266.89060000001</v>
      </c>
      <c r="AI1583">
        <v>268690.625</v>
      </c>
      <c r="AJ1583">
        <v>111633.3906</v>
      </c>
      <c r="AK1583">
        <v>680989.8125</v>
      </c>
      <c r="AL1583">
        <v>145441.14060000001</v>
      </c>
      <c r="AM1583">
        <v>564992.125</v>
      </c>
    </row>
    <row r="1584" spans="1:39" x14ac:dyDescent="0.2">
      <c r="A1584">
        <v>29182</v>
      </c>
      <c r="B1584">
        <v>207.05051570000001</v>
      </c>
      <c r="C1584">
        <v>11.10595309</v>
      </c>
      <c r="D1584" t="s">
        <v>7282</v>
      </c>
      <c r="E1584" t="s">
        <v>7283</v>
      </c>
      <c r="F1584" t="s">
        <v>7284</v>
      </c>
      <c r="G1584" t="s">
        <v>7285</v>
      </c>
      <c r="H1584" t="s">
        <v>7286</v>
      </c>
      <c r="I1584">
        <v>7</v>
      </c>
      <c r="J1584" s="2">
        <v>1070000</v>
      </c>
      <c r="K1584" s="1">
        <f t="shared" si="95"/>
        <v>1.0246766767993571</v>
      </c>
      <c r="M1584" s="1">
        <f t="shared" si="93"/>
        <v>0.86546262429274645</v>
      </c>
      <c r="N1584" s="1">
        <f t="shared" si="94"/>
        <v>0.10967701861346604</v>
      </c>
      <c r="O1584">
        <v>704224.8125</v>
      </c>
      <c r="P1584">
        <v>1443922.125</v>
      </c>
      <c r="Q1584">
        <v>1325313.5</v>
      </c>
      <c r="R1584">
        <v>1464394.875</v>
      </c>
      <c r="S1584">
        <v>1350304</v>
      </c>
      <c r="T1584">
        <v>1227165.375</v>
      </c>
      <c r="U1584">
        <v>1056382.125</v>
      </c>
      <c r="V1584">
        <v>960741.9375</v>
      </c>
      <c r="W1584">
        <v>993637.5</v>
      </c>
      <c r="X1584">
        <v>1170117</v>
      </c>
      <c r="Y1584">
        <v>952140.4375</v>
      </c>
      <c r="Z1584">
        <v>948798.875</v>
      </c>
      <c r="AA1584">
        <v>1098481.75</v>
      </c>
      <c r="AB1584">
        <v>916748.75</v>
      </c>
      <c r="AC1584">
        <v>929616</v>
      </c>
      <c r="AD1584">
        <v>1041758.5</v>
      </c>
      <c r="AE1584">
        <v>981425.4375</v>
      </c>
      <c r="AF1584">
        <v>1081492.875</v>
      </c>
      <c r="AG1584">
        <v>934644.875</v>
      </c>
      <c r="AH1584">
        <v>981851.6875</v>
      </c>
      <c r="AI1584">
        <v>937844.0625</v>
      </c>
      <c r="AJ1584">
        <v>967933.1875</v>
      </c>
      <c r="AK1584">
        <v>1068434.375</v>
      </c>
      <c r="AL1584">
        <v>1223187.875</v>
      </c>
      <c r="AM1584">
        <v>1104411</v>
      </c>
    </row>
    <row r="1585" spans="1:39" x14ac:dyDescent="0.2">
      <c r="A1585">
        <v>416</v>
      </c>
      <c r="B1585">
        <v>367.14991090000001</v>
      </c>
      <c r="C1585">
        <v>8.8517364839999999</v>
      </c>
      <c r="D1585" t="s">
        <v>7287</v>
      </c>
      <c r="E1585" t="s">
        <v>7288</v>
      </c>
      <c r="F1585" t="s">
        <v>7289</v>
      </c>
      <c r="G1585" t="s">
        <v>7290</v>
      </c>
      <c r="H1585" t="s">
        <v>7291</v>
      </c>
      <c r="I1585">
        <v>25</v>
      </c>
      <c r="J1585" s="2">
        <v>16700000</v>
      </c>
      <c r="K1585" s="1">
        <f t="shared" si="95"/>
        <v>0.84293901594610721</v>
      </c>
      <c r="M1585" s="1">
        <f t="shared" si="93"/>
        <v>0.67398097529980505</v>
      </c>
      <c r="N1585" s="1">
        <f t="shared" si="94"/>
        <v>0.10968582271352033</v>
      </c>
      <c r="O1585" s="2">
        <v>14800000</v>
      </c>
      <c r="P1585" s="2">
        <v>41400000</v>
      </c>
      <c r="Q1585" s="2">
        <v>18500000</v>
      </c>
      <c r="R1585" s="2">
        <v>21600000</v>
      </c>
      <c r="S1585" s="2">
        <v>18700000</v>
      </c>
      <c r="T1585" s="2">
        <v>10400000</v>
      </c>
      <c r="U1585" s="2">
        <v>30100000</v>
      </c>
      <c r="V1585">
        <v>7464472</v>
      </c>
      <c r="W1585" s="2">
        <v>20000000</v>
      </c>
      <c r="X1585" s="2">
        <v>15300000</v>
      </c>
      <c r="Y1585" s="2">
        <v>15300000</v>
      </c>
      <c r="Z1585" s="2">
        <v>11100000</v>
      </c>
      <c r="AA1585" s="2">
        <v>22100000</v>
      </c>
      <c r="AB1585" s="2">
        <v>12000000</v>
      </c>
      <c r="AC1585" s="2">
        <v>17600000</v>
      </c>
      <c r="AD1585" s="2">
        <v>16900000</v>
      </c>
      <c r="AE1585">
        <v>9264323</v>
      </c>
      <c r="AF1585" s="2">
        <v>19800000</v>
      </c>
      <c r="AG1585" s="2">
        <v>14300000</v>
      </c>
      <c r="AH1585" s="2">
        <v>15200000</v>
      </c>
      <c r="AI1585" s="2">
        <v>11700000</v>
      </c>
      <c r="AJ1585" s="2">
        <v>20200000</v>
      </c>
      <c r="AK1585" s="2">
        <v>10600000</v>
      </c>
      <c r="AL1585" s="2">
        <v>11200000</v>
      </c>
      <c r="AM1585" s="2">
        <v>11300000</v>
      </c>
    </row>
    <row r="1586" spans="1:39" x14ac:dyDescent="0.2">
      <c r="A1586">
        <v>41070</v>
      </c>
      <c r="B1586">
        <v>718.56870000000004</v>
      </c>
      <c r="C1586">
        <v>20.05230044</v>
      </c>
      <c r="D1586" t="s">
        <v>7292</v>
      </c>
      <c r="E1586" t="s">
        <v>7293</v>
      </c>
      <c r="F1586" t="s">
        <v>7294</v>
      </c>
      <c r="G1586" t="s">
        <v>7295</v>
      </c>
      <c r="H1586" t="s">
        <v>7296</v>
      </c>
      <c r="I1586">
        <v>11</v>
      </c>
      <c r="J1586" s="2">
        <v>408000</v>
      </c>
      <c r="K1586" s="1">
        <f t="shared" si="95"/>
        <v>1.3582140086032657</v>
      </c>
      <c r="M1586" s="1">
        <f t="shared" si="93"/>
        <v>1.3039690449103636</v>
      </c>
      <c r="N1586" s="1">
        <f t="shared" si="94"/>
        <v>0.11011192557905031</v>
      </c>
      <c r="O1586">
        <v>366176.0625</v>
      </c>
      <c r="P1586">
        <v>516329.65629999997</v>
      </c>
      <c r="Q1586">
        <v>322785.28129999997</v>
      </c>
      <c r="R1586">
        <v>408211.6875</v>
      </c>
      <c r="S1586">
        <v>137712.375</v>
      </c>
      <c r="T1586">
        <v>439154.46879999997</v>
      </c>
      <c r="U1586">
        <v>658062.5</v>
      </c>
      <c r="V1586">
        <v>126315.00780000001</v>
      </c>
      <c r="W1586">
        <v>134508.8438</v>
      </c>
      <c r="X1586">
        <v>369511.90629999997</v>
      </c>
      <c r="Y1586">
        <v>235511.2813</v>
      </c>
      <c r="Z1586">
        <v>249230.5313</v>
      </c>
      <c r="AA1586">
        <v>362266.1875</v>
      </c>
      <c r="AB1586">
        <v>375481.1875</v>
      </c>
      <c r="AC1586">
        <v>696342.125</v>
      </c>
      <c r="AD1586">
        <v>433088.1875</v>
      </c>
      <c r="AE1586">
        <v>377272.375</v>
      </c>
      <c r="AF1586">
        <v>614615.8125</v>
      </c>
      <c r="AG1586">
        <v>596837.25</v>
      </c>
      <c r="AH1586">
        <v>449963.125</v>
      </c>
      <c r="AI1586">
        <v>479503.625</v>
      </c>
      <c r="AJ1586">
        <v>417713.75</v>
      </c>
      <c r="AK1586">
        <v>485837.3125</v>
      </c>
      <c r="AL1586">
        <v>407199.25</v>
      </c>
      <c r="AM1586">
        <v>534907.8125</v>
      </c>
    </row>
    <row r="1587" spans="1:39" x14ac:dyDescent="0.2">
      <c r="A1587">
        <v>13964</v>
      </c>
      <c r="B1587">
        <v>193.03922489999999</v>
      </c>
      <c r="C1587">
        <v>8.9307332129999999</v>
      </c>
      <c r="D1587" t="s">
        <v>7297</v>
      </c>
      <c r="E1587" t="s">
        <v>7298</v>
      </c>
      <c r="F1587" t="s">
        <v>7299</v>
      </c>
      <c r="G1587" t="s">
        <v>7300</v>
      </c>
      <c r="H1587" t="s">
        <v>7301</v>
      </c>
      <c r="I1587">
        <v>13</v>
      </c>
      <c r="J1587" s="2">
        <v>213000</v>
      </c>
      <c r="K1587" s="1">
        <f t="shared" si="95"/>
        <v>0.49178979389655281</v>
      </c>
      <c r="M1587" s="1">
        <f t="shared" si="93"/>
        <v>0.2295154437803027</v>
      </c>
      <c r="N1587" s="1">
        <f t="shared" si="94"/>
        <v>0.11048110469686592</v>
      </c>
      <c r="O1587">
        <v>7381.7734380000002</v>
      </c>
      <c r="P1587">
        <v>251917.14060000001</v>
      </c>
      <c r="Q1587">
        <v>20007.900389999999</v>
      </c>
      <c r="R1587">
        <v>498925.375</v>
      </c>
      <c r="S1587">
        <v>1583010.625</v>
      </c>
      <c r="T1587">
        <v>115825.99219999999</v>
      </c>
      <c r="U1587">
        <v>491125.0625</v>
      </c>
      <c r="V1587">
        <v>124802.5313</v>
      </c>
      <c r="W1587">
        <v>30437.302729999999</v>
      </c>
      <c r="X1587">
        <v>121322.6875</v>
      </c>
      <c r="Y1587">
        <v>177544.95310000001</v>
      </c>
      <c r="Z1587">
        <v>60898.601560000003</v>
      </c>
      <c r="AA1587">
        <v>468822.71879999997</v>
      </c>
      <c r="AB1587">
        <v>18056.853520000001</v>
      </c>
      <c r="AC1587">
        <v>230735.07810000001</v>
      </c>
      <c r="AD1587">
        <v>335665.28129999997</v>
      </c>
      <c r="AE1587">
        <v>44413.980470000002</v>
      </c>
      <c r="AF1587">
        <v>249349.375</v>
      </c>
      <c r="AG1587">
        <v>62315.542970000002</v>
      </c>
      <c r="AH1587">
        <v>234280.8438</v>
      </c>
      <c r="AI1587">
        <v>7337.9467770000001</v>
      </c>
      <c r="AJ1587">
        <v>43675.644529999998</v>
      </c>
      <c r="AK1587">
        <v>54710.707029999998</v>
      </c>
      <c r="AL1587">
        <v>7472.6904299999997</v>
      </c>
      <c r="AM1587">
        <v>95070.015629999994</v>
      </c>
    </row>
    <row r="1588" spans="1:39" x14ac:dyDescent="0.2">
      <c r="A1588">
        <v>125</v>
      </c>
      <c r="B1588">
        <v>310.08668210000002</v>
      </c>
      <c r="C1588">
        <v>2.8087561999999999</v>
      </c>
      <c r="D1588" t="s">
        <v>7302</v>
      </c>
      <c r="E1588" t="s">
        <v>7303</v>
      </c>
      <c r="F1588" t="s">
        <v>7303</v>
      </c>
      <c r="G1588" t="s">
        <v>7304</v>
      </c>
      <c r="H1588" t="s">
        <v>7305</v>
      </c>
      <c r="I1588">
        <v>25</v>
      </c>
      <c r="J1588" s="2">
        <v>52000000</v>
      </c>
      <c r="K1588" s="1">
        <f t="shared" si="95"/>
        <v>0.96397401779838043</v>
      </c>
      <c r="M1588" s="1">
        <f t="shared" si="93"/>
        <v>0.76172387283498388</v>
      </c>
      <c r="N1588" s="1">
        <f t="shared" si="94"/>
        <v>0.11049819920280786</v>
      </c>
      <c r="O1588" s="2">
        <v>59100000</v>
      </c>
      <c r="P1588" s="2">
        <v>76600000</v>
      </c>
      <c r="Q1588" s="2">
        <v>59000000</v>
      </c>
      <c r="R1588" s="2">
        <v>66800000</v>
      </c>
      <c r="S1588" s="2">
        <v>22900000</v>
      </c>
      <c r="T1588" s="2">
        <v>73000000</v>
      </c>
      <c r="U1588" s="2">
        <v>91400000</v>
      </c>
      <c r="V1588" s="2">
        <v>42600000</v>
      </c>
      <c r="W1588" s="2">
        <v>72600000</v>
      </c>
      <c r="X1588" s="2">
        <v>76800000</v>
      </c>
      <c r="Y1588" s="2">
        <v>52700000</v>
      </c>
      <c r="Z1588" s="2">
        <v>31800000</v>
      </c>
      <c r="AA1588" s="2">
        <v>55200000</v>
      </c>
      <c r="AB1588" s="2">
        <v>30100000</v>
      </c>
      <c r="AC1588" s="2">
        <v>34100000</v>
      </c>
      <c r="AD1588" s="2">
        <v>35000000</v>
      </c>
      <c r="AE1588" s="2">
        <v>28900000</v>
      </c>
      <c r="AF1588" s="2">
        <v>40600000</v>
      </c>
      <c r="AG1588" s="2">
        <v>52300000</v>
      </c>
      <c r="AH1588" s="2">
        <v>51100000</v>
      </c>
      <c r="AI1588" s="2">
        <v>69100000</v>
      </c>
      <c r="AJ1588" s="2">
        <v>47500000</v>
      </c>
      <c r="AK1588" s="2">
        <v>33100000</v>
      </c>
      <c r="AL1588" s="2">
        <v>64800000</v>
      </c>
      <c r="AM1588" s="2">
        <v>33700000</v>
      </c>
    </row>
    <row r="1589" spans="1:39" x14ac:dyDescent="0.2">
      <c r="A1589">
        <v>1472</v>
      </c>
      <c r="B1589">
        <v>422.16838139999999</v>
      </c>
      <c r="C1589">
        <v>13.30432188</v>
      </c>
      <c r="D1589" t="s">
        <v>7306</v>
      </c>
      <c r="E1589" t="s">
        <v>7307</v>
      </c>
      <c r="F1589" t="s">
        <v>7307</v>
      </c>
      <c r="G1589" t="s">
        <v>7308</v>
      </c>
      <c r="H1589" t="s">
        <v>7309</v>
      </c>
      <c r="I1589">
        <v>22</v>
      </c>
      <c r="J1589" s="2">
        <v>1140000</v>
      </c>
      <c r="K1589" s="1">
        <f t="shared" si="95"/>
        <v>1.3992195762018036</v>
      </c>
      <c r="M1589" s="1">
        <f t="shared" si="93"/>
        <v>0.56846103547512383</v>
      </c>
      <c r="N1589" s="1">
        <f t="shared" si="94"/>
        <v>0.11059680348351299</v>
      </c>
      <c r="O1589">
        <v>1993728.875</v>
      </c>
      <c r="P1589">
        <v>813368.1875</v>
      </c>
      <c r="Q1589">
        <v>662917.4375</v>
      </c>
      <c r="R1589">
        <v>2617750.5</v>
      </c>
      <c r="S1589">
        <v>1373399.125</v>
      </c>
      <c r="T1589">
        <v>2577803.5</v>
      </c>
      <c r="U1589">
        <v>3222753.25</v>
      </c>
      <c r="V1589">
        <v>637044.9375</v>
      </c>
      <c r="W1589">
        <v>769690.1875</v>
      </c>
      <c r="X1589">
        <v>560905.8125</v>
      </c>
      <c r="Y1589">
        <v>504563.03129999997</v>
      </c>
      <c r="Z1589">
        <v>378748.03129999997</v>
      </c>
      <c r="AA1589">
        <v>0</v>
      </c>
      <c r="AB1589">
        <v>640130.25</v>
      </c>
      <c r="AC1589">
        <v>1247723.625</v>
      </c>
      <c r="AD1589">
        <v>1544891.625</v>
      </c>
      <c r="AE1589">
        <v>611417.4375</v>
      </c>
      <c r="AF1589">
        <v>2973069.25</v>
      </c>
      <c r="AG1589">
        <v>1184288.5</v>
      </c>
      <c r="AH1589">
        <v>1063852.875</v>
      </c>
      <c r="AI1589">
        <v>290889.3125</v>
      </c>
      <c r="AJ1589">
        <v>1095563.5</v>
      </c>
      <c r="AK1589">
        <v>272828.96879999997</v>
      </c>
      <c r="AL1589">
        <v>772517.25</v>
      </c>
      <c r="AM1589">
        <v>624093.0625</v>
      </c>
    </row>
    <row r="1590" spans="1:39" x14ac:dyDescent="0.2">
      <c r="A1590">
        <v>2672</v>
      </c>
      <c r="B1590">
        <v>294.18129879999998</v>
      </c>
      <c r="C1590">
        <v>8.8414537630000005</v>
      </c>
      <c r="D1590" t="s">
        <v>7310</v>
      </c>
      <c r="E1590" t="s">
        <v>7311</v>
      </c>
      <c r="F1590" t="s">
        <v>7312</v>
      </c>
      <c r="G1590" t="s">
        <v>7313</v>
      </c>
      <c r="H1590" t="s">
        <v>7314</v>
      </c>
      <c r="I1590">
        <v>21</v>
      </c>
      <c r="J1590" s="2">
        <v>1120000</v>
      </c>
      <c r="K1590" s="1">
        <f t="shared" si="95"/>
        <v>1.0499852208320921</v>
      </c>
      <c r="M1590" s="1">
        <f t="shared" si="93"/>
        <v>0.75551817391890908</v>
      </c>
      <c r="N1590" s="1">
        <f t="shared" si="94"/>
        <v>0.11062435419070997</v>
      </c>
      <c r="O1590">
        <v>1530008.125</v>
      </c>
      <c r="P1590">
        <v>2514603.5</v>
      </c>
      <c r="Q1590">
        <v>1406952.375</v>
      </c>
      <c r="R1590">
        <v>1128757.375</v>
      </c>
      <c r="S1590">
        <v>1136237</v>
      </c>
      <c r="T1590">
        <v>930975.3125</v>
      </c>
      <c r="U1590">
        <v>1352899.5</v>
      </c>
      <c r="V1590">
        <v>875735.875</v>
      </c>
      <c r="W1590">
        <v>718107.4375</v>
      </c>
      <c r="X1590">
        <v>1421723.625</v>
      </c>
      <c r="Y1590">
        <v>1693212.25</v>
      </c>
      <c r="Z1590">
        <v>1010117.938</v>
      </c>
      <c r="AA1590">
        <v>507523.5</v>
      </c>
      <c r="AB1590">
        <v>564876.3125</v>
      </c>
      <c r="AC1590">
        <v>828990.1875</v>
      </c>
      <c r="AD1590">
        <v>1081409.75</v>
      </c>
      <c r="AE1590">
        <v>911008.8125</v>
      </c>
      <c r="AF1590">
        <v>1013881.313</v>
      </c>
      <c r="AG1590">
        <v>1050827.5</v>
      </c>
      <c r="AH1590">
        <v>996099</v>
      </c>
      <c r="AI1590">
        <v>559389.375</v>
      </c>
      <c r="AJ1590">
        <v>1100780.375</v>
      </c>
      <c r="AK1590">
        <v>1278891.75</v>
      </c>
      <c r="AL1590">
        <v>1493203.125</v>
      </c>
      <c r="AM1590">
        <v>840205.0625</v>
      </c>
    </row>
    <row r="1591" spans="1:39" x14ac:dyDescent="0.2">
      <c r="A1591">
        <v>15538</v>
      </c>
      <c r="B1591">
        <v>330.14670230000002</v>
      </c>
      <c r="C1591">
        <v>12.838844030000001</v>
      </c>
      <c r="D1591" t="s">
        <v>7315</v>
      </c>
      <c r="E1591" t="s">
        <v>7316</v>
      </c>
      <c r="F1591" t="s">
        <v>7316</v>
      </c>
      <c r="G1591" t="s">
        <v>7317</v>
      </c>
      <c r="H1591" t="s">
        <v>7318</v>
      </c>
      <c r="I1591">
        <v>21</v>
      </c>
      <c r="J1591" s="2">
        <v>379000</v>
      </c>
      <c r="K1591" s="1">
        <f t="shared" si="95"/>
        <v>0.41930088082710726</v>
      </c>
      <c r="M1591" s="1">
        <f t="shared" si="93"/>
        <v>0.40913548002453237</v>
      </c>
      <c r="N1591" s="1">
        <f t="shared" si="94"/>
        <v>0.1106609059638856</v>
      </c>
      <c r="O1591">
        <v>1483365.75</v>
      </c>
      <c r="P1591">
        <v>139784.2188</v>
      </c>
      <c r="Q1591">
        <v>1048954.875</v>
      </c>
      <c r="R1591">
        <v>287140.9375</v>
      </c>
      <c r="S1591">
        <v>151403.04689999999</v>
      </c>
      <c r="T1591">
        <v>419535.21879999997</v>
      </c>
      <c r="U1591">
        <v>210454.17189999999</v>
      </c>
      <c r="V1591">
        <v>148426.48439999999</v>
      </c>
      <c r="W1591">
        <v>164000.8438</v>
      </c>
      <c r="X1591">
        <v>114872.9688</v>
      </c>
      <c r="Y1591">
        <v>954271.625</v>
      </c>
      <c r="Z1591">
        <v>209167.35939999999</v>
      </c>
      <c r="AA1591">
        <v>317664.59379999997</v>
      </c>
      <c r="AB1591">
        <v>313529.21879999997</v>
      </c>
      <c r="AC1591">
        <v>1463802.5</v>
      </c>
      <c r="AD1591">
        <v>257470.3125</v>
      </c>
      <c r="AE1591">
        <v>322982.40629999997</v>
      </c>
      <c r="AF1591">
        <v>304191.4375</v>
      </c>
      <c r="AG1591">
        <v>148794.26560000001</v>
      </c>
      <c r="AH1591">
        <v>200676.3125</v>
      </c>
      <c r="AI1591">
        <v>163038.4688</v>
      </c>
      <c r="AJ1591">
        <v>241472.57810000001</v>
      </c>
      <c r="AK1591">
        <v>96115.945309999996</v>
      </c>
      <c r="AL1591">
        <v>161936.7188</v>
      </c>
      <c r="AM1591">
        <v>150840.51560000001</v>
      </c>
    </row>
    <row r="1592" spans="1:39" x14ac:dyDescent="0.2">
      <c r="A1592">
        <v>1015</v>
      </c>
      <c r="B1592">
        <v>387.09812319999997</v>
      </c>
      <c r="C1592">
        <v>19.76857983</v>
      </c>
      <c r="D1592" t="s">
        <v>7319</v>
      </c>
      <c r="E1592" t="s">
        <v>7320</v>
      </c>
      <c r="F1592" t="s">
        <v>7321</v>
      </c>
      <c r="G1592" t="s">
        <v>7322</v>
      </c>
      <c r="H1592" t="s">
        <v>7323</v>
      </c>
      <c r="I1592">
        <v>21</v>
      </c>
      <c r="J1592" s="2">
        <v>386000</v>
      </c>
      <c r="K1592" s="1">
        <f t="shared" si="95"/>
        <v>0.87053584363222913</v>
      </c>
      <c r="M1592" s="1">
        <f t="shared" si="93"/>
        <v>0.27368623891998528</v>
      </c>
      <c r="N1592" s="1">
        <f t="shared" si="94"/>
        <v>0.11085268502888793</v>
      </c>
      <c r="O1592">
        <v>3092780</v>
      </c>
      <c r="P1592">
        <v>707866.125</v>
      </c>
      <c r="Q1592">
        <v>472878.03129999997</v>
      </c>
      <c r="R1592">
        <v>410805.09379999997</v>
      </c>
      <c r="S1592">
        <v>377407.4375</v>
      </c>
      <c r="T1592">
        <v>429486.625</v>
      </c>
      <c r="U1592">
        <v>213989.23439999999</v>
      </c>
      <c r="V1592">
        <v>248546.89060000001</v>
      </c>
      <c r="W1592">
        <v>255115.5</v>
      </c>
      <c r="X1592">
        <v>236265.14060000001</v>
      </c>
      <c r="Y1592">
        <v>249237.2188</v>
      </c>
      <c r="Z1592">
        <v>228133.82810000001</v>
      </c>
      <c r="AA1592">
        <v>224454</v>
      </c>
      <c r="AB1592">
        <v>248869.73439999999</v>
      </c>
      <c r="AC1592">
        <v>230719.9063</v>
      </c>
      <c r="AD1592">
        <v>198996.67189999999</v>
      </c>
      <c r="AE1592">
        <v>248963</v>
      </c>
      <c r="AF1592">
        <v>178643.35939999999</v>
      </c>
      <c r="AG1592">
        <v>195628.6875</v>
      </c>
      <c r="AH1592">
        <v>203371.67189999999</v>
      </c>
      <c r="AI1592">
        <v>190835.75</v>
      </c>
      <c r="AJ1592">
        <v>211748.48439999999</v>
      </c>
      <c r="AK1592">
        <v>201950.76560000001</v>
      </c>
      <c r="AL1592">
        <v>186248.9688</v>
      </c>
      <c r="AM1592">
        <v>215754.0938</v>
      </c>
    </row>
    <row r="1593" spans="1:39" x14ac:dyDescent="0.2">
      <c r="A1593">
        <v>10147</v>
      </c>
      <c r="B1593">
        <v>209.07851869999999</v>
      </c>
      <c r="C1593">
        <v>11.20948108</v>
      </c>
      <c r="D1593" t="s">
        <v>7324</v>
      </c>
      <c r="E1593" t="s">
        <v>7325</v>
      </c>
      <c r="F1593" t="s">
        <v>7326</v>
      </c>
      <c r="G1593" t="s">
        <v>7327</v>
      </c>
      <c r="H1593" t="s">
        <v>7328</v>
      </c>
      <c r="I1593">
        <v>18</v>
      </c>
      <c r="J1593" s="2">
        <v>219000</v>
      </c>
      <c r="K1593" s="1">
        <f t="shared" si="95"/>
        <v>1.1669349657598869</v>
      </c>
      <c r="M1593" s="1">
        <f t="shared" si="93"/>
        <v>0.51923815982047639</v>
      </c>
      <c r="N1593" s="1">
        <f t="shared" si="94"/>
        <v>0.11094047892886195</v>
      </c>
      <c r="O1593">
        <v>242288.2813</v>
      </c>
      <c r="P1593">
        <v>218862.3438</v>
      </c>
      <c r="Q1593">
        <v>129124.05469999999</v>
      </c>
      <c r="R1593">
        <v>270884.90629999997</v>
      </c>
      <c r="S1593">
        <v>981581.8125</v>
      </c>
      <c r="T1593">
        <v>292398.15629999997</v>
      </c>
      <c r="U1593">
        <v>205292.54689999999</v>
      </c>
      <c r="V1593">
        <v>356321.09379999997</v>
      </c>
      <c r="W1593">
        <v>162510.5625</v>
      </c>
      <c r="X1593">
        <v>173495.6563</v>
      </c>
      <c r="Y1593">
        <v>69805.585940000004</v>
      </c>
      <c r="Z1593">
        <v>98810.992190000004</v>
      </c>
      <c r="AA1593">
        <v>188354.57810000001</v>
      </c>
      <c r="AB1593">
        <v>343330.59379999997</v>
      </c>
      <c r="AC1593">
        <v>78665.773440000004</v>
      </c>
      <c r="AD1593">
        <v>84970.734379999994</v>
      </c>
      <c r="AE1593">
        <v>78777.171879999994</v>
      </c>
      <c r="AF1593">
        <v>124865.22659999999</v>
      </c>
      <c r="AG1593">
        <v>219020.98439999999</v>
      </c>
      <c r="AH1593">
        <v>178162.4375</v>
      </c>
      <c r="AI1593">
        <v>403602.6875</v>
      </c>
      <c r="AJ1593">
        <v>143866.9688</v>
      </c>
      <c r="AK1593">
        <v>127495.0156</v>
      </c>
      <c r="AL1593">
        <v>201366.79689999999</v>
      </c>
      <c r="AM1593">
        <v>98132.023440000004</v>
      </c>
    </row>
    <row r="1594" spans="1:39" x14ac:dyDescent="0.2">
      <c r="A1594">
        <v>16072</v>
      </c>
      <c r="B1594">
        <v>296.09276510000001</v>
      </c>
      <c r="C1594">
        <v>2.3862411720000001</v>
      </c>
      <c r="D1594" t="s">
        <v>7329</v>
      </c>
      <c r="E1594" t="s">
        <v>7330</v>
      </c>
      <c r="F1594" t="s">
        <v>7330</v>
      </c>
      <c r="G1594" t="s">
        <v>7331</v>
      </c>
      <c r="H1594" t="s">
        <v>7332</v>
      </c>
      <c r="I1594">
        <v>10</v>
      </c>
      <c r="J1594" s="2">
        <v>101000</v>
      </c>
      <c r="K1594" s="1">
        <f t="shared" si="95"/>
        <v>0.69130914659499643</v>
      </c>
      <c r="M1594" s="1">
        <f t="shared" si="93"/>
        <v>2.0718721120686747</v>
      </c>
      <c r="N1594" s="1">
        <f t="shared" si="94"/>
        <v>0.11099795560822513</v>
      </c>
      <c r="O1594">
        <v>0</v>
      </c>
      <c r="P1594">
        <v>111993.9375</v>
      </c>
      <c r="Q1594">
        <v>127208.4688</v>
      </c>
      <c r="R1594">
        <v>68462.484379999994</v>
      </c>
      <c r="S1594">
        <v>0</v>
      </c>
      <c r="T1594">
        <v>9008.0605469999991</v>
      </c>
      <c r="U1594">
        <v>47790.761720000002</v>
      </c>
      <c r="V1594">
        <v>33814.613279999998</v>
      </c>
      <c r="W1594">
        <v>130021.0156</v>
      </c>
      <c r="X1594">
        <v>66833.96875</v>
      </c>
      <c r="Y1594">
        <v>259332.625</v>
      </c>
      <c r="Z1594">
        <v>215031.75</v>
      </c>
      <c r="AA1594">
        <v>61420.234380000002</v>
      </c>
      <c r="AB1594">
        <v>71713.546879999994</v>
      </c>
      <c r="AC1594">
        <v>181565.4375</v>
      </c>
      <c r="AD1594">
        <v>207732.2813</v>
      </c>
      <c r="AE1594">
        <v>133111.95310000001</v>
      </c>
      <c r="AF1594">
        <v>137306.2188</v>
      </c>
      <c r="AG1594">
        <v>56186.078130000002</v>
      </c>
      <c r="AH1594">
        <v>69168.023440000004</v>
      </c>
      <c r="AI1594">
        <v>40733.957029999998</v>
      </c>
      <c r="AJ1594">
        <v>51463.523439999997</v>
      </c>
      <c r="AK1594">
        <v>112757.3281</v>
      </c>
      <c r="AL1594">
        <v>48611.082029999998</v>
      </c>
      <c r="AM1594">
        <v>278991.3125</v>
      </c>
    </row>
    <row r="1595" spans="1:39" x14ac:dyDescent="0.2">
      <c r="A1595">
        <v>8554</v>
      </c>
      <c r="B1595">
        <v>446.18568970000001</v>
      </c>
      <c r="C1595">
        <v>11.422905889999999</v>
      </c>
      <c r="D1595" t="s">
        <v>7333</v>
      </c>
      <c r="E1595" t="s">
        <v>7334</v>
      </c>
      <c r="F1595" t="s">
        <v>7334</v>
      </c>
      <c r="G1595" t="s">
        <v>7335</v>
      </c>
      <c r="H1595" t="s">
        <v>7336</v>
      </c>
      <c r="I1595">
        <v>10</v>
      </c>
      <c r="J1595" s="2">
        <v>121000</v>
      </c>
      <c r="K1595" s="1">
        <f t="shared" si="95"/>
        <v>1.0759719684077742</v>
      </c>
      <c r="M1595" s="1">
        <f t="shared" si="93"/>
        <v>0.59271192409144868</v>
      </c>
      <c r="N1595" s="1">
        <f t="shared" si="94"/>
        <v>0.11101010975666001</v>
      </c>
      <c r="O1595">
        <v>168949.32810000001</v>
      </c>
      <c r="P1595">
        <v>418590.3125</v>
      </c>
      <c r="Q1595">
        <v>208825.6875</v>
      </c>
      <c r="R1595">
        <v>175140.7188</v>
      </c>
      <c r="S1595">
        <v>76456.328129999994</v>
      </c>
      <c r="T1595">
        <v>141040.82810000001</v>
      </c>
      <c r="U1595">
        <v>116446.8594</v>
      </c>
      <c r="V1595">
        <v>57010.335939999997</v>
      </c>
      <c r="W1595">
        <v>65736.976559999996</v>
      </c>
      <c r="X1595">
        <v>106184.8438</v>
      </c>
      <c r="Y1595">
        <v>137870.125</v>
      </c>
      <c r="Z1595">
        <v>43156.382810000003</v>
      </c>
      <c r="AA1595">
        <v>166941.79689999999</v>
      </c>
      <c r="AB1595">
        <v>24468.73633</v>
      </c>
      <c r="AC1595">
        <v>146617.8125</v>
      </c>
      <c r="AD1595">
        <v>59550.800779999998</v>
      </c>
      <c r="AE1595">
        <v>172504.76560000001</v>
      </c>
      <c r="AF1595">
        <v>170581.8125</v>
      </c>
      <c r="AG1595">
        <v>65978.695309999996</v>
      </c>
      <c r="AH1595">
        <v>98346.109379999994</v>
      </c>
      <c r="AI1595">
        <v>66747.21875</v>
      </c>
      <c r="AJ1595">
        <v>118586.33590000001</v>
      </c>
      <c r="AK1595">
        <v>64440.820310000003</v>
      </c>
      <c r="AL1595">
        <v>38723.222659999999</v>
      </c>
      <c r="AM1595">
        <v>112580.8594</v>
      </c>
    </row>
    <row r="1596" spans="1:39" x14ac:dyDescent="0.2">
      <c r="A1596">
        <v>16259</v>
      </c>
      <c r="B1596">
        <v>333.12963230000003</v>
      </c>
      <c r="C1596">
        <v>1.9832894029999999</v>
      </c>
      <c r="D1596" t="s">
        <v>7337</v>
      </c>
      <c r="E1596" t="s">
        <v>7338</v>
      </c>
      <c r="F1596" t="s">
        <v>7339</v>
      </c>
      <c r="G1596" t="s">
        <v>7340</v>
      </c>
      <c r="H1596" t="s">
        <v>7341</v>
      </c>
      <c r="I1596">
        <v>19</v>
      </c>
      <c r="J1596" s="2">
        <v>777000</v>
      </c>
      <c r="K1596" s="1">
        <f t="shared" si="95"/>
        <v>0.58311750023831765</v>
      </c>
      <c r="M1596" s="1">
        <f t="shared" si="93"/>
        <v>2.5944554224289185</v>
      </c>
      <c r="N1596" s="1">
        <f t="shared" si="94"/>
        <v>0.11105286041081337</v>
      </c>
      <c r="O1596">
        <v>173600.5313</v>
      </c>
      <c r="P1596">
        <v>532725.375</v>
      </c>
      <c r="Q1596">
        <v>361579.65629999997</v>
      </c>
      <c r="R1596">
        <v>464733.90629999997</v>
      </c>
      <c r="S1596">
        <v>0</v>
      </c>
      <c r="T1596">
        <v>168491.70310000001</v>
      </c>
      <c r="U1596">
        <v>498331.875</v>
      </c>
      <c r="V1596">
        <v>121312.0313</v>
      </c>
      <c r="W1596">
        <v>835125.625</v>
      </c>
      <c r="X1596">
        <v>390952.46879999997</v>
      </c>
      <c r="Y1596">
        <v>2785379</v>
      </c>
      <c r="Z1596">
        <v>1534151.125</v>
      </c>
      <c r="AA1596">
        <v>379818.875</v>
      </c>
      <c r="AB1596">
        <v>642930.6875</v>
      </c>
      <c r="AC1596">
        <v>1575392.625</v>
      </c>
      <c r="AD1596">
        <v>2182037.25</v>
      </c>
      <c r="AE1596">
        <v>1354154.5</v>
      </c>
      <c r="AF1596">
        <v>938821.3125</v>
      </c>
      <c r="AG1596">
        <v>236994.2813</v>
      </c>
      <c r="AH1596">
        <v>627686.3125</v>
      </c>
      <c r="AI1596">
        <v>163924.375</v>
      </c>
      <c r="AJ1596">
        <v>352055.4375</v>
      </c>
      <c r="AK1596">
        <v>458173.9375</v>
      </c>
      <c r="AL1596">
        <v>193232.51560000001</v>
      </c>
      <c r="AM1596">
        <v>2448748.25</v>
      </c>
    </row>
    <row r="1597" spans="1:39" x14ac:dyDescent="0.2">
      <c r="A1597">
        <v>20899</v>
      </c>
      <c r="B1597">
        <v>209.1268182</v>
      </c>
      <c r="C1597">
        <v>8.7215140590000004</v>
      </c>
      <c r="D1597" t="s">
        <v>7342</v>
      </c>
      <c r="E1597" t="s">
        <v>7343</v>
      </c>
      <c r="F1597" t="s">
        <v>7344</v>
      </c>
      <c r="G1597" t="s">
        <v>7345</v>
      </c>
      <c r="H1597" t="s">
        <v>7346</v>
      </c>
      <c r="I1597">
        <v>13</v>
      </c>
      <c r="J1597" s="2">
        <v>1350000</v>
      </c>
      <c r="K1597" s="1">
        <f t="shared" si="95"/>
        <v>2.8077788174916405</v>
      </c>
      <c r="M1597" s="1">
        <f t="shared" si="93"/>
        <v>2.3530372464428662</v>
      </c>
      <c r="N1597" s="1">
        <f t="shared" si="94"/>
        <v>0.11111147150262164</v>
      </c>
      <c r="O1597">
        <v>385346.6875</v>
      </c>
      <c r="P1597">
        <v>202813.04689999999</v>
      </c>
      <c r="Q1597">
        <v>1952410.25</v>
      </c>
      <c r="R1597">
        <v>1337659.75</v>
      </c>
      <c r="S1597">
        <v>185812.4688</v>
      </c>
      <c r="T1597">
        <v>460207.40629999997</v>
      </c>
      <c r="U1597">
        <v>708482.4375</v>
      </c>
      <c r="V1597">
        <v>2305421</v>
      </c>
      <c r="W1597">
        <v>602655.625</v>
      </c>
      <c r="X1597">
        <v>368682.25</v>
      </c>
      <c r="Y1597">
        <v>341241.34379999997</v>
      </c>
      <c r="Z1597">
        <v>1797877.25</v>
      </c>
      <c r="AA1597">
        <v>114022.7813</v>
      </c>
      <c r="AB1597">
        <v>562642.0625</v>
      </c>
      <c r="AC1597">
        <v>370309.84379999997</v>
      </c>
      <c r="AD1597">
        <v>2159859.5</v>
      </c>
      <c r="AE1597">
        <v>205155.375</v>
      </c>
      <c r="AF1597">
        <v>431518.65629999997</v>
      </c>
      <c r="AG1597">
        <v>156266.3438</v>
      </c>
      <c r="AH1597">
        <v>677541.125</v>
      </c>
      <c r="AI1597">
        <v>1709645.5</v>
      </c>
      <c r="AJ1597">
        <v>3183357.25</v>
      </c>
      <c r="AK1597">
        <v>4577300.5</v>
      </c>
      <c r="AL1597">
        <v>4801042</v>
      </c>
      <c r="AM1597">
        <v>4212922.5</v>
      </c>
    </row>
    <row r="1598" spans="1:39" x14ac:dyDescent="0.2">
      <c r="A1598">
        <v>29063</v>
      </c>
      <c r="B1598">
        <v>431.38928349999998</v>
      </c>
      <c r="C1598">
        <v>21.109322479999999</v>
      </c>
      <c r="D1598" t="s">
        <v>7347</v>
      </c>
      <c r="E1598" t="s">
        <v>7348</v>
      </c>
      <c r="F1598" t="s">
        <v>7349</v>
      </c>
      <c r="G1598" t="s">
        <v>7350</v>
      </c>
      <c r="H1598" t="s">
        <v>7351</v>
      </c>
      <c r="I1598">
        <v>16</v>
      </c>
      <c r="J1598" s="2">
        <v>679000</v>
      </c>
      <c r="K1598" s="1">
        <f t="shared" si="95"/>
        <v>1.0481691903972064</v>
      </c>
      <c r="M1598" s="1">
        <f t="shared" si="93"/>
        <v>1.7538511342422589</v>
      </c>
      <c r="N1598" s="1">
        <f t="shared" si="94"/>
        <v>0.11122639376876142</v>
      </c>
      <c r="O1598">
        <v>383096.40629999997</v>
      </c>
      <c r="P1598">
        <v>174751.54689999999</v>
      </c>
      <c r="Q1598">
        <v>169002.4375</v>
      </c>
      <c r="R1598">
        <v>128742.30469999999</v>
      </c>
      <c r="S1598">
        <v>1007393.813</v>
      </c>
      <c r="T1598">
        <v>482224.9375</v>
      </c>
      <c r="U1598">
        <v>327894.25</v>
      </c>
      <c r="V1598">
        <v>978812.875</v>
      </c>
      <c r="W1598">
        <v>1239751.125</v>
      </c>
      <c r="X1598">
        <v>902476.6875</v>
      </c>
      <c r="Y1598">
        <v>804773.0625</v>
      </c>
      <c r="Z1598">
        <v>1077323.875</v>
      </c>
      <c r="AA1598">
        <v>607563.8125</v>
      </c>
      <c r="AB1598">
        <v>726174.5</v>
      </c>
      <c r="AC1598">
        <v>270225.40629999997</v>
      </c>
      <c r="AD1598">
        <v>482291.375</v>
      </c>
      <c r="AE1598">
        <v>190807.51560000001</v>
      </c>
      <c r="AF1598">
        <v>182018.26560000001</v>
      </c>
      <c r="AG1598">
        <v>1421656</v>
      </c>
      <c r="AH1598">
        <v>1161829.125</v>
      </c>
      <c r="AI1598">
        <v>1418348.5</v>
      </c>
      <c r="AJ1598">
        <v>884035.625</v>
      </c>
      <c r="AK1598">
        <v>684534.9375</v>
      </c>
      <c r="AL1598">
        <v>512690.25</v>
      </c>
      <c r="AM1598">
        <v>749616.5</v>
      </c>
    </row>
    <row r="1599" spans="1:39" x14ac:dyDescent="0.2">
      <c r="A1599">
        <v>29070</v>
      </c>
      <c r="B1599">
        <v>572.37406859999999</v>
      </c>
      <c r="C1599">
        <v>19.273984710000001</v>
      </c>
      <c r="D1599" t="s">
        <v>7352</v>
      </c>
      <c r="E1599" t="s">
        <v>7353</v>
      </c>
      <c r="F1599" t="s">
        <v>7353</v>
      </c>
      <c r="G1599" t="s">
        <v>7354</v>
      </c>
      <c r="H1599" t="s">
        <v>7355</v>
      </c>
      <c r="I1599">
        <v>16</v>
      </c>
      <c r="J1599" s="2">
        <v>463000</v>
      </c>
      <c r="K1599" s="1">
        <f t="shared" si="95"/>
        <v>0.65513021191033805</v>
      </c>
      <c r="M1599" s="1">
        <f t="shared" si="93"/>
        <v>2.1866664440040453</v>
      </c>
      <c r="N1599" s="1">
        <f t="shared" si="94"/>
        <v>0.11138137710809917</v>
      </c>
      <c r="O1599">
        <v>64460.375</v>
      </c>
      <c r="P1599">
        <v>144496.8125</v>
      </c>
      <c r="Q1599">
        <v>60519.472659999999</v>
      </c>
      <c r="R1599">
        <v>60617.972659999999</v>
      </c>
      <c r="S1599">
        <v>994731.6875</v>
      </c>
      <c r="T1599">
        <v>24637.980469999999</v>
      </c>
      <c r="U1599">
        <v>43777.363279999998</v>
      </c>
      <c r="V1599">
        <v>310111.4375</v>
      </c>
      <c r="W1599">
        <v>1040143.063</v>
      </c>
      <c r="X1599">
        <v>981908.5625</v>
      </c>
      <c r="Y1599">
        <v>897934.6875</v>
      </c>
      <c r="Z1599">
        <v>736979.625</v>
      </c>
      <c r="AA1599">
        <v>773183.0625</v>
      </c>
      <c r="AB1599">
        <v>450669.8125</v>
      </c>
      <c r="AC1599">
        <v>67281.695309999996</v>
      </c>
      <c r="AD1599">
        <v>737280.8125</v>
      </c>
      <c r="AE1599">
        <v>43326.160159999999</v>
      </c>
      <c r="AF1599">
        <v>47239.574220000002</v>
      </c>
      <c r="AG1599">
        <v>569961.9375</v>
      </c>
      <c r="AH1599">
        <v>583454.6875</v>
      </c>
      <c r="AI1599">
        <v>296683.46879999997</v>
      </c>
      <c r="AJ1599">
        <v>617037.75</v>
      </c>
      <c r="AK1599">
        <v>861841.875</v>
      </c>
      <c r="AL1599">
        <v>436834.5625</v>
      </c>
      <c r="AM1599">
        <v>733868.1875</v>
      </c>
    </row>
    <row r="1600" spans="1:39" x14ac:dyDescent="0.2">
      <c r="A1600">
        <v>12027</v>
      </c>
      <c r="B1600">
        <v>401.05458069999997</v>
      </c>
      <c r="C1600">
        <v>2.3135283210000002</v>
      </c>
      <c r="D1600" t="s">
        <v>7356</v>
      </c>
      <c r="E1600" t="s">
        <v>7357</v>
      </c>
      <c r="F1600" t="s">
        <v>7357</v>
      </c>
      <c r="G1600" t="s">
        <v>7358</v>
      </c>
      <c r="H1600" t="s">
        <v>7359</v>
      </c>
      <c r="I1600">
        <v>3</v>
      </c>
      <c r="J1600" s="2">
        <v>103000</v>
      </c>
      <c r="K1600" s="1">
        <f t="shared" si="95"/>
        <v>1.1015076432959279</v>
      </c>
      <c r="M1600" s="1">
        <f t="shared" si="93"/>
        <v>0.20288874062155399</v>
      </c>
      <c r="N1600" s="1">
        <f t="shared" si="94"/>
        <v>0.11141958630120018</v>
      </c>
      <c r="O1600">
        <v>59062.574220000002</v>
      </c>
      <c r="P1600">
        <v>983752.1875</v>
      </c>
      <c r="Q1600">
        <v>135705.7188</v>
      </c>
      <c r="R1600">
        <v>84621.164059999996</v>
      </c>
      <c r="S1600">
        <v>343101.09379999997</v>
      </c>
      <c r="T1600">
        <v>130941.83590000001</v>
      </c>
      <c r="U1600">
        <v>86794.929690000004</v>
      </c>
      <c r="V1600">
        <v>0</v>
      </c>
      <c r="W1600">
        <v>91903.328129999994</v>
      </c>
      <c r="X1600">
        <v>71670.765629999994</v>
      </c>
      <c r="Y1600">
        <v>66932.445309999996</v>
      </c>
      <c r="Z1600">
        <v>0</v>
      </c>
      <c r="AA1600">
        <v>0</v>
      </c>
      <c r="AB1600">
        <v>24577.914059999999</v>
      </c>
      <c r="AC1600">
        <v>44984.433590000001</v>
      </c>
      <c r="AD1600">
        <v>35893.289060000003</v>
      </c>
      <c r="AE1600">
        <v>41070.789060000003</v>
      </c>
      <c r="AF1600">
        <v>101875.71090000001</v>
      </c>
      <c r="AG1600">
        <v>30438.505860000001</v>
      </c>
      <c r="AH1600">
        <v>94128.523440000004</v>
      </c>
      <c r="AI1600">
        <v>41860.707029999998</v>
      </c>
      <c r="AJ1600">
        <v>55288.667970000002</v>
      </c>
      <c r="AK1600">
        <v>0</v>
      </c>
      <c r="AL1600">
        <v>0</v>
      </c>
      <c r="AM1600">
        <v>51660.113279999998</v>
      </c>
    </row>
    <row r="1601" spans="1:39" x14ac:dyDescent="0.2">
      <c r="A1601">
        <v>16888</v>
      </c>
      <c r="B1601">
        <v>477.1090873</v>
      </c>
      <c r="C1601">
        <v>2.446382034</v>
      </c>
      <c r="D1601" t="s">
        <v>7360</v>
      </c>
      <c r="E1601" t="s">
        <v>7361</v>
      </c>
      <c r="F1601" t="s">
        <v>7361</v>
      </c>
      <c r="G1601" t="s">
        <v>7362</v>
      </c>
      <c r="H1601" t="s">
        <v>7363</v>
      </c>
      <c r="I1601">
        <v>9</v>
      </c>
      <c r="J1601" s="2">
        <v>155000</v>
      </c>
      <c r="K1601" s="1">
        <f t="shared" si="95"/>
        <v>0.55502695584304573</v>
      </c>
      <c r="M1601" s="1">
        <f t="shared" si="93"/>
        <v>0.44284057550715955</v>
      </c>
      <c r="N1601" s="1">
        <f t="shared" si="94"/>
        <v>0.1119621493733349</v>
      </c>
      <c r="O1601">
        <v>0</v>
      </c>
      <c r="P1601">
        <v>381686</v>
      </c>
      <c r="Q1601">
        <v>273089.09379999997</v>
      </c>
      <c r="R1601">
        <v>263821.4375</v>
      </c>
      <c r="S1601">
        <v>97050.914059999996</v>
      </c>
      <c r="T1601">
        <v>225626.6563</v>
      </c>
      <c r="U1601">
        <v>448712.6875</v>
      </c>
      <c r="V1601">
        <v>0</v>
      </c>
      <c r="W1601">
        <v>432155.34379999997</v>
      </c>
      <c r="X1601">
        <v>209801.98439999999</v>
      </c>
      <c r="Y1601">
        <v>181488.4063</v>
      </c>
      <c r="Z1601">
        <v>97356.609379999994</v>
      </c>
      <c r="AA1601">
        <v>0</v>
      </c>
      <c r="AB1601">
        <v>82054.625</v>
      </c>
      <c r="AC1601">
        <v>125454.125</v>
      </c>
      <c r="AD1601">
        <v>220082.375</v>
      </c>
      <c r="AE1601">
        <v>105450.2188</v>
      </c>
      <c r="AF1601">
        <v>259842.25</v>
      </c>
      <c r="AG1601">
        <v>0</v>
      </c>
      <c r="AH1601">
        <v>256163.48439999999</v>
      </c>
      <c r="AI1601">
        <v>0</v>
      </c>
      <c r="AJ1601">
        <v>220488.10939999999</v>
      </c>
      <c r="AK1601">
        <v>0</v>
      </c>
      <c r="AL1601">
        <v>0</v>
      </c>
      <c r="AM1601">
        <v>0</v>
      </c>
    </row>
    <row r="1602" spans="1:39" x14ac:dyDescent="0.2">
      <c r="A1602">
        <v>5570</v>
      </c>
      <c r="B1602">
        <v>211.09719089999999</v>
      </c>
      <c r="C1602">
        <v>12.946792950000001</v>
      </c>
      <c r="D1602" t="s">
        <v>7364</v>
      </c>
      <c r="E1602" t="s">
        <v>7365</v>
      </c>
      <c r="F1602" t="s">
        <v>7366</v>
      </c>
      <c r="G1602" t="s">
        <v>7367</v>
      </c>
      <c r="H1602" t="s">
        <v>7368</v>
      </c>
      <c r="I1602">
        <v>24</v>
      </c>
      <c r="J1602" s="2">
        <v>313000</v>
      </c>
      <c r="K1602" s="1">
        <f t="shared" si="95"/>
        <v>1.1026518012703621</v>
      </c>
      <c r="M1602" s="1">
        <f t="shared" ref="M1602:M1665" si="96">AVERAGE(AE1602:AM1602)/AVERAGE(O1602:V1602)</f>
        <v>1.2132304004097263</v>
      </c>
      <c r="N1602" s="1">
        <f t="shared" ref="N1602:N1665" si="97">_xlfn.T.TEST(O1602:V1602,AE1602:AM1602,2,2)</f>
        <v>0.11233412572599541</v>
      </c>
      <c r="O1602">
        <v>344467.4375</v>
      </c>
      <c r="P1602">
        <v>235474.32810000001</v>
      </c>
      <c r="Q1602">
        <v>371113.21879999997</v>
      </c>
      <c r="R1602">
        <v>273147.875</v>
      </c>
      <c r="S1602">
        <v>364930.625</v>
      </c>
      <c r="T1602">
        <v>208308.39060000001</v>
      </c>
      <c r="U1602">
        <v>221570.8125</v>
      </c>
      <c r="V1602">
        <v>238605.70310000001</v>
      </c>
      <c r="W1602">
        <v>268082.34379999997</v>
      </c>
      <c r="X1602">
        <v>344174.125</v>
      </c>
      <c r="Y1602">
        <v>262850.0625</v>
      </c>
      <c r="Z1602">
        <v>334146.65629999997</v>
      </c>
      <c r="AA1602">
        <v>317516.09379999997</v>
      </c>
      <c r="AB1602">
        <v>258155</v>
      </c>
      <c r="AC1602">
        <v>415258.90629999997</v>
      </c>
      <c r="AD1602">
        <v>283838.75</v>
      </c>
      <c r="AE1602">
        <v>406673.6875</v>
      </c>
      <c r="AF1602">
        <v>517673.5</v>
      </c>
      <c r="AG1602">
        <v>250690.26560000001</v>
      </c>
      <c r="AH1602">
        <v>332394.53129999997</v>
      </c>
      <c r="AI1602">
        <v>304242.71879999997</v>
      </c>
      <c r="AJ1602">
        <v>330286.90629999997</v>
      </c>
      <c r="AK1602">
        <v>343101.4375</v>
      </c>
      <c r="AL1602">
        <v>293414.1875</v>
      </c>
      <c r="AM1602">
        <v>302910.4375</v>
      </c>
    </row>
    <row r="1603" spans="1:39" x14ac:dyDescent="0.2">
      <c r="A1603">
        <v>2242</v>
      </c>
      <c r="B1603">
        <v>310.17600160000001</v>
      </c>
      <c r="C1603">
        <v>8.8277854629999997</v>
      </c>
      <c r="D1603" t="s">
        <v>7369</v>
      </c>
      <c r="E1603" t="s">
        <v>7370</v>
      </c>
      <c r="F1603" t="s">
        <v>7371</v>
      </c>
      <c r="G1603" t="s">
        <v>7372</v>
      </c>
      <c r="H1603" t="s">
        <v>7373</v>
      </c>
      <c r="I1603">
        <v>25</v>
      </c>
      <c r="J1603" s="2">
        <v>1290000</v>
      </c>
      <c r="K1603" s="1">
        <f t="shared" ref="K1603:K1666" si="98">AVERAGE(AE1603:AM1603)/AVERAGE(W1603:AD1603)</f>
        <v>0.98132528834155219</v>
      </c>
      <c r="M1603" s="1">
        <f t="shared" si="96"/>
        <v>0.75500181573007941</v>
      </c>
      <c r="N1603" s="1">
        <f t="shared" si="97"/>
        <v>0.1124088795206923</v>
      </c>
      <c r="O1603">
        <v>1900909.875</v>
      </c>
      <c r="P1603">
        <v>1202985.25</v>
      </c>
      <c r="Q1603">
        <v>2035497.625</v>
      </c>
      <c r="R1603">
        <v>1757115.125</v>
      </c>
      <c r="S1603">
        <v>1392526.125</v>
      </c>
      <c r="T1603">
        <v>1410000.75</v>
      </c>
      <c r="U1603">
        <v>1545375.375</v>
      </c>
      <c r="V1603">
        <v>1096202.875</v>
      </c>
      <c r="W1603">
        <v>1117861.625</v>
      </c>
      <c r="X1603">
        <v>1187049.375</v>
      </c>
      <c r="Y1603">
        <v>1264368</v>
      </c>
      <c r="Z1603">
        <v>1275017.375</v>
      </c>
      <c r="AA1603">
        <v>686745.625</v>
      </c>
      <c r="AB1603">
        <v>666598.75</v>
      </c>
      <c r="AC1603">
        <v>1837727.125</v>
      </c>
      <c r="AD1603">
        <v>1459124.25</v>
      </c>
      <c r="AE1603">
        <v>1063074.25</v>
      </c>
      <c r="AF1603">
        <v>922585.75</v>
      </c>
      <c r="AG1603">
        <v>729335.375</v>
      </c>
      <c r="AH1603">
        <v>969408.75</v>
      </c>
      <c r="AI1603">
        <v>639194</v>
      </c>
      <c r="AJ1603">
        <v>999561.25</v>
      </c>
      <c r="AK1603">
        <v>1829501.125</v>
      </c>
      <c r="AL1603">
        <v>1002425.375</v>
      </c>
      <c r="AM1603">
        <v>2326747.5</v>
      </c>
    </row>
    <row r="1604" spans="1:39" x14ac:dyDescent="0.2">
      <c r="A1604">
        <v>5848</v>
      </c>
      <c r="B1604">
        <v>315.07027829999998</v>
      </c>
      <c r="C1604">
        <v>2.5707087249999998</v>
      </c>
      <c r="D1604" t="s">
        <v>7374</v>
      </c>
      <c r="E1604" t="s">
        <v>7375</v>
      </c>
      <c r="F1604" t="s">
        <v>7375</v>
      </c>
      <c r="G1604" t="s">
        <v>7376</v>
      </c>
      <c r="H1604" t="s">
        <v>7377</v>
      </c>
      <c r="I1604">
        <v>25</v>
      </c>
      <c r="J1604" s="2">
        <v>379000</v>
      </c>
      <c r="K1604" s="1">
        <f t="shared" si="98"/>
        <v>0.66654213260023021</v>
      </c>
      <c r="M1604" s="1">
        <f t="shared" si="96"/>
        <v>0.73483082424916013</v>
      </c>
      <c r="N1604" s="1">
        <f t="shared" si="97"/>
        <v>0.11252788125213481</v>
      </c>
      <c r="O1604">
        <v>320628.65629999997</v>
      </c>
      <c r="P1604">
        <v>444479.53129999997</v>
      </c>
      <c r="Q1604">
        <v>232976.4688</v>
      </c>
      <c r="R1604">
        <v>397812.96879999997</v>
      </c>
      <c r="S1604">
        <v>714329.4375</v>
      </c>
      <c r="T1604">
        <v>384677.375</v>
      </c>
      <c r="U1604">
        <v>557777</v>
      </c>
      <c r="V1604">
        <v>181863.25</v>
      </c>
      <c r="W1604">
        <v>705078.125</v>
      </c>
      <c r="X1604">
        <v>509507.6875</v>
      </c>
      <c r="Y1604">
        <v>318760.1875</v>
      </c>
      <c r="Z1604">
        <v>280006.4375</v>
      </c>
      <c r="AA1604">
        <v>504911.40629999997</v>
      </c>
      <c r="AB1604">
        <v>581931.875</v>
      </c>
      <c r="AC1604">
        <v>420970.71879999997</v>
      </c>
      <c r="AD1604">
        <v>244764.39060000001</v>
      </c>
      <c r="AE1604">
        <v>180908.29689999999</v>
      </c>
      <c r="AF1604">
        <v>337508.9375</v>
      </c>
      <c r="AG1604">
        <v>330142.6875</v>
      </c>
      <c r="AH1604">
        <v>387963.5</v>
      </c>
      <c r="AI1604">
        <v>218441.9375</v>
      </c>
      <c r="AJ1604">
        <v>353195.625</v>
      </c>
      <c r="AK1604">
        <v>281183.1875</v>
      </c>
      <c r="AL1604">
        <v>379794.40629999997</v>
      </c>
      <c r="AM1604">
        <v>204809.95310000001</v>
      </c>
    </row>
    <row r="1605" spans="1:39" x14ac:dyDescent="0.2">
      <c r="A1605">
        <v>29657</v>
      </c>
      <c r="B1605">
        <v>251.1999203</v>
      </c>
      <c r="C1605">
        <v>18.821218009999999</v>
      </c>
      <c r="D1605" t="s">
        <v>7378</v>
      </c>
      <c r="E1605" t="s">
        <v>7379</v>
      </c>
      <c r="F1605" t="s">
        <v>7380</v>
      </c>
      <c r="G1605" t="s">
        <v>7381</v>
      </c>
      <c r="H1605" t="s">
        <v>7382</v>
      </c>
      <c r="I1605">
        <v>16</v>
      </c>
      <c r="J1605" s="2">
        <v>323000</v>
      </c>
      <c r="K1605" s="1">
        <f t="shared" si="98"/>
        <v>0.68282761329586505</v>
      </c>
      <c r="M1605" s="1">
        <f t="shared" si="96"/>
        <v>2.1438755194473798</v>
      </c>
      <c r="N1605" s="1">
        <f t="shared" si="97"/>
        <v>0.11296278757341063</v>
      </c>
      <c r="O1605">
        <v>29733.414059999999</v>
      </c>
      <c r="P1605">
        <v>86383.523440000004</v>
      </c>
      <c r="Q1605">
        <v>39741.40625</v>
      </c>
      <c r="R1605">
        <v>21544.09375</v>
      </c>
      <c r="S1605">
        <v>443566.59379999997</v>
      </c>
      <c r="T1605">
        <v>0</v>
      </c>
      <c r="U1605">
        <v>33658.597659999999</v>
      </c>
      <c r="V1605">
        <v>576111.5625</v>
      </c>
      <c r="W1605">
        <v>518398</v>
      </c>
      <c r="X1605">
        <v>950430.875</v>
      </c>
      <c r="Y1605">
        <v>295430.84379999997</v>
      </c>
      <c r="Z1605">
        <v>507860.875</v>
      </c>
      <c r="AA1605">
        <v>313567.3125</v>
      </c>
      <c r="AB1605">
        <v>693725.9375</v>
      </c>
      <c r="AC1605">
        <v>16325.17871</v>
      </c>
      <c r="AD1605">
        <v>568415.8125</v>
      </c>
      <c r="AE1605">
        <v>24008.66992</v>
      </c>
      <c r="AF1605">
        <v>0</v>
      </c>
      <c r="AG1605">
        <v>489652.625</v>
      </c>
      <c r="AH1605">
        <v>288741.75</v>
      </c>
      <c r="AI1605">
        <v>437376.84379999997</v>
      </c>
      <c r="AJ1605">
        <v>370146.84379999997</v>
      </c>
      <c r="AK1605">
        <v>372942.0625</v>
      </c>
      <c r="AL1605">
        <v>341735.03129999997</v>
      </c>
      <c r="AM1605">
        <v>643766.75</v>
      </c>
    </row>
    <row r="1606" spans="1:39" x14ac:dyDescent="0.2">
      <c r="A1606">
        <v>44245</v>
      </c>
      <c r="B1606">
        <v>421.1198263</v>
      </c>
      <c r="C1606">
        <v>1.9383340389999999</v>
      </c>
      <c r="D1606" t="s">
        <v>7383</v>
      </c>
      <c r="E1606" t="s">
        <v>7384</v>
      </c>
      <c r="F1606" t="s">
        <v>7385</v>
      </c>
      <c r="G1606" t="s">
        <v>7386</v>
      </c>
      <c r="H1606" t="s">
        <v>7387</v>
      </c>
      <c r="I1606">
        <v>7</v>
      </c>
      <c r="J1606" s="2">
        <v>140000</v>
      </c>
      <c r="K1606" s="1">
        <f t="shared" si="98"/>
        <v>0.78770832036347604</v>
      </c>
      <c r="M1606" s="1">
        <f t="shared" si="96"/>
        <v>3.3237562162931784</v>
      </c>
      <c r="N1606" s="1">
        <f t="shared" si="97"/>
        <v>0.11328929035624624</v>
      </c>
      <c r="O1606">
        <v>105841.85159999999</v>
      </c>
      <c r="P1606">
        <v>114498.0469</v>
      </c>
      <c r="Q1606">
        <v>169191.57810000001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160098.0313</v>
      </c>
      <c r="X1606">
        <v>0</v>
      </c>
      <c r="Y1606">
        <v>331102.6875</v>
      </c>
      <c r="Z1606">
        <v>474175.59379999997</v>
      </c>
      <c r="AA1606">
        <v>0</v>
      </c>
      <c r="AB1606">
        <v>66931.226559999996</v>
      </c>
      <c r="AC1606">
        <v>387877</v>
      </c>
      <c r="AD1606">
        <v>223453.89060000001</v>
      </c>
      <c r="AE1606">
        <v>247279.5938</v>
      </c>
      <c r="AF1606">
        <v>201767.25</v>
      </c>
      <c r="AG1606">
        <v>0</v>
      </c>
      <c r="AH1606">
        <v>80211.398440000004</v>
      </c>
      <c r="AI1606">
        <v>0</v>
      </c>
      <c r="AJ1606">
        <v>118749.47659999999</v>
      </c>
      <c r="AK1606">
        <v>262813.46879999997</v>
      </c>
      <c r="AL1606">
        <v>0</v>
      </c>
      <c r="AM1606">
        <v>545724.9375</v>
      </c>
    </row>
    <row r="1607" spans="1:39" x14ac:dyDescent="0.2">
      <c r="A1607">
        <v>4587</v>
      </c>
      <c r="B1607">
        <v>139.07589569999999</v>
      </c>
      <c r="C1607">
        <v>14.139932849999999</v>
      </c>
      <c r="D1607" t="s">
        <v>7388</v>
      </c>
      <c r="E1607" t="s">
        <v>7389</v>
      </c>
      <c r="F1607" t="s">
        <v>7390</v>
      </c>
      <c r="G1607" t="s">
        <v>7391</v>
      </c>
      <c r="H1607" t="s">
        <v>7392</v>
      </c>
      <c r="I1607">
        <v>19</v>
      </c>
      <c r="J1607" s="2">
        <v>845000</v>
      </c>
      <c r="K1607" s="1">
        <f t="shared" si="98"/>
        <v>1.0569643874680403</v>
      </c>
      <c r="M1607" s="1">
        <f t="shared" si="96"/>
        <v>0.74315350421751591</v>
      </c>
      <c r="N1607" s="1">
        <f t="shared" si="97"/>
        <v>0.11344513266829707</v>
      </c>
      <c r="O1607">
        <v>766802.625</v>
      </c>
      <c r="P1607">
        <v>895368.375</v>
      </c>
      <c r="Q1607">
        <v>833455.375</v>
      </c>
      <c r="R1607">
        <v>1123216</v>
      </c>
      <c r="S1607">
        <v>2113395.75</v>
      </c>
      <c r="T1607">
        <v>1185167.5</v>
      </c>
      <c r="U1607">
        <v>710937.6875</v>
      </c>
      <c r="V1607">
        <v>688407.1875</v>
      </c>
      <c r="W1607">
        <v>759496.875</v>
      </c>
      <c r="X1607">
        <v>333957.09379999997</v>
      </c>
      <c r="Y1607">
        <v>825041.5</v>
      </c>
      <c r="Z1607">
        <v>699558.6875</v>
      </c>
      <c r="AA1607">
        <v>863700.375</v>
      </c>
      <c r="AB1607">
        <v>689994.25</v>
      </c>
      <c r="AC1607">
        <v>827662.0625</v>
      </c>
      <c r="AD1607">
        <v>848110.9375</v>
      </c>
      <c r="AE1607">
        <v>779350.0625</v>
      </c>
      <c r="AF1607">
        <v>777051.1875</v>
      </c>
      <c r="AG1607">
        <v>936959.875</v>
      </c>
      <c r="AH1607">
        <v>729968.75</v>
      </c>
      <c r="AI1607">
        <v>763079.6875</v>
      </c>
      <c r="AJ1607">
        <v>724173.25</v>
      </c>
      <c r="AK1607">
        <v>763302.625</v>
      </c>
      <c r="AL1607">
        <v>836855.625</v>
      </c>
      <c r="AM1607">
        <v>642459</v>
      </c>
    </row>
    <row r="1608" spans="1:39" x14ac:dyDescent="0.2">
      <c r="A1608">
        <v>962</v>
      </c>
      <c r="B1608">
        <v>585.30600949999996</v>
      </c>
      <c r="C1608">
        <v>17.590699170000001</v>
      </c>
      <c r="D1608" t="s">
        <v>7393</v>
      </c>
      <c r="E1608" t="s">
        <v>7394</v>
      </c>
      <c r="F1608" t="s">
        <v>7395</v>
      </c>
      <c r="G1608" t="s">
        <v>7396</v>
      </c>
      <c r="H1608" t="s">
        <v>7397</v>
      </c>
      <c r="I1608">
        <v>24</v>
      </c>
      <c r="J1608" s="2">
        <v>588000</v>
      </c>
      <c r="K1608" s="1">
        <f t="shared" si="98"/>
        <v>0.97254977844789703</v>
      </c>
      <c r="M1608" s="1">
        <f t="shared" si="96"/>
        <v>0.42963262162584714</v>
      </c>
      <c r="N1608" s="1">
        <f t="shared" si="97"/>
        <v>0.11352142723014938</v>
      </c>
      <c r="O1608">
        <v>3294581.75</v>
      </c>
      <c r="P1608">
        <v>691423.25</v>
      </c>
      <c r="Q1608">
        <v>713317.3125</v>
      </c>
      <c r="R1608">
        <v>1003210.188</v>
      </c>
      <c r="S1608">
        <v>593461.4375</v>
      </c>
      <c r="T1608">
        <v>450217.8125</v>
      </c>
      <c r="U1608">
        <v>636579.0625</v>
      </c>
      <c r="V1608">
        <v>247002.45310000001</v>
      </c>
      <c r="W1608">
        <v>420914.28129999997</v>
      </c>
      <c r="X1608">
        <v>398313.71879999997</v>
      </c>
      <c r="Y1608">
        <v>498105.25</v>
      </c>
      <c r="Z1608">
        <v>429086</v>
      </c>
      <c r="AA1608">
        <v>466016.75</v>
      </c>
      <c r="AB1608">
        <v>242363.3125</v>
      </c>
      <c r="AC1608">
        <v>434598.03129999997</v>
      </c>
      <c r="AD1608">
        <v>481132.53129999997</v>
      </c>
      <c r="AE1608">
        <v>562014.8125</v>
      </c>
      <c r="AF1608">
        <v>383766.8125</v>
      </c>
      <c r="AG1608">
        <v>252876.8438</v>
      </c>
      <c r="AH1608">
        <v>431449.0625</v>
      </c>
      <c r="AI1608">
        <v>323778.125</v>
      </c>
      <c r="AJ1608">
        <v>487914.4375</v>
      </c>
      <c r="AK1608">
        <v>400003.375</v>
      </c>
      <c r="AL1608">
        <v>413429.25</v>
      </c>
      <c r="AM1608">
        <v>432526.375</v>
      </c>
    </row>
    <row r="1609" spans="1:39" x14ac:dyDescent="0.2">
      <c r="A1609">
        <v>13365</v>
      </c>
      <c r="B1609">
        <v>351.18518310000002</v>
      </c>
      <c r="C1609">
        <v>15.048753530000001</v>
      </c>
      <c r="D1609" t="s">
        <v>7398</v>
      </c>
      <c r="E1609" t="s">
        <v>7399</v>
      </c>
      <c r="F1609" t="s">
        <v>7400</v>
      </c>
      <c r="G1609" t="s">
        <v>7401</v>
      </c>
      <c r="H1609" t="s">
        <v>7402</v>
      </c>
      <c r="I1609">
        <v>24</v>
      </c>
      <c r="J1609" s="2">
        <v>279000</v>
      </c>
      <c r="K1609" s="1">
        <f t="shared" si="98"/>
        <v>0.9925163825236768</v>
      </c>
      <c r="M1609" s="1">
        <f t="shared" si="96"/>
        <v>0.7690400361838392</v>
      </c>
      <c r="N1609" s="1">
        <f t="shared" si="97"/>
        <v>0.11359762723085245</v>
      </c>
      <c r="O1609">
        <v>362358.09379999997</v>
      </c>
      <c r="P1609">
        <v>339700.9375</v>
      </c>
      <c r="Q1609">
        <v>357504.1875</v>
      </c>
      <c r="R1609">
        <v>371018.625</v>
      </c>
      <c r="S1609">
        <v>321448.6875</v>
      </c>
      <c r="T1609">
        <v>315828.4375</v>
      </c>
      <c r="U1609">
        <v>366522.15629999997</v>
      </c>
      <c r="V1609">
        <v>205700.64060000001</v>
      </c>
      <c r="W1609">
        <v>329415.15629999997</v>
      </c>
      <c r="X1609">
        <v>177551.23439999999</v>
      </c>
      <c r="Y1609">
        <v>330963.71879999997</v>
      </c>
      <c r="Z1609">
        <v>127450.86719999999</v>
      </c>
      <c r="AA1609">
        <v>396704.21879999997</v>
      </c>
      <c r="AB1609">
        <v>112562.71090000001</v>
      </c>
      <c r="AC1609">
        <v>415296.46879999997</v>
      </c>
      <c r="AD1609">
        <v>155692.9688</v>
      </c>
      <c r="AE1609">
        <v>505016.34379999997</v>
      </c>
      <c r="AF1609">
        <v>343261.71879999997</v>
      </c>
      <c r="AG1609">
        <v>234753.2188</v>
      </c>
      <c r="AH1609">
        <v>286822.1875</v>
      </c>
      <c r="AI1609">
        <v>122329.05469999999</v>
      </c>
      <c r="AJ1609">
        <v>226876.95310000001</v>
      </c>
      <c r="AK1609">
        <v>156269.04689999999</v>
      </c>
      <c r="AL1609">
        <v>153862.9688</v>
      </c>
      <c r="AM1609">
        <v>254928.1563</v>
      </c>
    </row>
    <row r="1610" spans="1:39" x14ac:dyDescent="0.2">
      <c r="A1610">
        <v>118</v>
      </c>
      <c r="B1610">
        <v>307.08049319999998</v>
      </c>
      <c r="C1610">
        <v>2.787335406</v>
      </c>
      <c r="D1610" t="s">
        <v>7403</v>
      </c>
      <c r="E1610" t="s">
        <v>7404</v>
      </c>
      <c r="F1610" t="s">
        <v>7404</v>
      </c>
      <c r="G1610" t="s">
        <v>7405</v>
      </c>
      <c r="H1610" t="s">
        <v>7406</v>
      </c>
      <c r="I1610">
        <v>25</v>
      </c>
      <c r="J1610" s="2">
        <v>15500000</v>
      </c>
      <c r="K1610" s="1">
        <f t="shared" si="98"/>
        <v>1.072105145169278</v>
      </c>
      <c r="M1610" s="1">
        <f t="shared" si="96"/>
        <v>0.65951061018527457</v>
      </c>
      <c r="N1610" s="1">
        <f t="shared" si="97"/>
        <v>0.11396403340687331</v>
      </c>
      <c r="O1610" s="2">
        <v>40800000</v>
      </c>
      <c r="P1610" s="2">
        <v>27800000</v>
      </c>
      <c r="Q1610" s="2">
        <v>20700000</v>
      </c>
      <c r="R1610" s="2">
        <v>20100000</v>
      </c>
      <c r="S1610">
        <v>6939031.5</v>
      </c>
      <c r="T1610" s="2">
        <v>23400000</v>
      </c>
      <c r="U1610" s="2">
        <v>15400000</v>
      </c>
      <c r="V1610">
        <v>9499179</v>
      </c>
      <c r="W1610" s="2">
        <v>18200000</v>
      </c>
      <c r="X1610" s="2">
        <v>24100000</v>
      </c>
      <c r="Y1610" s="2">
        <v>13100000</v>
      </c>
      <c r="Z1610">
        <v>6293485.5</v>
      </c>
      <c r="AA1610" s="2">
        <v>13300000</v>
      </c>
      <c r="AB1610" s="2">
        <v>11000000</v>
      </c>
      <c r="AC1610">
        <v>7447194.5</v>
      </c>
      <c r="AD1610">
        <v>7837303</v>
      </c>
      <c r="AE1610">
        <v>5354248.5</v>
      </c>
      <c r="AF1610" s="2">
        <v>11000000</v>
      </c>
      <c r="AG1610" s="2">
        <v>14400000</v>
      </c>
      <c r="AH1610" s="2">
        <v>16200000</v>
      </c>
      <c r="AI1610" s="2">
        <v>24400000</v>
      </c>
      <c r="AJ1610" s="2">
        <v>13200000</v>
      </c>
      <c r="AK1610" s="2">
        <v>10100000</v>
      </c>
      <c r="AL1610" s="2">
        <v>20500000</v>
      </c>
      <c r="AM1610">
        <v>6998979</v>
      </c>
    </row>
    <row r="1611" spans="1:39" x14ac:dyDescent="0.2">
      <c r="A1611">
        <v>5223</v>
      </c>
      <c r="B1611">
        <v>139.11175689999999</v>
      </c>
      <c r="C1611">
        <v>15.423094280000001</v>
      </c>
      <c r="D1611" t="s">
        <v>7407</v>
      </c>
      <c r="E1611" t="s">
        <v>7408</v>
      </c>
      <c r="F1611" t="s">
        <v>7409</v>
      </c>
      <c r="G1611" t="s">
        <v>7410</v>
      </c>
      <c r="H1611" t="s">
        <v>7411</v>
      </c>
      <c r="I1611">
        <v>25</v>
      </c>
      <c r="J1611" s="2">
        <v>883000</v>
      </c>
      <c r="K1611" s="1">
        <f t="shared" si="98"/>
        <v>1.0036364425510071</v>
      </c>
      <c r="M1611" s="1">
        <f t="shared" si="96"/>
        <v>1.4465839209775171</v>
      </c>
      <c r="N1611" s="1">
        <f t="shared" si="97"/>
        <v>0.11476472382706956</v>
      </c>
      <c r="O1611">
        <v>375567.28129999997</v>
      </c>
      <c r="P1611">
        <v>1300178.5</v>
      </c>
      <c r="Q1611">
        <v>1009859.875</v>
      </c>
      <c r="R1611">
        <v>836221.8125</v>
      </c>
      <c r="S1611">
        <v>460448.1875</v>
      </c>
      <c r="T1611">
        <v>501744.59379999997</v>
      </c>
      <c r="U1611">
        <v>720028.5</v>
      </c>
      <c r="V1611">
        <v>222359.6875</v>
      </c>
      <c r="W1611">
        <v>1187080.375</v>
      </c>
      <c r="X1611">
        <v>862765.1875</v>
      </c>
      <c r="Y1611">
        <v>1707230.75</v>
      </c>
      <c r="Z1611">
        <v>734740.375</v>
      </c>
      <c r="AA1611">
        <v>947862.125</v>
      </c>
      <c r="AB1611">
        <v>285291.9375</v>
      </c>
      <c r="AC1611">
        <v>1185716.125</v>
      </c>
      <c r="AD1611">
        <v>910626.5625</v>
      </c>
      <c r="AE1611">
        <v>1197964.875</v>
      </c>
      <c r="AF1611">
        <v>1526253.75</v>
      </c>
      <c r="AG1611">
        <v>869126.8125</v>
      </c>
      <c r="AH1611">
        <v>1024829.375</v>
      </c>
      <c r="AI1611">
        <v>315753.96879999997</v>
      </c>
      <c r="AJ1611">
        <v>987005.375</v>
      </c>
      <c r="AK1611">
        <v>838165.75</v>
      </c>
      <c r="AL1611">
        <v>617695.1875</v>
      </c>
      <c r="AM1611">
        <v>1454179.5</v>
      </c>
    </row>
    <row r="1612" spans="1:39" x14ac:dyDescent="0.2">
      <c r="A1612">
        <v>12943</v>
      </c>
      <c r="B1612">
        <v>357.07993349999998</v>
      </c>
      <c r="C1612">
        <v>9.3048882620000004</v>
      </c>
      <c r="D1612" t="s">
        <v>7412</v>
      </c>
      <c r="E1612" t="s">
        <v>7413</v>
      </c>
      <c r="F1612" t="s">
        <v>7413</v>
      </c>
      <c r="G1612" t="s">
        <v>7414</v>
      </c>
      <c r="H1612" t="s">
        <v>7415</v>
      </c>
      <c r="I1612">
        <v>24</v>
      </c>
      <c r="J1612" s="2">
        <v>2780000</v>
      </c>
      <c r="K1612" s="1">
        <f t="shared" si="98"/>
        <v>2.4712130796767582</v>
      </c>
      <c r="M1612" s="1">
        <f t="shared" si="96"/>
        <v>2.8450622979937914</v>
      </c>
      <c r="N1612" s="1">
        <f t="shared" si="97"/>
        <v>0.11478793202643883</v>
      </c>
      <c r="O1612">
        <v>134882.5</v>
      </c>
      <c r="P1612">
        <v>2217404.75</v>
      </c>
      <c r="Q1612">
        <v>578758</v>
      </c>
      <c r="R1612">
        <v>4413717</v>
      </c>
      <c r="S1612">
        <v>1540806.25</v>
      </c>
      <c r="T1612">
        <v>1123358</v>
      </c>
      <c r="U1612">
        <v>2613739</v>
      </c>
      <c r="V1612">
        <v>384785.875</v>
      </c>
      <c r="W1612">
        <v>1001396.875</v>
      </c>
      <c r="X1612">
        <v>1456274.125</v>
      </c>
      <c r="Y1612">
        <v>4188561.5</v>
      </c>
      <c r="Z1612">
        <v>371920.3125</v>
      </c>
      <c r="AA1612">
        <v>2601809.75</v>
      </c>
      <c r="AB1612">
        <v>136254.4688</v>
      </c>
      <c r="AC1612">
        <v>4365168.5</v>
      </c>
      <c r="AD1612">
        <v>853854.6875</v>
      </c>
      <c r="AE1612" s="2">
        <v>13900000</v>
      </c>
      <c r="AF1612" s="2">
        <v>11200000</v>
      </c>
      <c r="AG1612">
        <v>1652803.75</v>
      </c>
      <c r="AH1612">
        <v>4437684</v>
      </c>
      <c r="AI1612">
        <v>361618.6875</v>
      </c>
      <c r="AJ1612">
        <v>5836596</v>
      </c>
      <c r="AK1612">
        <v>985414.625</v>
      </c>
      <c r="AL1612">
        <v>1007918.125</v>
      </c>
      <c r="AM1612">
        <v>2250850.5</v>
      </c>
    </row>
    <row r="1613" spans="1:39" x14ac:dyDescent="0.2">
      <c r="A1613">
        <v>2831</v>
      </c>
      <c r="B1613">
        <v>262.14779540000001</v>
      </c>
      <c r="C1613">
        <v>9.4492441800000009</v>
      </c>
      <c r="D1613" t="s">
        <v>7416</v>
      </c>
      <c r="E1613" t="s">
        <v>7417</v>
      </c>
      <c r="F1613" t="s">
        <v>7418</v>
      </c>
      <c r="G1613" t="s">
        <v>7419</v>
      </c>
      <c r="H1613" t="s">
        <v>7420</v>
      </c>
      <c r="I1613">
        <v>24</v>
      </c>
      <c r="J1613" s="2">
        <v>860000</v>
      </c>
      <c r="K1613" s="1">
        <f t="shared" si="98"/>
        <v>1.2721846947919986</v>
      </c>
      <c r="M1613" s="1">
        <f t="shared" si="96"/>
        <v>0.72497456693224249</v>
      </c>
      <c r="N1613" s="1">
        <f t="shared" si="97"/>
        <v>0.11487367811705752</v>
      </c>
      <c r="O1613">
        <v>1409785</v>
      </c>
      <c r="P1613">
        <v>1654137.625</v>
      </c>
      <c r="Q1613">
        <v>1491686.125</v>
      </c>
      <c r="R1613">
        <v>1245926.625</v>
      </c>
      <c r="S1613">
        <v>646561.25</v>
      </c>
      <c r="T1613">
        <v>1014971.938</v>
      </c>
      <c r="U1613">
        <v>1150460.125</v>
      </c>
      <c r="V1613">
        <v>399953.40629999997</v>
      </c>
      <c r="W1613">
        <v>834723.9375</v>
      </c>
      <c r="X1613">
        <v>663632.125</v>
      </c>
      <c r="Y1613">
        <v>404317.625</v>
      </c>
      <c r="Z1613">
        <v>535311.5625</v>
      </c>
      <c r="AA1613">
        <v>483413.59379999997</v>
      </c>
      <c r="AB1613">
        <v>286297.59379999997</v>
      </c>
      <c r="AC1613">
        <v>818010</v>
      </c>
      <c r="AD1613">
        <v>1110768.875</v>
      </c>
      <c r="AE1613">
        <v>780249.6875</v>
      </c>
      <c r="AF1613">
        <v>494333.71879999997</v>
      </c>
      <c r="AG1613">
        <v>619393</v>
      </c>
      <c r="AH1613">
        <v>840082.375</v>
      </c>
      <c r="AI1613">
        <v>599642.75</v>
      </c>
      <c r="AJ1613">
        <v>1334987.25</v>
      </c>
      <c r="AK1613">
        <v>417736.09379999997</v>
      </c>
      <c r="AL1613">
        <v>1333155.5</v>
      </c>
      <c r="AM1613">
        <v>931783.0625</v>
      </c>
    </row>
    <row r="1614" spans="1:39" x14ac:dyDescent="0.2">
      <c r="A1614">
        <v>6062</v>
      </c>
      <c r="B1614">
        <v>416.33801089999997</v>
      </c>
      <c r="C1614">
        <v>19.12384132</v>
      </c>
      <c r="D1614" t="s">
        <v>7421</v>
      </c>
      <c r="E1614" t="s">
        <v>7422</v>
      </c>
      <c r="F1614" t="s">
        <v>7423</v>
      </c>
      <c r="G1614" t="s">
        <v>7424</v>
      </c>
      <c r="H1614" t="s">
        <v>7425</v>
      </c>
      <c r="I1614">
        <v>25</v>
      </c>
      <c r="J1614" s="2">
        <v>592000</v>
      </c>
      <c r="K1614" s="1">
        <f t="shared" si="98"/>
        <v>0.66882110013594909</v>
      </c>
      <c r="M1614" s="1">
        <f t="shared" si="96"/>
        <v>1.4328657394857853</v>
      </c>
      <c r="N1614" s="1">
        <f t="shared" si="97"/>
        <v>0.11501013110448975</v>
      </c>
      <c r="O1614">
        <v>539106.9375</v>
      </c>
      <c r="P1614">
        <v>413349.1875</v>
      </c>
      <c r="Q1614">
        <v>204360.98439999999</v>
      </c>
      <c r="R1614">
        <v>311639.8125</v>
      </c>
      <c r="S1614">
        <v>800535.6875</v>
      </c>
      <c r="T1614">
        <v>302352.125</v>
      </c>
      <c r="U1614">
        <v>232649.54689999999</v>
      </c>
      <c r="V1614">
        <v>309495.59379999997</v>
      </c>
      <c r="W1614">
        <v>1247206.5</v>
      </c>
      <c r="X1614">
        <v>778809.25</v>
      </c>
      <c r="Y1614">
        <v>671479.625</v>
      </c>
      <c r="Z1614">
        <v>665656</v>
      </c>
      <c r="AA1614">
        <v>639395.75</v>
      </c>
      <c r="AB1614">
        <v>1130792.5</v>
      </c>
      <c r="AC1614">
        <v>710169.1875</v>
      </c>
      <c r="AD1614">
        <v>826754.6875</v>
      </c>
      <c r="AE1614">
        <v>430078.1875</v>
      </c>
      <c r="AF1614">
        <v>312786.375</v>
      </c>
      <c r="AG1614">
        <v>483734.0625</v>
      </c>
      <c r="AH1614">
        <v>978931.375</v>
      </c>
      <c r="AI1614">
        <v>395263.0625</v>
      </c>
      <c r="AJ1614">
        <v>585296.8125</v>
      </c>
      <c r="AK1614">
        <v>509431.53129999997</v>
      </c>
      <c r="AL1614">
        <v>484307.0625</v>
      </c>
      <c r="AM1614">
        <v>839036.125</v>
      </c>
    </row>
    <row r="1615" spans="1:39" x14ac:dyDescent="0.2">
      <c r="A1615">
        <v>25323</v>
      </c>
      <c r="B1615">
        <v>752.51812259999997</v>
      </c>
      <c r="C1615">
        <v>17.07230092</v>
      </c>
      <c r="D1615" t="s">
        <v>7426</v>
      </c>
      <c r="E1615" t="s">
        <v>7427</v>
      </c>
      <c r="F1615" t="s">
        <v>7428</v>
      </c>
      <c r="G1615" t="s">
        <v>7429</v>
      </c>
      <c r="H1615" t="s">
        <v>7430</v>
      </c>
      <c r="I1615">
        <v>16</v>
      </c>
      <c r="J1615" s="2">
        <v>14100000</v>
      </c>
      <c r="K1615" s="1">
        <f t="shared" si="98"/>
        <v>0.6089754716992396</v>
      </c>
      <c r="M1615" s="1">
        <f t="shared" si="96"/>
        <v>2.033730186258941</v>
      </c>
      <c r="N1615" s="1">
        <f t="shared" si="97"/>
        <v>0.11559179599025422</v>
      </c>
      <c r="O1615">
        <v>2175607.5</v>
      </c>
      <c r="P1615">
        <v>4900964</v>
      </c>
      <c r="Q1615">
        <v>1008504.625</v>
      </c>
      <c r="R1615" s="2">
        <v>27100000</v>
      </c>
      <c r="S1615">
        <v>181428.4375</v>
      </c>
      <c r="T1615">
        <v>2671735.75</v>
      </c>
      <c r="U1615">
        <v>5954300</v>
      </c>
      <c r="V1615">
        <v>9176018</v>
      </c>
      <c r="W1615" s="2">
        <v>49500000</v>
      </c>
      <c r="X1615">
        <v>656665</v>
      </c>
      <c r="Y1615" s="2">
        <v>22900000</v>
      </c>
      <c r="Z1615" s="2">
        <v>14500000</v>
      </c>
      <c r="AA1615">
        <v>8300531</v>
      </c>
      <c r="AB1615" s="2">
        <v>38500000</v>
      </c>
      <c r="AC1615">
        <v>9704146</v>
      </c>
      <c r="AD1615" s="2">
        <v>33500000</v>
      </c>
      <c r="AE1615">
        <v>1706140.75</v>
      </c>
      <c r="AF1615">
        <v>3940674</v>
      </c>
      <c r="AG1615" s="2">
        <v>10700000</v>
      </c>
      <c r="AH1615" s="2">
        <v>28400000</v>
      </c>
      <c r="AI1615" s="2">
        <v>20700000</v>
      </c>
      <c r="AJ1615" s="2">
        <v>17600000</v>
      </c>
      <c r="AK1615" s="2">
        <v>11500000</v>
      </c>
      <c r="AL1615" s="2">
        <v>12100000</v>
      </c>
      <c r="AM1615" s="2">
        <v>15000000</v>
      </c>
    </row>
    <row r="1616" spans="1:39" x14ac:dyDescent="0.2">
      <c r="A1616">
        <v>45</v>
      </c>
      <c r="B1616">
        <v>330.1368488</v>
      </c>
      <c r="C1616">
        <v>12.650836160000001</v>
      </c>
      <c r="D1616" t="s">
        <v>7431</v>
      </c>
      <c r="E1616" t="s">
        <v>7432</v>
      </c>
      <c r="F1616" t="s">
        <v>7432</v>
      </c>
      <c r="G1616" t="s">
        <v>7433</v>
      </c>
      <c r="H1616" t="s">
        <v>7434</v>
      </c>
      <c r="I1616">
        <v>25</v>
      </c>
      <c r="J1616" s="2">
        <v>116000000</v>
      </c>
      <c r="K1616" s="1">
        <f t="shared" si="98"/>
        <v>0.94025059542300926</v>
      </c>
      <c r="M1616" s="1">
        <f t="shared" si="96"/>
        <v>0.71935036640919003</v>
      </c>
      <c r="N1616" s="1">
        <f t="shared" si="97"/>
        <v>0.11574374266833462</v>
      </c>
      <c r="O1616" s="2">
        <v>151000000</v>
      </c>
      <c r="P1616" s="2">
        <v>103000000</v>
      </c>
      <c r="Q1616" s="2">
        <v>84800000</v>
      </c>
      <c r="R1616" s="2">
        <v>151000000</v>
      </c>
      <c r="S1616" s="2">
        <v>125000000</v>
      </c>
      <c r="T1616" s="2">
        <v>238000000</v>
      </c>
      <c r="U1616" s="2">
        <v>189000000</v>
      </c>
      <c r="V1616" s="2">
        <v>80200000</v>
      </c>
      <c r="W1616" s="2">
        <v>86200000</v>
      </c>
      <c r="X1616" s="2">
        <v>95800000</v>
      </c>
      <c r="Y1616" s="2">
        <v>72700000</v>
      </c>
      <c r="Z1616" s="2">
        <v>79900000</v>
      </c>
      <c r="AA1616" s="2">
        <v>140000000</v>
      </c>
      <c r="AB1616" s="2">
        <v>64800000</v>
      </c>
      <c r="AC1616" s="2">
        <v>186000000</v>
      </c>
      <c r="AD1616" s="2">
        <v>133000000</v>
      </c>
      <c r="AE1616" s="2">
        <v>96700000</v>
      </c>
      <c r="AF1616" s="2">
        <v>194000000</v>
      </c>
      <c r="AG1616" s="2">
        <v>107000000</v>
      </c>
      <c r="AH1616" s="2">
        <v>122000000</v>
      </c>
      <c r="AI1616" s="2">
        <v>70500000</v>
      </c>
      <c r="AJ1616" s="2">
        <v>117000000</v>
      </c>
      <c r="AK1616" s="2">
        <v>45200000</v>
      </c>
      <c r="AL1616" s="2">
        <v>90600000</v>
      </c>
      <c r="AM1616" s="2">
        <v>65000000</v>
      </c>
    </row>
    <row r="1617" spans="1:39" x14ac:dyDescent="0.2">
      <c r="A1617">
        <v>1926</v>
      </c>
      <c r="B1617">
        <v>326.23253540000002</v>
      </c>
      <c r="C1617">
        <v>14.44961028</v>
      </c>
      <c r="D1617" t="s">
        <v>7435</v>
      </c>
      <c r="E1617" t="s">
        <v>7436</v>
      </c>
      <c r="F1617" t="s">
        <v>7437</v>
      </c>
      <c r="G1617" t="s">
        <v>7438</v>
      </c>
      <c r="H1617" t="s">
        <v>7439</v>
      </c>
      <c r="I1617">
        <v>25</v>
      </c>
      <c r="J1617" s="2">
        <v>1260000</v>
      </c>
      <c r="K1617" s="1">
        <f t="shared" si="98"/>
        <v>0.95227983387613258</v>
      </c>
      <c r="M1617" s="1">
        <f t="shared" si="96"/>
        <v>0.70038636867664006</v>
      </c>
      <c r="N1617" s="1">
        <f t="shared" si="97"/>
        <v>0.11579014210321104</v>
      </c>
      <c r="O1617">
        <v>2322775.5</v>
      </c>
      <c r="P1617">
        <v>1865409.5</v>
      </c>
      <c r="Q1617">
        <v>1164649</v>
      </c>
      <c r="R1617">
        <v>1393290.75</v>
      </c>
      <c r="S1617">
        <v>1887891</v>
      </c>
      <c r="T1617">
        <v>1662084.75</v>
      </c>
      <c r="U1617">
        <v>1314896</v>
      </c>
      <c r="V1617">
        <v>832893.125</v>
      </c>
      <c r="W1617">
        <v>1228424.375</v>
      </c>
      <c r="X1617">
        <v>1468727.375</v>
      </c>
      <c r="Y1617">
        <v>1195673</v>
      </c>
      <c r="Z1617">
        <v>989822.25</v>
      </c>
      <c r="AA1617">
        <v>1196658.875</v>
      </c>
      <c r="AB1617">
        <v>565402.375</v>
      </c>
      <c r="AC1617">
        <v>1507241.75</v>
      </c>
      <c r="AD1617">
        <v>1000328.938</v>
      </c>
      <c r="AE1617">
        <v>2383527.25</v>
      </c>
      <c r="AF1617">
        <v>1993978.25</v>
      </c>
      <c r="AG1617">
        <v>1136367.625</v>
      </c>
      <c r="AH1617">
        <v>817162.5625</v>
      </c>
      <c r="AI1617">
        <v>532637.8125</v>
      </c>
      <c r="AJ1617">
        <v>744077.1875</v>
      </c>
      <c r="AK1617">
        <v>784998.5625</v>
      </c>
      <c r="AL1617">
        <v>683548</v>
      </c>
      <c r="AM1617">
        <v>728674.75</v>
      </c>
    </row>
    <row r="1618" spans="1:39" x14ac:dyDescent="0.2">
      <c r="A1618">
        <v>27153</v>
      </c>
      <c r="B1618">
        <v>517.22934199999997</v>
      </c>
      <c r="C1618">
        <v>10.68402661</v>
      </c>
      <c r="D1618" t="s">
        <v>7440</v>
      </c>
      <c r="E1618" t="s">
        <v>7441</v>
      </c>
      <c r="F1618" t="s">
        <v>7442</v>
      </c>
      <c r="G1618" t="s">
        <v>7443</v>
      </c>
      <c r="H1618" t="s">
        <v>7444</v>
      </c>
      <c r="I1618">
        <v>14</v>
      </c>
      <c r="J1618" s="2">
        <v>186000</v>
      </c>
      <c r="K1618" s="1">
        <f t="shared" si="98"/>
        <v>0.46406818652492182</v>
      </c>
      <c r="M1618" s="1">
        <f t="shared" si="96"/>
        <v>2.0578412973790119</v>
      </c>
      <c r="N1618" s="1">
        <f t="shared" si="97"/>
        <v>0.11585081266975246</v>
      </c>
      <c r="O1618">
        <v>72078.953129999994</v>
      </c>
      <c r="P1618">
        <v>133028.375</v>
      </c>
      <c r="Q1618">
        <v>121788.38280000001</v>
      </c>
      <c r="R1618">
        <v>103735.49219999999</v>
      </c>
      <c r="S1618">
        <v>26097.021479999999</v>
      </c>
      <c r="T1618">
        <v>42863.914060000003</v>
      </c>
      <c r="U1618">
        <v>66595.890629999994</v>
      </c>
      <c r="V1618">
        <v>34076.851560000003</v>
      </c>
      <c r="W1618">
        <v>389979</v>
      </c>
      <c r="X1618">
        <v>79384.984379999994</v>
      </c>
      <c r="Y1618">
        <v>631914.9375</v>
      </c>
      <c r="Z1618">
        <v>399668.40629999997</v>
      </c>
      <c r="AA1618">
        <v>97500.921879999994</v>
      </c>
      <c r="AB1618">
        <v>167967.60939999999</v>
      </c>
      <c r="AC1618">
        <v>471937.65629999997</v>
      </c>
      <c r="AD1618">
        <v>423431.75</v>
      </c>
      <c r="AE1618">
        <v>178956.85939999999</v>
      </c>
      <c r="AF1618">
        <v>206521.6563</v>
      </c>
      <c r="AG1618">
        <v>53483.742189999997</v>
      </c>
      <c r="AH1618">
        <v>129923.1719</v>
      </c>
      <c r="AI1618">
        <v>35807.746090000001</v>
      </c>
      <c r="AJ1618">
        <v>67837.335940000004</v>
      </c>
      <c r="AK1618">
        <v>243097.1875</v>
      </c>
      <c r="AL1618">
        <v>43432.894529999998</v>
      </c>
      <c r="AM1618">
        <v>430595.5</v>
      </c>
    </row>
    <row r="1619" spans="1:39" x14ac:dyDescent="0.2">
      <c r="A1619">
        <v>108</v>
      </c>
      <c r="B1619">
        <v>226.95192750000001</v>
      </c>
      <c r="C1619">
        <v>1.4115392120000001</v>
      </c>
      <c r="D1619" t="s">
        <v>7445</v>
      </c>
      <c r="E1619" t="s">
        <v>7446</v>
      </c>
      <c r="F1619" t="s">
        <v>7446</v>
      </c>
      <c r="G1619" t="s">
        <v>7447</v>
      </c>
      <c r="H1619" t="s">
        <v>7448</v>
      </c>
      <c r="I1619">
        <v>25</v>
      </c>
      <c r="J1619" s="2">
        <v>56400000</v>
      </c>
      <c r="K1619" s="1">
        <f t="shared" si="98"/>
        <v>0.88616998033646488</v>
      </c>
      <c r="M1619" s="1">
        <f t="shared" si="96"/>
        <v>0.81807180314643002</v>
      </c>
      <c r="N1619" s="1">
        <f t="shared" si="97"/>
        <v>0.1158566291756167</v>
      </c>
      <c r="O1619" s="2">
        <v>69000000</v>
      </c>
      <c r="P1619" s="2">
        <v>71700000</v>
      </c>
      <c r="Q1619" s="2">
        <v>54900000</v>
      </c>
      <c r="R1619" s="2">
        <v>53900000</v>
      </c>
      <c r="S1619" s="2">
        <v>75300000</v>
      </c>
      <c r="T1619" s="2">
        <v>72200000</v>
      </c>
      <c r="U1619" s="2">
        <v>54800000</v>
      </c>
      <c r="V1619" s="2">
        <v>44000000</v>
      </c>
      <c r="W1619" s="2">
        <v>53200000</v>
      </c>
      <c r="X1619" s="2">
        <v>60700000</v>
      </c>
      <c r="Y1619" s="2">
        <v>75300000</v>
      </c>
      <c r="Z1619" s="2">
        <v>45100000</v>
      </c>
      <c r="AA1619" s="2">
        <v>79900000</v>
      </c>
      <c r="AB1619" s="2">
        <v>43600000</v>
      </c>
      <c r="AC1619" s="2">
        <v>58200000</v>
      </c>
      <c r="AD1619" s="2">
        <v>41700000</v>
      </c>
      <c r="AE1619" s="2">
        <v>63700000</v>
      </c>
      <c r="AF1619" s="2">
        <v>73200000</v>
      </c>
      <c r="AG1619" s="2">
        <v>70200000</v>
      </c>
      <c r="AH1619" s="2">
        <v>51900000</v>
      </c>
      <c r="AI1619" s="2">
        <v>34600000</v>
      </c>
      <c r="AJ1619" s="2">
        <v>39900000</v>
      </c>
      <c r="AK1619" s="2">
        <v>41200000</v>
      </c>
      <c r="AL1619" s="2">
        <v>29300000</v>
      </c>
      <c r="AM1619" s="2">
        <v>52300000</v>
      </c>
    </row>
    <row r="1620" spans="1:39" x14ac:dyDescent="0.2">
      <c r="A1620">
        <v>12977</v>
      </c>
      <c r="B1620">
        <v>314.09234249999997</v>
      </c>
      <c r="C1620">
        <v>3.701113163</v>
      </c>
      <c r="D1620" t="s">
        <v>7449</v>
      </c>
      <c r="E1620" t="s">
        <v>7450</v>
      </c>
      <c r="F1620" t="s">
        <v>7451</v>
      </c>
      <c r="G1620" t="s">
        <v>7452</v>
      </c>
      <c r="H1620" t="s">
        <v>7453</v>
      </c>
      <c r="I1620">
        <v>19</v>
      </c>
      <c r="J1620" s="2">
        <v>389000</v>
      </c>
      <c r="K1620" s="1">
        <f t="shared" si="98"/>
        <v>0.67775018101808837</v>
      </c>
      <c r="M1620" s="1">
        <f t="shared" si="96"/>
        <v>0.64036213417929821</v>
      </c>
      <c r="N1620" s="1">
        <f t="shared" si="97"/>
        <v>0.11590885560907059</v>
      </c>
      <c r="O1620">
        <v>145181.04689999999</v>
      </c>
      <c r="P1620">
        <v>424536.4375</v>
      </c>
      <c r="Q1620">
        <v>538200.9375</v>
      </c>
      <c r="R1620">
        <v>895232.1875</v>
      </c>
      <c r="S1620">
        <v>392186.25</v>
      </c>
      <c r="T1620">
        <v>700522.125</v>
      </c>
      <c r="U1620">
        <v>394447.96879999997</v>
      </c>
      <c r="V1620">
        <v>156386.60939999999</v>
      </c>
      <c r="W1620">
        <v>276893.65629999997</v>
      </c>
      <c r="X1620">
        <v>319588.78129999997</v>
      </c>
      <c r="Y1620">
        <v>404586.40629999997</v>
      </c>
      <c r="Z1620">
        <v>245780.375</v>
      </c>
      <c r="AA1620">
        <v>760625.0625</v>
      </c>
      <c r="AB1620">
        <v>85137.34375</v>
      </c>
      <c r="AC1620">
        <v>817360.1875</v>
      </c>
      <c r="AD1620">
        <v>535552.125</v>
      </c>
      <c r="AE1620">
        <v>421169.1875</v>
      </c>
      <c r="AF1620">
        <v>447519.65629999997</v>
      </c>
      <c r="AG1620">
        <v>168407.17189999999</v>
      </c>
      <c r="AH1620">
        <v>466731.96879999997</v>
      </c>
      <c r="AI1620">
        <v>145816.8438</v>
      </c>
      <c r="AJ1620">
        <v>338957.6875</v>
      </c>
      <c r="AK1620">
        <v>178959.67189999999</v>
      </c>
      <c r="AL1620">
        <v>112143.875</v>
      </c>
      <c r="AM1620">
        <v>347398.96879999997</v>
      </c>
    </row>
    <row r="1621" spans="1:39" x14ac:dyDescent="0.2">
      <c r="A1621">
        <v>7416</v>
      </c>
      <c r="B1621">
        <v>293.06351380000001</v>
      </c>
      <c r="C1621">
        <v>1.8480401319999999</v>
      </c>
      <c r="D1621" t="s">
        <v>7454</v>
      </c>
      <c r="E1621" t="s">
        <v>7455</v>
      </c>
      <c r="F1621" t="s">
        <v>7455</v>
      </c>
      <c r="G1621" t="s">
        <v>7456</v>
      </c>
      <c r="H1621" t="s">
        <v>7457</v>
      </c>
      <c r="I1621">
        <v>25</v>
      </c>
      <c r="J1621" s="2">
        <v>763000</v>
      </c>
      <c r="K1621" s="1">
        <f t="shared" si="98"/>
        <v>0.86920829088082108</v>
      </c>
      <c r="M1621" s="1">
        <f t="shared" si="96"/>
        <v>1.7009976116000927</v>
      </c>
      <c r="N1621" s="1">
        <f t="shared" si="97"/>
        <v>0.115961839902537</v>
      </c>
      <c r="O1621">
        <v>400203.96879999997</v>
      </c>
      <c r="P1621">
        <v>535134.625</v>
      </c>
      <c r="Q1621">
        <v>517297.15629999997</v>
      </c>
      <c r="R1621">
        <v>831554.25</v>
      </c>
      <c r="S1621">
        <v>398581.0625</v>
      </c>
      <c r="T1621">
        <v>262579.65629999997</v>
      </c>
      <c r="U1621">
        <v>465671.125</v>
      </c>
      <c r="V1621">
        <v>505449.125</v>
      </c>
      <c r="W1621">
        <v>521497.5</v>
      </c>
      <c r="X1621">
        <v>527426.5625</v>
      </c>
      <c r="Y1621">
        <v>637985.5625</v>
      </c>
      <c r="Z1621">
        <v>1044100.313</v>
      </c>
      <c r="AA1621">
        <v>1886692.5</v>
      </c>
      <c r="AB1621">
        <v>228731.7188</v>
      </c>
      <c r="AC1621">
        <v>2299905</v>
      </c>
      <c r="AD1621">
        <v>518000.71879999997</v>
      </c>
      <c r="AE1621">
        <v>443539.78129999997</v>
      </c>
      <c r="AF1621">
        <v>339460.96879999997</v>
      </c>
      <c r="AG1621">
        <v>296102.1875</v>
      </c>
      <c r="AH1621">
        <v>1380376.625</v>
      </c>
      <c r="AI1621">
        <v>254902.23439999999</v>
      </c>
      <c r="AJ1621">
        <v>1857800.375</v>
      </c>
      <c r="AK1621">
        <v>890221</v>
      </c>
      <c r="AL1621">
        <v>840783.0625</v>
      </c>
      <c r="AM1621">
        <v>1191460</v>
      </c>
    </row>
    <row r="1622" spans="1:39" x14ac:dyDescent="0.2">
      <c r="A1622">
        <v>6041</v>
      </c>
      <c r="B1622">
        <v>176.06596619999999</v>
      </c>
      <c r="C1622">
        <v>4.8481141120000002</v>
      </c>
      <c r="D1622" t="s">
        <v>7458</v>
      </c>
      <c r="E1622" t="s">
        <v>7459</v>
      </c>
      <c r="F1622" t="s">
        <v>7459</v>
      </c>
      <c r="G1622" t="s">
        <v>7460</v>
      </c>
      <c r="H1622" t="s">
        <v>7461</v>
      </c>
      <c r="I1622">
        <v>25</v>
      </c>
      <c r="J1622" s="2">
        <v>440000</v>
      </c>
      <c r="K1622" s="1">
        <f t="shared" si="98"/>
        <v>1.0582996163830367</v>
      </c>
      <c r="M1622" s="1">
        <f t="shared" si="96"/>
        <v>0.8539043069276121</v>
      </c>
      <c r="N1622" s="1">
        <f t="shared" si="97"/>
        <v>0.11602137611782101</v>
      </c>
      <c r="O1622">
        <v>540892.25</v>
      </c>
      <c r="P1622">
        <v>549759.6875</v>
      </c>
      <c r="Q1622">
        <v>499935.4375</v>
      </c>
      <c r="R1622">
        <v>547779.625</v>
      </c>
      <c r="S1622">
        <v>445057.625</v>
      </c>
      <c r="T1622">
        <v>450418.0625</v>
      </c>
      <c r="U1622">
        <v>588474.1875</v>
      </c>
      <c r="V1622">
        <v>349126.25</v>
      </c>
      <c r="W1622">
        <v>469697.53129999997</v>
      </c>
      <c r="X1622">
        <v>506349.03129999997</v>
      </c>
      <c r="Y1622">
        <v>261277.7188</v>
      </c>
      <c r="Z1622">
        <v>394455.75</v>
      </c>
      <c r="AA1622">
        <v>395407.03129999997</v>
      </c>
      <c r="AB1622">
        <v>336801.34379999997</v>
      </c>
      <c r="AC1622">
        <v>372005.1875</v>
      </c>
      <c r="AD1622">
        <v>468422.5625</v>
      </c>
      <c r="AE1622">
        <v>365140.15629999997</v>
      </c>
      <c r="AF1622">
        <v>277574.90629999997</v>
      </c>
      <c r="AG1622">
        <v>335845.84379999997</v>
      </c>
      <c r="AH1622">
        <v>461036.59379999997</v>
      </c>
      <c r="AI1622">
        <v>350441.53129999997</v>
      </c>
      <c r="AJ1622">
        <v>595394.375</v>
      </c>
      <c r="AK1622">
        <v>491517.875</v>
      </c>
      <c r="AL1622">
        <v>479842.75</v>
      </c>
      <c r="AM1622">
        <v>458342.40629999997</v>
      </c>
    </row>
    <row r="1623" spans="1:39" x14ac:dyDescent="0.2">
      <c r="A1623">
        <v>41</v>
      </c>
      <c r="B1623">
        <v>133.013125</v>
      </c>
      <c r="C1623">
        <v>2.117704443</v>
      </c>
      <c r="D1623" t="s">
        <v>7462</v>
      </c>
      <c r="E1623" t="s">
        <v>7463</v>
      </c>
      <c r="F1623" t="s">
        <v>7464</v>
      </c>
      <c r="G1623" t="s">
        <v>7465</v>
      </c>
      <c r="H1623" t="s">
        <v>7466</v>
      </c>
      <c r="I1623">
        <v>25</v>
      </c>
      <c r="J1623" s="2">
        <v>79000000</v>
      </c>
      <c r="K1623" s="1">
        <f t="shared" si="98"/>
        <v>0.84592145015105735</v>
      </c>
      <c r="M1623" s="1">
        <f t="shared" si="96"/>
        <v>0.81967213114754101</v>
      </c>
      <c r="N1623" s="1">
        <f t="shared" si="97"/>
        <v>0.11602150473637401</v>
      </c>
      <c r="O1623" s="2">
        <v>111000000</v>
      </c>
      <c r="P1623" s="2">
        <v>67000000</v>
      </c>
      <c r="Q1623" s="2">
        <v>104000000</v>
      </c>
      <c r="R1623" s="2">
        <v>90000000</v>
      </c>
      <c r="S1623" s="2">
        <v>101000000</v>
      </c>
      <c r="T1623" s="2">
        <v>69500000</v>
      </c>
      <c r="U1623" s="2">
        <v>64600000</v>
      </c>
      <c r="V1623" s="2">
        <v>76100000</v>
      </c>
      <c r="W1623" s="2">
        <v>78600000</v>
      </c>
      <c r="X1623" s="2">
        <v>68700000</v>
      </c>
      <c r="Y1623" s="2">
        <v>69400000</v>
      </c>
      <c r="Z1623" s="2">
        <v>90500000</v>
      </c>
      <c r="AA1623" s="2">
        <v>66000000</v>
      </c>
      <c r="AB1623" s="2">
        <v>90100000</v>
      </c>
      <c r="AC1623" s="2">
        <v>93700000</v>
      </c>
      <c r="AD1623" s="2">
        <v>105000000</v>
      </c>
      <c r="AE1623" s="2">
        <v>46700000</v>
      </c>
      <c r="AF1623" s="2">
        <v>52500000</v>
      </c>
      <c r="AG1623" s="2">
        <v>52500000</v>
      </c>
      <c r="AH1623" s="2">
        <v>79900000</v>
      </c>
      <c r="AI1623" s="2">
        <v>53700000</v>
      </c>
      <c r="AJ1623" s="2">
        <v>70900000</v>
      </c>
      <c r="AK1623" s="2">
        <v>101000000</v>
      </c>
      <c r="AL1623" s="2">
        <v>89500000</v>
      </c>
      <c r="AM1623" s="2">
        <v>83300000</v>
      </c>
    </row>
    <row r="1624" spans="1:39" x14ac:dyDescent="0.2">
      <c r="A1624">
        <v>6603</v>
      </c>
      <c r="B1624">
        <v>441.1552691</v>
      </c>
      <c r="C1624">
        <v>2.8018597449999998</v>
      </c>
      <c r="D1624" t="s">
        <v>7467</v>
      </c>
      <c r="E1624" t="s">
        <v>7468</v>
      </c>
      <c r="F1624" t="s">
        <v>7468</v>
      </c>
      <c r="G1624" t="s">
        <v>7469</v>
      </c>
      <c r="H1624" t="s">
        <v>7470</v>
      </c>
      <c r="I1624">
        <v>15</v>
      </c>
      <c r="J1624" s="2">
        <v>395000</v>
      </c>
      <c r="K1624" s="1">
        <f t="shared" si="98"/>
        <v>1.0854550672903083</v>
      </c>
      <c r="M1624" s="1">
        <f t="shared" si="96"/>
        <v>0.60272721312275668</v>
      </c>
      <c r="N1624" s="1">
        <f t="shared" si="97"/>
        <v>0.11609245454877479</v>
      </c>
      <c r="O1624">
        <v>476303.15629999997</v>
      </c>
      <c r="P1624">
        <v>542519.125</v>
      </c>
      <c r="Q1624">
        <v>702227.4375</v>
      </c>
      <c r="R1624">
        <v>1067878</v>
      </c>
      <c r="S1624">
        <v>303977.40629999997</v>
      </c>
      <c r="T1624">
        <v>0</v>
      </c>
      <c r="U1624">
        <v>713806.125</v>
      </c>
      <c r="V1624">
        <v>615262.6875</v>
      </c>
      <c r="W1624">
        <v>216605.76560000001</v>
      </c>
      <c r="X1624">
        <v>342070.3125</v>
      </c>
      <c r="Y1624">
        <v>213430.25</v>
      </c>
      <c r="Z1624">
        <v>538154.25</v>
      </c>
      <c r="AA1624">
        <v>0</v>
      </c>
      <c r="AB1624">
        <v>246488.6563</v>
      </c>
      <c r="AC1624">
        <v>272868.03129999997</v>
      </c>
      <c r="AD1624">
        <v>625799</v>
      </c>
      <c r="AE1624">
        <v>0</v>
      </c>
      <c r="AF1624">
        <v>342357</v>
      </c>
      <c r="AG1624">
        <v>0</v>
      </c>
      <c r="AH1624">
        <v>308070.15629999997</v>
      </c>
      <c r="AI1624">
        <v>407660.53129999997</v>
      </c>
      <c r="AJ1624">
        <v>355870.75</v>
      </c>
      <c r="AK1624">
        <v>444273.375</v>
      </c>
      <c r="AL1624">
        <v>738961.125</v>
      </c>
      <c r="AM1624">
        <v>401206.59379999997</v>
      </c>
    </row>
    <row r="1625" spans="1:39" x14ac:dyDescent="0.2">
      <c r="A1625">
        <v>21404</v>
      </c>
      <c r="B1625">
        <v>435.17446519999999</v>
      </c>
      <c r="C1625">
        <v>10.582829139999999</v>
      </c>
      <c r="D1625" t="s">
        <v>7471</v>
      </c>
      <c r="E1625" t="s">
        <v>7472</v>
      </c>
      <c r="F1625" t="s">
        <v>7472</v>
      </c>
      <c r="G1625" t="s">
        <v>7473</v>
      </c>
      <c r="H1625" t="s">
        <v>7474</v>
      </c>
      <c r="I1625">
        <v>12</v>
      </c>
      <c r="J1625" s="2">
        <v>102000</v>
      </c>
      <c r="K1625" s="1">
        <f t="shared" si="98"/>
        <v>1.3863786679213517</v>
      </c>
      <c r="M1625" s="1">
        <f t="shared" si="96"/>
        <v>0.66855996554773034</v>
      </c>
      <c r="N1625" s="1">
        <f t="shared" si="97"/>
        <v>0.11622718491689096</v>
      </c>
      <c r="O1625">
        <v>0</v>
      </c>
      <c r="P1625">
        <v>197345.76560000001</v>
      </c>
      <c r="Q1625">
        <v>234799.0938</v>
      </c>
      <c r="R1625">
        <v>159039.85939999999</v>
      </c>
      <c r="S1625">
        <v>114829.4844</v>
      </c>
      <c r="T1625">
        <v>133015.5625</v>
      </c>
      <c r="U1625">
        <v>223824.48439999999</v>
      </c>
      <c r="V1625">
        <v>79194.484379999994</v>
      </c>
      <c r="W1625">
        <v>67468.085940000004</v>
      </c>
      <c r="X1625">
        <v>80085.515629999994</v>
      </c>
      <c r="Y1625">
        <v>59040.667970000002</v>
      </c>
      <c r="Z1625">
        <v>82077.15625</v>
      </c>
      <c r="AA1625">
        <v>48950.308590000001</v>
      </c>
      <c r="AB1625">
        <v>28974.738280000001</v>
      </c>
      <c r="AC1625">
        <v>71806.289059999996</v>
      </c>
      <c r="AD1625">
        <v>112332.82030000001</v>
      </c>
      <c r="AE1625">
        <v>126059.86719999999</v>
      </c>
      <c r="AF1625">
        <v>72041.679690000004</v>
      </c>
      <c r="AG1625">
        <v>75456.765629999994</v>
      </c>
      <c r="AH1625">
        <v>78854.054690000004</v>
      </c>
      <c r="AI1625">
        <v>48620.476560000003</v>
      </c>
      <c r="AJ1625">
        <v>136065.60939999999</v>
      </c>
      <c r="AK1625">
        <v>79619.578129999994</v>
      </c>
      <c r="AL1625">
        <v>124095.4375</v>
      </c>
      <c r="AM1625">
        <v>118155.60159999999</v>
      </c>
    </row>
    <row r="1626" spans="1:39" x14ac:dyDescent="0.2">
      <c r="A1626">
        <v>50316</v>
      </c>
      <c r="B1626">
        <v>284.2014021</v>
      </c>
      <c r="C1626">
        <v>22.768267550000001</v>
      </c>
      <c r="D1626" t="s">
        <v>7475</v>
      </c>
      <c r="E1626" t="s">
        <v>7476</v>
      </c>
      <c r="F1626" t="s">
        <v>7477</v>
      </c>
      <c r="G1626" t="s">
        <v>7478</v>
      </c>
      <c r="H1626" t="s">
        <v>7479</v>
      </c>
      <c r="I1626">
        <v>4</v>
      </c>
      <c r="J1626" s="2">
        <v>136000</v>
      </c>
      <c r="K1626" s="1">
        <f t="shared" si="98"/>
        <v>1.4544248492422855</v>
      </c>
      <c r="M1626" s="1" t="e">
        <f t="shared" si="96"/>
        <v>#DIV/0!</v>
      </c>
      <c r="N1626" s="1">
        <f t="shared" si="97"/>
        <v>0.11673171645759513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148047.7188</v>
      </c>
      <c r="AB1626">
        <v>0</v>
      </c>
      <c r="AC1626">
        <v>544418.3125</v>
      </c>
      <c r="AD1626">
        <v>599003.6875</v>
      </c>
      <c r="AE1626">
        <v>593198.3125</v>
      </c>
      <c r="AF1626">
        <v>1174983.375</v>
      </c>
      <c r="AG1626">
        <v>69044.59375</v>
      </c>
      <c r="AH1626">
        <v>0</v>
      </c>
      <c r="AI1626">
        <v>49849.417970000002</v>
      </c>
      <c r="AJ1626">
        <v>27640.447270000001</v>
      </c>
      <c r="AK1626">
        <v>40733.589840000001</v>
      </c>
      <c r="AL1626">
        <v>26516.886719999999</v>
      </c>
      <c r="AM1626">
        <v>131172.23439999999</v>
      </c>
    </row>
    <row r="1627" spans="1:39" x14ac:dyDescent="0.2">
      <c r="A1627">
        <v>3786</v>
      </c>
      <c r="B1627">
        <v>368.28088869999999</v>
      </c>
      <c r="C1627">
        <v>20.99238373</v>
      </c>
      <c r="D1627" t="s">
        <v>7480</v>
      </c>
      <c r="E1627" t="s">
        <v>7481</v>
      </c>
      <c r="F1627" t="s">
        <v>7482</v>
      </c>
      <c r="G1627" t="s">
        <v>7483</v>
      </c>
      <c r="H1627" t="s">
        <v>7484</v>
      </c>
      <c r="I1627">
        <v>22</v>
      </c>
      <c r="J1627" s="2">
        <v>379000</v>
      </c>
      <c r="K1627" s="1">
        <f t="shared" si="98"/>
        <v>1.2894405858717499</v>
      </c>
      <c r="M1627" s="1">
        <f t="shared" si="96"/>
        <v>0.36974314352944893</v>
      </c>
      <c r="N1627" s="1">
        <f t="shared" si="97"/>
        <v>0.11698431026317359</v>
      </c>
      <c r="O1627">
        <v>582496.9375</v>
      </c>
      <c r="P1627">
        <v>1902532</v>
      </c>
      <c r="Q1627">
        <v>1825659.25</v>
      </c>
      <c r="R1627">
        <v>863308.875</v>
      </c>
      <c r="S1627">
        <v>91306.109379999994</v>
      </c>
      <c r="T1627">
        <v>94701.367190000004</v>
      </c>
      <c r="U1627">
        <v>163167.89060000001</v>
      </c>
      <c r="V1627">
        <v>42843.234380000002</v>
      </c>
      <c r="W1627">
        <v>99628.164059999996</v>
      </c>
      <c r="X1627">
        <v>144581.2188</v>
      </c>
      <c r="Y1627">
        <v>525752.25</v>
      </c>
      <c r="Z1627">
        <v>76122.492190000004</v>
      </c>
      <c r="AA1627">
        <v>315501.75</v>
      </c>
      <c r="AB1627">
        <v>24230.917969999999</v>
      </c>
      <c r="AC1627">
        <v>193052.7813</v>
      </c>
      <c r="AD1627">
        <v>217168.39060000001</v>
      </c>
      <c r="AE1627">
        <v>581628.5625</v>
      </c>
      <c r="AF1627">
        <v>377729.96879999997</v>
      </c>
      <c r="AG1627">
        <v>179013.1563</v>
      </c>
      <c r="AH1627">
        <v>295129.8125</v>
      </c>
      <c r="AI1627">
        <v>43893.542970000002</v>
      </c>
      <c r="AJ1627">
        <v>247969.5</v>
      </c>
      <c r="AK1627">
        <v>200402.1875</v>
      </c>
      <c r="AL1627">
        <v>93075.164059999996</v>
      </c>
      <c r="AM1627">
        <v>296403.75</v>
      </c>
    </row>
    <row r="1628" spans="1:39" x14ac:dyDescent="0.2">
      <c r="A1628">
        <v>5613</v>
      </c>
      <c r="B1628">
        <v>179.14328610000001</v>
      </c>
      <c r="C1628">
        <v>12.62915609</v>
      </c>
      <c r="D1628" t="s">
        <v>7485</v>
      </c>
      <c r="E1628" t="s">
        <v>7486</v>
      </c>
      <c r="F1628" t="s">
        <v>7487</v>
      </c>
      <c r="G1628" t="s">
        <v>7488</v>
      </c>
      <c r="H1628" t="s">
        <v>7489</v>
      </c>
      <c r="I1628">
        <v>17</v>
      </c>
      <c r="J1628" s="2">
        <v>474000</v>
      </c>
      <c r="K1628" s="1">
        <f t="shared" si="98"/>
        <v>0.92643348667078163</v>
      </c>
      <c r="M1628" s="1">
        <f t="shared" si="96"/>
        <v>0.74866368434432318</v>
      </c>
      <c r="N1628" s="1">
        <f t="shared" si="97"/>
        <v>0.11705431763900728</v>
      </c>
      <c r="O1628">
        <v>595437.3125</v>
      </c>
      <c r="P1628">
        <v>336408.53129999997</v>
      </c>
      <c r="Q1628">
        <v>365285.9375</v>
      </c>
      <c r="R1628">
        <v>585341.5625</v>
      </c>
      <c r="S1628">
        <v>645732.1875</v>
      </c>
      <c r="T1628">
        <v>914010.1875</v>
      </c>
      <c r="U1628">
        <v>652364.125</v>
      </c>
      <c r="V1628">
        <v>372860.5</v>
      </c>
      <c r="W1628">
        <v>389458.53129999997</v>
      </c>
      <c r="X1628">
        <v>385731.5625</v>
      </c>
      <c r="Y1628">
        <v>329575.03129999997</v>
      </c>
      <c r="Z1628">
        <v>397735.125</v>
      </c>
      <c r="AA1628">
        <v>571488.625</v>
      </c>
      <c r="AB1628">
        <v>250019.25</v>
      </c>
      <c r="AC1628">
        <v>763644.5625</v>
      </c>
      <c r="AD1628">
        <v>522547.5</v>
      </c>
      <c r="AE1628">
        <v>443654</v>
      </c>
      <c r="AF1628">
        <v>723966.5</v>
      </c>
      <c r="AG1628">
        <v>379421.375</v>
      </c>
      <c r="AH1628">
        <v>511677.90629999997</v>
      </c>
      <c r="AI1628">
        <v>280528.71879999997</v>
      </c>
      <c r="AJ1628">
        <v>506528.96879999997</v>
      </c>
      <c r="AK1628">
        <v>234548.32810000001</v>
      </c>
      <c r="AL1628">
        <v>411051.6875</v>
      </c>
      <c r="AM1628">
        <v>271309.15629999997</v>
      </c>
    </row>
    <row r="1629" spans="1:39" x14ac:dyDescent="0.2">
      <c r="A1629">
        <v>28586</v>
      </c>
      <c r="B1629">
        <v>524.37520140000004</v>
      </c>
      <c r="C1629">
        <v>21.020963080000001</v>
      </c>
      <c r="D1629" t="s">
        <v>7490</v>
      </c>
      <c r="E1629" t="s">
        <v>7491</v>
      </c>
      <c r="F1629" t="s">
        <v>7492</v>
      </c>
      <c r="G1629" t="s">
        <v>7493</v>
      </c>
      <c r="H1629" t="s">
        <v>7494</v>
      </c>
      <c r="I1629">
        <v>16</v>
      </c>
      <c r="J1629" s="2">
        <v>5360000</v>
      </c>
      <c r="K1629" s="1">
        <f t="shared" si="98"/>
        <v>0.7617982651290901</v>
      </c>
      <c r="M1629" s="1">
        <f t="shared" si="96"/>
        <v>1.7008073417653444</v>
      </c>
      <c r="N1629" s="1">
        <f t="shared" si="97"/>
        <v>0.11711484859674186</v>
      </c>
      <c r="O1629">
        <v>2355655.5</v>
      </c>
      <c r="P1629">
        <v>2793415</v>
      </c>
      <c r="Q1629">
        <v>2603206.75</v>
      </c>
      <c r="R1629">
        <v>2014130.625</v>
      </c>
      <c r="S1629">
        <v>8055238</v>
      </c>
      <c r="T1629">
        <v>749381.5</v>
      </c>
      <c r="U1629">
        <v>2820794.5</v>
      </c>
      <c r="V1629">
        <v>4664796.5</v>
      </c>
      <c r="W1629">
        <v>7575656.5</v>
      </c>
      <c r="X1629" s="2">
        <v>13400000</v>
      </c>
      <c r="Y1629">
        <v>7272937</v>
      </c>
      <c r="Z1629">
        <v>5430985</v>
      </c>
      <c r="AA1629">
        <v>7751465</v>
      </c>
      <c r="AB1629">
        <v>6265665.5</v>
      </c>
      <c r="AC1629">
        <v>1134993.75</v>
      </c>
      <c r="AD1629">
        <v>9342869</v>
      </c>
      <c r="AE1629">
        <v>747225.875</v>
      </c>
      <c r="AF1629">
        <v>1047423.188</v>
      </c>
      <c r="AG1629">
        <v>3450722.25</v>
      </c>
      <c r="AH1629">
        <v>6097188.5</v>
      </c>
      <c r="AI1629">
        <v>5681711.5</v>
      </c>
      <c r="AJ1629">
        <v>7894352</v>
      </c>
      <c r="AK1629" s="2">
        <v>10700000</v>
      </c>
      <c r="AL1629">
        <v>7462926.5</v>
      </c>
      <c r="AM1629">
        <v>6775399</v>
      </c>
    </row>
    <row r="1630" spans="1:39" x14ac:dyDescent="0.2">
      <c r="A1630">
        <v>1420</v>
      </c>
      <c r="B1630">
        <v>774.49784980000004</v>
      </c>
      <c r="C1630">
        <v>21.14492538</v>
      </c>
      <c r="D1630" t="s">
        <v>7495</v>
      </c>
      <c r="E1630" t="s">
        <v>7496</v>
      </c>
      <c r="F1630" t="s">
        <v>7497</v>
      </c>
      <c r="G1630" t="s">
        <v>7498</v>
      </c>
      <c r="H1630" t="s">
        <v>7499</v>
      </c>
      <c r="I1630">
        <v>5</v>
      </c>
      <c r="J1630" s="2">
        <v>198000</v>
      </c>
      <c r="K1630" s="1">
        <f t="shared" si="98"/>
        <v>1.5318185685515739</v>
      </c>
      <c r="M1630" s="1">
        <f t="shared" si="96"/>
        <v>0.16497679312114655</v>
      </c>
      <c r="N1630" s="1">
        <f t="shared" si="97"/>
        <v>0.11712949425435676</v>
      </c>
      <c r="O1630">
        <v>2100871.25</v>
      </c>
      <c r="P1630">
        <v>476320.9375</v>
      </c>
      <c r="Q1630">
        <v>783003.75</v>
      </c>
      <c r="R1630">
        <v>317006.90629999997</v>
      </c>
      <c r="S1630">
        <v>88501.132809999996</v>
      </c>
      <c r="T1630">
        <v>0</v>
      </c>
      <c r="U1630">
        <v>29866.212889999999</v>
      </c>
      <c r="V1630">
        <v>22802.191409999999</v>
      </c>
      <c r="W1630">
        <v>77427.507809999996</v>
      </c>
      <c r="X1630">
        <v>36742.625</v>
      </c>
      <c r="Y1630">
        <v>15691.445309999999</v>
      </c>
      <c r="Z1630">
        <v>7741.3632809999999</v>
      </c>
      <c r="AA1630">
        <v>12429.11621</v>
      </c>
      <c r="AB1630">
        <v>147421.73439999999</v>
      </c>
      <c r="AC1630">
        <v>104903.9063</v>
      </c>
      <c r="AD1630">
        <v>8880.8408199999994</v>
      </c>
      <c r="AE1630">
        <v>7444.4643550000001</v>
      </c>
      <c r="AF1630">
        <v>50146.171880000002</v>
      </c>
      <c r="AG1630">
        <v>6534.8173829999996</v>
      </c>
      <c r="AH1630">
        <v>37851.882810000003</v>
      </c>
      <c r="AI1630">
        <v>7654.9379879999997</v>
      </c>
      <c r="AJ1630">
        <v>247369.4375</v>
      </c>
      <c r="AK1630">
        <v>314503.15629999997</v>
      </c>
      <c r="AL1630">
        <v>3706.4057619999999</v>
      </c>
      <c r="AM1630">
        <v>33474.410159999999</v>
      </c>
    </row>
    <row r="1631" spans="1:39" x14ac:dyDescent="0.2">
      <c r="A1631">
        <v>8490</v>
      </c>
      <c r="B1631">
        <v>545.12337749999995</v>
      </c>
      <c r="C1631">
        <v>2.8375286900000001</v>
      </c>
      <c r="D1631" t="s">
        <v>7500</v>
      </c>
      <c r="E1631" t="s">
        <v>7501</v>
      </c>
      <c r="F1631" t="s">
        <v>7502</v>
      </c>
      <c r="G1631" t="s">
        <v>7503</v>
      </c>
      <c r="H1631" t="s">
        <v>7504</v>
      </c>
      <c r="I1631">
        <v>4</v>
      </c>
      <c r="J1631" s="2">
        <v>104000</v>
      </c>
      <c r="K1631" s="1">
        <f t="shared" si="98"/>
        <v>1.9968722811436532</v>
      </c>
      <c r="M1631" s="1">
        <f t="shared" si="96"/>
        <v>0.51859748787770377</v>
      </c>
      <c r="N1631" s="1">
        <f t="shared" si="97"/>
        <v>0.11735365856031407</v>
      </c>
      <c r="O1631">
        <v>171859.64060000001</v>
      </c>
      <c r="P1631">
        <v>210095.5625</v>
      </c>
      <c r="Q1631">
        <v>189169.82810000001</v>
      </c>
      <c r="R1631">
        <v>193111.92189999999</v>
      </c>
      <c r="S1631">
        <v>0</v>
      </c>
      <c r="T1631">
        <v>388035.03129999997</v>
      </c>
      <c r="U1631">
        <v>260988.45310000001</v>
      </c>
      <c r="V1631">
        <v>0</v>
      </c>
      <c r="W1631">
        <v>112317.4844</v>
      </c>
      <c r="X1631">
        <v>95606.515629999994</v>
      </c>
      <c r="Y1631">
        <v>0</v>
      </c>
      <c r="Z1631">
        <v>0</v>
      </c>
      <c r="AA1631">
        <v>159106.64060000001</v>
      </c>
      <c r="AB1631">
        <v>0</v>
      </c>
      <c r="AC1631">
        <v>0</v>
      </c>
      <c r="AD1631">
        <v>0</v>
      </c>
      <c r="AE1631">
        <v>0</v>
      </c>
      <c r="AF1631">
        <v>91956.671879999994</v>
      </c>
      <c r="AG1631">
        <v>221970.9688</v>
      </c>
      <c r="AH1631">
        <v>110886.77340000001</v>
      </c>
      <c r="AI1631">
        <v>176112.9688</v>
      </c>
      <c r="AJ1631">
        <v>103052.80469999999</v>
      </c>
      <c r="AK1631">
        <v>0</v>
      </c>
      <c r="AL1631">
        <v>120547.28909999999</v>
      </c>
      <c r="AM1631">
        <v>0</v>
      </c>
    </row>
    <row r="1632" spans="1:39" x14ac:dyDescent="0.2">
      <c r="A1632">
        <v>28632</v>
      </c>
      <c r="B1632">
        <v>448.34462100000002</v>
      </c>
      <c r="C1632">
        <v>19.25825219</v>
      </c>
      <c r="D1632" t="s">
        <v>7505</v>
      </c>
      <c r="E1632" t="s">
        <v>7506</v>
      </c>
      <c r="F1632" t="s">
        <v>7506</v>
      </c>
      <c r="G1632" t="s">
        <v>7507</v>
      </c>
      <c r="H1632" t="s">
        <v>7508</v>
      </c>
      <c r="I1632">
        <v>16</v>
      </c>
      <c r="J1632" s="2">
        <v>2120000</v>
      </c>
      <c r="K1632" s="1">
        <f t="shared" si="98"/>
        <v>0.75706541485796519</v>
      </c>
      <c r="M1632" s="1">
        <f t="shared" si="96"/>
        <v>0.68660067742035724</v>
      </c>
      <c r="N1632" s="1">
        <f t="shared" si="97"/>
        <v>0.1174727959815197</v>
      </c>
      <c r="O1632">
        <v>2135844.5</v>
      </c>
      <c r="P1632">
        <v>3900211</v>
      </c>
      <c r="Q1632">
        <v>2757868.75</v>
      </c>
      <c r="R1632">
        <v>2310085</v>
      </c>
      <c r="S1632">
        <v>4862542</v>
      </c>
      <c r="T1632">
        <v>1430291.625</v>
      </c>
      <c r="U1632">
        <v>1274894.375</v>
      </c>
      <c r="V1632">
        <v>1107529.25</v>
      </c>
      <c r="W1632">
        <v>4209806.5</v>
      </c>
      <c r="X1632">
        <v>4108517.5</v>
      </c>
      <c r="Y1632">
        <v>1888916.75</v>
      </c>
      <c r="Z1632">
        <v>1704969.875</v>
      </c>
      <c r="AA1632">
        <v>2364763.5</v>
      </c>
      <c r="AB1632">
        <v>1063351.25</v>
      </c>
      <c r="AC1632">
        <v>999232.1875</v>
      </c>
      <c r="AD1632">
        <v>1598730.875</v>
      </c>
      <c r="AE1632">
        <v>1535829.75</v>
      </c>
      <c r="AF1632">
        <v>1469173.875</v>
      </c>
      <c r="AG1632">
        <v>2524285.75</v>
      </c>
      <c r="AH1632">
        <v>2119604.25</v>
      </c>
      <c r="AI1632">
        <v>1028751.25</v>
      </c>
      <c r="AJ1632">
        <v>1827658.25</v>
      </c>
      <c r="AK1632">
        <v>1673835.625</v>
      </c>
      <c r="AL1632">
        <v>1445131.875</v>
      </c>
      <c r="AM1632">
        <v>1653744.375</v>
      </c>
    </row>
    <row r="1633" spans="1:39" x14ac:dyDescent="0.2">
      <c r="A1633">
        <v>13039</v>
      </c>
      <c r="B1633">
        <v>142.0499609</v>
      </c>
      <c r="C1633">
        <v>8.4080896389999999</v>
      </c>
      <c r="D1633" t="s">
        <v>7509</v>
      </c>
      <c r="E1633" t="s">
        <v>7510</v>
      </c>
      <c r="F1633" t="s">
        <v>7511</v>
      </c>
      <c r="G1633" t="s">
        <v>7512</v>
      </c>
      <c r="H1633" t="s">
        <v>7513</v>
      </c>
      <c r="I1633">
        <v>17</v>
      </c>
      <c r="J1633" s="2">
        <v>312000</v>
      </c>
      <c r="K1633" s="1">
        <f t="shared" si="98"/>
        <v>0.90894398063806892</v>
      </c>
      <c r="M1633" s="1">
        <f t="shared" si="96"/>
        <v>0.79948571019518999</v>
      </c>
      <c r="N1633" s="1">
        <f t="shared" si="97"/>
        <v>0.1176779076993415</v>
      </c>
      <c r="O1633">
        <v>489473.65629999997</v>
      </c>
      <c r="P1633">
        <v>408493.125</v>
      </c>
      <c r="Q1633">
        <v>350007.3125</v>
      </c>
      <c r="R1633">
        <v>378057.09379999997</v>
      </c>
      <c r="S1633">
        <v>423483.65629999997</v>
      </c>
      <c r="T1633">
        <v>202733.82810000001</v>
      </c>
      <c r="U1633">
        <v>252556.75</v>
      </c>
      <c r="V1633">
        <v>302504.1875</v>
      </c>
      <c r="W1633">
        <v>491320</v>
      </c>
      <c r="X1633">
        <v>456050.96879999997</v>
      </c>
      <c r="Y1633">
        <v>375090.03129999997</v>
      </c>
      <c r="Z1633">
        <v>238161.9688</v>
      </c>
      <c r="AA1633">
        <v>262402.84379999997</v>
      </c>
      <c r="AB1633">
        <v>154744.3438</v>
      </c>
      <c r="AC1633">
        <v>229614.25</v>
      </c>
      <c r="AD1633">
        <v>261858.98439999999</v>
      </c>
      <c r="AE1633">
        <v>353044.28129999997</v>
      </c>
      <c r="AF1633">
        <v>337741.90629999997</v>
      </c>
      <c r="AG1633">
        <v>407555.46879999997</v>
      </c>
      <c r="AH1633">
        <v>305170.40629999997</v>
      </c>
      <c r="AI1633">
        <v>205005.54689999999</v>
      </c>
      <c r="AJ1633">
        <v>230079.875</v>
      </c>
      <c r="AK1633">
        <v>288744.375</v>
      </c>
      <c r="AL1633">
        <v>150291.4688</v>
      </c>
      <c r="AM1633">
        <v>247321.07810000001</v>
      </c>
    </row>
    <row r="1634" spans="1:39" x14ac:dyDescent="0.2">
      <c r="A1634">
        <v>3716</v>
      </c>
      <c r="B1634">
        <v>252.08801059999999</v>
      </c>
      <c r="C1634">
        <v>10.157621130000001</v>
      </c>
      <c r="D1634" t="s">
        <v>7514</v>
      </c>
      <c r="E1634" t="s">
        <v>7515</v>
      </c>
      <c r="F1634" t="s">
        <v>7516</v>
      </c>
      <c r="G1634" t="s">
        <v>7517</v>
      </c>
      <c r="H1634" t="s">
        <v>7518</v>
      </c>
      <c r="I1634">
        <v>24</v>
      </c>
      <c r="J1634" s="2">
        <v>389000</v>
      </c>
      <c r="K1634" s="1">
        <f t="shared" si="98"/>
        <v>0.76864318857151848</v>
      </c>
      <c r="M1634" s="1">
        <f t="shared" si="96"/>
        <v>0.70784366105601415</v>
      </c>
      <c r="N1634" s="1">
        <f t="shared" si="97"/>
        <v>0.11774707409021432</v>
      </c>
      <c r="O1634">
        <v>599215.75</v>
      </c>
      <c r="P1634">
        <v>539003.875</v>
      </c>
      <c r="Q1634">
        <v>570776.875</v>
      </c>
      <c r="R1634">
        <v>574782</v>
      </c>
      <c r="S1634">
        <v>296052.78129999997</v>
      </c>
      <c r="T1634">
        <v>463816.46879999997</v>
      </c>
      <c r="U1634">
        <v>347932.28129999997</v>
      </c>
      <c r="V1634">
        <v>183554.9375</v>
      </c>
      <c r="W1634">
        <v>156993.60939999999</v>
      </c>
      <c r="X1634">
        <v>370894.25</v>
      </c>
      <c r="Y1634">
        <v>506108.59379999997</v>
      </c>
      <c r="Z1634">
        <v>372598.6875</v>
      </c>
      <c r="AA1634">
        <v>426233.5</v>
      </c>
      <c r="AB1634">
        <v>274168.71879999997</v>
      </c>
      <c r="AC1634">
        <v>866207.1875</v>
      </c>
      <c r="AD1634">
        <v>319137.9375</v>
      </c>
      <c r="AE1634">
        <v>236857.98439999999</v>
      </c>
      <c r="AF1634">
        <v>607439.6875</v>
      </c>
      <c r="AG1634">
        <v>517019</v>
      </c>
      <c r="AH1634">
        <v>443685</v>
      </c>
      <c r="AI1634">
        <v>322439.84379999997</v>
      </c>
      <c r="AJ1634">
        <v>117323.7031</v>
      </c>
      <c r="AK1634">
        <v>199508.7813</v>
      </c>
      <c r="AL1634">
        <v>188575.98439999999</v>
      </c>
      <c r="AM1634">
        <v>214116.2188</v>
      </c>
    </row>
    <row r="1635" spans="1:39" x14ac:dyDescent="0.2">
      <c r="A1635">
        <v>3818</v>
      </c>
      <c r="B1635">
        <v>457.07523129999998</v>
      </c>
      <c r="C1635">
        <v>9.5981181400000004</v>
      </c>
      <c r="D1635" t="s">
        <v>7519</v>
      </c>
      <c r="E1635" t="s">
        <v>7520</v>
      </c>
      <c r="F1635" t="s">
        <v>7521</v>
      </c>
      <c r="G1635" t="s">
        <v>7522</v>
      </c>
      <c r="H1635" t="s">
        <v>7523</v>
      </c>
      <c r="I1635">
        <v>19</v>
      </c>
      <c r="J1635" s="2">
        <v>1880000</v>
      </c>
      <c r="K1635" s="1">
        <f t="shared" si="98"/>
        <v>0.86119459496174167</v>
      </c>
      <c r="M1635" s="1">
        <f t="shared" si="96"/>
        <v>0.28674244131446192</v>
      </c>
      <c r="N1635" s="1">
        <f t="shared" si="97"/>
        <v>0.11776824414368889</v>
      </c>
      <c r="O1635">
        <v>577679.75</v>
      </c>
      <c r="P1635">
        <v>8079975</v>
      </c>
      <c r="Q1635" s="2">
        <v>12900000</v>
      </c>
      <c r="R1635">
        <v>1971923.5</v>
      </c>
      <c r="S1635">
        <v>1207316.75</v>
      </c>
      <c r="T1635">
        <v>1122497.125</v>
      </c>
      <c r="U1635">
        <v>1829329.25</v>
      </c>
      <c r="V1635">
        <v>715488.4375</v>
      </c>
      <c r="W1635">
        <v>758349.3125</v>
      </c>
      <c r="X1635">
        <v>2085075</v>
      </c>
      <c r="Y1635">
        <v>3241723.5</v>
      </c>
      <c r="Z1635">
        <v>136945.4063</v>
      </c>
      <c r="AA1635">
        <v>2262900</v>
      </c>
      <c r="AB1635">
        <v>12498.58887</v>
      </c>
      <c r="AC1635">
        <v>597355.4375</v>
      </c>
      <c r="AD1635">
        <v>362588.40629999997</v>
      </c>
      <c r="AE1635">
        <v>1287586.625</v>
      </c>
      <c r="AF1635">
        <v>2968329.5</v>
      </c>
      <c r="AG1635">
        <v>1369361.25</v>
      </c>
      <c r="AH1635">
        <v>1052661.875</v>
      </c>
      <c r="AI1635">
        <v>117104.75780000001</v>
      </c>
      <c r="AJ1635">
        <v>1061943.25</v>
      </c>
      <c r="AK1635">
        <v>173856.4375</v>
      </c>
      <c r="AL1635">
        <v>140889.45310000001</v>
      </c>
      <c r="AM1635">
        <v>991045.875</v>
      </c>
    </row>
    <row r="1636" spans="1:39" x14ac:dyDescent="0.2">
      <c r="A1636">
        <v>10641</v>
      </c>
      <c r="B1636">
        <v>493.2813147</v>
      </c>
      <c r="C1636">
        <v>10.44549215</v>
      </c>
      <c r="D1636" t="s">
        <v>7524</v>
      </c>
      <c r="E1636" t="s">
        <v>7525</v>
      </c>
      <c r="F1636" t="s">
        <v>7525</v>
      </c>
      <c r="G1636" t="s">
        <v>7526</v>
      </c>
      <c r="H1636" t="s">
        <v>7527</v>
      </c>
      <c r="I1636">
        <v>7</v>
      </c>
      <c r="J1636" s="2">
        <v>191000</v>
      </c>
      <c r="K1636" s="1">
        <f t="shared" si="98"/>
        <v>1.3543450918154842</v>
      </c>
      <c r="M1636" s="1">
        <f t="shared" si="96"/>
        <v>0.72229286276283311</v>
      </c>
      <c r="N1636" s="1">
        <f t="shared" si="97"/>
        <v>0.11779940429554875</v>
      </c>
      <c r="O1636">
        <v>221120.35939999999</v>
      </c>
      <c r="P1636">
        <v>275569.65629999997</v>
      </c>
      <c r="Q1636">
        <v>213315.60939999999</v>
      </c>
      <c r="R1636">
        <v>172906.64060000001</v>
      </c>
      <c r="S1636">
        <v>202919.0313</v>
      </c>
      <c r="T1636">
        <v>384464.5</v>
      </c>
      <c r="U1636">
        <v>254134.0313</v>
      </c>
      <c r="V1636">
        <v>311982.5</v>
      </c>
      <c r="W1636">
        <v>247982.125</v>
      </c>
      <c r="X1636">
        <v>121831.9219</v>
      </c>
      <c r="Y1636">
        <v>41844.542970000002</v>
      </c>
      <c r="Z1636">
        <v>132135.54689999999</v>
      </c>
      <c r="AA1636">
        <v>134961.4375</v>
      </c>
      <c r="AB1636">
        <v>106377.30469999999</v>
      </c>
      <c r="AC1636">
        <v>159583.73439999999</v>
      </c>
      <c r="AD1636">
        <v>141333.0938</v>
      </c>
      <c r="AE1636">
        <v>361789.25</v>
      </c>
      <c r="AF1636">
        <v>98925.023440000004</v>
      </c>
      <c r="AG1636">
        <v>281535</v>
      </c>
      <c r="AH1636">
        <v>175103.1563</v>
      </c>
      <c r="AI1636">
        <v>93386.273440000004</v>
      </c>
      <c r="AJ1636">
        <v>147052.73439999999</v>
      </c>
      <c r="AK1636">
        <v>92379.054690000004</v>
      </c>
      <c r="AL1636">
        <v>290183.9375</v>
      </c>
      <c r="AM1636">
        <v>114392.4219</v>
      </c>
    </row>
    <row r="1637" spans="1:39" x14ac:dyDescent="0.2">
      <c r="A1637">
        <v>16126</v>
      </c>
      <c r="B1637">
        <v>170.05625520000001</v>
      </c>
      <c r="C1637">
        <v>1.9497596079999999</v>
      </c>
      <c r="D1637" t="s">
        <v>7528</v>
      </c>
      <c r="E1637" t="s">
        <v>7529</v>
      </c>
      <c r="F1637" t="s">
        <v>7529</v>
      </c>
      <c r="G1637" t="s">
        <v>7530</v>
      </c>
      <c r="H1637" t="s">
        <v>7531</v>
      </c>
      <c r="I1637">
        <v>19</v>
      </c>
      <c r="J1637" s="2">
        <v>126000</v>
      </c>
      <c r="K1637" s="1">
        <f t="shared" si="98"/>
        <v>0.87849233658674764</v>
      </c>
      <c r="M1637" s="1">
        <f t="shared" si="96"/>
        <v>1.709802503036681</v>
      </c>
      <c r="N1637" s="1">
        <f t="shared" si="97"/>
        <v>0.11780546765462374</v>
      </c>
      <c r="O1637">
        <v>98237.742190000004</v>
      </c>
      <c r="P1637">
        <v>108373.0938</v>
      </c>
      <c r="Q1637">
        <v>120044.38280000001</v>
      </c>
      <c r="R1637">
        <v>104057.78909999999</v>
      </c>
      <c r="S1637">
        <v>43969.988279999998</v>
      </c>
      <c r="T1637">
        <v>58269.070310000003</v>
      </c>
      <c r="U1637">
        <v>68776.53125</v>
      </c>
      <c r="V1637">
        <v>43312.828130000002</v>
      </c>
      <c r="W1637">
        <v>113208.89840000001</v>
      </c>
      <c r="X1637">
        <v>110253.67969999999</v>
      </c>
      <c r="Y1637">
        <v>257964.75</v>
      </c>
      <c r="Z1637">
        <v>209483.42189999999</v>
      </c>
      <c r="AA1637">
        <v>68580.578129999994</v>
      </c>
      <c r="AB1637">
        <v>67532.015629999994</v>
      </c>
      <c r="AC1637">
        <v>201720.2188</v>
      </c>
      <c r="AD1637">
        <v>226695.32810000001</v>
      </c>
      <c r="AE1637">
        <v>300100.0625</v>
      </c>
      <c r="AF1637">
        <v>160289.6875</v>
      </c>
      <c r="AG1637">
        <v>68630.890629999994</v>
      </c>
      <c r="AH1637">
        <v>145488.7188</v>
      </c>
      <c r="AI1637">
        <v>36155.617189999997</v>
      </c>
      <c r="AJ1637">
        <v>67828.28125</v>
      </c>
      <c r="AK1637">
        <v>145943.5</v>
      </c>
      <c r="AL1637">
        <v>55197.117189999997</v>
      </c>
      <c r="AM1637">
        <v>261121.25</v>
      </c>
    </row>
    <row r="1638" spans="1:39" x14ac:dyDescent="0.2">
      <c r="A1638">
        <v>1182</v>
      </c>
      <c r="B1638">
        <v>314.23254029999998</v>
      </c>
      <c r="C1638">
        <v>14.566101959999999</v>
      </c>
      <c r="D1638" t="s">
        <v>7532</v>
      </c>
      <c r="E1638" t="s">
        <v>7533</v>
      </c>
      <c r="F1638" t="s">
        <v>7533</v>
      </c>
      <c r="G1638" t="s">
        <v>7534</v>
      </c>
      <c r="H1638" t="s">
        <v>7535</v>
      </c>
      <c r="I1638">
        <v>25</v>
      </c>
      <c r="J1638" s="2">
        <v>2730000</v>
      </c>
      <c r="K1638" s="1">
        <f t="shared" si="98"/>
        <v>0.83017947969871264</v>
      </c>
      <c r="M1638" s="1">
        <f t="shared" si="96"/>
        <v>0.69067346452893619</v>
      </c>
      <c r="N1638" s="1">
        <f t="shared" si="97"/>
        <v>0.11800604334416988</v>
      </c>
      <c r="O1638">
        <v>4157527.25</v>
      </c>
      <c r="P1638">
        <v>6156633</v>
      </c>
      <c r="Q1638">
        <v>2710438.25</v>
      </c>
      <c r="R1638">
        <v>2159863</v>
      </c>
      <c r="S1638">
        <v>3896952</v>
      </c>
      <c r="T1638">
        <v>3093078</v>
      </c>
      <c r="U1638">
        <v>2596303.75</v>
      </c>
      <c r="V1638">
        <v>1373485.875</v>
      </c>
      <c r="W1638">
        <v>3743506.75</v>
      </c>
      <c r="X1638">
        <v>3566149.5</v>
      </c>
      <c r="Y1638">
        <v>2126266.25</v>
      </c>
      <c r="Z1638">
        <v>1927137.75</v>
      </c>
      <c r="AA1638">
        <v>4759234.5</v>
      </c>
      <c r="AB1638">
        <v>1850908.25</v>
      </c>
      <c r="AC1638">
        <v>1980589.875</v>
      </c>
      <c r="AD1638">
        <v>1797119.625</v>
      </c>
      <c r="AE1638">
        <v>2448779.75</v>
      </c>
      <c r="AF1638">
        <v>4557879</v>
      </c>
      <c r="AG1638">
        <v>2655439.25</v>
      </c>
      <c r="AH1638">
        <v>2045670</v>
      </c>
      <c r="AI1638">
        <v>1112460.125</v>
      </c>
      <c r="AJ1638">
        <v>2751863.75</v>
      </c>
      <c r="AK1638">
        <v>1622610</v>
      </c>
      <c r="AL1638">
        <v>1590420.25</v>
      </c>
      <c r="AM1638">
        <v>1529184.25</v>
      </c>
    </row>
    <row r="1639" spans="1:39" x14ac:dyDescent="0.2">
      <c r="A1639">
        <v>6074</v>
      </c>
      <c r="B1639">
        <v>597.35158569999999</v>
      </c>
      <c r="C1639">
        <v>22.66211852</v>
      </c>
      <c r="D1639" t="s">
        <v>7536</v>
      </c>
      <c r="E1639" t="s">
        <v>7537</v>
      </c>
      <c r="F1639" t="s">
        <v>7537</v>
      </c>
      <c r="G1639" t="s">
        <v>7538</v>
      </c>
      <c r="H1639" t="s">
        <v>7539</v>
      </c>
      <c r="I1639">
        <v>25</v>
      </c>
      <c r="J1639" s="2">
        <v>714000</v>
      </c>
      <c r="K1639" s="1">
        <f t="shared" si="98"/>
        <v>0.99834919838176528</v>
      </c>
      <c r="M1639" s="1">
        <f t="shared" si="96"/>
        <v>1.2826064364456291</v>
      </c>
      <c r="N1639" s="1">
        <f t="shared" si="97"/>
        <v>0.11829951069974515</v>
      </c>
      <c r="O1639">
        <v>303385.1875</v>
      </c>
      <c r="P1639">
        <v>314837.40629999997</v>
      </c>
      <c r="Q1639">
        <v>418429.96879999997</v>
      </c>
      <c r="R1639">
        <v>431349.8125</v>
      </c>
      <c r="S1639">
        <v>944614.8125</v>
      </c>
      <c r="T1639">
        <v>1078902.125</v>
      </c>
      <c r="U1639">
        <v>601793.8125</v>
      </c>
      <c r="V1639">
        <v>693718.3125</v>
      </c>
      <c r="W1639">
        <v>674425.5</v>
      </c>
      <c r="X1639">
        <v>823339.125</v>
      </c>
      <c r="Y1639">
        <v>824776.8125</v>
      </c>
      <c r="Z1639">
        <v>999745.6875</v>
      </c>
      <c r="AA1639">
        <v>720483.25</v>
      </c>
      <c r="AB1639">
        <v>759206</v>
      </c>
      <c r="AC1639">
        <v>638827</v>
      </c>
      <c r="AD1639">
        <v>709226.4375</v>
      </c>
      <c r="AE1639">
        <v>698236</v>
      </c>
      <c r="AF1639">
        <v>862751.9375</v>
      </c>
      <c r="AG1639">
        <v>792539.125</v>
      </c>
      <c r="AH1639">
        <v>793807.5625</v>
      </c>
      <c r="AI1639">
        <v>875743.0625</v>
      </c>
      <c r="AJ1639">
        <v>631237.9375</v>
      </c>
      <c r="AK1639">
        <v>686551.4375</v>
      </c>
      <c r="AL1639">
        <v>887277.1875</v>
      </c>
      <c r="AM1639">
        <v>679217.75</v>
      </c>
    </row>
    <row r="1640" spans="1:39" x14ac:dyDescent="0.2">
      <c r="A1640">
        <v>14032</v>
      </c>
      <c r="B1640">
        <v>296.03485619999998</v>
      </c>
      <c r="C1640">
        <v>9.3213466880000002</v>
      </c>
      <c r="D1640" t="s">
        <v>7540</v>
      </c>
      <c r="E1640" t="s">
        <v>7541</v>
      </c>
      <c r="F1640" t="s">
        <v>7541</v>
      </c>
      <c r="G1640" t="s">
        <v>7542</v>
      </c>
      <c r="H1640" t="s">
        <v>7543</v>
      </c>
      <c r="I1640">
        <v>12</v>
      </c>
      <c r="J1640" s="2">
        <v>110000</v>
      </c>
      <c r="K1640" s="1">
        <f t="shared" si="98"/>
        <v>0.89705760129473</v>
      </c>
      <c r="M1640" s="1">
        <f t="shared" si="96"/>
        <v>0.56957087528867567</v>
      </c>
      <c r="N1640" s="1">
        <f t="shared" si="97"/>
        <v>0.11851200604339457</v>
      </c>
      <c r="O1640">
        <v>0</v>
      </c>
      <c r="P1640">
        <v>244494.14060000001</v>
      </c>
      <c r="Q1640">
        <v>275282.875</v>
      </c>
      <c r="R1640">
        <v>222229.125</v>
      </c>
      <c r="S1640">
        <v>156939.9688</v>
      </c>
      <c r="T1640">
        <v>128747.8281</v>
      </c>
      <c r="U1640">
        <v>133333.3438</v>
      </c>
      <c r="V1640">
        <v>43904.050779999998</v>
      </c>
      <c r="W1640">
        <v>59389.816409999999</v>
      </c>
      <c r="X1640">
        <v>138618.89060000001</v>
      </c>
      <c r="Y1640">
        <v>174083.8125</v>
      </c>
      <c r="Z1640">
        <v>74815.695309999996</v>
      </c>
      <c r="AA1640">
        <v>95094.96875</v>
      </c>
      <c r="AB1640">
        <v>29011.724610000001</v>
      </c>
      <c r="AC1640">
        <v>115846.5469</v>
      </c>
      <c r="AD1640">
        <v>78188.40625</v>
      </c>
      <c r="AE1640">
        <v>99239.101559999996</v>
      </c>
      <c r="AF1640">
        <v>235214.17189999999</v>
      </c>
      <c r="AG1640">
        <v>118841.4063</v>
      </c>
      <c r="AH1640">
        <v>94547.148440000004</v>
      </c>
      <c r="AI1640">
        <v>46107.796880000002</v>
      </c>
      <c r="AJ1640">
        <v>48141.539060000003</v>
      </c>
      <c r="AK1640">
        <v>35155.074220000002</v>
      </c>
      <c r="AL1640">
        <v>27068.51367</v>
      </c>
      <c r="AM1640">
        <v>67765.765629999994</v>
      </c>
    </row>
    <row r="1641" spans="1:39" x14ac:dyDescent="0.2">
      <c r="A1641">
        <v>18299</v>
      </c>
      <c r="B1641">
        <v>260.04541019999999</v>
      </c>
      <c r="C1641">
        <v>5.1376698730000001</v>
      </c>
      <c r="D1641" t="s">
        <v>7544</v>
      </c>
      <c r="E1641" t="s">
        <v>7545</v>
      </c>
      <c r="F1641" t="s">
        <v>7545</v>
      </c>
      <c r="G1641" t="s">
        <v>7546</v>
      </c>
      <c r="H1641" t="s">
        <v>7547</v>
      </c>
      <c r="I1641">
        <v>22</v>
      </c>
      <c r="J1641" s="2">
        <v>218000</v>
      </c>
      <c r="K1641" s="1">
        <f t="shared" si="98"/>
        <v>1.2483723704722529</v>
      </c>
      <c r="M1641" s="1">
        <f t="shared" si="96"/>
        <v>0.72017082662110787</v>
      </c>
      <c r="N1641" s="1">
        <f t="shared" si="97"/>
        <v>0.11880694552675143</v>
      </c>
      <c r="O1641">
        <v>617599.875</v>
      </c>
      <c r="P1641">
        <v>252774.64060000001</v>
      </c>
      <c r="Q1641">
        <v>281153.25</v>
      </c>
      <c r="R1641">
        <v>278217.46879999997</v>
      </c>
      <c r="S1641">
        <v>189578.375</v>
      </c>
      <c r="T1641">
        <v>280465.9375</v>
      </c>
      <c r="U1641">
        <v>181415.67189999999</v>
      </c>
      <c r="V1641">
        <v>198721.67189999999</v>
      </c>
      <c r="W1641">
        <v>170072.0625</v>
      </c>
      <c r="X1641">
        <v>190780.7813</v>
      </c>
      <c r="Y1641">
        <v>105368.5938</v>
      </c>
      <c r="Z1641">
        <v>171579.89060000001</v>
      </c>
      <c r="AA1641">
        <v>63313.011720000002</v>
      </c>
      <c r="AB1641">
        <v>168851.42189999999</v>
      </c>
      <c r="AC1641">
        <v>207141.85939999999</v>
      </c>
      <c r="AD1641">
        <v>238154.45310000001</v>
      </c>
      <c r="AE1641">
        <v>185120.75</v>
      </c>
      <c r="AF1641">
        <v>151965.57810000001</v>
      </c>
      <c r="AG1641">
        <v>183342.10939999999</v>
      </c>
      <c r="AH1641">
        <v>211924.5938</v>
      </c>
      <c r="AI1641">
        <v>191951.3125</v>
      </c>
      <c r="AJ1641">
        <v>217876.0938</v>
      </c>
      <c r="AK1641">
        <v>209990.5938</v>
      </c>
      <c r="AL1641">
        <v>268625.96879999997</v>
      </c>
      <c r="AM1641">
        <v>226381.9375</v>
      </c>
    </row>
    <row r="1642" spans="1:39" x14ac:dyDescent="0.2">
      <c r="A1642">
        <v>25858</v>
      </c>
      <c r="B1642">
        <v>227.20128919999999</v>
      </c>
      <c r="C1642">
        <v>18.266418940000001</v>
      </c>
      <c r="D1642" t="s">
        <v>7548</v>
      </c>
      <c r="E1642" t="s">
        <v>7549</v>
      </c>
      <c r="F1642" t="s">
        <v>7550</v>
      </c>
      <c r="G1642" t="s">
        <v>7551</v>
      </c>
      <c r="H1642" t="s">
        <v>7552</v>
      </c>
      <c r="I1642">
        <v>18</v>
      </c>
      <c r="J1642" s="2">
        <v>555000</v>
      </c>
      <c r="K1642" s="1">
        <f t="shared" si="98"/>
        <v>0.82203332317727218</v>
      </c>
      <c r="M1642" s="1">
        <f t="shared" si="96"/>
        <v>1.9679318718505008</v>
      </c>
      <c r="N1642" s="1">
        <f t="shared" si="97"/>
        <v>0.1188804572759829</v>
      </c>
      <c r="O1642">
        <v>21838.08008</v>
      </c>
      <c r="P1642">
        <v>18357.98633</v>
      </c>
      <c r="Q1642">
        <v>0</v>
      </c>
      <c r="R1642">
        <v>739099.0625</v>
      </c>
      <c r="S1642">
        <v>870103.0625</v>
      </c>
      <c r="T1642">
        <v>31511.876950000002</v>
      </c>
      <c r="U1642">
        <v>8628.6396480000003</v>
      </c>
      <c r="V1642">
        <v>786526.0625</v>
      </c>
      <c r="W1642">
        <v>800968.5</v>
      </c>
      <c r="X1642">
        <v>427294.84379999997</v>
      </c>
      <c r="Y1642">
        <v>848881.0625</v>
      </c>
      <c r="Z1642">
        <v>692207.375</v>
      </c>
      <c r="AA1642">
        <v>898560.125</v>
      </c>
      <c r="AB1642">
        <v>685097.25</v>
      </c>
      <c r="AC1642">
        <v>798049.375</v>
      </c>
      <c r="AD1642">
        <v>776592.625</v>
      </c>
      <c r="AE1642">
        <v>15034.16309</v>
      </c>
      <c r="AF1642">
        <v>21294.337889999999</v>
      </c>
      <c r="AG1642">
        <v>807090.125</v>
      </c>
      <c r="AH1642">
        <v>712150.4375</v>
      </c>
      <c r="AI1642">
        <v>734765.0625</v>
      </c>
      <c r="AJ1642">
        <v>729002.0625</v>
      </c>
      <c r="AK1642">
        <v>792842.125</v>
      </c>
      <c r="AL1642">
        <v>913639.3125</v>
      </c>
      <c r="AM1642">
        <v>756000</v>
      </c>
    </row>
    <row r="1643" spans="1:39" x14ac:dyDescent="0.2">
      <c r="A1643">
        <v>14017</v>
      </c>
      <c r="B1643">
        <v>276.09977020000002</v>
      </c>
      <c r="C1643">
        <v>9.0969751540000008</v>
      </c>
      <c r="D1643" t="s">
        <v>7553</v>
      </c>
      <c r="E1643" t="s">
        <v>7554</v>
      </c>
      <c r="F1643" t="s">
        <v>7555</v>
      </c>
      <c r="G1643" t="s">
        <v>7556</v>
      </c>
      <c r="H1643" t="s">
        <v>7557</v>
      </c>
      <c r="I1643">
        <v>14</v>
      </c>
      <c r="J1643" s="2">
        <v>180000</v>
      </c>
      <c r="K1643" s="1">
        <f t="shared" si="98"/>
        <v>1.2735671481684101</v>
      </c>
      <c r="M1643" s="1">
        <f t="shared" si="96"/>
        <v>1.8291178096863525</v>
      </c>
      <c r="N1643" s="1">
        <f t="shared" si="97"/>
        <v>0.11888156923675278</v>
      </c>
      <c r="O1643">
        <v>0</v>
      </c>
      <c r="P1643">
        <v>246510.51560000001</v>
      </c>
      <c r="Q1643">
        <v>259219.95310000001</v>
      </c>
      <c r="R1643">
        <v>146022.75</v>
      </c>
      <c r="S1643">
        <v>75935.898440000004</v>
      </c>
      <c r="T1643">
        <v>87529.539059999996</v>
      </c>
      <c r="U1643">
        <v>123363.58590000001</v>
      </c>
      <c r="V1643">
        <v>61512.230470000002</v>
      </c>
      <c r="W1643">
        <v>89747.875</v>
      </c>
      <c r="X1643">
        <v>155209.35939999999</v>
      </c>
      <c r="Y1643">
        <v>337220.90629999997</v>
      </c>
      <c r="Z1643">
        <v>144565.4688</v>
      </c>
      <c r="AA1643">
        <v>223004.73439999999</v>
      </c>
      <c r="AB1643">
        <v>49704.195310000003</v>
      </c>
      <c r="AC1643">
        <v>268399.875</v>
      </c>
      <c r="AD1643">
        <v>168499.5</v>
      </c>
      <c r="AE1643">
        <v>549603.25</v>
      </c>
      <c r="AF1643">
        <v>357215.5625</v>
      </c>
      <c r="AG1643">
        <v>158864.125</v>
      </c>
      <c r="AH1643">
        <v>230510.3125</v>
      </c>
      <c r="AI1643">
        <v>51334.960939999997</v>
      </c>
      <c r="AJ1643">
        <v>162578.17189999999</v>
      </c>
      <c r="AK1643">
        <v>127092.74219999999</v>
      </c>
      <c r="AL1643">
        <v>106534.125</v>
      </c>
      <c r="AM1643">
        <v>314218.6875</v>
      </c>
    </row>
    <row r="1644" spans="1:39" x14ac:dyDescent="0.2">
      <c r="A1644">
        <v>1694</v>
      </c>
      <c r="B1644">
        <v>356.11783329999997</v>
      </c>
      <c r="C1644">
        <v>11.20893235</v>
      </c>
      <c r="D1644" t="s">
        <v>7558</v>
      </c>
      <c r="E1644" t="s">
        <v>7559</v>
      </c>
      <c r="F1644" t="s">
        <v>7560</v>
      </c>
      <c r="G1644" t="s">
        <v>7561</v>
      </c>
      <c r="H1644" t="s">
        <v>7562</v>
      </c>
      <c r="I1644">
        <v>22</v>
      </c>
      <c r="J1644" s="2">
        <v>857000</v>
      </c>
      <c r="K1644" s="1">
        <f t="shared" si="98"/>
        <v>0.78798295458041734</v>
      </c>
      <c r="M1644" s="1">
        <f t="shared" si="96"/>
        <v>0.64950818361910845</v>
      </c>
      <c r="N1644" s="1">
        <f t="shared" si="97"/>
        <v>0.11964867946486725</v>
      </c>
      <c r="O1644">
        <v>1636792.375</v>
      </c>
      <c r="P1644">
        <v>1578477.5</v>
      </c>
      <c r="Q1644">
        <v>1354913.875</v>
      </c>
      <c r="R1644">
        <v>1129515.5</v>
      </c>
      <c r="S1644">
        <v>682864.375</v>
      </c>
      <c r="T1644">
        <v>979460.125</v>
      </c>
      <c r="U1644">
        <v>769763.6875</v>
      </c>
      <c r="V1644">
        <v>249003.70310000001</v>
      </c>
      <c r="W1644">
        <v>547762.375</v>
      </c>
      <c r="X1644">
        <v>845825.0625</v>
      </c>
      <c r="Y1644">
        <v>1391185.25</v>
      </c>
      <c r="Z1644">
        <v>466698.21879999997</v>
      </c>
      <c r="AA1644">
        <v>1464639.125</v>
      </c>
      <c r="AB1644">
        <v>264515.4375</v>
      </c>
      <c r="AC1644">
        <v>1245141.625</v>
      </c>
      <c r="AD1644">
        <v>682240.75</v>
      </c>
      <c r="AE1644">
        <v>936442.125</v>
      </c>
      <c r="AF1644">
        <v>1042135.563</v>
      </c>
      <c r="AG1644">
        <v>1535570.625</v>
      </c>
      <c r="AH1644">
        <v>560670.25</v>
      </c>
      <c r="AI1644">
        <v>167174.64060000001</v>
      </c>
      <c r="AJ1644">
        <v>791875.4375</v>
      </c>
      <c r="AK1644">
        <v>207446.0625</v>
      </c>
      <c r="AL1644">
        <v>495619.4375</v>
      </c>
      <c r="AM1644">
        <v>386882.34379999997</v>
      </c>
    </row>
    <row r="1645" spans="1:39" x14ac:dyDescent="0.2">
      <c r="A1645">
        <v>12554</v>
      </c>
      <c r="B1645">
        <v>425.23541189999997</v>
      </c>
      <c r="C1645">
        <v>13.300531380000001</v>
      </c>
      <c r="D1645" t="s">
        <v>7563</v>
      </c>
      <c r="E1645" t="s">
        <v>7564</v>
      </c>
      <c r="F1645" t="s">
        <v>7565</v>
      </c>
      <c r="G1645" t="s">
        <v>7566</v>
      </c>
      <c r="H1645" t="s">
        <v>7567</v>
      </c>
      <c r="I1645">
        <v>9</v>
      </c>
      <c r="J1645" s="2">
        <v>203000</v>
      </c>
      <c r="K1645" s="1">
        <f t="shared" si="98"/>
        <v>1.3229912043629835</v>
      </c>
      <c r="M1645" s="1">
        <f t="shared" si="96"/>
        <v>2.0996320477689827</v>
      </c>
      <c r="N1645" s="1">
        <f t="shared" si="97"/>
        <v>0.11983285069469556</v>
      </c>
      <c r="O1645">
        <v>151886.7813</v>
      </c>
      <c r="P1645">
        <v>0</v>
      </c>
      <c r="Q1645">
        <v>407622.625</v>
      </c>
      <c r="R1645">
        <v>88876.484379999994</v>
      </c>
      <c r="S1645">
        <v>146983.85939999999</v>
      </c>
      <c r="T1645">
        <v>0</v>
      </c>
      <c r="U1645">
        <v>84177.953129999994</v>
      </c>
      <c r="V1645">
        <v>144193.51560000001</v>
      </c>
      <c r="W1645">
        <v>295585.375</v>
      </c>
      <c r="X1645">
        <v>346847.21879999997</v>
      </c>
      <c r="Y1645">
        <v>160246.4375</v>
      </c>
      <c r="Z1645">
        <v>247693.89060000001</v>
      </c>
      <c r="AA1645">
        <v>234368.07810000001</v>
      </c>
      <c r="AB1645">
        <v>0</v>
      </c>
      <c r="AC1645">
        <v>172163.0625</v>
      </c>
      <c r="AD1645">
        <v>167808.07810000001</v>
      </c>
      <c r="AE1645">
        <v>441892.625</v>
      </c>
      <c r="AF1645">
        <v>462594.9375</v>
      </c>
      <c r="AG1645">
        <v>666279.3125</v>
      </c>
      <c r="AH1645">
        <v>210598.7188</v>
      </c>
      <c r="AI1645">
        <v>47938.738279999998</v>
      </c>
      <c r="AJ1645">
        <v>131469.67189999999</v>
      </c>
      <c r="AK1645">
        <v>171798.9375</v>
      </c>
      <c r="AL1645">
        <v>75455.507809999996</v>
      </c>
      <c r="AM1645">
        <v>210136.4063</v>
      </c>
    </row>
    <row r="1646" spans="1:39" x14ac:dyDescent="0.2">
      <c r="A1646">
        <v>13311</v>
      </c>
      <c r="B1646">
        <v>335.17076229999998</v>
      </c>
      <c r="C1646">
        <v>15.4652993</v>
      </c>
      <c r="D1646" t="s">
        <v>7568</v>
      </c>
      <c r="E1646" t="s">
        <v>7569</v>
      </c>
      <c r="F1646" t="s">
        <v>7569</v>
      </c>
      <c r="G1646" t="s">
        <v>7570</v>
      </c>
      <c r="H1646" t="s">
        <v>7571</v>
      </c>
      <c r="I1646">
        <v>19</v>
      </c>
      <c r="J1646" s="2">
        <v>247000</v>
      </c>
      <c r="K1646" s="1">
        <f t="shared" si="98"/>
        <v>1.3620830010362506</v>
      </c>
      <c r="M1646" s="1">
        <f t="shared" si="96"/>
        <v>0.61439118844585094</v>
      </c>
      <c r="N1646" s="1">
        <f t="shared" si="97"/>
        <v>0.12000088950586416</v>
      </c>
      <c r="O1646">
        <v>566600.6875</v>
      </c>
      <c r="P1646">
        <v>348681.625</v>
      </c>
      <c r="Q1646">
        <v>812350.75</v>
      </c>
      <c r="R1646">
        <v>360991.34379999997</v>
      </c>
      <c r="S1646">
        <v>113856.38280000001</v>
      </c>
      <c r="T1646">
        <v>251773.51560000001</v>
      </c>
      <c r="U1646">
        <v>273611.4375</v>
      </c>
      <c r="V1646">
        <v>152311.39060000001</v>
      </c>
      <c r="W1646">
        <v>103280.39840000001</v>
      </c>
      <c r="X1646">
        <v>174698.8438</v>
      </c>
      <c r="Y1646">
        <v>96962.070309999996</v>
      </c>
      <c r="Z1646">
        <v>134391.4688</v>
      </c>
      <c r="AA1646">
        <v>186664.98439999999</v>
      </c>
      <c r="AB1646">
        <v>91405.71875</v>
      </c>
      <c r="AC1646">
        <v>427907.5</v>
      </c>
      <c r="AD1646">
        <v>83842.921879999994</v>
      </c>
      <c r="AE1646">
        <v>286347.03129999997</v>
      </c>
      <c r="AF1646">
        <v>431193.875</v>
      </c>
      <c r="AG1646">
        <v>122069.75780000001</v>
      </c>
      <c r="AH1646">
        <v>181480.76560000001</v>
      </c>
      <c r="AI1646">
        <v>184767.5313</v>
      </c>
      <c r="AJ1646">
        <v>277633</v>
      </c>
      <c r="AK1646">
        <v>151441.5938</v>
      </c>
      <c r="AL1646">
        <v>117605.8594</v>
      </c>
      <c r="AM1646">
        <v>238210.4688</v>
      </c>
    </row>
    <row r="1647" spans="1:39" x14ac:dyDescent="0.2">
      <c r="A1647">
        <v>7709</v>
      </c>
      <c r="B1647">
        <v>425.15593630000001</v>
      </c>
      <c r="C1647">
        <v>15.86566163</v>
      </c>
      <c r="D1647" t="s">
        <v>7572</v>
      </c>
      <c r="E1647" t="s">
        <v>7573</v>
      </c>
      <c r="F1647" t="s">
        <v>7574</v>
      </c>
      <c r="G1647" t="s">
        <v>7575</v>
      </c>
      <c r="H1647" t="s">
        <v>7576</v>
      </c>
      <c r="I1647">
        <v>14</v>
      </c>
      <c r="J1647" s="2">
        <v>164000</v>
      </c>
      <c r="K1647" s="1">
        <f t="shared" si="98"/>
        <v>1.6173480994029792</v>
      </c>
      <c r="M1647" s="1">
        <f t="shared" si="96"/>
        <v>0.62963340154587499</v>
      </c>
      <c r="N1647" s="1">
        <f t="shared" si="97"/>
        <v>0.12029579057284619</v>
      </c>
      <c r="O1647">
        <v>379362.28129999997</v>
      </c>
      <c r="P1647">
        <v>437810.9375</v>
      </c>
      <c r="Q1647">
        <v>172131.5</v>
      </c>
      <c r="R1647">
        <v>105406.53909999999</v>
      </c>
      <c r="S1647">
        <v>80470.1875</v>
      </c>
      <c r="T1647">
        <v>303316.90629999997</v>
      </c>
      <c r="U1647">
        <v>298386.0625</v>
      </c>
      <c r="V1647">
        <v>179367.73439999999</v>
      </c>
      <c r="W1647">
        <v>125240.55469999999</v>
      </c>
      <c r="X1647">
        <v>80514.523440000004</v>
      </c>
      <c r="Y1647">
        <v>75461.804690000004</v>
      </c>
      <c r="Z1647">
        <v>93234.570309999996</v>
      </c>
      <c r="AA1647">
        <v>103002.78909999999</v>
      </c>
      <c r="AB1647">
        <v>108291.64840000001</v>
      </c>
      <c r="AC1647">
        <v>83593.328129999994</v>
      </c>
      <c r="AD1647">
        <v>92229.484379999994</v>
      </c>
      <c r="AE1647">
        <v>362794.28129999997</v>
      </c>
      <c r="AF1647">
        <v>270096.59379999997</v>
      </c>
      <c r="AG1647">
        <v>81241.984379999994</v>
      </c>
      <c r="AH1647">
        <v>112650.89840000001</v>
      </c>
      <c r="AI1647">
        <v>117240.10159999999</v>
      </c>
      <c r="AJ1647">
        <v>87460.84375</v>
      </c>
      <c r="AK1647">
        <v>139047.9063</v>
      </c>
      <c r="AL1647">
        <v>108877.55469999999</v>
      </c>
      <c r="AM1647">
        <v>106276.74219999999</v>
      </c>
    </row>
    <row r="1648" spans="1:39" x14ac:dyDescent="0.2">
      <c r="A1648">
        <v>876</v>
      </c>
      <c r="B1648">
        <v>200.06860689999999</v>
      </c>
      <c r="C1648">
        <v>1.6503625319999999</v>
      </c>
      <c r="D1648" t="s">
        <v>7577</v>
      </c>
      <c r="E1648" t="s">
        <v>7578</v>
      </c>
      <c r="F1648" t="s">
        <v>7578</v>
      </c>
      <c r="G1648" t="s">
        <v>7579</v>
      </c>
      <c r="H1648" t="s">
        <v>7580</v>
      </c>
      <c r="I1648">
        <v>25</v>
      </c>
      <c r="J1648" s="2">
        <v>3130000</v>
      </c>
      <c r="K1648" s="1">
        <f t="shared" si="98"/>
        <v>0.91760358066656456</v>
      </c>
      <c r="M1648" s="1">
        <f t="shared" si="96"/>
        <v>0.76128667724931065</v>
      </c>
      <c r="N1648" s="1">
        <f t="shared" si="97"/>
        <v>0.1202990059470698</v>
      </c>
      <c r="O1648">
        <v>5950286</v>
      </c>
      <c r="P1648">
        <v>4441146.5</v>
      </c>
      <c r="Q1648">
        <v>3836939.5</v>
      </c>
      <c r="R1648">
        <v>2900303</v>
      </c>
      <c r="S1648">
        <v>4066664.25</v>
      </c>
      <c r="T1648">
        <v>3952617.25</v>
      </c>
      <c r="U1648">
        <v>2315164.5</v>
      </c>
      <c r="V1648">
        <v>1637094.75</v>
      </c>
      <c r="W1648">
        <v>3378375.5</v>
      </c>
      <c r="X1648">
        <v>4208236.5</v>
      </c>
      <c r="Y1648">
        <v>3369398</v>
      </c>
      <c r="Z1648">
        <v>2270527.25</v>
      </c>
      <c r="AA1648">
        <v>3708110.25</v>
      </c>
      <c r="AB1648">
        <v>1065080.625</v>
      </c>
      <c r="AC1648">
        <v>2970208</v>
      </c>
      <c r="AD1648">
        <v>3172958.5</v>
      </c>
      <c r="AE1648">
        <v>3512960.25</v>
      </c>
      <c r="AF1648">
        <v>3264878.5</v>
      </c>
      <c r="AG1648">
        <v>4192273.5</v>
      </c>
      <c r="AH1648">
        <v>2997915.25</v>
      </c>
      <c r="AI1648">
        <v>1890048.375</v>
      </c>
      <c r="AJ1648">
        <v>2684914.25</v>
      </c>
      <c r="AK1648">
        <v>1816692.5</v>
      </c>
      <c r="AL1648">
        <v>2242181</v>
      </c>
      <c r="AM1648">
        <v>2320943.75</v>
      </c>
    </row>
    <row r="1649" spans="1:39" x14ac:dyDescent="0.2">
      <c r="A1649">
        <v>2665</v>
      </c>
      <c r="B1649">
        <v>366.26540160000002</v>
      </c>
      <c r="C1649">
        <v>19.931363390000001</v>
      </c>
      <c r="D1649" t="s">
        <v>7581</v>
      </c>
      <c r="E1649" t="s">
        <v>7582</v>
      </c>
      <c r="F1649" t="s">
        <v>7582</v>
      </c>
      <c r="G1649" t="s">
        <v>7583</v>
      </c>
      <c r="H1649" t="s">
        <v>7584</v>
      </c>
      <c r="I1649">
        <v>22</v>
      </c>
      <c r="J1649" s="2">
        <v>771000</v>
      </c>
      <c r="K1649" s="1">
        <f t="shared" si="98"/>
        <v>1.3155079574588431</v>
      </c>
      <c r="M1649" s="1">
        <f t="shared" si="96"/>
        <v>0.28533672523781961</v>
      </c>
      <c r="N1649" s="1">
        <f t="shared" si="97"/>
        <v>0.12085394494286365</v>
      </c>
      <c r="O1649">
        <v>899881.75</v>
      </c>
      <c r="P1649">
        <v>5031835.5</v>
      </c>
      <c r="Q1649">
        <v>4464033</v>
      </c>
      <c r="R1649">
        <v>1512016.75</v>
      </c>
      <c r="S1649">
        <v>118306.85159999999</v>
      </c>
      <c r="T1649">
        <v>171638.54689999999</v>
      </c>
      <c r="U1649">
        <v>255117.5938</v>
      </c>
      <c r="V1649">
        <v>81066.109379999994</v>
      </c>
      <c r="W1649">
        <v>171888.54689999999</v>
      </c>
      <c r="X1649">
        <v>260766.95310000001</v>
      </c>
      <c r="Y1649">
        <v>845631.6875</v>
      </c>
      <c r="Z1649">
        <v>146497.125</v>
      </c>
      <c r="AA1649">
        <v>537837.4375</v>
      </c>
      <c r="AB1649">
        <v>34655.710939999997</v>
      </c>
      <c r="AC1649">
        <v>388843.25</v>
      </c>
      <c r="AD1649">
        <v>332510.40629999997</v>
      </c>
      <c r="AE1649">
        <v>902069.625</v>
      </c>
      <c r="AF1649">
        <v>786292.0625</v>
      </c>
      <c r="AG1649">
        <v>276295.65629999997</v>
      </c>
      <c r="AH1649">
        <v>516993.125</v>
      </c>
      <c r="AI1649">
        <v>63405.023439999997</v>
      </c>
      <c r="AJ1649">
        <v>378955.90629999997</v>
      </c>
      <c r="AK1649">
        <v>326776.125</v>
      </c>
      <c r="AL1649">
        <v>163635.39060000001</v>
      </c>
      <c r="AM1649">
        <v>609005.5625</v>
      </c>
    </row>
    <row r="1650" spans="1:39" x14ac:dyDescent="0.2">
      <c r="A1650">
        <v>21508</v>
      </c>
      <c r="B1650">
        <v>319.18770979999999</v>
      </c>
      <c r="C1650">
        <v>2.670176906</v>
      </c>
      <c r="D1650" t="s">
        <v>7585</v>
      </c>
      <c r="E1650" t="s">
        <v>7586</v>
      </c>
      <c r="F1650" t="s">
        <v>7587</v>
      </c>
      <c r="G1650" t="s">
        <v>7588</v>
      </c>
      <c r="H1650" t="s">
        <v>7589</v>
      </c>
      <c r="I1650">
        <v>20</v>
      </c>
      <c r="J1650" s="2">
        <v>286000</v>
      </c>
      <c r="K1650" s="1">
        <f t="shared" si="98"/>
        <v>0.68280428122679282</v>
      </c>
      <c r="M1650" s="1">
        <f t="shared" si="96"/>
        <v>1.7490169487810285</v>
      </c>
      <c r="N1650" s="1">
        <f t="shared" si="97"/>
        <v>0.12086299741606289</v>
      </c>
      <c r="O1650">
        <v>0</v>
      </c>
      <c r="P1650">
        <v>55008.273439999997</v>
      </c>
      <c r="Q1650">
        <v>83824.507809999996</v>
      </c>
      <c r="R1650">
        <v>140792.5313</v>
      </c>
      <c r="S1650">
        <v>340179.4375</v>
      </c>
      <c r="T1650">
        <v>113669.33590000001</v>
      </c>
      <c r="U1650">
        <v>404220.1875</v>
      </c>
      <c r="V1650">
        <v>157010.9375</v>
      </c>
      <c r="W1650">
        <v>401701.84379999997</v>
      </c>
      <c r="X1650">
        <v>287931.8125</v>
      </c>
      <c r="Y1650">
        <v>386898.09379999997</v>
      </c>
      <c r="Z1650">
        <v>396523.21879999997</v>
      </c>
      <c r="AA1650">
        <v>452370.78129999997</v>
      </c>
      <c r="AB1650">
        <v>528218.0625</v>
      </c>
      <c r="AC1650">
        <v>569759.3125</v>
      </c>
      <c r="AD1650">
        <v>293010.40629999997</v>
      </c>
      <c r="AE1650">
        <v>54118.582029999998</v>
      </c>
      <c r="AF1650">
        <v>290944.5625</v>
      </c>
      <c r="AG1650">
        <v>274210.4375</v>
      </c>
      <c r="AH1650">
        <v>546344.5625</v>
      </c>
      <c r="AI1650">
        <v>112873.94530000001</v>
      </c>
      <c r="AJ1650">
        <v>142102.625</v>
      </c>
      <c r="AK1650">
        <v>464073.8125</v>
      </c>
      <c r="AL1650">
        <v>333091.9375</v>
      </c>
      <c r="AM1650">
        <v>329758.5625</v>
      </c>
    </row>
    <row r="1651" spans="1:39" x14ac:dyDescent="0.2">
      <c r="A1651">
        <v>1637</v>
      </c>
      <c r="B1651">
        <v>466.3043073</v>
      </c>
      <c r="C1651">
        <v>21.622507859999999</v>
      </c>
      <c r="D1651" t="s">
        <v>7590</v>
      </c>
      <c r="E1651" t="s">
        <v>7591</v>
      </c>
      <c r="F1651" t="s">
        <v>7591</v>
      </c>
      <c r="G1651" t="s">
        <v>7592</v>
      </c>
      <c r="H1651" t="s">
        <v>7593</v>
      </c>
      <c r="I1651">
        <v>18</v>
      </c>
      <c r="J1651" s="2">
        <v>1480000</v>
      </c>
      <c r="K1651" s="1">
        <f t="shared" si="98"/>
        <v>1.3079148418225184</v>
      </c>
      <c r="M1651" s="1">
        <f t="shared" si="96"/>
        <v>0.34134742725539269</v>
      </c>
      <c r="N1651" s="1">
        <f t="shared" si="97"/>
        <v>0.12102945800880527</v>
      </c>
      <c r="O1651">
        <v>1726409.625</v>
      </c>
      <c r="P1651">
        <v>2847682.75</v>
      </c>
      <c r="Q1651" s="2">
        <v>10600000</v>
      </c>
      <c r="R1651">
        <v>3507997.25</v>
      </c>
      <c r="S1651">
        <v>2425667.75</v>
      </c>
      <c r="T1651">
        <v>574710.6875</v>
      </c>
      <c r="U1651">
        <v>626852.75</v>
      </c>
      <c r="V1651">
        <v>185292.35939999999</v>
      </c>
      <c r="W1651">
        <v>339828.53129999997</v>
      </c>
      <c r="X1651">
        <v>546149.5</v>
      </c>
      <c r="Y1651">
        <v>565109.8125</v>
      </c>
      <c r="Z1651">
        <v>475727.65629999997</v>
      </c>
      <c r="AA1651">
        <v>565803.75</v>
      </c>
      <c r="AB1651">
        <v>263620</v>
      </c>
      <c r="AC1651">
        <v>689583.75</v>
      </c>
      <c r="AD1651">
        <v>2424955.5</v>
      </c>
      <c r="AE1651">
        <v>724403.875</v>
      </c>
      <c r="AF1651">
        <v>1504994.375</v>
      </c>
      <c r="AG1651">
        <v>293953.6875</v>
      </c>
      <c r="AH1651">
        <v>454227.0625</v>
      </c>
      <c r="AI1651">
        <v>1234225.5</v>
      </c>
      <c r="AJ1651">
        <v>1260053.875</v>
      </c>
      <c r="AK1651">
        <v>644479.625</v>
      </c>
      <c r="AL1651">
        <v>1327679.125</v>
      </c>
      <c r="AM1651">
        <v>1194271</v>
      </c>
    </row>
    <row r="1652" spans="1:39" x14ac:dyDescent="0.2">
      <c r="A1652">
        <v>573</v>
      </c>
      <c r="B1652">
        <v>398.33777220000002</v>
      </c>
      <c r="C1652">
        <v>19.40874676</v>
      </c>
      <c r="D1652" t="s">
        <v>7594</v>
      </c>
      <c r="E1652" t="s">
        <v>7595</v>
      </c>
      <c r="F1652" t="s">
        <v>7595</v>
      </c>
      <c r="G1652" t="s">
        <v>7596</v>
      </c>
      <c r="H1652" t="s">
        <v>7597</v>
      </c>
      <c r="I1652">
        <v>9</v>
      </c>
      <c r="J1652" s="2">
        <v>3530000</v>
      </c>
      <c r="K1652" s="1">
        <f t="shared" si="98"/>
        <v>3.2481849926232149</v>
      </c>
      <c r="M1652" s="1">
        <f t="shared" si="96"/>
        <v>0.37046820508781947</v>
      </c>
      <c r="N1652" s="1">
        <f t="shared" si="97"/>
        <v>0.12114853475453703</v>
      </c>
      <c r="O1652" s="2">
        <v>10100000</v>
      </c>
      <c r="P1652" s="2">
        <v>18700000</v>
      </c>
      <c r="Q1652" s="2">
        <v>10500000</v>
      </c>
      <c r="R1652">
        <v>6531988.5</v>
      </c>
      <c r="S1652">
        <v>205786.64060000001</v>
      </c>
      <c r="T1652">
        <v>6116394.5</v>
      </c>
      <c r="U1652">
        <v>5428403.5</v>
      </c>
      <c r="V1652">
        <v>35602.859380000002</v>
      </c>
      <c r="W1652">
        <v>262806.25</v>
      </c>
      <c r="X1652">
        <v>394351.21879999997</v>
      </c>
      <c r="Y1652">
        <v>73556.101559999996</v>
      </c>
      <c r="Z1652">
        <v>59746.175779999998</v>
      </c>
      <c r="AA1652">
        <v>340885.71879999997</v>
      </c>
      <c r="AB1652">
        <v>48339.40625</v>
      </c>
      <c r="AC1652">
        <v>5256500.5</v>
      </c>
      <c r="AD1652">
        <v>135393</v>
      </c>
      <c r="AE1652">
        <v>7545423</v>
      </c>
      <c r="AF1652" s="2">
        <v>15300000</v>
      </c>
      <c r="AG1652">
        <v>98117.351559999996</v>
      </c>
      <c r="AH1652">
        <v>271443.40629999997</v>
      </c>
      <c r="AI1652">
        <v>96536.859379999994</v>
      </c>
      <c r="AJ1652">
        <v>269729.28129999997</v>
      </c>
      <c r="AK1652">
        <v>120628.0781</v>
      </c>
      <c r="AL1652">
        <v>169275.64060000001</v>
      </c>
      <c r="AM1652">
        <v>142761.4063</v>
      </c>
    </row>
    <row r="1653" spans="1:39" x14ac:dyDescent="0.2">
      <c r="A1653">
        <v>2619</v>
      </c>
      <c r="B1653">
        <v>395.17289310000001</v>
      </c>
      <c r="C1653">
        <v>13.049393999999999</v>
      </c>
      <c r="D1653" t="s">
        <v>7598</v>
      </c>
      <c r="E1653" t="s">
        <v>7599</v>
      </c>
      <c r="F1653" t="s">
        <v>7600</v>
      </c>
      <c r="G1653" t="s">
        <v>7601</v>
      </c>
      <c r="H1653" t="s">
        <v>7602</v>
      </c>
      <c r="I1653">
        <v>23</v>
      </c>
      <c r="J1653" s="2">
        <v>445000</v>
      </c>
      <c r="K1653" s="1">
        <f t="shared" si="98"/>
        <v>1.0217551534777749</v>
      </c>
      <c r="M1653" s="1">
        <f t="shared" si="96"/>
        <v>0.5839031617764886</v>
      </c>
      <c r="N1653" s="1">
        <f t="shared" si="97"/>
        <v>0.12162974301108176</v>
      </c>
      <c r="O1653">
        <v>923747</v>
      </c>
      <c r="P1653">
        <v>1462474</v>
      </c>
      <c r="Q1653">
        <v>574371.375</v>
      </c>
      <c r="R1653">
        <v>559699.5</v>
      </c>
      <c r="S1653">
        <v>190098.29689999999</v>
      </c>
      <c r="T1653">
        <v>564376.3125</v>
      </c>
      <c r="U1653">
        <v>470800.21879999997</v>
      </c>
      <c r="V1653">
        <v>248395.8438</v>
      </c>
      <c r="W1653">
        <v>252669.9375</v>
      </c>
      <c r="X1653">
        <v>233229.5</v>
      </c>
      <c r="Y1653">
        <v>521017.40629999997</v>
      </c>
      <c r="Z1653">
        <v>243243.9688</v>
      </c>
      <c r="AA1653">
        <v>570712.625</v>
      </c>
      <c r="AB1653">
        <v>109747.91409999999</v>
      </c>
      <c r="AC1653">
        <v>530945.6875</v>
      </c>
      <c r="AD1653">
        <v>392336.375</v>
      </c>
      <c r="AE1653">
        <v>701315.6875</v>
      </c>
      <c r="AF1653">
        <v>733310.1875</v>
      </c>
      <c r="AG1653">
        <v>402253.71879999997</v>
      </c>
      <c r="AH1653">
        <v>442290.78129999997</v>
      </c>
      <c r="AI1653">
        <v>122409.625</v>
      </c>
      <c r="AJ1653">
        <v>352441.96879999997</v>
      </c>
      <c r="AK1653">
        <v>81673.070309999996</v>
      </c>
      <c r="AL1653">
        <v>215612.95310000001</v>
      </c>
      <c r="AM1653">
        <v>229181.3438</v>
      </c>
    </row>
    <row r="1654" spans="1:39" x14ac:dyDescent="0.2">
      <c r="A1654">
        <v>5110</v>
      </c>
      <c r="B1654">
        <v>129.0548694</v>
      </c>
      <c r="C1654">
        <v>12.097193320000001</v>
      </c>
      <c r="D1654" t="s">
        <v>7603</v>
      </c>
      <c r="E1654" t="s">
        <v>7604</v>
      </c>
      <c r="F1654" t="s">
        <v>7605</v>
      </c>
      <c r="G1654" t="s">
        <v>7606</v>
      </c>
      <c r="H1654" t="s">
        <v>7607</v>
      </c>
      <c r="I1654">
        <v>25</v>
      </c>
      <c r="J1654" s="2">
        <v>715000</v>
      </c>
      <c r="K1654" s="1">
        <f t="shared" si="98"/>
        <v>0.66217678314006478</v>
      </c>
      <c r="M1654" s="1">
        <f t="shared" si="96"/>
        <v>0.83214146132130917</v>
      </c>
      <c r="N1654" s="1">
        <f t="shared" si="97"/>
        <v>0.12222097275171218</v>
      </c>
      <c r="O1654">
        <v>671258.6875</v>
      </c>
      <c r="P1654">
        <v>579553.8125</v>
      </c>
      <c r="Q1654">
        <v>650018.0625</v>
      </c>
      <c r="R1654">
        <v>841732.0625</v>
      </c>
      <c r="S1654">
        <v>797502.625</v>
      </c>
      <c r="T1654">
        <v>614790.9375</v>
      </c>
      <c r="U1654">
        <v>741364.6875</v>
      </c>
      <c r="V1654">
        <v>705045.75</v>
      </c>
      <c r="W1654">
        <v>1371737.625</v>
      </c>
      <c r="X1654">
        <v>726098.625</v>
      </c>
      <c r="Y1654">
        <v>699678.8125</v>
      </c>
      <c r="Z1654">
        <v>992454.5625</v>
      </c>
      <c r="AA1654">
        <v>1110487.25</v>
      </c>
      <c r="AB1654">
        <v>698887.375</v>
      </c>
      <c r="AC1654">
        <v>719887.6875</v>
      </c>
      <c r="AD1654">
        <v>719743.625</v>
      </c>
      <c r="AE1654">
        <v>652432.375</v>
      </c>
      <c r="AF1654">
        <v>978526.3125</v>
      </c>
      <c r="AG1654">
        <v>512956.53129999997</v>
      </c>
      <c r="AH1654">
        <v>575441.625</v>
      </c>
      <c r="AI1654">
        <v>525311.9375</v>
      </c>
      <c r="AJ1654">
        <v>563900.5</v>
      </c>
      <c r="AK1654">
        <v>371287.78129999997</v>
      </c>
      <c r="AL1654">
        <v>372734.90629999997</v>
      </c>
      <c r="AM1654">
        <v>691085</v>
      </c>
    </row>
    <row r="1655" spans="1:39" x14ac:dyDescent="0.2">
      <c r="A1655">
        <v>19041</v>
      </c>
      <c r="B1655">
        <v>769.50388429999998</v>
      </c>
      <c r="C1655">
        <v>21.789593450000002</v>
      </c>
      <c r="D1655" t="s">
        <v>7608</v>
      </c>
      <c r="E1655" t="s">
        <v>7609</v>
      </c>
      <c r="F1655" t="s">
        <v>7610</v>
      </c>
      <c r="G1655" t="s">
        <v>7611</v>
      </c>
      <c r="H1655" t="s">
        <v>7612</v>
      </c>
      <c r="I1655">
        <v>16</v>
      </c>
      <c r="J1655" s="2">
        <v>209000</v>
      </c>
      <c r="K1655" s="1">
        <f t="shared" si="98"/>
        <v>1.1202130482553088</v>
      </c>
      <c r="M1655" s="1">
        <f t="shared" si="96"/>
        <v>0.50903541803313623</v>
      </c>
      <c r="N1655" s="1">
        <f t="shared" si="97"/>
        <v>0.12223767740862346</v>
      </c>
      <c r="O1655">
        <v>148077.32810000001</v>
      </c>
      <c r="P1655">
        <v>958513.5625</v>
      </c>
      <c r="Q1655">
        <v>155250.3438</v>
      </c>
      <c r="R1655">
        <v>290566.75</v>
      </c>
      <c r="S1655">
        <v>426060.03129999997</v>
      </c>
      <c r="T1655">
        <v>398227.96879999997</v>
      </c>
      <c r="U1655">
        <v>106094.63280000001</v>
      </c>
      <c r="V1655">
        <v>100063.50780000001</v>
      </c>
      <c r="W1655">
        <v>136767.73439999999</v>
      </c>
      <c r="X1655">
        <v>120761.60159999999</v>
      </c>
      <c r="Y1655">
        <v>272221.125</v>
      </c>
      <c r="Z1655">
        <v>110652.33590000001</v>
      </c>
      <c r="AA1655">
        <v>155716.3438</v>
      </c>
      <c r="AB1655">
        <v>118875.2188</v>
      </c>
      <c r="AC1655">
        <v>141292.4688</v>
      </c>
      <c r="AD1655">
        <v>117386.5469</v>
      </c>
      <c r="AE1655">
        <v>135710.67189999999</v>
      </c>
      <c r="AF1655">
        <v>88629.53125</v>
      </c>
      <c r="AG1655">
        <v>162232.25</v>
      </c>
      <c r="AH1655">
        <v>112392.78909999999</v>
      </c>
      <c r="AI1655">
        <v>158816.5</v>
      </c>
      <c r="AJ1655">
        <v>174656.375</v>
      </c>
      <c r="AK1655">
        <v>237489.5938</v>
      </c>
      <c r="AL1655">
        <v>216913.85939999999</v>
      </c>
      <c r="AM1655">
        <v>192268.1875</v>
      </c>
    </row>
    <row r="1656" spans="1:39" x14ac:dyDescent="0.2">
      <c r="A1656">
        <v>1160</v>
      </c>
      <c r="B1656">
        <v>148.0394235</v>
      </c>
      <c r="C1656">
        <v>13.876269239999999</v>
      </c>
      <c r="D1656" t="s">
        <v>7613</v>
      </c>
      <c r="E1656" t="s">
        <v>7614</v>
      </c>
      <c r="F1656" t="s">
        <v>7615</v>
      </c>
      <c r="G1656" t="s">
        <v>7616</v>
      </c>
      <c r="H1656" t="s">
        <v>7617</v>
      </c>
      <c r="I1656">
        <v>25</v>
      </c>
      <c r="J1656" s="2">
        <v>5020000</v>
      </c>
      <c r="K1656" s="1">
        <f t="shared" si="98"/>
        <v>0.48680720797346499</v>
      </c>
      <c r="M1656" s="1">
        <f t="shared" si="96"/>
        <v>0.65336427640252059</v>
      </c>
      <c r="N1656" s="1">
        <f t="shared" si="97"/>
        <v>0.12236594771870581</v>
      </c>
      <c r="O1656">
        <v>4220097</v>
      </c>
      <c r="P1656">
        <v>8101826</v>
      </c>
      <c r="Q1656">
        <v>5601085.5</v>
      </c>
      <c r="R1656">
        <v>3742114.5</v>
      </c>
      <c r="S1656">
        <v>5513840</v>
      </c>
      <c r="T1656">
        <v>2947214.25</v>
      </c>
      <c r="U1656">
        <v>8814738</v>
      </c>
      <c r="V1656">
        <v>1804145.125</v>
      </c>
      <c r="W1656" s="2">
        <v>13500000</v>
      </c>
      <c r="X1656">
        <v>3632276.5</v>
      </c>
      <c r="Y1656">
        <v>6001043</v>
      </c>
      <c r="Z1656">
        <v>4987354.5</v>
      </c>
      <c r="AA1656">
        <v>4681134</v>
      </c>
      <c r="AB1656">
        <v>7565221.5</v>
      </c>
      <c r="AC1656">
        <v>7056264</v>
      </c>
      <c r="AD1656">
        <v>7262353</v>
      </c>
      <c r="AE1656">
        <v>1231431</v>
      </c>
      <c r="AF1656">
        <v>2445289.75</v>
      </c>
      <c r="AG1656">
        <v>3225700.25</v>
      </c>
      <c r="AH1656">
        <v>1906756.75</v>
      </c>
      <c r="AI1656">
        <v>1197349.5</v>
      </c>
      <c r="AJ1656">
        <v>4126539.25</v>
      </c>
      <c r="AK1656">
        <v>3673900.75</v>
      </c>
      <c r="AL1656">
        <v>7646541.5</v>
      </c>
      <c r="AM1656">
        <v>4495529</v>
      </c>
    </row>
    <row r="1657" spans="1:39" x14ac:dyDescent="0.2">
      <c r="A1657">
        <v>11316</v>
      </c>
      <c r="B1657">
        <v>237.18499660000001</v>
      </c>
      <c r="C1657">
        <v>15.12411444</v>
      </c>
      <c r="D1657" t="s">
        <v>7618</v>
      </c>
      <c r="E1657" t="s">
        <v>7619</v>
      </c>
      <c r="F1657" t="s">
        <v>7620</v>
      </c>
      <c r="G1657" t="s">
        <v>7621</v>
      </c>
      <c r="H1657" t="s">
        <v>7622</v>
      </c>
      <c r="I1657">
        <v>5</v>
      </c>
      <c r="J1657" s="2">
        <v>155000</v>
      </c>
      <c r="K1657" s="1">
        <f t="shared" si="98"/>
        <v>0.95609078042878692</v>
      </c>
      <c r="M1657" s="1">
        <f t="shared" si="96"/>
        <v>0.82329490608941081</v>
      </c>
      <c r="N1657" s="1">
        <f t="shared" si="97"/>
        <v>0.12239322260844723</v>
      </c>
      <c r="O1657">
        <v>195610.2188</v>
      </c>
      <c r="P1657">
        <v>259461.25</v>
      </c>
      <c r="Q1657">
        <v>230734.64060000001</v>
      </c>
      <c r="R1657">
        <v>163946.14060000001</v>
      </c>
      <c r="S1657">
        <v>149793.85939999999</v>
      </c>
      <c r="T1657">
        <v>97690.3125</v>
      </c>
      <c r="U1657">
        <v>152765.64060000001</v>
      </c>
      <c r="V1657">
        <v>142664.95310000001</v>
      </c>
      <c r="W1657">
        <v>141245.3438</v>
      </c>
      <c r="X1657">
        <v>176664.8125</v>
      </c>
      <c r="Y1657">
        <v>154698.67189999999</v>
      </c>
      <c r="Z1657">
        <v>138287.01560000001</v>
      </c>
      <c r="AA1657">
        <v>153937.35939999999</v>
      </c>
      <c r="AB1657">
        <v>136345.9063</v>
      </c>
      <c r="AC1657">
        <v>149832.82810000001</v>
      </c>
      <c r="AD1657">
        <v>148221.10939999999</v>
      </c>
      <c r="AE1657">
        <v>129418.55469999999</v>
      </c>
      <c r="AF1657">
        <v>189966.60939999999</v>
      </c>
      <c r="AG1657">
        <v>134821.64060000001</v>
      </c>
      <c r="AH1657">
        <v>117148.77340000001</v>
      </c>
      <c r="AI1657">
        <v>127785.03909999999</v>
      </c>
      <c r="AJ1657">
        <v>148396.51560000001</v>
      </c>
      <c r="AK1657">
        <v>152233.73439999999</v>
      </c>
      <c r="AL1657">
        <v>147945.1563</v>
      </c>
      <c r="AM1657">
        <v>142181.5938</v>
      </c>
    </row>
    <row r="1658" spans="1:39" x14ac:dyDescent="0.2">
      <c r="A1658">
        <v>1223</v>
      </c>
      <c r="B1658">
        <v>330.10240909999999</v>
      </c>
      <c r="C1658">
        <v>11.467565390000001</v>
      </c>
      <c r="D1658" t="s">
        <v>7623</v>
      </c>
      <c r="E1658" t="s">
        <v>7624</v>
      </c>
      <c r="F1658" t="s">
        <v>7625</v>
      </c>
      <c r="G1658" t="s">
        <v>7626</v>
      </c>
      <c r="H1658" t="s">
        <v>7627</v>
      </c>
      <c r="I1658">
        <v>25</v>
      </c>
      <c r="J1658" s="2">
        <v>1710000</v>
      </c>
      <c r="K1658" s="1">
        <f t="shared" si="98"/>
        <v>0.91108141704527235</v>
      </c>
      <c r="M1658" s="1">
        <f t="shared" si="96"/>
        <v>0.70007495144874676</v>
      </c>
      <c r="N1658" s="1">
        <f t="shared" si="97"/>
        <v>0.12269058180065122</v>
      </c>
      <c r="O1658">
        <v>2486475.75</v>
      </c>
      <c r="P1658">
        <v>1858034</v>
      </c>
      <c r="Q1658">
        <v>1793671.875</v>
      </c>
      <c r="R1658">
        <v>2817163</v>
      </c>
      <c r="S1658">
        <v>1079952.625</v>
      </c>
      <c r="T1658">
        <v>3006692.75</v>
      </c>
      <c r="U1658">
        <v>2715671.75</v>
      </c>
      <c r="V1658">
        <v>933837.9375</v>
      </c>
      <c r="W1658">
        <v>831290.25</v>
      </c>
      <c r="X1658">
        <v>1826992</v>
      </c>
      <c r="Y1658">
        <v>1103110.5</v>
      </c>
      <c r="Z1658">
        <v>1134323.125</v>
      </c>
      <c r="AA1658">
        <v>2504137</v>
      </c>
      <c r="AB1658">
        <v>724501.3125</v>
      </c>
      <c r="AC1658">
        <v>2872828.75</v>
      </c>
      <c r="AD1658">
        <v>1828565.25</v>
      </c>
      <c r="AE1658">
        <v>1487879.375</v>
      </c>
      <c r="AF1658">
        <v>3175070.25</v>
      </c>
      <c r="AG1658">
        <v>1534474.5</v>
      </c>
      <c r="AH1658">
        <v>2075975.375</v>
      </c>
      <c r="AI1658">
        <v>860075.125</v>
      </c>
      <c r="AJ1658">
        <v>1372304.5</v>
      </c>
      <c r="AK1658">
        <v>549230.3125</v>
      </c>
      <c r="AL1658">
        <v>964099.5</v>
      </c>
      <c r="AM1658">
        <v>1126854.5</v>
      </c>
    </row>
    <row r="1659" spans="1:39" x14ac:dyDescent="0.2">
      <c r="A1659">
        <v>4879</v>
      </c>
      <c r="B1659">
        <v>277.07528259999998</v>
      </c>
      <c r="C1659">
        <v>12.314687960000001</v>
      </c>
      <c r="D1659" t="s">
        <v>7628</v>
      </c>
      <c r="E1659" t="s">
        <v>7629</v>
      </c>
      <c r="F1659" t="s">
        <v>7629</v>
      </c>
      <c r="G1659" t="s">
        <v>7630</v>
      </c>
      <c r="H1659" t="s">
        <v>7631</v>
      </c>
      <c r="I1659">
        <v>24</v>
      </c>
      <c r="J1659" s="2">
        <v>831000</v>
      </c>
      <c r="K1659" s="1">
        <f t="shared" si="98"/>
        <v>1.4247559146537443</v>
      </c>
      <c r="M1659" s="1">
        <f t="shared" si="96"/>
        <v>2.4342821310008067</v>
      </c>
      <c r="N1659" s="1">
        <f t="shared" si="97"/>
        <v>0.1229567626892504</v>
      </c>
      <c r="O1659">
        <v>411812.46879999997</v>
      </c>
      <c r="P1659">
        <v>547002.0625</v>
      </c>
      <c r="Q1659">
        <v>163124.0313</v>
      </c>
      <c r="R1659">
        <v>1143408.75</v>
      </c>
      <c r="S1659">
        <v>355916.53129999997</v>
      </c>
      <c r="T1659">
        <v>434002.875</v>
      </c>
      <c r="U1659">
        <v>395082.53129999997</v>
      </c>
      <c r="V1659">
        <v>365811.46879999997</v>
      </c>
      <c r="W1659">
        <v>530212.4375</v>
      </c>
      <c r="X1659">
        <v>461702.15629999997</v>
      </c>
      <c r="Y1659">
        <v>815925</v>
      </c>
      <c r="Z1659">
        <v>354391.5</v>
      </c>
      <c r="AA1659">
        <v>1590120.625</v>
      </c>
      <c r="AB1659">
        <v>114842.77340000001</v>
      </c>
      <c r="AC1659">
        <v>1768970.875</v>
      </c>
      <c r="AD1659">
        <v>883977.3125</v>
      </c>
      <c r="AE1659">
        <v>1961384.125</v>
      </c>
      <c r="AF1659">
        <v>3821211.5</v>
      </c>
      <c r="AG1659">
        <v>384819.78129999997</v>
      </c>
      <c r="AH1659">
        <v>1479791.75</v>
      </c>
      <c r="AI1659">
        <v>176679.54689999999</v>
      </c>
      <c r="AJ1659">
        <v>945393.375</v>
      </c>
      <c r="AK1659">
        <v>440427.875</v>
      </c>
      <c r="AL1659">
        <v>578578.9375</v>
      </c>
      <c r="AM1659">
        <v>662526.4375</v>
      </c>
    </row>
    <row r="1660" spans="1:39" x14ac:dyDescent="0.2">
      <c r="A1660">
        <v>1587</v>
      </c>
      <c r="B1660">
        <v>375.18510739999999</v>
      </c>
      <c r="C1660">
        <v>13.273646919999999</v>
      </c>
      <c r="D1660" t="s">
        <v>7632</v>
      </c>
      <c r="E1660" t="s">
        <v>7633</v>
      </c>
      <c r="F1660" t="s">
        <v>7634</v>
      </c>
      <c r="G1660" t="s">
        <v>7635</v>
      </c>
      <c r="H1660" t="s">
        <v>7636</v>
      </c>
      <c r="I1660">
        <v>25</v>
      </c>
      <c r="J1660" s="2">
        <v>1990000</v>
      </c>
      <c r="K1660" s="1">
        <f t="shared" si="98"/>
        <v>1.7430472838873057</v>
      </c>
      <c r="M1660" s="1">
        <f t="shared" si="96"/>
        <v>1.6127577107590354</v>
      </c>
      <c r="N1660" s="1">
        <f t="shared" si="97"/>
        <v>0.1230946026589145</v>
      </c>
      <c r="O1660">
        <v>1816750.75</v>
      </c>
      <c r="P1660">
        <v>3323625.25</v>
      </c>
      <c r="Q1660">
        <v>2931563</v>
      </c>
      <c r="R1660">
        <v>2069592.625</v>
      </c>
      <c r="S1660">
        <v>446425.4375</v>
      </c>
      <c r="T1660">
        <v>935118.3125</v>
      </c>
      <c r="U1660">
        <v>1127009.875</v>
      </c>
      <c r="V1660">
        <v>673793.3125</v>
      </c>
      <c r="W1660">
        <v>1223845.25</v>
      </c>
      <c r="X1660">
        <v>1611940</v>
      </c>
      <c r="Y1660">
        <v>2645941.75</v>
      </c>
      <c r="Z1660">
        <v>972261.4375</v>
      </c>
      <c r="AA1660">
        <v>1731164</v>
      </c>
      <c r="AB1660">
        <v>156711</v>
      </c>
      <c r="AC1660">
        <v>1482963</v>
      </c>
      <c r="AD1660">
        <v>2503116.75</v>
      </c>
      <c r="AE1660">
        <v>3086595.25</v>
      </c>
      <c r="AF1660">
        <v>2787443.5</v>
      </c>
      <c r="AG1660">
        <v>1395560.25</v>
      </c>
      <c r="AH1660">
        <v>3730226</v>
      </c>
      <c r="AI1660">
        <v>1037298.125</v>
      </c>
      <c r="AJ1660">
        <v>3113567</v>
      </c>
      <c r="AK1660">
        <v>1956707.875</v>
      </c>
      <c r="AL1660">
        <v>1393479.875</v>
      </c>
      <c r="AM1660">
        <v>5673333.5</v>
      </c>
    </row>
    <row r="1661" spans="1:39" x14ac:dyDescent="0.2">
      <c r="A1661">
        <v>16153</v>
      </c>
      <c r="B1661">
        <v>714.16631110000003</v>
      </c>
      <c r="C1661">
        <v>2.3964841620000001</v>
      </c>
      <c r="D1661" t="s">
        <v>7637</v>
      </c>
      <c r="E1661" t="s">
        <v>7638</v>
      </c>
      <c r="F1661" t="s">
        <v>7638</v>
      </c>
      <c r="G1661" t="s">
        <v>7639</v>
      </c>
      <c r="H1661" t="s">
        <v>7640</v>
      </c>
      <c r="I1661">
        <v>20</v>
      </c>
      <c r="J1661" s="2">
        <v>117000</v>
      </c>
      <c r="K1661" s="1">
        <f t="shared" si="98"/>
        <v>1.4078571351890203</v>
      </c>
      <c r="M1661" s="1">
        <f t="shared" si="96"/>
        <v>0.51721023603241767</v>
      </c>
      <c r="N1661" s="1">
        <f t="shared" si="97"/>
        <v>0.12310170713981204</v>
      </c>
      <c r="O1661">
        <v>0</v>
      </c>
      <c r="P1661">
        <v>106222.8281</v>
      </c>
      <c r="Q1661">
        <v>466144.6875</v>
      </c>
      <c r="R1661">
        <v>314870.84379999997</v>
      </c>
      <c r="S1661">
        <v>222317.5313</v>
      </c>
      <c r="T1661">
        <v>182276.23439999999</v>
      </c>
      <c r="U1661">
        <v>94483.039059999996</v>
      </c>
      <c r="V1661">
        <v>110840.0938</v>
      </c>
      <c r="W1661">
        <v>50388.542970000002</v>
      </c>
      <c r="X1661">
        <v>71626.164059999996</v>
      </c>
      <c r="Y1661">
        <v>0</v>
      </c>
      <c r="Z1661">
        <v>122534.2344</v>
      </c>
      <c r="AA1661">
        <v>28982.380860000001</v>
      </c>
      <c r="AB1661">
        <v>120090.05469999999</v>
      </c>
      <c r="AC1661">
        <v>31229.167969999999</v>
      </c>
      <c r="AD1661">
        <v>125165.50780000001</v>
      </c>
      <c r="AE1661">
        <v>66896.195309999996</v>
      </c>
      <c r="AF1661">
        <v>0</v>
      </c>
      <c r="AG1661">
        <v>54454.929689999997</v>
      </c>
      <c r="AH1661">
        <v>36952.511720000002</v>
      </c>
      <c r="AI1661">
        <v>70480.789059999996</v>
      </c>
      <c r="AJ1661">
        <v>84672.195309999996</v>
      </c>
      <c r="AK1661">
        <v>144666.79689999999</v>
      </c>
      <c r="AL1661">
        <v>211124.6875</v>
      </c>
      <c r="AM1661">
        <v>201888.92189999999</v>
      </c>
    </row>
    <row r="1662" spans="1:39" x14ac:dyDescent="0.2">
      <c r="A1662">
        <v>9905</v>
      </c>
      <c r="B1662">
        <v>396.08923340000001</v>
      </c>
      <c r="C1662">
        <v>9.1390427630000008</v>
      </c>
      <c r="D1662" t="s">
        <v>7641</v>
      </c>
      <c r="E1662" t="s">
        <v>7642</v>
      </c>
      <c r="F1662" t="s">
        <v>7643</v>
      </c>
      <c r="G1662" t="s">
        <v>7644</v>
      </c>
      <c r="H1662" t="s">
        <v>7645</v>
      </c>
      <c r="I1662">
        <v>18</v>
      </c>
      <c r="J1662" s="2">
        <v>600000</v>
      </c>
      <c r="K1662" s="1">
        <f t="shared" si="98"/>
        <v>0.977721482633509</v>
      </c>
      <c r="M1662" s="1">
        <f t="shared" si="96"/>
        <v>1.4835484697846726</v>
      </c>
      <c r="N1662" s="1">
        <f t="shared" si="97"/>
        <v>0.12320640153809088</v>
      </c>
      <c r="O1662">
        <v>252361.625</v>
      </c>
      <c r="P1662">
        <v>945369.4375</v>
      </c>
      <c r="Q1662">
        <v>490786.28129999997</v>
      </c>
      <c r="R1662">
        <v>444947.125</v>
      </c>
      <c r="S1662">
        <v>126033.9219</v>
      </c>
      <c r="T1662">
        <v>216897.20310000001</v>
      </c>
      <c r="U1662">
        <v>860355.25</v>
      </c>
      <c r="V1662">
        <v>247294.7813</v>
      </c>
      <c r="W1662">
        <v>947239.8125</v>
      </c>
      <c r="X1662">
        <v>785082.625</v>
      </c>
      <c r="Y1662">
        <v>662784.0625</v>
      </c>
      <c r="Z1662">
        <v>647102.125</v>
      </c>
      <c r="AA1662">
        <v>1041433.563</v>
      </c>
      <c r="AB1662">
        <v>428820.0625</v>
      </c>
      <c r="AC1662">
        <v>606162.6875</v>
      </c>
      <c r="AD1662">
        <v>319636.875</v>
      </c>
      <c r="AE1662">
        <v>250920.01560000001</v>
      </c>
      <c r="AF1662">
        <v>523612</v>
      </c>
      <c r="AG1662">
        <v>669091.8125</v>
      </c>
      <c r="AH1662">
        <v>785090.125</v>
      </c>
      <c r="AI1662">
        <v>568044.75</v>
      </c>
      <c r="AJ1662">
        <v>592147.8125</v>
      </c>
      <c r="AK1662">
        <v>1149626.5</v>
      </c>
      <c r="AL1662">
        <v>701560.25</v>
      </c>
      <c r="AM1662">
        <v>741650.3125</v>
      </c>
    </row>
    <row r="1663" spans="1:39" x14ac:dyDescent="0.2">
      <c r="A1663">
        <v>1828</v>
      </c>
      <c r="B1663">
        <v>209.07913300000001</v>
      </c>
      <c r="C1663">
        <v>12.48153314</v>
      </c>
      <c r="D1663" t="s">
        <v>7646</v>
      </c>
      <c r="E1663" t="s">
        <v>7647</v>
      </c>
      <c r="F1663" t="s">
        <v>7648</v>
      </c>
      <c r="G1663" t="s">
        <v>7649</v>
      </c>
      <c r="H1663" t="s">
        <v>7650</v>
      </c>
      <c r="I1663">
        <v>24</v>
      </c>
      <c r="J1663" s="2">
        <v>810000</v>
      </c>
      <c r="K1663" s="1">
        <f t="shared" si="98"/>
        <v>1.1234896731230395</v>
      </c>
      <c r="M1663" s="1">
        <f t="shared" si="96"/>
        <v>0.62109246224284398</v>
      </c>
      <c r="N1663" s="1">
        <f t="shared" si="97"/>
        <v>0.12336926631580407</v>
      </c>
      <c r="O1663">
        <v>1477915.75</v>
      </c>
      <c r="P1663">
        <v>1678577.125</v>
      </c>
      <c r="Q1663">
        <v>1220537.375</v>
      </c>
      <c r="R1663">
        <v>255225.375</v>
      </c>
      <c r="S1663">
        <v>2350756.75</v>
      </c>
      <c r="T1663">
        <v>232401.8125</v>
      </c>
      <c r="U1663">
        <v>600691.4375</v>
      </c>
      <c r="V1663">
        <v>1175583</v>
      </c>
      <c r="W1663">
        <v>874589.375</v>
      </c>
      <c r="X1663">
        <v>587359.1875</v>
      </c>
      <c r="Y1663">
        <v>666703.25</v>
      </c>
      <c r="Z1663">
        <v>543049.1875</v>
      </c>
      <c r="AA1663">
        <v>423076.3125</v>
      </c>
      <c r="AB1663">
        <v>991585.3125</v>
      </c>
      <c r="AC1663">
        <v>440731.25</v>
      </c>
      <c r="AD1663">
        <v>443730.65629999997</v>
      </c>
      <c r="AE1663">
        <v>472797.5</v>
      </c>
      <c r="AF1663">
        <v>425687.65629999997</v>
      </c>
      <c r="AG1663">
        <v>475590</v>
      </c>
      <c r="AH1663">
        <v>547681.375</v>
      </c>
      <c r="AI1663">
        <v>1163753.375</v>
      </c>
      <c r="AJ1663">
        <v>571086.8125</v>
      </c>
      <c r="AK1663">
        <v>939585.375</v>
      </c>
      <c r="AL1663">
        <v>941516.5625</v>
      </c>
      <c r="AM1663">
        <v>745055.125</v>
      </c>
    </row>
    <row r="1664" spans="1:39" x14ac:dyDescent="0.2">
      <c r="A1664">
        <v>6688</v>
      </c>
      <c r="B1664">
        <v>785.43163579999998</v>
      </c>
      <c r="C1664">
        <v>12.13309868</v>
      </c>
      <c r="D1664" t="s">
        <v>7651</v>
      </c>
      <c r="E1664" t="s">
        <v>7652</v>
      </c>
      <c r="F1664" t="s">
        <v>7652</v>
      </c>
      <c r="G1664" t="s">
        <v>7653</v>
      </c>
      <c r="H1664" t="s">
        <v>7654</v>
      </c>
      <c r="I1664">
        <v>16</v>
      </c>
      <c r="J1664" s="2">
        <v>861000</v>
      </c>
      <c r="K1664" s="1">
        <f t="shared" si="98"/>
        <v>0.75991460762779461</v>
      </c>
      <c r="M1664" s="1">
        <f t="shared" si="96"/>
        <v>1.5268449048814667</v>
      </c>
      <c r="N1664" s="1">
        <f t="shared" si="97"/>
        <v>0.12344953454239926</v>
      </c>
      <c r="O1664">
        <v>467799.90629999997</v>
      </c>
      <c r="P1664">
        <v>979806.875</v>
      </c>
      <c r="Q1664">
        <v>762419.625</v>
      </c>
      <c r="R1664">
        <v>574542.5</v>
      </c>
      <c r="S1664">
        <v>168006.17189999999</v>
      </c>
      <c r="T1664">
        <v>384543.59379999997</v>
      </c>
      <c r="U1664">
        <v>771670.75</v>
      </c>
      <c r="V1664">
        <v>445433.3125</v>
      </c>
      <c r="W1664">
        <v>1101541.125</v>
      </c>
      <c r="X1664">
        <v>1261707.625</v>
      </c>
      <c r="Y1664">
        <v>1590012.5</v>
      </c>
      <c r="Z1664">
        <v>685125.25</v>
      </c>
      <c r="AA1664">
        <v>638342.3125</v>
      </c>
      <c r="AB1664">
        <v>1921733.625</v>
      </c>
      <c r="AC1664">
        <v>1218853</v>
      </c>
      <c r="AD1664">
        <v>733175.5625</v>
      </c>
      <c r="AE1664">
        <v>842736.5625</v>
      </c>
      <c r="AF1664">
        <v>1106726.25</v>
      </c>
      <c r="AG1664">
        <v>413810.90629999997</v>
      </c>
      <c r="AH1664">
        <v>398827.25</v>
      </c>
      <c r="AI1664">
        <v>605960.9375</v>
      </c>
      <c r="AJ1664">
        <v>1107834.875</v>
      </c>
      <c r="AK1664">
        <v>1158902.375</v>
      </c>
      <c r="AL1664">
        <v>430483.96879999997</v>
      </c>
      <c r="AM1664">
        <v>1757507.625</v>
      </c>
    </row>
    <row r="1665" spans="1:39" x14ac:dyDescent="0.2">
      <c r="A1665">
        <v>2595</v>
      </c>
      <c r="B1665">
        <v>129.0191208</v>
      </c>
      <c r="C1665">
        <v>2.6154763480000001</v>
      </c>
      <c r="D1665" t="s">
        <v>7655</v>
      </c>
      <c r="E1665" t="s">
        <v>7656</v>
      </c>
      <c r="F1665" t="s">
        <v>7656</v>
      </c>
      <c r="G1665" t="s">
        <v>7657</v>
      </c>
      <c r="H1665" t="s">
        <v>7658</v>
      </c>
      <c r="I1665">
        <v>23</v>
      </c>
      <c r="J1665" s="2">
        <v>1420000</v>
      </c>
      <c r="K1665" s="1">
        <f t="shared" si="98"/>
        <v>1.0417281056883407</v>
      </c>
      <c r="M1665" s="1">
        <f t="shared" si="96"/>
        <v>0.62457131442326486</v>
      </c>
      <c r="N1665" s="1">
        <f t="shared" si="97"/>
        <v>0.12367867103047633</v>
      </c>
      <c r="O1665">
        <v>1587320.625</v>
      </c>
      <c r="P1665">
        <v>4349666.5</v>
      </c>
      <c r="Q1665">
        <v>1026394</v>
      </c>
      <c r="R1665">
        <v>1225566.75</v>
      </c>
      <c r="S1665">
        <v>1164479</v>
      </c>
      <c r="T1665">
        <v>1624074.75</v>
      </c>
      <c r="U1665">
        <v>2981043.75</v>
      </c>
      <c r="V1665">
        <v>1458190.25</v>
      </c>
      <c r="W1665">
        <v>1830880.5</v>
      </c>
      <c r="X1665">
        <v>1185689</v>
      </c>
      <c r="Y1665">
        <v>1018222.313</v>
      </c>
      <c r="Z1665">
        <v>755915.5</v>
      </c>
      <c r="AA1665">
        <v>929355.75</v>
      </c>
      <c r="AB1665">
        <v>1776923</v>
      </c>
      <c r="AC1665">
        <v>981783.9375</v>
      </c>
      <c r="AD1665">
        <v>764381.625</v>
      </c>
      <c r="AE1665">
        <v>1284063.25</v>
      </c>
      <c r="AF1665">
        <v>2001731.625</v>
      </c>
      <c r="AG1665">
        <v>1745089.375</v>
      </c>
      <c r="AH1665">
        <v>584536.25</v>
      </c>
      <c r="AI1665">
        <v>1970787.875</v>
      </c>
      <c r="AJ1665">
        <v>468530.40629999997</v>
      </c>
      <c r="AK1665">
        <v>1254078.125</v>
      </c>
      <c r="AL1665">
        <v>1189136.5</v>
      </c>
      <c r="AM1665">
        <v>334503.78129999997</v>
      </c>
    </row>
    <row r="1666" spans="1:39" x14ac:dyDescent="0.2">
      <c r="A1666">
        <v>29017</v>
      </c>
      <c r="B1666">
        <v>434.32651120000003</v>
      </c>
      <c r="C1666">
        <v>19.483039909999999</v>
      </c>
      <c r="D1666" t="s">
        <v>7659</v>
      </c>
      <c r="E1666" t="s">
        <v>7660</v>
      </c>
      <c r="F1666" t="s">
        <v>7660</v>
      </c>
      <c r="G1666" t="s">
        <v>7661</v>
      </c>
      <c r="H1666" t="s">
        <v>7662</v>
      </c>
      <c r="I1666">
        <v>16</v>
      </c>
      <c r="J1666" s="2">
        <v>428000</v>
      </c>
      <c r="K1666" s="1">
        <f t="shared" si="98"/>
        <v>0.78942133927247238</v>
      </c>
      <c r="M1666" s="1">
        <f t="shared" ref="M1666:M1729" si="99">AVERAGE(AE1666:AM1666)/AVERAGE(O1666:V1666)</f>
        <v>2.1229682245851569</v>
      </c>
      <c r="N1666" s="1">
        <f t="shared" ref="N1666:N1729" si="100">_xlfn.T.TEST(O1666:V1666,AE1666:AM1666,2,2)</f>
        <v>0.1237923173038652</v>
      </c>
      <c r="O1666">
        <v>32297.691409999999</v>
      </c>
      <c r="P1666">
        <v>90226.742190000004</v>
      </c>
      <c r="Q1666">
        <v>60698.1875</v>
      </c>
      <c r="R1666">
        <v>40196.371090000001</v>
      </c>
      <c r="S1666">
        <v>1097155</v>
      </c>
      <c r="T1666">
        <v>75376.234379999994</v>
      </c>
      <c r="U1666">
        <v>54706.0625</v>
      </c>
      <c r="V1666">
        <v>308952.0625</v>
      </c>
      <c r="W1666">
        <v>810881</v>
      </c>
      <c r="X1666">
        <v>741322.25</v>
      </c>
      <c r="Y1666">
        <v>496942.46879999997</v>
      </c>
      <c r="Z1666">
        <v>537291</v>
      </c>
      <c r="AA1666">
        <v>917313.9375</v>
      </c>
      <c r="AB1666">
        <v>333635.21879999997</v>
      </c>
      <c r="AC1666">
        <v>57219.277340000001</v>
      </c>
      <c r="AD1666">
        <v>837459.25</v>
      </c>
      <c r="AE1666">
        <v>54279.09375</v>
      </c>
      <c r="AF1666">
        <v>60958.632810000003</v>
      </c>
      <c r="AG1666">
        <v>680644.5</v>
      </c>
      <c r="AH1666">
        <v>674552.5</v>
      </c>
      <c r="AI1666">
        <v>362377.53129999997</v>
      </c>
      <c r="AJ1666">
        <v>681609.8125</v>
      </c>
      <c r="AK1666">
        <v>498492.375</v>
      </c>
      <c r="AL1666">
        <v>532356.125</v>
      </c>
      <c r="AM1666">
        <v>657271.125</v>
      </c>
    </row>
    <row r="1667" spans="1:39" x14ac:dyDescent="0.2">
      <c r="A1667">
        <v>6778</v>
      </c>
      <c r="B1667">
        <v>153.03680360000001</v>
      </c>
      <c r="C1667">
        <v>10.47318864</v>
      </c>
      <c r="D1667" t="s">
        <v>7663</v>
      </c>
      <c r="E1667" t="s">
        <v>7664</v>
      </c>
      <c r="F1667" t="s">
        <v>7664</v>
      </c>
      <c r="G1667" t="s">
        <v>7665</v>
      </c>
      <c r="H1667" t="s">
        <v>7666</v>
      </c>
      <c r="I1667">
        <v>10</v>
      </c>
      <c r="J1667" s="2">
        <v>405000</v>
      </c>
      <c r="K1667" s="1">
        <f t="shared" ref="K1667:K1730" si="101">AVERAGE(AE1667:AM1667)/AVERAGE(W1667:AD1667)</f>
        <v>0.55611637352176702</v>
      </c>
      <c r="M1667" s="1">
        <f t="shared" si="99"/>
        <v>0.60156796965408066</v>
      </c>
      <c r="N1667" s="1">
        <f t="shared" si="100"/>
        <v>0.12415318278467127</v>
      </c>
      <c r="O1667">
        <v>525767.75</v>
      </c>
      <c r="P1667">
        <v>561951.625</v>
      </c>
      <c r="Q1667">
        <v>265412.71879999997</v>
      </c>
      <c r="R1667">
        <v>374720.03129999997</v>
      </c>
      <c r="S1667">
        <v>860297.8125</v>
      </c>
      <c r="T1667">
        <v>705712.1875</v>
      </c>
      <c r="U1667">
        <v>214920.8125</v>
      </c>
      <c r="V1667">
        <v>157430.51560000001</v>
      </c>
      <c r="W1667">
        <v>305868.375</v>
      </c>
      <c r="X1667">
        <v>365241.375</v>
      </c>
      <c r="Y1667">
        <v>701458.3125</v>
      </c>
      <c r="Z1667">
        <v>136797.3438</v>
      </c>
      <c r="AA1667">
        <v>1356175.125</v>
      </c>
      <c r="AB1667">
        <v>187715.76560000001</v>
      </c>
      <c r="AC1667">
        <v>793789.9375</v>
      </c>
      <c r="AD1667">
        <v>118808.19530000001</v>
      </c>
      <c r="AE1667">
        <v>518468.5</v>
      </c>
      <c r="AF1667">
        <v>527116.6875</v>
      </c>
      <c r="AG1667">
        <v>621263</v>
      </c>
      <c r="AH1667">
        <v>176976.375</v>
      </c>
      <c r="AI1667">
        <v>176785.5625</v>
      </c>
      <c r="AJ1667">
        <v>147067.75</v>
      </c>
      <c r="AK1667">
        <v>100970.7031</v>
      </c>
      <c r="AL1667">
        <v>124095.7188</v>
      </c>
      <c r="AM1667">
        <v>88416.859379999994</v>
      </c>
    </row>
    <row r="1668" spans="1:39" x14ac:dyDescent="0.2">
      <c r="A1668">
        <v>422</v>
      </c>
      <c r="B1668">
        <v>271.22815250000002</v>
      </c>
      <c r="C1668">
        <v>21.66631624</v>
      </c>
      <c r="D1668" t="s">
        <v>7667</v>
      </c>
      <c r="E1668" t="s">
        <v>7668</v>
      </c>
      <c r="F1668" t="s">
        <v>7669</v>
      </c>
      <c r="G1668" t="s">
        <v>7670</v>
      </c>
      <c r="H1668" t="s">
        <v>7671</v>
      </c>
      <c r="I1668">
        <v>25</v>
      </c>
      <c r="J1668" s="2">
        <v>1570000</v>
      </c>
      <c r="K1668" s="1">
        <f t="shared" si="101"/>
        <v>1.0325620664687702</v>
      </c>
      <c r="M1668" s="1">
        <f t="shared" si="99"/>
        <v>0.41177988002527499</v>
      </c>
      <c r="N1668" s="1">
        <f t="shared" si="100"/>
        <v>0.12420219319016866</v>
      </c>
      <c r="O1668">
        <v>9521403</v>
      </c>
      <c r="P1668">
        <v>2139285.25</v>
      </c>
      <c r="Q1668">
        <v>1541318.25</v>
      </c>
      <c r="R1668">
        <v>2246116</v>
      </c>
      <c r="S1668">
        <v>2532272.25</v>
      </c>
      <c r="T1668">
        <v>1478113.875</v>
      </c>
      <c r="U1668">
        <v>1102599.5</v>
      </c>
      <c r="V1668">
        <v>555505.0625</v>
      </c>
      <c r="W1668">
        <v>920866.5625</v>
      </c>
      <c r="X1668">
        <v>1103803.875</v>
      </c>
      <c r="Y1668">
        <v>1225757.75</v>
      </c>
      <c r="Z1668">
        <v>1011776.438</v>
      </c>
      <c r="AA1668">
        <v>920714.8125</v>
      </c>
      <c r="AB1668">
        <v>900603.75</v>
      </c>
      <c r="AC1668">
        <v>1323721.375</v>
      </c>
      <c r="AD1668">
        <v>1013940.688</v>
      </c>
      <c r="AE1668">
        <v>1042463.625</v>
      </c>
      <c r="AF1668">
        <v>1681934.125</v>
      </c>
      <c r="AG1668">
        <v>944183.625</v>
      </c>
      <c r="AH1668">
        <v>1224409.25</v>
      </c>
      <c r="AI1668">
        <v>742471</v>
      </c>
      <c r="AJ1668">
        <v>1295530.875</v>
      </c>
      <c r="AK1668">
        <v>1023868.938</v>
      </c>
      <c r="AL1668">
        <v>713793.3125</v>
      </c>
      <c r="AM1668">
        <v>1113666.25</v>
      </c>
    </row>
    <row r="1669" spans="1:39" x14ac:dyDescent="0.2">
      <c r="A1669">
        <v>3604</v>
      </c>
      <c r="B1669">
        <v>281.24900389999999</v>
      </c>
      <c r="C1669">
        <v>20.849856880000001</v>
      </c>
      <c r="D1669" t="s">
        <v>7672</v>
      </c>
      <c r="E1669" t="s">
        <v>7673</v>
      </c>
      <c r="F1669" t="s">
        <v>7674</v>
      </c>
      <c r="G1669" t="s">
        <v>7675</v>
      </c>
      <c r="H1669" t="s">
        <v>7676</v>
      </c>
      <c r="I1669">
        <v>25</v>
      </c>
      <c r="J1669" s="2">
        <v>507000</v>
      </c>
      <c r="K1669" s="1">
        <f t="shared" si="101"/>
        <v>1.0417742193069224</v>
      </c>
      <c r="M1669" s="1">
        <f t="shared" si="99"/>
        <v>0.78053463795589695</v>
      </c>
      <c r="N1669" s="1">
        <f t="shared" si="100"/>
        <v>0.12422878344193805</v>
      </c>
      <c r="O1669">
        <v>620623.5</v>
      </c>
      <c r="P1669">
        <v>769391</v>
      </c>
      <c r="Q1669">
        <v>630306.8125</v>
      </c>
      <c r="R1669">
        <v>851089.625</v>
      </c>
      <c r="S1669">
        <v>707524.5625</v>
      </c>
      <c r="T1669">
        <v>442794.78129999997</v>
      </c>
      <c r="U1669">
        <v>547871.75</v>
      </c>
      <c r="V1669">
        <v>250355.125</v>
      </c>
      <c r="W1669">
        <v>279146.1875</v>
      </c>
      <c r="X1669">
        <v>478423.59379999997</v>
      </c>
      <c r="Y1669">
        <v>663829.875</v>
      </c>
      <c r="Z1669">
        <v>387437.3125</v>
      </c>
      <c r="AA1669">
        <v>615323.0625</v>
      </c>
      <c r="AB1669">
        <v>440139.8125</v>
      </c>
      <c r="AC1669">
        <v>493073.1875</v>
      </c>
      <c r="AD1669">
        <v>253911.875</v>
      </c>
      <c r="AE1669">
        <v>687878.75</v>
      </c>
      <c r="AF1669">
        <v>621352.875</v>
      </c>
      <c r="AG1669">
        <v>238815.01560000001</v>
      </c>
      <c r="AH1669">
        <v>561651.1875</v>
      </c>
      <c r="AI1669">
        <v>368265.59379999997</v>
      </c>
      <c r="AJ1669">
        <v>388166.4375</v>
      </c>
      <c r="AK1669">
        <v>457853.78129999997</v>
      </c>
      <c r="AL1669">
        <v>539710.1875</v>
      </c>
      <c r="AM1669">
        <v>368717.625</v>
      </c>
    </row>
    <row r="1670" spans="1:39" x14ac:dyDescent="0.2">
      <c r="A1670">
        <v>1423</v>
      </c>
      <c r="B1670">
        <v>119.049446</v>
      </c>
      <c r="C1670">
        <v>3.6914997199999999</v>
      </c>
      <c r="D1670" t="s">
        <v>7677</v>
      </c>
      <c r="E1670" t="s">
        <v>7678</v>
      </c>
      <c r="F1670" t="s">
        <v>7679</v>
      </c>
      <c r="G1670" t="s">
        <v>7680</v>
      </c>
      <c r="H1670" t="s">
        <v>7681</v>
      </c>
      <c r="I1670">
        <v>25</v>
      </c>
      <c r="J1670" s="2">
        <v>2390000</v>
      </c>
      <c r="K1670" s="1">
        <f t="shared" si="101"/>
        <v>1.2593715227226809</v>
      </c>
      <c r="M1670" s="1">
        <f t="shared" si="99"/>
        <v>0.78823436064125729</v>
      </c>
      <c r="N1670" s="1">
        <f t="shared" si="100"/>
        <v>0.12447682797465021</v>
      </c>
      <c r="O1670">
        <v>3350041</v>
      </c>
      <c r="P1670">
        <v>3117101</v>
      </c>
      <c r="Q1670">
        <v>3900652.75</v>
      </c>
      <c r="R1670">
        <v>3720030.25</v>
      </c>
      <c r="S1670">
        <v>1919076</v>
      </c>
      <c r="T1670">
        <v>2536904.5</v>
      </c>
      <c r="U1670">
        <v>3318743.5</v>
      </c>
      <c r="V1670">
        <v>1947001.875</v>
      </c>
      <c r="W1670">
        <v>1995846.75</v>
      </c>
      <c r="X1670">
        <v>1935955.625</v>
      </c>
      <c r="Y1670">
        <v>1132629</v>
      </c>
      <c r="Z1670">
        <v>1969816.625</v>
      </c>
      <c r="AA1670">
        <v>1312786.875</v>
      </c>
      <c r="AB1670">
        <v>1352817.125</v>
      </c>
      <c r="AC1670">
        <v>1935209.75</v>
      </c>
      <c r="AD1670">
        <v>3267217.5</v>
      </c>
      <c r="AE1670">
        <v>2116702.75</v>
      </c>
      <c r="AF1670">
        <v>1085184.75</v>
      </c>
      <c r="AG1670">
        <v>1532517.5</v>
      </c>
      <c r="AH1670">
        <v>2255328</v>
      </c>
      <c r="AI1670">
        <v>1568631.875</v>
      </c>
      <c r="AJ1670">
        <v>3103311.25</v>
      </c>
      <c r="AK1670">
        <v>3087189.75</v>
      </c>
      <c r="AL1670">
        <v>3048102.5</v>
      </c>
      <c r="AM1670">
        <v>3316476</v>
      </c>
    </row>
    <row r="1671" spans="1:39" x14ac:dyDescent="0.2">
      <c r="A1671">
        <v>2539</v>
      </c>
      <c r="B1671">
        <v>159.0628705</v>
      </c>
      <c r="C1671">
        <v>1.901605284</v>
      </c>
      <c r="D1671" t="s">
        <v>7682</v>
      </c>
      <c r="E1671" t="s">
        <v>7683</v>
      </c>
      <c r="F1671" t="s">
        <v>7684</v>
      </c>
      <c r="G1671" t="s">
        <v>7685</v>
      </c>
      <c r="H1671" t="s">
        <v>7686</v>
      </c>
      <c r="I1671">
        <v>24</v>
      </c>
      <c r="J1671" s="2">
        <v>819000</v>
      </c>
      <c r="K1671" s="1">
        <f t="shared" si="101"/>
        <v>0.82681044166204742</v>
      </c>
      <c r="M1671" s="1">
        <f t="shared" si="99"/>
        <v>0.66044649123158172</v>
      </c>
      <c r="N1671" s="1">
        <f t="shared" si="100"/>
        <v>0.12481895179835321</v>
      </c>
      <c r="O1671">
        <v>1623509.625</v>
      </c>
      <c r="P1671">
        <v>1113621.125</v>
      </c>
      <c r="Q1671">
        <v>229422.57810000001</v>
      </c>
      <c r="R1671">
        <v>1964867.75</v>
      </c>
      <c r="S1671">
        <v>893678.125</v>
      </c>
      <c r="T1671">
        <v>991497.0625</v>
      </c>
      <c r="U1671">
        <v>661869.5625</v>
      </c>
      <c r="V1671">
        <v>581796.625</v>
      </c>
      <c r="W1671">
        <v>784725</v>
      </c>
      <c r="X1671">
        <v>445221.46879999997</v>
      </c>
      <c r="Y1671">
        <v>383602.53129999997</v>
      </c>
      <c r="Z1671">
        <v>515895.4375</v>
      </c>
      <c r="AA1671">
        <v>796996.625</v>
      </c>
      <c r="AB1671">
        <v>1253837</v>
      </c>
      <c r="AC1671">
        <v>1226395.25</v>
      </c>
      <c r="AD1671">
        <v>1031769.875</v>
      </c>
      <c r="AE1671">
        <v>1260469.625</v>
      </c>
      <c r="AF1671">
        <v>761065.0625</v>
      </c>
      <c r="AG1671">
        <v>687929.5625</v>
      </c>
      <c r="AH1671">
        <v>611493.375</v>
      </c>
      <c r="AI1671">
        <v>588014.625</v>
      </c>
      <c r="AJ1671">
        <v>297122.1875</v>
      </c>
      <c r="AK1671">
        <v>397222.0625</v>
      </c>
      <c r="AL1671">
        <v>741990.0625</v>
      </c>
      <c r="AM1671">
        <v>643487</v>
      </c>
    </row>
    <row r="1672" spans="1:39" x14ac:dyDescent="0.2">
      <c r="A1672">
        <v>1694</v>
      </c>
      <c r="B1672">
        <v>334.1610718</v>
      </c>
      <c r="C1672">
        <v>9.0011448919999992</v>
      </c>
      <c r="D1672" t="s">
        <v>7687</v>
      </c>
      <c r="E1672" t="s">
        <v>7688</v>
      </c>
      <c r="F1672" t="s">
        <v>7688</v>
      </c>
      <c r="G1672" t="s">
        <v>7689</v>
      </c>
      <c r="H1672" t="s">
        <v>7690</v>
      </c>
      <c r="I1672">
        <v>19</v>
      </c>
      <c r="J1672" s="2">
        <v>1670000</v>
      </c>
      <c r="K1672" s="1">
        <f t="shared" si="101"/>
        <v>1.2307973020285905</v>
      </c>
      <c r="M1672" s="1">
        <f t="shared" si="99"/>
        <v>0.77762693660649007</v>
      </c>
      <c r="N1672" s="1">
        <f t="shared" si="100"/>
        <v>0.1250765094033498</v>
      </c>
      <c r="O1672">
        <v>2691651</v>
      </c>
      <c r="P1672">
        <v>2394653.75</v>
      </c>
      <c r="Q1672">
        <v>2393482</v>
      </c>
      <c r="R1672">
        <v>2459313</v>
      </c>
      <c r="S1672">
        <v>1059012.75</v>
      </c>
      <c r="T1672">
        <v>2011866.125</v>
      </c>
      <c r="U1672">
        <v>2714795.25</v>
      </c>
      <c r="V1672">
        <v>923348.125</v>
      </c>
      <c r="W1672">
        <v>1153528.5</v>
      </c>
      <c r="X1672">
        <v>770125.625</v>
      </c>
      <c r="Y1672">
        <v>2416930.75</v>
      </c>
      <c r="Z1672">
        <v>1451694</v>
      </c>
      <c r="AA1672">
        <v>894605.875</v>
      </c>
      <c r="AB1672">
        <v>445520.4375</v>
      </c>
      <c r="AC1672">
        <v>1683373.5</v>
      </c>
      <c r="AD1672">
        <v>1702629.25</v>
      </c>
      <c r="AE1672">
        <v>2026355.25</v>
      </c>
      <c r="AF1672">
        <v>1367101.5</v>
      </c>
      <c r="AG1672">
        <v>1321857.375</v>
      </c>
      <c r="AH1672">
        <v>1161079.875</v>
      </c>
      <c r="AI1672">
        <v>861384.125</v>
      </c>
      <c r="AJ1672">
        <v>1992535.75</v>
      </c>
      <c r="AK1672">
        <v>1718365.375</v>
      </c>
      <c r="AL1672">
        <v>1968814.625</v>
      </c>
      <c r="AM1672">
        <v>2146787.75</v>
      </c>
    </row>
    <row r="1673" spans="1:39" x14ac:dyDescent="0.2">
      <c r="A1673">
        <v>2853</v>
      </c>
      <c r="B1673">
        <v>339.07245210000002</v>
      </c>
      <c r="C1673">
        <v>9.4737813289999995</v>
      </c>
      <c r="D1673" t="s">
        <v>7691</v>
      </c>
      <c r="E1673" t="s">
        <v>7692</v>
      </c>
      <c r="F1673" t="s">
        <v>7693</v>
      </c>
      <c r="G1673" t="s">
        <v>7694</v>
      </c>
      <c r="H1673" t="s">
        <v>7695</v>
      </c>
      <c r="I1673">
        <v>14</v>
      </c>
      <c r="J1673" s="2">
        <v>2740000</v>
      </c>
      <c r="K1673" s="1">
        <f t="shared" si="101"/>
        <v>1.7288369411363045</v>
      </c>
      <c r="M1673" s="1">
        <f t="shared" si="99"/>
        <v>2.0239622698784911</v>
      </c>
      <c r="N1673" s="1">
        <f t="shared" si="100"/>
        <v>0.12511631201339499</v>
      </c>
      <c r="O1673">
        <v>823194.5</v>
      </c>
      <c r="P1673">
        <v>2139100.75</v>
      </c>
      <c r="Q1673">
        <v>2098666.5</v>
      </c>
      <c r="R1673">
        <v>1380928.5</v>
      </c>
      <c r="S1673">
        <v>429360.875</v>
      </c>
      <c r="T1673">
        <v>2873553</v>
      </c>
      <c r="U1673">
        <v>5298330.5</v>
      </c>
      <c r="V1673">
        <v>367094.21879999997</v>
      </c>
      <c r="W1673">
        <v>503193.59379999997</v>
      </c>
      <c r="X1673">
        <v>1271687</v>
      </c>
      <c r="Y1673">
        <v>2187056.5</v>
      </c>
      <c r="Z1673">
        <v>331315.03129999997</v>
      </c>
      <c r="AA1673">
        <v>4675005</v>
      </c>
      <c r="AB1673">
        <v>210370.4375</v>
      </c>
      <c r="AC1673">
        <v>4594505</v>
      </c>
      <c r="AD1673">
        <v>4267737</v>
      </c>
      <c r="AE1673">
        <v>2267526.75</v>
      </c>
      <c r="AF1673" s="2">
        <v>10400000</v>
      </c>
      <c r="AG1673">
        <v>4478189</v>
      </c>
      <c r="AH1673">
        <v>5865110.5</v>
      </c>
      <c r="AI1673">
        <v>415936.34379999997</v>
      </c>
      <c r="AJ1673">
        <v>5491729</v>
      </c>
      <c r="AK1673">
        <v>1178377.375</v>
      </c>
      <c r="AL1673">
        <v>2434674.75</v>
      </c>
      <c r="AM1673">
        <v>2556893.25</v>
      </c>
    </row>
    <row r="1674" spans="1:39" x14ac:dyDescent="0.2">
      <c r="A1674">
        <v>10096</v>
      </c>
      <c r="B1674">
        <v>767.48765990000004</v>
      </c>
      <c r="C1674">
        <v>20.982759720000001</v>
      </c>
      <c r="D1674" t="s">
        <v>7696</v>
      </c>
      <c r="E1674" t="s">
        <v>7697</v>
      </c>
      <c r="F1674" t="s">
        <v>7698</v>
      </c>
      <c r="G1674" t="s">
        <v>7699</v>
      </c>
      <c r="H1674" t="s">
        <v>7700</v>
      </c>
      <c r="I1674">
        <v>25</v>
      </c>
      <c r="J1674" s="2">
        <v>428000</v>
      </c>
      <c r="K1674" s="1">
        <f t="shared" si="101"/>
        <v>0.94996203180992678</v>
      </c>
      <c r="M1674" s="1">
        <f t="shared" si="99"/>
        <v>0.52736431148986573</v>
      </c>
      <c r="N1674" s="1">
        <f t="shared" si="100"/>
        <v>0.12519002573865326</v>
      </c>
      <c r="O1674">
        <v>110608.11719999999</v>
      </c>
      <c r="P1674">
        <v>256437.0938</v>
      </c>
      <c r="Q1674">
        <v>507196.4375</v>
      </c>
      <c r="R1674">
        <v>1360244.375</v>
      </c>
      <c r="S1674">
        <v>1338069.5</v>
      </c>
      <c r="T1674">
        <v>1016787.625</v>
      </c>
      <c r="U1674">
        <v>234041.4688</v>
      </c>
      <c r="V1674">
        <v>160183.375</v>
      </c>
      <c r="W1674">
        <v>245920.4688</v>
      </c>
      <c r="X1674">
        <v>266574.625</v>
      </c>
      <c r="Y1674">
        <v>371071.03129999997</v>
      </c>
      <c r="Z1674">
        <v>155738.2188</v>
      </c>
      <c r="AA1674">
        <v>644943</v>
      </c>
      <c r="AB1674">
        <v>475674.5</v>
      </c>
      <c r="AC1674">
        <v>355869.1875</v>
      </c>
      <c r="AD1674">
        <v>250799.4375</v>
      </c>
      <c r="AE1674">
        <v>319243.03129999997</v>
      </c>
      <c r="AF1674">
        <v>128061.2969</v>
      </c>
      <c r="AG1674">
        <v>283200.5625</v>
      </c>
      <c r="AH1674">
        <v>328788.84379999997</v>
      </c>
      <c r="AI1674">
        <v>460434.21879999997</v>
      </c>
      <c r="AJ1674">
        <v>526105.3125</v>
      </c>
      <c r="AK1674">
        <v>315850.5</v>
      </c>
      <c r="AL1674">
        <v>324291.09379999997</v>
      </c>
      <c r="AM1674">
        <v>270700.53129999997</v>
      </c>
    </row>
    <row r="1675" spans="1:39" x14ac:dyDescent="0.2">
      <c r="A1675">
        <v>12</v>
      </c>
      <c r="B1675">
        <v>499.2927679</v>
      </c>
      <c r="C1675">
        <v>13.418307950000001</v>
      </c>
      <c r="D1675" t="s">
        <v>7701</v>
      </c>
      <c r="E1675" t="s">
        <v>7702</v>
      </c>
      <c r="F1675" t="s">
        <v>7703</v>
      </c>
      <c r="G1675" t="s">
        <v>7704</v>
      </c>
      <c r="H1675" t="s">
        <v>7705</v>
      </c>
      <c r="I1675">
        <v>24</v>
      </c>
      <c r="J1675" s="2">
        <v>230000000</v>
      </c>
      <c r="K1675" s="1">
        <f t="shared" si="101"/>
        <v>0.8743482913376186</v>
      </c>
      <c r="M1675" s="1">
        <f t="shared" si="99"/>
        <v>0.73640006903841193</v>
      </c>
      <c r="N1675" s="1">
        <f t="shared" si="100"/>
        <v>0.1251960419517425</v>
      </c>
      <c r="O1675" s="2">
        <v>423000000</v>
      </c>
      <c r="P1675" s="2">
        <v>318000000</v>
      </c>
      <c r="Q1675" s="2">
        <v>237000000</v>
      </c>
      <c r="R1675" s="2">
        <v>277000000</v>
      </c>
      <c r="S1675" s="2">
        <v>277000000</v>
      </c>
      <c r="T1675" s="2">
        <v>238000000</v>
      </c>
      <c r="U1675" s="2">
        <v>251000000</v>
      </c>
      <c r="V1675" s="2">
        <v>134000000</v>
      </c>
      <c r="W1675" s="2">
        <v>197000000</v>
      </c>
      <c r="X1675" s="2">
        <v>215000000</v>
      </c>
      <c r="Y1675" s="2">
        <v>294000000</v>
      </c>
      <c r="Z1675" s="2">
        <v>193000000</v>
      </c>
      <c r="AA1675" s="2">
        <v>250000000</v>
      </c>
      <c r="AB1675" s="2">
        <v>183000000</v>
      </c>
      <c r="AC1675" s="2">
        <v>180000000</v>
      </c>
      <c r="AD1675" s="2">
        <v>303000000</v>
      </c>
      <c r="AE1675" s="2">
        <v>265000000</v>
      </c>
      <c r="AF1675" s="2">
        <v>202000000</v>
      </c>
      <c r="AG1675" s="2">
        <v>352000000</v>
      </c>
      <c r="AH1675" s="2">
        <v>225000000</v>
      </c>
      <c r="AI1675" s="2">
        <v>130000000</v>
      </c>
      <c r="AJ1675" s="2">
        <v>235000000</v>
      </c>
      <c r="AK1675" s="2">
        <v>173000000</v>
      </c>
      <c r="AL1675">
        <v>309917.375</v>
      </c>
      <c r="AM1675" s="2">
        <v>203000000</v>
      </c>
    </row>
    <row r="1676" spans="1:39" x14ac:dyDescent="0.2">
      <c r="A1676">
        <v>26</v>
      </c>
      <c r="B1676">
        <v>205.0974918</v>
      </c>
      <c r="C1676">
        <v>9.6762506909999999</v>
      </c>
      <c r="D1676" t="s">
        <v>7706</v>
      </c>
      <c r="E1676" t="s">
        <v>7707</v>
      </c>
      <c r="F1676" t="s">
        <v>7708</v>
      </c>
      <c r="G1676" t="s">
        <v>7709</v>
      </c>
      <c r="H1676" t="s">
        <v>7710</v>
      </c>
      <c r="I1676">
        <v>25</v>
      </c>
      <c r="J1676" s="2">
        <v>195000000</v>
      </c>
      <c r="K1676" s="1">
        <f t="shared" si="101"/>
        <v>0.99560329125054947</v>
      </c>
      <c r="M1676" s="1">
        <f t="shared" si="99"/>
        <v>0.75249827909516009</v>
      </c>
      <c r="N1676" s="1">
        <f t="shared" si="100"/>
        <v>0.12534907073177379</v>
      </c>
      <c r="O1676" s="2">
        <v>271000000</v>
      </c>
      <c r="P1676" s="2">
        <v>346000000</v>
      </c>
      <c r="Q1676" s="2">
        <v>293000000</v>
      </c>
      <c r="R1676" s="2">
        <v>320000000</v>
      </c>
      <c r="S1676" s="2">
        <v>223000000</v>
      </c>
      <c r="T1676" s="2">
        <v>221000000</v>
      </c>
      <c r="U1676" s="2">
        <v>78400000</v>
      </c>
      <c r="V1676" s="2">
        <v>120000000</v>
      </c>
      <c r="W1676" s="2">
        <v>239000000</v>
      </c>
      <c r="X1676" s="2">
        <v>237000000</v>
      </c>
      <c r="Y1676" s="2">
        <v>97200000</v>
      </c>
      <c r="Z1676" s="2">
        <v>142000000</v>
      </c>
      <c r="AA1676" s="2">
        <v>115000000</v>
      </c>
      <c r="AB1676" s="2">
        <v>140000000</v>
      </c>
      <c r="AC1676" s="2">
        <v>200000000</v>
      </c>
      <c r="AD1676" s="2">
        <v>245000000</v>
      </c>
      <c r="AE1676" s="2">
        <v>191000000</v>
      </c>
      <c r="AF1676" s="2">
        <v>139000000</v>
      </c>
      <c r="AG1676" s="2">
        <v>173000000</v>
      </c>
      <c r="AH1676" s="2">
        <v>208000000</v>
      </c>
      <c r="AI1676" s="2">
        <v>169000000</v>
      </c>
      <c r="AJ1676" s="2">
        <v>211000000</v>
      </c>
      <c r="AK1676" s="2">
        <v>67100000</v>
      </c>
      <c r="AL1676" s="2">
        <v>218000000</v>
      </c>
      <c r="AM1676" s="2">
        <v>209000000</v>
      </c>
    </row>
    <row r="1677" spans="1:39" x14ac:dyDescent="0.2">
      <c r="A1677">
        <v>14655</v>
      </c>
      <c r="B1677">
        <v>171.0113509</v>
      </c>
      <c r="C1677">
        <v>9.6362064899999993</v>
      </c>
      <c r="D1677" t="s">
        <v>7711</v>
      </c>
      <c r="E1677" t="s">
        <v>7712</v>
      </c>
      <c r="F1677" t="s">
        <v>7712</v>
      </c>
      <c r="G1677" t="s">
        <v>7713</v>
      </c>
      <c r="H1677" t="s">
        <v>7714</v>
      </c>
      <c r="I1677">
        <v>21</v>
      </c>
      <c r="J1677" s="2">
        <v>258000</v>
      </c>
      <c r="K1677" s="1">
        <f t="shared" si="101"/>
        <v>0.96012557896088846</v>
      </c>
      <c r="M1677" s="1">
        <f t="shared" si="99"/>
        <v>2.15490536496513</v>
      </c>
      <c r="N1677" s="1">
        <f t="shared" si="100"/>
        <v>0.12540391999854394</v>
      </c>
      <c r="O1677">
        <v>0</v>
      </c>
      <c r="P1677">
        <v>191378.8125</v>
      </c>
      <c r="Q1677">
        <v>216963.26560000001</v>
      </c>
      <c r="R1677">
        <v>193349.35939999999</v>
      </c>
      <c r="S1677">
        <v>155811.01560000001</v>
      </c>
      <c r="T1677">
        <v>156053.5313</v>
      </c>
      <c r="U1677">
        <v>119198</v>
      </c>
      <c r="V1677">
        <v>106455.92969999999</v>
      </c>
      <c r="W1677">
        <v>136640.8438</v>
      </c>
      <c r="X1677">
        <v>90538.171879999994</v>
      </c>
      <c r="Y1677">
        <v>264927.40629999997</v>
      </c>
      <c r="Z1677">
        <v>86028.507809999996</v>
      </c>
      <c r="AA1677">
        <v>128958.11719999999</v>
      </c>
      <c r="AB1677">
        <v>169080.73439999999</v>
      </c>
      <c r="AC1677">
        <v>246056.5</v>
      </c>
      <c r="AD1677">
        <v>1434611.875</v>
      </c>
      <c r="AE1677">
        <v>70946.359379999994</v>
      </c>
      <c r="AF1677">
        <v>289946.09379999997</v>
      </c>
      <c r="AG1677">
        <v>205191.1875</v>
      </c>
      <c r="AH1677">
        <v>252400.4063</v>
      </c>
      <c r="AI1677">
        <v>150879.3438</v>
      </c>
      <c r="AJ1677">
        <v>959125</v>
      </c>
      <c r="AK1677">
        <v>170835.17189999999</v>
      </c>
      <c r="AL1677">
        <v>130541.4375</v>
      </c>
      <c r="AM1677">
        <v>531885.75</v>
      </c>
    </row>
    <row r="1678" spans="1:39" x14ac:dyDescent="0.2">
      <c r="A1678">
        <v>30449</v>
      </c>
      <c r="B1678">
        <v>771.49253539999995</v>
      </c>
      <c r="C1678">
        <v>19.905808740000001</v>
      </c>
      <c r="D1678" t="s">
        <v>7715</v>
      </c>
      <c r="E1678" t="s">
        <v>7716</v>
      </c>
      <c r="F1678" t="s">
        <v>7717</v>
      </c>
      <c r="G1678" t="s">
        <v>7718</v>
      </c>
      <c r="H1678" t="s">
        <v>7719</v>
      </c>
      <c r="I1678">
        <v>15</v>
      </c>
      <c r="J1678" s="2">
        <v>209000</v>
      </c>
      <c r="K1678" s="1">
        <f t="shared" si="101"/>
        <v>0.86568388053672207</v>
      </c>
      <c r="M1678" s="1">
        <f t="shared" si="99"/>
        <v>1.4184474137867884</v>
      </c>
      <c r="N1678" s="1">
        <f t="shared" si="100"/>
        <v>0.12594710511770923</v>
      </c>
      <c r="O1678">
        <v>184470.625</v>
      </c>
      <c r="P1678">
        <v>129529.72659999999</v>
      </c>
      <c r="Q1678">
        <v>98704.9375</v>
      </c>
      <c r="R1678">
        <v>97331.757809999996</v>
      </c>
      <c r="S1678">
        <v>253580.5</v>
      </c>
      <c r="T1678">
        <v>82192.546879999994</v>
      </c>
      <c r="U1678">
        <v>98818.070309999996</v>
      </c>
      <c r="V1678">
        <v>288425.21879999997</v>
      </c>
      <c r="W1678">
        <v>273328.78129999997</v>
      </c>
      <c r="X1678">
        <v>299710.0625</v>
      </c>
      <c r="Y1678">
        <v>271735.375</v>
      </c>
      <c r="Z1678">
        <v>289311.5625</v>
      </c>
      <c r="AA1678">
        <v>227003.89060000001</v>
      </c>
      <c r="AB1678">
        <v>246317.9688</v>
      </c>
      <c r="AC1678">
        <v>79746.890629999994</v>
      </c>
      <c r="AD1678">
        <v>333238.15629999997</v>
      </c>
      <c r="AE1678">
        <v>79303.898440000004</v>
      </c>
      <c r="AF1678">
        <v>76394.34375</v>
      </c>
      <c r="AG1678">
        <v>300949.53129999997</v>
      </c>
      <c r="AH1678">
        <v>254698.125</v>
      </c>
      <c r="AI1678">
        <v>221404.57810000001</v>
      </c>
      <c r="AJ1678">
        <v>298366</v>
      </c>
      <c r="AK1678">
        <v>229632.67189999999</v>
      </c>
      <c r="AL1678">
        <v>250703.54689999999</v>
      </c>
      <c r="AM1678">
        <v>256196.35939999999</v>
      </c>
    </row>
    <row r="1679" spans="1:39" x14ac:dyDescent="0.2">
      <c r="A1679">
        <v>1766</v>
      </c>
      <c r="B1679">
        <v>383.29452450000002</v>
      </c>
      <c r="C1679">
        <v>13.33864807</v>
      </c>
      <c r="D1679" t="s">
        <v>7720</v>
      </c>
      <c r="E1679" t="s">
        <v>7721</v>
      </c>
      <c r="F1679" t="s">
        <v>7721</v>
      </c>
      <c r="G1679" t="s">
        <v>7722</v>
      </c>
      <c r="H1679" t="s">
        <v>7723</v>
      </c>
      <c r="I1679">
        <v>19</v>
      </c>
      <c r="J1679" s="2">
        <v>1820000</v>
      </c>
      <c r="K1679" s="1">
        <f t="shared" si="101"/>
        <v>1.081233731018121</v>
      </c>
      <c r="M1679" s="1">
        <f t="shared" si="99"/>
        <v>0.82226050473191259</v>
      </c>
      <c r="N1679" s="1">
        <f t="shared" si="100"/>
        <v>0.12597146282171459</v>
      </c>
      <c r="O1679">
        <v>2549840.5</v>
      </c>
      <c r="P1679">
        <v>2913778.5</v>
      </c>
      <c r="Q1679">
        <v>1992784.25</v>
      </c>
      <c r="R1679">
        <v>2446571.5</v>
      </c>
      <c r="S1679">
        <v>1633291.625</v>
      </c>
      <c r="T1679">
        <v>1170976</v>
      </c>
      <c r="U1679">
        <v>2047203.75</v>
      </c>
      <c r="V1679">
        <v>2215517</v>
      </c>
      <c r="W1679">
        <v>3061007.25</v>
      </c>
      <c r="X1679">
        <v>2037514.5</v>
      </c>
      <c r="Y1679">
        <v>2291333</v>
      </c>
      <c r="Z1679">
        <v>1123510.75</v>
      </c>
      <c r="AA1679">
        <v>470611.96879999997</v>
      </c>
      <c r="AB1679">
        <v>979463.6875</v>
      </c>
      <c r="AC1679">
        <v>1620684.375</v>
      </c>
      <c r="AD1679">
        <v>1321252.875</v>
      </c>
      <c r="AE1679">
        <v>1808669.625</v>
      </c>
      <c r="AF1679">
        <v>2065747.875</v>
      </c>
      <c r="AG1679">
        <v>2198816.5</v>
      </c>
      <c r="AH1679">
        <v>1498674</v>
      </c>
      <c r="AI1679">
        <v>1146512.125</v>
      </c>
      <c r="AJ1679">
        <v>1364686.625</v>
      </c>
      <c r="AK1679">
        <v>2360194.25</v>
      </c>
      <c r="AL1679">
        <v>1444062.125</v>
      </c>
      <c r="AM1679">
        <v>1810583.625</v>
      </c>
    </row>
    <row r="1680" spans="1:39" x14ac:dyDescent="0.2">
      <c r="A1680">
        <v>4910</v>
      </c>
      <c r="B1680">
        <v>438.26421260000001</v>
      </c>
      <c r="C1680">
        <v>17.83161724</v>
      </c>
      <c r="D1680" t="s">
        <v>7724</v>
      </c>
      <c r="E1680" t="s">
        <v>7725</v>
      </c>
      <c r="F1680" t="s">
        <v>7726</v>
      </c>
      <c r="G1680" t="s">
        <v>7727</v>
      </c>
      <c r="H1680" t="s">
        <v>7728</v>
      </c>
      <c r="I1680">
        <v>25</v>
      </c>
      <c r="J1680" s="2">
        <v>515000</v>
      </c>
      <c r="K1680" s="1">
        <f t="shared" si="101"/>
        <v>1.0478858684316457</v>
      </c>
      <c r="M1680" s="1">
        <f t="shared" si="99"/>
        <v>0.71409181119010945</v>
      </c>
      <c r="N1680" s="1">
        <f t="shared" si="100"/>
        <v>0.12600464458475255</v>
      </c>
      <c r="O1680">
        <v>408813.8125</v>
      </c>
      <c r="P1680">
        <v>813390.25</v>
      </c>
      <c r="Q1680">
        <v>1226033.25</v>
      </c>
      <c r="R1680">
        <v>682673.875</v>
      </c>
      <c r="S1680">
        <v>403508.15629999997</v>
      </c>
      <c r="T1680">
        <v>434301.46879999997</v>
      </c>
      <c r="U1680">
        <v>945024.625</v>
      </c>
      <c r="V1680">
        <v>265377.1875</v>
      </c>
      <c r="W1680">
        <v>415305.9375</v>
      </c>
      <c r="X1680">
        <v>324827.28129999997</v>
      </c>
      <c r="Y1680">
        <v>313906.25</v>
      </c>
      <c r="Z1680">
        <v>414803.6875</v>
      </c>
      <c r="AA1680">
        <v>494710.90629999997</v>
      </c>
      <c r="AB1680">
        <v>357031.78129999997</v>
      </c>
      <c r="AC1680">
        <v>572794.5625</v>
      </c>
      <c r="AD1680">
        <v>635982.0625</v>
      </c>
      <c r="AE1680">
        <v>415273.40629999997</v>
      </c>
      <c r="AF1680">
        <v>448116.46879999997</v>
      </c>
      <c r="AG1680">
        <v>241942.2813</v>
      </c>
      <c r="AH1680">
        <v>491039.8125</v>
      </c>
      <c r="AI1680">
        <v>538500.1875</v>
      </c>
      <c r="AJ1680">
        <v>499723.875</v>
      </c>
      <c r="AK1680">
        <v>513175.34379999997</v>
      </c>
      <c r="AL1680">
        <v>549046.875</v>
      </c>
      <c r="AM1680">
        <v>463846.9375</v>
      </c>
    </row>
    <row r="1681" spans="1:39" x14ac:dyDescent="0.2">
      <c r="A1681">
        <v>873</v>
      </c>
      <c r="B1681">
        <v>587.28478150000001</v>
      </c>
      <c r="C1681">
        <v>10.45421528</v>
      </c>
      <c r="D1681" t="s">
        <v>7729</v>
      </c>
      <c r="E1681" t="s">
        <v>7730</v>
      </c>
      <c r="F1681" t="s">
        <v>7730</v>
      </c>
      <c r="G1681" t="s">
        <v>7731</v>
      </c>
      <c r="H1681" t="s">
        <v>7732</v>
      </c>
      <c r="I1681">
        <v>25</v>
      </c>
      <c r="J1681" s="2">
        <v>3270000</v>
      </c>
      <c r="K1681" s="1">
        <f t="shared" si="101"/>
        <v>1.2733862814424448</v>
      </c>
      <c r="M1681" s="1">
        <f t="shared" si="99"/>
        <v>0.63366751775578689</v>
      </c>
      <c r="N1681" s="1">
        <f t="shared" si="100"/>
        <v>0.12601626705733773</v>
      </c>
      <c r="O1681">
        <v>5980154</v>
      </c>
      <c r="P1681">
        <v>3439694.25</v>
      </c>
      <c r="Q1681">
        <v>9579956</v>
      </c>
      <c r="R1681">
        <v>5790006</v>
      </c>
      <c r="S1681">
        <v>3056275</v>
      </c>
      <c r="T1681">
        <v>3399372.5</v>
      </c>
      <c r="U1681">
        <v>2946345.75</v>
      </c>
      <c r="V1681">
        <v>2787611.5</v>
      </c>
      <c r="W1681">
        <v>4286530</v>
      </c>
      <c r="X1681">
        <v>2734843</v>
      </c>
      <c r="Y1681">
        <v>1126872.875</v>
      </c>
      <c r="Z1681">
        <v>3024437</v>
      </c>
      <c r="AA1681">
        <v>1965727.5</v>
      </c>
      <c r="AB1681">
        <v>1474217.25</v>
      </c>
      <c r="AC1681">
        <v>1087925.125</v>
      </c>
      <c r="AD1681">
        <v>2701290</v>
      </c>
      <c r="AE1681">
        <v>1648331.375</v>
      </c>
      <c r="AF1681">
        <v>748660.3125</v>
      </c>
      <c r="AG1681">
        <v>2157339.75</v>
      </c>
      <c r="AH1681">
        <v>581014.3125</v>
      </c>
      <c r="AI1681">
        <v>1734852.625</v>
      </c>
      <c r="AJ1681">
        <v>4727474</v>
      </c>
      <c r="AK1681">
        <v>4427592.5</v>
      </c>
      <c r="AL1681">
        <v>4597935.5</v>
      </c>
      <c r="AM1681">
        <v>5738535.5</v>
      </c>
    </row>
    <row r="1682" spans="1:39" x14ac:dyDescent="0.2">
      <c r="A1682">
        <v>18416</v>
      </c>
      <c r="B1682">
        <v>420.15261229999999</v>
      </c>
      <c r="C1682">
        <v>14.485883680000001</v>
      </c>
      <c r="D1682" t="s">
        <v>7733</v>
      </c>
      <c r="E1682" t="s">
        <v>7734</v>
      </c>
      <c r="F1682" t="s">
        <v>7734</v>
      </c>
      <c r="G1682" t="s">
        <v>7735</v>
      </c>
      <c r="H1682" t="s">
        <v>7736</v>
      </c>
      <c r="I1682">
        <v>15</v>
      </c>
      <c r="J1682" s="2">
        <v>387000</v>
      </c>
      <c r="K1682" s="1">
        <f t="shared" si="101"/>
        <v>1.0965242350383249</v>
      </c>
      <c r="M1682" s="1">
        <f t="shared" si="99"/>
        <v>0.5726480701497334</v>
      </c>
      <c r="N1682" s="1">
        <f t="shared" si="100"/>
        <v>0.12607384387071519</v>
      </c>
      <c r="O1682">
        <v>425372.15629999997</v>
      </c>
      <c r="P1682">
        <v>325815.625</v>
      </c>
      <c r="Q1682">
        <v>250281.60939999999</v>
      </c>
      <c r="R1682">
        <v>567239.5</v>
      </c>
      <c r="S1682">
        <v>454948.3125</v>
      </c>
      <c r="T1682">
        <v>1155653.625</v>
      </c>
      <c r="U1682">
        <v>1107943.625</v>
      </c>
      <c r="V1682">
        <v>178754.1875</v>
      </c>
      <c r="W1682">
        <v>273632.71879999997</v>
      </c>
      <c r="X1682">
        <v>248071.3125</v>
      </c>
      <c r="Y1682">
        <v>190429.1563</v>
      </c>
      <c r="Z1682">
        <v>177179.25</v>
      </c>
      <c r="AA1682">
        <v>296276.5625</v>
      </c>
      <c r="AB1682">
        <v>208347.625</v>
      </c>
      <c r="AC1682">
        <v>420081.71879999997</v>
      </c>
      <c r="AD1682">
        <v>518306.96879999997</v>
      </c>
      <c r="AE1682">
        <v>333590.59379999997</v>
      </c>
      <c r="AF1682">
        <v>834447.75</v>
      </c>
      <c r="AG1682">
        <v>355596.40629999997</v>
      </c>
      <c r="AH1682">
        <v>424003.15629999997</v>
      </c>
      <c r="AI1682">
        <v>161966.82810000001</v>
      </c>
      <c r="AJ1682">
        <v>305391.59379999997</v>
      </c>
      <c r="AK1682">
        <v>74911.523440000004</v>
      </c>
      <c r="AL1682">
        <v>234804.875</v>
      </c>
      <c r="AM1682">
        <v>152419.9063</v>
      </c>
    </row>
    <row r="1683" spans="1:39" x14ac:dyDescent="0.2">
      <c r="A1683">
        <v>21109</v>
      </c>
      <c r="B1683">
        <v>102.0369493</v>
      </c>
      <c r="C1683">
        <v>16.410387879999998</v>
      </c>
      <c r="D1683" t="s">
        <v>7737</v>
      </c>
      <c r="E1683" t="s">
        <v>7738</v>
      </c>
      <c r="F1683" t="s">
        <v>7738</v>
      </c>
      <c r="G1683" t="s">
        <v>7739</v>
      </c>
      <c r="H1683" t="s">
        <v>7740</v>
      </c>
      <c r="I1683">
        <v>7</v>
      </c>
      <c r="J1683" s="2">
        <v>479000</v>
      </c>
      <c r="K1683" s="1">
        <f t="shared" si="101"/>
        <v>0.91433009139847177</v>
      </c>
      <c r="M1683" s="1">
        <f t="shared" si="99"/>
        <v>0.51680517112956925</v>
      </c>
      <c r="N1683" s="1">
        <f t="shared" si="100"/>
        <v>0.12621601271666169</v>
      </c>
      <c r="O1683">
        <v>1219321.75</v>
      </c>
      <c r="P1683">
        <v>1042894.5</v>
      </c>
      <c r="Q1683">
        <v>945128</v>
      </c>
      <c r="R1683">
        <v>321227.03129999997</v>
      </c>
      <c r="S1683">
        <v>50123.613279999998</v>
      </c>
      <c r="T1683">
        <v>1028448.563</v>
      </c>
      <c r="U1683">
        <v>920313.4375</v>
      </c>
      <c r="V1683">
        <v>54481.105470000002</v>
      </c>
      <c r="W1683">
        <v>35725.167970000002</v>
      </c>
      <c r="X1683">
        <v>972745.75</v>
      </c>
      <c r="Y1683">
        <v>0</v>
      </c>
      <c r="Z1683">
        <v>167723.2188</v>
      </c>
      <c r="AA1683">
        <v>0</v>
      </c>
      <c r="AB1683">
        <v>587567.0625</v>
      </c>
      <c r="AC1683">
        <v>576757.1875</v>
      </c>
      <c r="AD1683">
        <v>814550.5</v>
      </c>
      <c r="AE1683">
        <v>889997.6875</v>
      </c>
      <c r="AF1683">
        <v>889497.0625</v>
      </c>
      <c r="AG1683">
        <v>46349.71875</v>
      </c>
      <c r="AH1683">
        <v>31145.148440000001</v>
      </c>
      <c r="AI1683">
        <v>626935.8125</v>
      </c>
      <c r="AJ1683">
        <v>82015.726559999996</v>
      </c>
      <c r="AK1683">
        <v>53493.664060000003</v>
      </c>
      <c r="AL1683">
        <v>36301.46875</v>
      </c>
      <c r="AM1683">
        <v>589634.9375</v>
      </c>
    </row>
    <row r="1684" spans="1:39" x14ac:dyDescent="0.2">
      <c r="A1684">
        <v>29866</v>
      </c>
      <c r="B1684">
        <v>583.44131179999999</v>
      </c>
      <c r="C1684">
        <v>19.931580270000001</v>
      </c>
      <c r="D1684" t="s">
        <v>7741</v>
      </c>
      <c r="E1684" t="s">
        <v>7742</v>
      </c>
      <c r="F1684" t="s">
        <v>7742</v>
      </c>
      <c r="G1684" t="s">
        <v>7743</v>
      </c>
      <c r="H1684" t="s">
        <v>7744</v>
      </c>
      <c r="I1684">
        <v>16</v>
      </c>
      <c r="J1684" s="2">
        <v>190000</v>
      </c>
      <c r="K1684" s="1">
        <f t="shared" si="101"/>
        <v>0.82490704069547072</v>
      </c>
      <c r="M1684" s="1">
        <f t="shared" si="99"/>
        <v>2.1351967989163958</v>
      </c>
      <c r="N1684" s="1">
        <f t="shared" si="100"/>
        <v>0.12629963377457731</v>
      </c>
      <c r="O1684">
        <v>0</v>
      </c>
      <c r="P1684">
        <v>13306.702149999999</v>
      </c>
      <c r="Q1684">
        <v>20370.990229999999</v>
      </c>
      <c r="R1684">
        <v>0</v>
      </c>
      <c r="S1684">
        <v>370219.90629999997</v>
      </c>
      <c r="T1684">
        <v>22830.712889999999</v>
      </c>
      <c r="U1684">
        <v>10069.57813</v>
      </c>
      <c r="V1684">
        <v>356960.15629999997</v>
      </c>
      <c r="W1684">
        <v>298917.34379999997</v>
      </c>
      <c r="X1684">
        <v>284930.1875</v>
      </c>
      <c r="Y1684">
        <v>343246.75</v>
      </c>
      <c r="Z1684">
        <v>266409.21879999997</v>
      </c>
      <c r="AA1684">
        <v>291402.84379999997</v>
      </c>
      <c r="AB1684">
        <v>245608.20310000001</v>
      </c>
      <c r="AC1684">
        <v>27442.726559999999</v>
      </c>
      <c r="AD1684">
        <v>296613.1875</v>
      </c>
      <c r="AE1684">
        <v>0</v>
      </c>
      <c r="AF1684">
        <v>0</v>
      </c>
      <c r="AG1684">
        <v>292705.46879999997</v>
      </c>
      <c r="AH1684">
        <v>227067.64060000001</v>
      </c>
      <c r="AI1684">
        <v>282679.34379999997</v>
      </c>
      <c r="AJ1684">
        <v>259304.39060000001</v>
      </c>
      <c r="AK1684">
        <v>243625.0625</v>
      </c>
      <c r="AL1684">
        <v>301519.75</v>
      </c>
      <c r="AM1684">
        <v>299781.6875</v>
      </c>
    </row>
    <row r="1685" spans="1:39" x14ac:dyDescent="0.2">
      <c r="A1685">
        <v>885</v>
      </c>
      <c r="B1685">
        <v>323.01980650000002</v>
      </c>
      <c r="C1685">
        <v>2.8481203929999999</v>
      </c>
      <c r="D1685" t="s">
        <v>7745</v>
      </c>
      <c r="E1685" t="s">
        <v>7746</v>
      </c>
      <c r="F1685" t="s">
        <v>7746</v>
      </c>
      <c r="G1685" t="s">
        <v>7747</v>
      </c>
      <c r="H1685" t="s">
        <v>7748</v>
      </c>
      <c r="I1685">
        <v>25</v>
      </c>
      <c r="J1685" s="2">
        <v>2060000</v>
      </c>
      <c r="K1685" s="1">
        <f t="shared" si="101"/>
        <v>0.98105810657887782</v>
      </c>
      <c r="M1685" s="1">
        <f t="shared" si="99"/>
        <v>0.72959702471864452</v>
      </c>
      <c r="N1685" s="1">
        <f t="shared" si="100"/>
        <v>0.12633426240002188</v>
      </c>
      <c r="O1685">
        <v>3695299.75</v>
      </c>
      <c r="P1685">
        <v>2158706</v>
      </c>
      <c r="Q1685">
        <v>2287631</v>
      </c>
      <c r="R1685">
        <v>3749536.75</v>
      </c>
      <c r="S1685">
        <v>2060078.375</v>
      </c>
      <c r="T1685">
        <v>2692396</v>
      </c>
      <c r="U1685">
        <v>2367348.75</v>
      </c>
      <c r="V1685">
        <v>1073273.875</v>
      </c>
      <c r="W1685">
        <v>521294.75</v>
      </c>
      <c r="X1685">
        <v>941014.9375</v>
      </c>
      <c r="Y1685">
        <v>1122320.375</v>
      </c>
      <c r="Z1685">
        <v>1525797.375</v>
      </c>
      <c r="AA1685">
        <v>3508314</v>
      </c>
      <c r="AB1685">
        <v>559637</v>
      </c>
      <c r="AC1685">
        <v>4951197</v>
      </c>
      <c r="AD1685">
        <v>1806771.25</v>
      </c>
      <c r="AE1685">
        <v>2178962.5</v>
      </c>
      <c r="AF1685">
        <v>3533184.25</v>
      </c>
      <c r="AG1685">
        <v>1415337.875</v>
      </c>
      <c r="AH1685">
        <v>1722702</v>
      </c>
      <c r="AI1685">
        <v>1033706.563</v>
      </c>
      <c r="AJ1685">
        <v>2333202.5</v>
      </c>
      <c r="AK1685">
        <v>902900.0625</v>
      </c>
      <c r="AL1685">
        <v>1073274.5</v>
      </c>
      <c r="AM1685">
        <v>2291831.75</v>
      </c>
    </row>
    <row r="1686" spans="1:39" x14ac:dyDescent="0.2">
      <c r="A1686">
        <v>3922</v>
      </c>
      <c r="B1686">
        <v>404.0742841</v>
      </c>
      <c r="C1686">
        <v>12.090976019999999</v>
      </c>
      <c r="D1686" t="s">
        <v>7749</v>
      </c>
      <c r="E1686" t="s">
        <v>7750</v>
      </c>
      <c r="F1686" t="s">
        <v>7751</v>
      </c>
      <c r="G1686" t="s">
        <v>7752</v>
      </c>
      <c r="H1686" t="s">
        <v>7753</v>
      </c>
      <c r="I1686">
        <v>18</v>
      </c>
      <c r="J1686" s="2">
        <v>185000</v>
      </c>
      <c r="K1686" s="1">
        <f t="shared" si="101"/>
        <v>1.1196294177614012</v>
      </c>
      <c r="M1686" s="1">
        <f t="shared" si="99"/>
        <v>0.60963121200801362</v>
      </c>
      <c r="N1686" s="1">
        <f t="shared" si="100"/>
        <v>0.12663212683855796</v>
      </c>
      <c r="O1686">
        <v>559060.3125</v>
      </c>
      <c r="P1686">
        <v>368354.6875</v>
      </c>
      <c r="Q1686">
        <v>253781.85939999999</v>
      </c>
      <c r="R1686">
        <v>203095.0625</v>
      </c>
      <c r="S1686">
        <v>245461.0313</v>
      </c>
      <c r="T1686">
        <v>177313.45310000001</v>
      </c>
      <c r="U1686">
        <v>191413.0625</v>
      </c>
      <c r="V1686">
        <v>71707.875</v>
      </c>
      <c r="W1686">
        <v>141320.60939999999</v>
      </c>
      <c r="X1686">
        <v>217702.64060000001</v>
      </c>
      <c r="Y1686">
        <v>191218.01560000001</v>
      </c>
      <c r="Z1686">
        <v>80637.703129999994</v>
      </c>
      <c r="AA1686">
        <v>180463.7188</v>
      </c>
      <c r="AB1686">
        <v>32529.804690000001</v>
      </c>
      <c r="AC1686">
        <v>167270.14060000001</v>
      </c>
      <c r="AD1686">
        <v>116061.4219</v>
      </c>
      <c r="AE1686">
        <v>318020.0625</v>
      </c>
      <c r="AF1686">
        <v>313442.46879999997</v>
      </c>
      <c r="AG1686">
        <v>269362.46879999997</v>
      </c>
      <c r="AH1686">
        <v>93673.257809999996</v>
      </c>
      <c r="AI1686">
        <v>63576.648439999997</v>
      </c>
      <c r="AJ1686">
        <v>110921.7031</v>
      </c>
      <c r="AK1686">
        <v>52751.703130000002</v>
      </c>
      <c r="AL1686">
        <v>117837.33590000001</v>
      </c>
      <c r="AM1686">
        <v>80221.523440000004</v>
      </c>
    </row>
    <row r="1687" spans="1:39" x14ac:dyDescent="0.2">
      <c r="A1687">
        <v>1810</v>
      </c>
      <c r="B1687">
        <v>375.19448240000003</v>
      </c>
      <c r="C1687">
        <v>14.717582800000001</v>
      </c>
      <c r="D1687" t="s">
        <v>7754</v>
      </c>
      <c r="E1687" t="s">
        <v>7755</v>
      </c>
      <c r="F1687" t="s">
        <v>7756</v>
      </c>
      <c r="G1687" t="s">
        <v>7757</v>
      </c>
      <c r="H1687" t="s">
        <v>7758</v>
      </c>
      <c r="I1687">
        <v>24</v>
      </c>
      <c r="J1687" s="2">
        <v>2840000</v>
      </c>
      <c r="K1687" s="1">
        <f t="shared" si="101"/>
        <v>1.7270675404029909</v>
      </c>
      <c r="M1687" s="1">
        <f t="shared" si="99"/>
        <v>1.8620102271238015</v>
      </c>
      <c r="N1687" s="1">
        <f t="shared" si="100"/>
        <v>0.12664724340427391</v>
      </c>
      <c r="O1687">
        <v>1492190.625</v>
      </c>
      <c r="P1687">
        <v>5210768.5</v>
      </c>
      <c r="Q1687">
        <v>3449747.25</v>
      </c>
      <c r="R1687">
        <v>3396016.25</v>
      </c>
      <c r="S1687">
        <v>160502.10939999999</v>
      </c>
      <c r="T1687">
        <v>655227.8125</v>
      </c>
      <c r="U1687">
        <v>2129522.25</v>
      </c>
      <c r="V1687">
        <v>532918.375</v>
      </c>
      <c r="W1687">
        <v>1219768.125</v>
      </c>
      <c r="X1687">
        <v>2204508.25</v>
      </c>
      <c r="Y1687">
        <v>5835398.5</v>
      </c>
      <c r="Z1687">
        <v>1112639.625</v>
      </c>
      <c r="AA1687">
        <v>2954719.5</v>
      </c>
      <c r="AB1687">
        <v>53065.359380000002</v>
      </c>
      <c r="AC1687">
        <v>2257140</v>
      </c>
      <c r="AD1687">
        <v>2720033</v>
      </c>
      <c r="AE1687">
        <v>8826161</v>
      </c>
      <c r="AF1687">
        <v>5947064</v>
      </c>
      <c r="AG1687">
        <v>2533830.75</v>
      </c>
      <c r="AH1687">
        <v>5381694.5</v>
      </c>
      <c r="AI1687">
        <v>639714.25</v>
      </c>
      <c r="AJ1687">
        <v>2836645</v>
      </c>
      <c r="AK1687">
        <v>2091961</v>
      </c>
      <c r="AL1687">
        <v>1223226.875</v>
      </c>
      <c r="AM1687">
        <v>6186983</v>
      </c>
    </row>
    <row r="1688" spans="1:39" x14ac:dyDescent="0.2">
      <c r="A1688">
        <v>17</v>
      </c>
      <c r="B1688">
        <v>417.3360571</v>
      </c>
      <c r="C1688">
        <v>13.57000504</v>
      </c>
      <c r="D1688" t="s">
        <v>7759</v>
      </c>
      <c r="E1688" t="s">
        <v>7760</v>
      </c>
      <c r="F1688" t="s">
        <v>7761</v>
      </c>
      <c r="G1688" t="s">
        <v>7762</v>
      </c>
      <c r="H1688" t="s">
        <v>7763</v>
      </c>
      <c r="I1688">
        <v>25</v>
      </c>
      <c r="J1688" s="2">
        <v>369000000</v>
      </c>
      <c r="K1688" s="1">
        <f t="shared" si="101"/>
        <v>0.94186307519640855</v>
      </c>
      <c r="M1688" s="1">
        <f t="shared" si="99"/>
        <v>0.90091250670960821</v>
      </c>
      <c r="N1688" s="1">
        <f t="shared" si="100"/>
        <v>0.12671174292688514</v>
      </c>
      <c r="O1688" s="2">
        <v>413000000</v>
      </c>
      <c r="P1688" s="2">
        <v>417000000</v>
      </c>
      <c r="Q1688" s="2">
        <v>392000000</v>
      </c>
      <c r="R1688" s="2">
        <v>395000000</v>
      </c>
      <c r="S1688" s="2">
        <v>412000000</v>
      </c>
      <c r="T1688" s="2">
        <v>397000000</v>
      </c>
      <c r="U1688" s="2">
        <v>388000000</v>
      </c>
      <c r="V1688" s="2">
        <v>291000000</v>
      </c>
      <c r="W1688" s="2">
        <v>371000000</v>
      </c>
      <c r="X1688" s="2">
        <v>376000000</v>
      </c>
      <c r="Y1688" s="2">
        <v>407000000</v>
      </c>
      <c r="Z1688" s="2">
        <v>342000000</v>
      </c>
      <c r="AA1688" s="2">
        <v>450000000</v>
      </c>
      <c r="AB1688" s="2">
        <v>237000000</v>
      </c>
      <c r="AC1688" s="2">
        <v>436000000</v>
      </c>
      <c r="AD1688" s="2">
        <v>351000000</v>
      </c>
      <c r="AE1688" s="2">
        <v>428000000</v>
      </c>
      <c r="AF1688" s="2">
        <v>410000000</v>
      </c>
      <c r="AG1688" s="2">
        <v>401000000</v>
      </c>
      <c r="AH1688" s="2">
        <v>335000000</v>
      </c>
      <c r="AI1688" s="2">
        <v>261000000</v>
      </c>
      <c r="AJ1688" s="2">
        <v>352000000</v>
      </c>
      <c r="AK1688" s="2">
        <v>314000000</v>
      </c>
      <c r="AL1688" s="2">
        <v>299000000</v>
      </c>
      <c r="AM1688" s="2">
        <v>347000000</v>
      </c>
    </row>
    <row r="1689" spans="1:39" x14ac:dyDescent="0.2">
      <c r="A1689">
        <v>5972</v>
      </c>
      <c r="B1689">
        <v>261.10943789999999</v>
      </c>
      <c r="C1689">
        <v>2.2726043749999998</v>
      </c>
      <c r="D1689" t="s">
        <v>7764</v>
      </c>
      <c r="E1689" t="s">
        <v>7765</v>
      </c>
      <c r="F1689" t="s">
        <v>7766</v>
      </c>
      <c r="G1689" t="s">
        <v>7767</v>
      </c>
      <c r="H1689" t="s">
        <v>7768</v>
      </c>
      <c r="I1689">
        <v>24</v>
      </c>
      <c r="J1689" s="2">
        <v>477000</v>
      </c>
      <c r="K1689" s="1">
        <f t="shared" si="101"/>
        <v>0.69824909314803874</v>
      </c>
      <c r="M1689" s="1">
        <f t="shared" si="99"/>
        <v>2.0687541588348113</v>
      </c>
      <c r="N1689" s="1">
        <f t="shared" si="100"/>
        <v>0.12679200579796795</v>
      </c>
      <c r="O1689">
        <v>311593.78129999997</v>
      </c>
      <c r="P1689">
        <v>224993.04689999999</v>
      </c>
      <c r="Q1689">
        <v>594874.3125</v>
      </c>
      <c r="R1689">
        <v>186876.04689999999</v>
      </c>
      <c r="S1689">
        <v>129466.2969</v>
      </c>
      <c r="T1689">
        <v>135376.8125</v>
      </c>
      <c r="U1689">
        <v>79672.78125</v>
      </c>
      <c r="V1689">
        <v>233413.42189999999</v>
      </c>
      <c r="W1689">
        <v>421068.25</v>
      </c>
      <c r="X1689">
        <v>575945</v>
      </c>
      <c r="Y1689">
        <v>1503495.5</v>
      </c>
      <c r="Z1689">
        <v>828828</v>
      </c>
      <c r="AA1689">
        <v>313395.625</v>
      </c>
      <c r="AB1689">
        <v>539301.5</v>
      </c>
      <c r="AC1689">
        <v>632131.25</v>
      </c>
      <c r="AD1689">
        <v>804043.6875</v>
      </c>
      <c r="AE1689">
        <v>671874.8125</v>
      </c>
      <c r="AF1689">
        <v>423966.15629999997</v>
      </c>
      <c r="AG1689">
        <v>177193.29689999999</v>
      </c>
      <c r="AH1689">
        <v>251515.6563</v>
      </c>
      <c r="AI1689">
        <v>272178.5</v>
      </c>
      <c r="AJ1689">
        <v>180127.79689999999</v>
      </c>
      <c r="AK1689">
        <v>1194973.625</v>
      </c>
      <c r="AL1689">
        <v>115604.5156</v>
      </c>
      <c r="AM1689">
        <v>1125838.5</v>
      </c>
    </row>
    <row r="1690" spans="1:39" x14ac:dyDescent="0.2">
      <c r="A1690">
        <v>3840</v>
      </c>
      <c r="B1690">
        <v>272.06022030000003</v>
      </c>
      <c r="C1690">
        <v>9.9409480680000009</v>
      </c>
      <c r="D1690" t="s">
        <v>7769</v>
      </c>
      <c r="E1690" t="s">
        <v>7770</v>
      </c>
      <c r="F1690" t="s">
        <v>7770</v>
      </c>
      <c r="G1690" t="s">
        <v>7771</v>
      </c>
      <c r="H1690" t="s">
        <v>7772</v>
      </c>
      <c r="I1690">
        <v>25</v>
      </c>
      <c r="J1690" s="2">
        <v>735000</v>
      </c>
      <c r="K1690" s="1">
        <f t="shared" si="101"/>
        <v>0.97137582491166574</v>
      </c>
      <c r="M1690" s="1">
        <f t="shared" si="99"/>
        <v>0.58039082734538139</v>
      </c>
      <c r="N1690" s="1">
        <f t="shared" si="100"/>
        <v>0.12680971314990039</v>
      </c>
      <c r="O1690">
        <v>574727.1875</v>
      </c>
      <c r="P1690">
        <v>848272.25</v>
      </c>
      <c r="Q1690">
        <v>2818072</v>
      </c>
      <c r="R1690">
        <v>991674.8125</v>
      </c>
      <c r="S1690">
        <v>579524.75</v>
      </c>
      <c r="T1690">
        <v>741550.125</v>
      </c>
      <c r="U1690">
        <v>1078330.625</v>
      </c>
      <c r="V1690">
        <v>535693.0625</v>
      </c>
      <c r="W1690">
        <v>303852.1875</v>
      </c>
      <c r="X1690">
        <v>445779.875</v>
      </c>
      <c r="Y1690">
        <v>659771.5625</v>
      </c>
      <c r="Z1690">
        <v>379090.71879999997</v>
      </c>
      <c r="AA1690">
        <v>1023790.563</v>
      </c>
      <c r="AB1690">
        <v>299770.9375</v>
      </c>
      <c r="AC1690">
        <v>1145457.5</v>
      </c>
      <c r="AD1690">
        <v>622721.5625</v>
      </c>
      <c r="AE1690">
        <v>838906.4375</v>
      </c>
      <c r="AF1690">
        <v>889544.375</v>
      </c>
      <c r="AG1690">
        <v>477700.4375</v>
      </c>
      <c r="AH1690">
        <v>792142.5625</v>
      </c>
      <c r="AI1690">
        <v>328028.25</v>
      </c>
      <c r="AJ1690">
        <v>698569.3125</v>
      </c>
      <c r="AK1690">
        <v>235366.73439999999</v>
      </c>
      <c r="AL1690">
        <v>344291.9375</v>
      </c>
      <c r="AM1690">
        <v>728559.9375</v>
      </c>
    </row>
    <row r="1691" spans="1:39" x14ac:dyDescent="0.2">
      <c r="A1691">
        <v>3101</v>
      </c>
      <c r="B1691">
        <v>463.25243949999998</v>
      </c>
      <c r="C1691">
        <v>13.35724519</v>
      </c>
      <c r="D1691" t="s">
        <v>7773</v>
      </c>
      <c r="E1691" t="s">
        <v>7774</v>
      </c>
      <c r="F1691" t="s">
        <v>7775</v>
      </c>
      <c r="G1691" t="s">
        <v>7776</v>
      </c>
      <c r="H1691" t="s">
        <v>7777</v>
      </c>
      <c r="I1691">
        <v>17</v>
      </c>
      <c r="J1691" s="2">
        <v>720000</v>
      </c>
      <c r="K1691" s="1">
        <f t="shared" si="101"/>
        <v>1.0608852928211661</v>
      </c>
      <c r="M1691" s="1">
        <f t="shared" si="99"/>
        <v>0.77492162855435576</v>
      </c>
      <c r="N1691" s="1">
        <f t="shared" si="100"/>
        <v>0.12713475141332806</v>
      </c>
      <c r="O1691">
        <v>1249809.5</v>
      </c>
      <c r="P1691">
        <v>1243033.875</v>
      </c>
      <c r="Q1691">
        <v>934378.9375</v>
      </c>
      <c r="R1691">
        <v>882568.3125</v>
      </c>
      <c r="S1691">
        <v>754913.8125</v>
      </c>
      <c r="T1691">
        <v>386332.71879999997</v>
      </c>
      <c r="U1691">
        <v>692368.6875</v>
      </c>
      <c r="V1691">
        <v>775047.4375</v>
      </c>
      <c r="W1691">
        <v>1023132</v>
      </c>
      <c r="X1691">
        <v>975269.125</v>
      </c>
      <c r="Y1691">
        <v>918162.3125</v>
      </c>
      <c r="Z1691">
        <v>690515</v>
      </c>
      <c r="AA1691">
        <v>0</v>
      </c>
      <c r="AB1691">
        <v>366812.625</v>
      </c>
      <c r="AC1691">
        <v>713070.4375</v>
      </c>
      <c r="AD1691">
        <v>366609.4375</v>
      </c>
      <c r="AE1691">
        <v>745384.3125</v>
      </c>
      <c r="AF1691">
        <v>1023498.563</v>
      </c>
      <c r="AG1691">
        <v>864818.9375</v>
      </c>
      <c r="AH1691">
        <v>692806.4375</v>
      </c>
      <c r="AI1691">
        <v>365589.25</v>
      </c>
      <c r="AJ1691">
        <v>500439.75</v>
      </c>
      <c r="AK1691">
        <v>748515.4375</v>
      </c>
      <c r="AL1691">
        <v>445922.21879999997</v>
      </c>
      <c r="AM1691">
        <v>644441.5625</v>
      </c>
    </row>
    <row r="1692" spans="1:39" x14ac:dyDescent="0.2">
      <c r="A1692">
        <v>5038</v>
      </c>
      <c r="B1692">
        <v>540.2479419</v>
      </c>
      <c r="C1692">
        <v>12.224835690000001</v>
      </c>
      <c r="D1692" t="s">
        <v>7778</v>
      </c>
      <c r="E1692" t="s">
        <v>7779</v>
      </c>
      <c r="F1692" t="s">
        <v>7779</v>
      </c>
      <c r="G1692" t="s">
        <v>7780</v>
      </c>
      <c r="H1692" t="s">
        <v>7781</v>
      </c>
      <c r="I1692">
        <v>10</v>
      </c>
      <c r="J1692" s="2">
        <v>1570000</v>
      </c>
      <c r="K1692" s="1">
        <f t="shared" si="101"/>
        <v>0.42065896926500845</v>
      </c>
      <c r="M1692" s="1">
        <f t="shared" si="99"/>
        <v>0.39828582444051702</v>
      </c>
      <c r="N1692" s="1">
        <f t="shared" si="100"/>
        <v>0.12744635329287957</v>
      </c>
      <c r="O1692">
        <v>395748.28129999997</v>
      </c>
      <c r="P1692">
        <v>5025573</v>
      </c>
      <c r="Q1692">
        <v>440379.90629999997</v>
      </c>
      <c r="R1692">
        <v>501504.84379999997</v>
      </c>
      <c r="S1692">
        <v>2519896.25</v>
      </c>
      <c r="T1692">
        <v>5370783</v>
      </c>
      <c r="U1692">
        <v>1614232.875</v>
      </c>
      <c r="V1692">
        <v>469277.21879999997</v>
      </c>
      <c r="W1692">
        <v>1545010.75</v>
      </c>
      <c r="X1692">
        <v>2220267.75</v>
      </c>
      <c r="Y1692">
        <v>880829.4375</v>
      </c>
      <c r="Z1692">
        <v>1203259.5</v>
      </c>
      <c r="AA1692">
        <v>3911584.75</v>
      </c>
      <c r="AB1692">
        <v>757376.25</v>
      </c>
      <c r="AC1692">
        <v>2888060</v>
      </c>
      <c r="AD1692">
        <v>2062087.125</v>
      </c>
      <c r="AE1692">
        <v>1105687.875</v>
      </c>
      <c r="AF1692">
        <v>312154.65629999997</v>
      </c>
      <c r="AG1692">
        <v>133688.92189999999</v>
      </c>
      <c r="AH1692">
        <v>2923101</v>
      </c>
      <c r="AI1692">
        <v>914012.0625</v>
      </c>
      <c r="AJ1692">
        <v>125153.4688</v>
      </c>
      <c r="AK1692">
        <v>572785.6875</v>
      </c>
      <c r="AL1692">
        <v>1095195</v>
      </c>
      <c r="AM1692">
        <v>138543.4375</v>
      </c>
    </row>
    <row r="1693" spans="1:39" x14ac:dyDescent="0.2">
      <c r="A1693">
        <v>23420</v>
      </c>
      <c r="B1693">
        <v>384.11093629999999</v>
      </c>
      <c r="C1693">
        <v>11.017045250000001</v>
      </c>
      <c r="D1693" t="s">
        <v>7782</v>
      </c>
      <c r="E1693" t="s">
        <v>7783</v>
      </c>
      <c r="F1693" t="s">
        <v>7784</v>
      </c>
      <c r="G1693" t="s">
        <v>7785</v>
      </c>
      <c r="H1693" t="s">
        <v>7786</v>
      </c>
      <c r="I1693">
        <v>15</v>
      </c>
      <c r="J1693" s="2">
        <v>113000</v>
      </c>
      <c r="K1693" s="1">
        <f t="shared" si="101"/>
        <v>0.91687915354583871</v>
      </c>
      <c r="M1693" s="1">
        <f t="shared" si="99"/>
        <v>0.67233727834469681</v>
      </c>
      <c r="N1693" s="1">
        <f t="shared" si="100"/>
        <v>0.12778119175745459</v>
      </c>
      <c r="O1693">
        <v>161642.0313</v>
      </c>
      <c r="P1693">
        <v>124559.5313</v>
      </c>
      <c r="Q1693">
        <v>102762.1563</v>
      </c>
      <c r="R1693">
        <v>122127.1875</v>
      </c>
      <c r="S1693">
        <v>125101.67969999999</v>
      </c>
      <c r="T1693">
        <v>325090.21879999997</v>
      </c>
      <c r="U1693">
        <v>94760.914059999996</v>
      </c>
      <c r="V1693">
        <v>83308.28125</v>
      </c>
      <c r="W1693">
        <v>130806.32030000001</v>
      </c>
      <c r="X1693">
        <v>79546.898440000004</v>
      </c>
      <c r="Y1693">
        <v>90718.8125</v>
      </c>
      <c r="Z1693">
        <v>81883.007809999996</v>
      </c>
      <c r="AA1693">
        <v>155515.6875</v>
      </c>
      <c r="AB1693">
        <v>67696.101559999996</v>
      </c>
      <c r="AC1693">
        <v>151170.3438</v>
      </c>
      <c r="AD1693">
        <v>78136.96875</v>
      </c>
      <c r="AE1693">
        <v>79378.046879999994</v>
      </c>
      <c r="AF1693">
        <v>163823.07810000001</v>
      </c>
      <c r="AG1693">
        <v>117955.6094</v>
      </c>
      <c r="AH1693">
        <v>99123.828129999994</v>
      </c>
      <c r="AI1693">
        <v>127396.46090000001</v>
      </c>
      <c r="AJ1693">
        <v>85908.171879999994</v>
      </c>
      <c r="AK1693">
        <v>34073.785159999999</v>
      </c>
      <c r="AL1693">
        <v>84809.09375</v>
      </c>
      <c r="AM1693">
        <v>69314.351559999996</v>
      </c>
    </row>
    <row r="1694" spans="1:39" x14ac:dyDescent="0.2">
      <c r="A1694">
        <v>3348</v>
      </c>
      <c r="B1694">
        <v>501.25344910000001</v>
      </c>
      <c r="C1694">
        <v>13.228608639999999</v>
      </c>
      <c r="D1694" t="s">
        <v>7787</v>
      </c>
      <c r="E1694" t="s">
        <v>7788</v>
      </c>
      <c r="F1694" t="s">
        <v>7789</v>
      </c>
      <c r="G1694" t="s">
        <v>7790</v>
      </c>
      <c r="H1694" t="s">
        <v>7791</v>
      </c>
      <c r="I1694">
        <v>23</v>
      </c>
      <c r="J1694" s="2">
        <v>406000</v>
      </c>
      <c r="K1694" s="1">
        <f t="shared" si="101"/>
        <v>0.86460701559134523</v>
      </c>
      <c r="M1694" s="1">
        <f t="shared" si="99"/>
        <v>0.67362464316055581</v>
      </c>
      <c r="N1694" s="1">
        <f t="shared" si="100"/>
        <v>0.12780662395099232</v>
      </c>
      <c r="O1694">
        <v>675985.625</v>
      </c>
      <c r="P1694">
        <v>934278.3125</v>
      </c>
      <c r="Q1694">
        <v>487038.75</v>
      </c>
      <c r="R1694">
        <v>627101.125</v>
      </c>
      <c r="S1694">
        <v>318955.03129999997</v>
      </c>
      <c r="T1694">
        <v>453336.75</v>
      </c>
      <c r="U1694">
        <v>341616.15629999997</v>
      </c>
      <c r="V1694">
        <v>160297.01560000001</v>
      </c>
      <c r="W1694">
        <v>243089.1875</v>
      </c>
      <c r="X1694">
        <v>437707.9375</v>
      </c>
      <c r="Y1694">
        <v>563709.1875</v>
      </c>
      <c r="Z1694">
        <v>223151.8125</v>
      </c>
      <c r="AA1694">
        <v>926673.9375</v>
      </c>
      <c r="AB1694">
        <v>97834.492190000004</v>
      </c>
      <c r="AC1694">
        <v>404665.09379999997</v>
      </c>
      <c r="AD1694">
        <v>218527.5313</v>
      </c>
      <c r="AE1694">
        <v>566219.5625</v>
      </c>
      <c r="AF1694">
        <v>489541.71879999997</v>
      </c>
      <c r="AG1694">
        <v>591031.0625</v>
      </c>
      <c r="AH1694">
        <v>290703.40629999997</v>
      </c>
      <c r="AI1694">
        <v>124631.3125</v>
      </c>
      <c r="AJ1694">
        <v>260281</v>
      </c>
      <c r="AK1694">
        <v>274671.8125</v>
      </c>
      <c r="AL1694">
        <v>136119.48439999999</v>
      </c>
      <c r="AM1694">
        <v>297057.21879999997</v>
      </c>
    </row>
    <row r="1695" spans="1:39" x14ac:dyDescent="0.2">
      <c r="A1695">
        <v>2045</v>
      </c>
      <c r="B1695">
        <v>168.07698429999999</v>
      </c>
      <c r="C1695">
        <v>1.4023861449999999</v>
      </c>
      <c r="D1695" t="s">
        <v>7792</v>
      </c>
      <c r="E1695" t="s">
        <v>7793</v>
      </c>
      <c r="F1695" t="s">
        <v>7794</v>
      </c>
      <c r="G1695" t="s">
        <v>7795</v>
      </c>
      <c r="H1695" t="s">
        <v>7796</v>
      </c>
      <c r="I1695">
        <v>25</v>
      </c>
      <c r="J1695" s="2">
        <v>6550000</v>
      </c>
      <c r="K1695" s="1">
        <f t="shared" si="101"/>
        <v>1.189963970353443</v>
      </c>
      <c r="M1695" s="1">
        <f t="shared" si="99"/>
        <v>1.3620197737917175</v>
      </c>
      <c r="N1695" s="1">
        <f t="shared" si="100"/>
        <v>0.12781232362711303</v>
      </c>
      <c r="O1695">
        <v>2156527.25</v>
      </c>
      <c r="P1695">
        <v>3997229.25</v>
      </c>
      <c r="Q1695">
        <v>8938688</v>
      </c>
      <c r="R1695">
        <v>6930579</v>
      </c>
      <c r="S1695">
        <v>4088168.25</v>
      </c>
      <c r="T1695">
        <v>3899546</v>
      </c>
      <c r="U1695">
        <v>6884175.5</v>
      </c>
      <c r="V1695">
        <v>7665222</v>
      </c>
      <c r="W1695">
        <v>6802230</v>
      </c>
      <c r="X1695">
        <v>7164261</v>
      </c>
      <c r="Y1695">
        <v>6952984.5</v>
      </c>
      <c r="Z1695">
        <v>9038674</v>
      </c>
      <c r="AA1695">
        <v>3633964.25</v>
      </c>
      <c r="AB1695">
        <v>3398880.25</v>
      </c>
      <c r="AC1695">
        <v>4503889.5</v>
      </c>
      <c r="AD1695">
        <v>9508161</v>
      </c>
      <c r="AE1695">
        <v>9231268</v>
      </c>
      <c r="AF1695">
        <v>4874154</v>
      </c>
      <c r="AG1695">
        <v>4642755</v>
      </c>
      <c r="AH1695">
        <v>9742846</v>
      </c>
      <c r="AI1695">
        <v>5364862</v>
      </c>
      <c r="AJ1695">
        <v>6829002</v>
      </c>
      <c r="AK1695">
        <v>6150611.5</v>
      </c>
      <c r="AL1695">
        <v>8442760</v>
      </c>
      <c r="AM1695" s="2">
        <v>13000000</v>
      </c>
    </row>
    <row r="1696" spans="1:39" x14ac:dyDescent="0.2">
      <c r="A1696">
        <v>13641</v>
      </c>
      <c r="B1696">
        <v>400.1330188</v>
      </c>
      <c r="C1696">
        <v>2.615196418</v>
      </c>
      <c r="D1696" t="s">
        <v>7797</v>
      </c>
      <c r="E1696" t="s">
        <v>7798</v>
      </c>
      <c r="F1696" t="s">
        <v>7799</v>
      </c>
      <c r="G1696" t="s">
        <v>7800</v>
      </c>
      <c r="H1696" t="s">
        <v>7801</v>
      </c>
      <c r="I1696">
        <v>20</v>
      </c>
      <c r="J1696" s="2">
        <v>776000</v>
      </c>
      <c r="K1696" s="1">
        <f t="shared" si="101"/>
        <v>0.31178170484467782</v>
      </c>
      <c r="M1696" s="1">
        <f t="shared" si="99"/>
        <v>4.4759808759627626</v>
      </c>
      <c r="N1696" s="1">
        <f t="shared" si="100"/>
        <v>0.12781995648857436</v>
      </c>
      <c r="O1696">
        <v>114807.85159999999</v>
      </c>
      <c r="P1696">
        <v>82299.617190000004</v>
      </c>
      <c r="Q1696">
        <v>271725</v>
      </c>
      <c r="R1696">
        <v>183531.8125</v>
      </c>
      <c r="S1696">
        <v>52318.601560000003</v>
      </c>
      <c r="T1696">
        <v>0</v>
      </c>
      <c r="U1696">
        <v>114368.5313</v>
      </c>
      <c r="V1696">
        <v>131818.64060000001</v>
      </c>
      <c r="W1696">
        <v>1206355.625</v>
      </c>
      <c r="X1696">
        <v>203581.25</v>
      </c>
      <c r="Y1696">
        <v>2319946</v>
      </c>
      <c r="Z1696">
        <v>3935033.25</v>
      </c>
      <c r="AA1696">
        <v>228816.76560000001</v>
      </c>
      <c r="AB1696">
        <v>509454.90629999997</v>
      </c>
      <c r="AC1696">
        <v>3580936.5</v>
      </c>
      <c r="AD1696">
        <v>1666696.5</v>
      </c>
      <c r="AE1696">
        <v>278527.8125</v>
      </c>
      <c r="AF1696">
        <v>834207.125</v>
      </c>
      <c r="AG1696">
        <v>270292.71879999997</v>
      </c>
      <c r="AH1696">
        <v>0</v>
      </c>
      <c r="AI1696">
        <v>104464.17969999999</v>
      </c>
      <c r="AJ1696">
        <v>162792.39060000001</v>
      </c>
      <c r="AK1696">
        <v>826335.4375</v>
      </c>
      <c r="AL1696">
        <v>52313.039060000003</v>
      </c>
      <c r="AM1696">
        <v>2259153</v>
      </c>
    </row>
    <row r="1697" spans="1:39" x14ac:dyDescent="0.2">
      <c r="A1697">
        <v>1397</v>
      </c>
      <c r="B1697">
        <v>277.1034161</v>
      </c>
      <c r="C1697">
        <v>2.352121409</v>
      </c>
      <c r="D1697" t="s">
        <v>7802</v>
      </c>
      <c r="E1697" t="s">
        <v>7803</v>
      </c>
      <c r="F1697" t="s">
        <v>7804</v>
      </c>
      <c r="G1697" t="s">
        <v>7805</v>
      </c>
      <c r="H1697" t="s">
        <v>7806</v>
      </c>
      <c r="I1697">
        <v>23</v>
      </c>
      <c r="J1697" s="2">
        <v>2290000</v>
      </c>
      <c r="K1697" s="1">
        <f t="shared" si="101"/>
        <v>1.0361379746178745</v>
      </c>
      <c r="M1697" s="1">
        <f t="shared" si="99"/>
        <v>0.83445355953410671</v>
      </c>
      <c r="N1697" s="1">
        <f t="shared" si="100"/>
        <v>0.12802133785420111</v>
      </c>
      <c r="O1697">
        <v>3438899</v>
      </c>
      <c r="P1697">
        <v>1746498.125</v>
      </c>
      <c r="Q1697">
        <v>3016102.75</v>
      </c>
      <c r="R1697">
        <v>3018175.5</v>
      </c>
      <c r="S1697">
        <v>2268316.75</v>
      </c>
      <c r="T1697">
        <v>2360723.25</v>
      </c>
      <c r="U1697">
        <v>3080703</v>
      </c>
      <c r="V1697">
        <v>1946313.375</v>
      </c>
      <c r="W1697">
        <v>2405661.75</v>
      </c>
      <c r="X1697">
        <v>2474910.75</v>
      </c>
      <c r="Y1697">
        <v>2417181</v>
      </c>
      <c r="Z1697">
        <v>2678505</v>
      </c>
      <c r="AA1697">
        <v>1584764</v>
      </c>
      <c r="AB1697">
        <v>1070336.5</v>
      </c>
      <c r="AC1697">
        <v>1916526.875</v>
      </c>
      <c r="AD1697">
        <v>2264381.5</v>
      </c>
      <c r="AE1697">
        <v>1930171.875</v>
      </c>
      <c r="AF1697">
        <v>1846937.125</v>
      </c>
      <c r="AG1697">
        <v>2085363.375</v>
      </c>
      <c r="AH1697">
        <v>1951233</v>
      </c>
      <c r="AI1697">
        <v>2449413.5</v>
      </c>
      <c r="AJ1697">
        <v>1396109.125</v>
      </c>
      <c r="AK1697">
        <v>2175076.5</v>
      </c>
      <c r="AL1697">
        <v>2712584.75</v>
      </c>
      <c r="AM1697">
        <v>3050418</v>
      </c>
    </row>
    <row r="1698" spans="1:39" x14ac:dyDescent="0.2">
      <c r="A1698">
        <v>21030</v>
      </c>
      <c r="B1698">
        <v>473.07478839999999</v>
      </c>
      <c r="C1698">
        <v>1.975705539</v>
      </c>
      <c r="D1698" t="s">
        <v>7807</v>
      </c>
      <c r="E1698" t="s">
        <v>7808</v>
      </c>
      <c r="F1698" t="s">
        <v>7809</v>
      </c>
      <c r="G1698" t="s">
        <v>7810</v>
      </c>
      <c r="H1698" t="s">
        <v>7811</v>
      </c>
      <c r="I1698">
        <v>17</v>
      </c>
      <c r="J1698" s="2">
        <v>252000</v>
      </c>
      <c r="K1698" s="1">
        <f t="shared" si="101"/>
        <v>1.0127357220278934</v>
      </c>
      <c r="M1698" s="1">
        <f t="shared" si="99"/>
        <v>1.6210875436604386</v>
      </c>
      <c r="N1698" s="1">
        <f t="shared" si="100"/>
        <v>0.12811745671241767</v>
      </c>
      <c r="O1698">
        <v>0</v>
      </c>
      <c r="P1698">
        <v>83522.648440000004</v>
      </c>
      <c r="Q1698">
        <v>73532.085940000004</v>
      </c>
      <c r="R1698">
        <v>268682.59379999997</v>
      </c>
      <c r="S1698">
        <v>287557.21879999997</v>
      </c>
      <c r="T1698">
        <v>393374.75</v>
      </c>
      <c r="U1698">
        <v>143575.17189999999</v>
      </c>
      <c r="V1698">
        <v>174737.89060000001</v>
      </c>
      <c r="W1698">
        <v>291494.0625</v>
      </c>
      <c r="X1698">
        <v>147563.57810000001</v>
      </c>
      <c r="Y1698">
        <v>260474.95310000001</v>
      </c>
      <c r="Z1698">
        <v>349040.90629999997</v>
      </c>
      <c r="AA1698">
        <v>119085.72659999999</v>
      </c>
      <c r="AB1698">
        <v>203266.76560000001</v>
      </c>
      <c r="AC1698">
        <v>491149.375</v>
      </c>
      <c r="AD1698">
        <v>418895.96879999997</v>
      </c>
      <c r="AE1698">
        <v>138632.92189999999</v>
      </c>
      <c r="AF1698">
        <v>290746.15629999997</v>
      </c>
      <c r="AG1698">
        <v>305716.90629999997</v>
      </c>
      <c r="AH1698">
        <v>303414.5625</v>
      </c>
      <c r="AI1698">
        <v>143083.8438</v>
      </c>
      <c r="AJ1698">
        <v>260247.64060000001</v>
      </c>
      <c r="AK1698">
        <v>195357.82810000001</v>
      </c>
      <c r="AL1698">
        <v>643386.8125</v>
      </c>
      <c r="AM1698">
        <v>318187.125</v>
      </c>
    </row>
    <row r="1699" spans="1:39" x14ac:dyDescent="0.2">
      <c r="A1699">
        <v>889</v>
      </c>
      <c r="B1699">
        <v>327.14627689999998</v>
      </c>
      <c r="C1699">
        <v>13.401030560000001</v>
      </c>
      <c r="D1699" t="s">
        <v>7812</v>
      </c>
      <c r="E1699" t="s">
        <v>7813</v>
      </c>
      <c r="F1699" t="s">
        <v>7814</v>
      </c>
      <c r="G1699" t="s">
        <v>7815</v>
      </c>
      <c r="H1699" t="s">
        <v>7816</v>
      </c>
      <c r="I1699">
        <v>25</v>
      </c>
      <c r="J1699" s="2">
        <v>2230000</v>
      </c>
      <c r="K1699" s="1">
        <f t="shared" si="101"/>
        <v>1.2106856156441037</v>
      </c>
      <c r="M1699" s="1">
        <f t="shared" si="99"/>
        <v>0.7746291451401186</v>
      </c>
      <c r="N1699" s="1">
        <f t="shared" si="100"/>
        <v>0.12819373319746372</v>
      </c>
      <c r="O1699">
        <v>3677717.5</v>
      </c>
      <c r="P1699">
        <v>3380167.25</v>
      </c>
      <c r="Q1699">
        <v>2549907</v>
      </c>
      <c r="R1699">
        <v>3391416.5</v>
      </c>
      <c r="S1699">
        <v>2240328.5</v>
      </c>
      <c r="T1699">
        <v>3090228.25</v>
      </c>
      <c r="U1699">
        <v>2451421.75</v>
      </c>
      <c r="V1699">
        <v>1389724.75</v>
      </c>
      <c r="W1699">
        <v>1357091.5</v>
      </c>
      <c r="X1699">
        <v>1613792.125</v>
      </c>
      <c r="Y1699">
        <v>2764691.5</v>
      </c>
      <c r="Z1699">
        <v>1059398.75</v>
      </c>
      <c r="AA1699">
        <v>1803657.875</v>
      </c>
      <c r="AB1699">
        <v>1144929.75</v>
      </c>
      <c r="AC1699">
        <v>1656418.625</v>
      </c>
      <c r="AD1699">
        <v>2785564</v>
      </c>
      <c r="AE1699">
        <v>3037336.75</v>
      </c>
      <c r="AF1699">
        <v>3774462</v>
      </c>
      <c r="AG1699">
        <v>2174405.25</v>
      </c>
      <c r="AH1699">
        <v>2414315.5</v>
      </c>
      <c r="AI1699">
        <v>1194337.875</v>
      </c>
      <c r="AJ1699">
        <v>1800076.25</v>
      </c>
      <c r="AK1699">
        <v>1274408.25</v>
      </c>
      <c r="AL1699">
        <v>1705486</v>
      </c>
      <c r="AM1699">
        <v>1946185.625</v>
      </c>
    </row>
    <row r="1700" spans="1:39" x14ac:dyDescent="0.2">
      <c r="A1700">
        <v>763</v>
      </c>
      <c r="B1700">
        <v>145.0132217</v>
      </c>
      <c r="C1700">
        <v>2.3931337959999999</v>
      </c>
      <c r="D1700" t="s">
        <v>7817</v>
      </c>
      <c r="E1700" t="s">
        <v>7818</v>
      </c>
      <c r="F1700" t="s">
        <v>7819</v>
      </c>
      <c r="G1700" t="s">
        <v>7820</v>
      </c>
      <c r="H1700" t="s">
        <v>7821</v>
      </c>
      <c r="I1700">
        <v>25</v>
      </c>
      <c r="J1700" s="2">
        <v>4320000</v>
      </c>
      <c r="K1700" s="1">
        <f t="shared" si="101"/>
        <v>1.3147222836866035</v>
      </c>
      <c r="M1700" s="1">
        <f t="shared" si="99"/>
        <v>1.1902741815431601</v>
      </c>
      <c r="N1700" s="1">
        <f t="shared" si="100"/>
        <v>0.12825180428535651</v>
      </c>
      <c r="O1700">
        <v>4453758</v>
      </c>
      <c r="P1700">
        <v>6113381</v>
      </c>
      <c r="Q1700">
        <v>4251215.5</v>
      </c>
      <c r="R1700">
        <v>4312020.5</v>
      </c>
      <c r="S1700">
        <v>3932578.25</v>
      </c>
      <c r="T1700">
        <v>3462234.25</v>
      </c>
      <c r="U1700">
        <v>3543414.5</v>
      </c>
      <c r="V1700">
        <v>3222005</v>
      </c>
      <c r="W1700">
        <v>4635095</v>
      </c>
      <c r="X1700">
        <v>4431339.5</v>
      </c>
      <c r="Y1700">
        <v>2768573.75</v>
      </c>
      <c r="Z1700">
        <v>3427932.75</v>
      </c>
      <c r="AA1700">
        <v>4892351</v>
      </c>
      <c r="AB1700">
        <v>3159662</v>
      </c>
      <c r="AC1700">
        <v>3473430.25</v>
      </c>
      <c r="AD1700">
        <v>3351022.75</v>
      </c>
      <c r="AE1700">
        <v>6141735</v>
      </c>
      <c r="AF1700">
        <v>5246512</v>
      </c>
      <c r="AG1700">
        <v>3929787.5</v>
      </c>
      <c r="AH1700">
        <v>5155353</v>
      </c>
      <c r="AI1700">
        <v>4160789.5</v>
      </c>
      <c r="AJ1700">
        <v>6423248</v>
      </c>
      <c r="AK1700">
        <v>3717756</v>
      </c>
      <c r="AL1700">
        <v>6069191</v>
      </c>
      <c r="AM1700">
        <v>3733696.75</v>
      </c>
    </row>
    <row r="1701" spans="1:39" x14ac:dyDescent="0.2">
      <c r="A1701">
        <v>7672</v>
      </c>
      <c r="B1701">
        <v>359.15658689999998</v>
      </c>
      <c r="C1701">
        <v>2.1110706600000002</v>
      </c>
      <c r="D1701" t="s">
        <v>7822</v>
      </c>
      <c r="E1701" t="s">
        <v>7823</v>
      </c>
      <c r="F1701" t="s">
        <v>7823</v>
      </c>
      <c r="G1701" t="s">
        <v>7824</v>
      </c>
      <c r="H1701" t="s">
        <v>7825</v>
      </c>
      <c r="I1701">
        <v>25</v>
      </c>
      <c r="J1701" s="2">
        <v>1230000</v>
      </c>
      <c r="K1701" s="1">
        <f t="shared" si="101"/>
        <v>0.48742083465254732</v>
      </c>
      <c r="M1701" s="1">
        <f t="shared" si="99"/>
        <v>2.2693237075412576</v>
      </c>
      <c r="N1701" s="1">
        <f t="shared" si="100"/>
        <v>0.12846221444528697</v>
      </c>
      <c r="O1701">
        <v>381528.53129999997</v>
      </c>
      <c r="P1701">
        <v>834222</v>
      </c>
      <c r="Q1701">
        <v>799257.75</v>
      </c>
      <c r="R1701">
        <v>592570.75</v>
      </c>
      <c r="S1701">
        <v>200483.5</v>
      </c>
      <c r="T1701">
        <v>239735.3438</v>
      </c>
      <c r="U1701">
        <v>458927.84379999997</v>
      </c>
      <c r="V1701">
        <v>242506.85939999999</v>
      </c>
      <c r="W1701">
        <v>2589002.25</v>
      </c>
      <c r="X1701">
        <v>680591.9375</v>
      </c>
      <c r="Y1701">
        <v>5757007</v>
      </c>
      <c r="Z1701">
        <v>2382275</v>
      </c>
      <c r="AA1701">
        <v>519813.96879999997</v>
      </c>
      <c r="AB1701">
        <v>890295.0625</v>
      </c>
      <c r="AC1701">
        <v>2449495.75</v>
      </c>
      <c r="AD1701">
        <v>2187117.5</v>
      </c>
      <c r="AE1701">
        <v>1296304</v>
      </c>
      <c r="AF1701">
        <v>1310936.75</v>
      </c>
      <c r="AG1701">
        <v>314929.1875</v>
      </c>
      <c r="AH1701">
        <v>599373.125</v>
      </c>
      <c r="AI1701">
        <v>212338.20310000001</v>
      </c>
      <c r="AJ1701">
        <v>294765.90629999997</v>
      </c>
      <c r="AK1701">
        <v>1580096.75</v>
      </c>
      <c r="AL1701">
        <v>552559.75</v>
      </c>
      <c r="AM1701">
        <v>3410446.5</v>
      </c>
    </row>
    <row r="1702" spans="1:39" x14ac:dyDescent="0.2">
      <c r="A1702">
        <v>8493</v>
      </c>
      <c r="B1702">
        <v>278.05541749999998</v>
      </c>
      <c r="C1702">
        <v>2.597762812</v>
      </c>
      <c r="D1702" t="s">
        <v>7826</v>
      </c>
      <c r="E1702" t="s">
        <v>7827</v>
      </c>
      <c r="F1702" t="s">
        <v>7827</v>
      </c>
      <c r="G1702" t="s">
        <v>7828</v>
      </c>
      <c r="H1702" t="s">
        <v>7829</v>
      </c>
      <c r="I1702">
        <v>25</v>
      </c>
      <c r="J1702" s="2">
        <v>425000</v>
      </c>
      <c r="K1702" s="1">
        <f t="shared" si="101"/>
        <v>1.4653519855817738</v>
      </c>
      <c r="M1702" s="1">
        <f t="shared" si="99"/>
        <v>0.79002151244319396</v>
      </c>
      <c r="N1702" s="1">
        <f t="shared" si="100"/>
        <v>0.12858657729974352</v>
      </c>
      <c r="O1702">
        <v>203029.20310000001</v>
      </c>
      <c r="P1702">
        <v>487674.5</v>
      </c>
      <c r="Q1702">
        <v>668738.375</v>
      </c>
      <c r="R1702">
        <v>863779.75</v>
      </c>
      <c r="S1702">
        <v>577292.625</v>
      </c>
      <c r="T1702">
        <v>648659.1875</v>
      </c>
      <c r="U1702">
        <v>558752.5</v>
      </c>
      <c r="V1702">
        <v>366433.1875</v>
      </c>
      <c r="W1702">
        <v>292088.21879999997</v>
      </c>
      <c r="X1702">
        <v>389542</v>
      </c>
      <c r="Y1702">
        <v>157570.6875</v>
      </c>
      <c r="Z1702">
        <v>289248.4375</v>
      </c>
      <c r="AA1702">
        <v>165441.39060000001</v>
      </c>
      <c r="AB1702">
        <v>399522.3125</v>
      </c>
      <c r="AC1702">
        <v>309225.21879999997</v>
      </c>
      <c r="AD1702">
        <v>355728.875</v>
      </c>
      <c r="AE1702">
        <v>401081.4375</v>
      </c>
      <c r="AF1702">
        <v>359881.8125</v>
      </c>
      <c r="AG1702">
        <v>304178.6875</v>
      </c>
      <c r="AH1702">
        <v>457824.09379999997</v>
      </c>
      <c r="AI1702">
        <v>401086.40629999997</v>
      </c>
      <c r="AJ1702">
        <v>436068.25</v>
      </c>
      <c r="AK1702">
        <v>500318.1875</v>
      </c>
      <c r="AL1702">
        <v>496631.59379999997</v>
      </c>
      <c r="AM1702">
        <v>530747.25</v>
      </c>
    </row>
    <row r="1703" spans="1:39" x14ac:dyDescent="0.2">
      <c r="A1703">
        <v>6010</v>
      </c>
      <c r="B1703">
        <v>395.19271670000001</v>
      </c>
      <c r="C1703">
        <v>9.7434679890000009</v>
      </c>
      <c r="D1703" t="s">
        <v>7830</v>
      </c>
      <c r="E1703" t="s">
        <v>7831</v>
      </c>
      <c r="F1703" t="s">
        <v>7831</v>
      </c>
      <c r="G1703" t="s">
        <v>7832</v>
      </c>
      <c r="H1703" t="s">
        <v>7833</v>
      </c>
      <c r="I1703">
        <v>24</v>
      </c>
      <c r="J1703" s="2">
        <v>403000</v>
      </c>
      <c r="K1703" s="1">
        <f t="shared" si="101"/>
        <v>1.2757239406068388</v>
      </c>
      <c r="M1703" s="1">
        <f t="shared" si="99"/>
        <v>0.69710229156724146</v>
      </c>
      <c r="N1703" s="1">
        <f t="shared" si="100"/>
        <v>0.12868713086341968</v>
      </c>
      <c r="O1703">
        <v>545173.6875</v>
      </c>
      <c r="P1703">
        <v>350294.59379999997</v>
      </c>
      <c r="Q1703">
        <v>738283.625</v>
      </c>
      <c r="R1703">
        <v>690797.5</v>
      </c>
      <c r="S1703">
        <v>321764.96879999997</v>
      </c>
      <c r="T1703">
        <v>397189.90629999997</v>
      </c>
      <c r="U1703">
        <v>1013703.5</v>
      </c>
      <c r="V1703">
        <v>267189.8125</v>
      </c>
      <c r="W1703">
        <v>189415.4063</v>
      </c>
      <c r="X1703">
        <v>442185.9375</v>
      </c>
      <c r="Y1703">
        <v>167108.125</v>
      </c>
      <c r="Z1703">
        <v>264067.09379999997</v>
      </c>
      <c r="AA1703">
        <v>290208.9375</v>
      </c>
      <c r="AB1703">
        <v>175920.3438</v>
      </c>
      <c r="AC1703">
        <v>369318.84379999997</v>
      </c>
      <c r="AD1703">
        <v>464784.5625</v>
      </c>
      <c r="AE1703">
        <v>440826.75</v>
      </c>
      <c r="AF1703">
        <v>233791.25</v>
      </c>
      <c r="AG1703">
        <v>240753.375</v>
      </c>
      <c r="AH1703">
        <v>312809.28129999997</v>
      </c>
      <c r="AI1703">
        <v>166254.8438</v>
      </c>
      <c r="AJ1703">
        <v>602006.0625</v>
      </c>
      <c r="AK1703">
        <v>449289.75</v>
      </c>
      <c r="AL1703">
        <v>354698.09379999997</v>
      </c>
      <c r="AM1703">
        <v>590936.5</v>
      </c>
    </row>
    <row r="1704" spans="1:39" x14ac:dyDescent="0.2">
      <c r="A1704">
        <v>12223</v>
      </c>
      <c r="B1704">
        <v>510.30498779999999</v>
      </c>
      <c r="C1704">
        <v>11.703936410000001</v>
      </c>
      <c r="D1704" t="s">
        <v>7834</v>
      </c>
      <c r="E1704" t="s">
        <v>7835</v>
      </c>
      <c r="F1704" t="s">
        <v>7835</v>
      </c>
      <c r="G1704" t="s">
        <v>7836</v>
      </c>
      <c r="H1704" t="s">
        <v>7837</v>
      </c>
      <c r="I1704">
        <v>20</v>
      </c>
      <c r="J1704" s="2">
        <v>581000</v>
      </c>
      <c r="K1704" s="1">
        <f t="shared" si="101"/>
        <v>0.58806317859389468</v>
      </c>
      <c r="M1704" s="1">
        <f t="shared" si="99"/>
        <v>2.1468980449805297</v>
      </c>
      <c r="N1704" s="1">
        <f t="shared" si="100"/>
        <v>0.12870655909772749</v>
      </c>
      <c r="O1704">
        <v>163425.1563</v>
      </c>
      <c r="P1704">
        <v>477929.6875</v>
      </c>
      <c r="Q1704">
        <v>464858.625</v>
      </c>
      <c r="R1704">
        <v>298836.375</v>
      </c>
      <c r="S1704">
        <v>63039.753909999999</v>
      </c>
      <c r="T1704">
        <v>152326.39060000001</v>
      </c>
      <c r="U1704">
        <v>305209.03129999997</v>
      </c>
      <c r="V1704">
        <v>129123.2656</v>
      </c>
      <c r="W1704">
        <v>715951.6875</v>
      </c>
      <c r="X1704">
        <v>275971.96879999997</v>
      </c>
      <c r="Y1704">
        <v>1542424.875</v>
      </c>
      <c r="Z1704">
        <v>1320651.125</v>
      </c>
      <c r="AA1704">
        <v>386427.34379999997</v>
      </c>
      <c r="AB1704">
        <v>479189.28129999997</v>
      </c>
      <c r="AC1704">
        <v>1405810.375</v>
      </c>
      <c r="AD1704">
        <v>1375037.875</v>
      </c>
      <c r="AE1704">
        <v>348280.40629999997</v>
      </c>
      <c r="AF1704">
        <v>668114.125</v>
      </c>
      <c r="AG1704">
        <v>146551.8125</v>
      </c>
      <c r="AH1704">
        <v>532399.5</v>
      </c>
      <c r="AI1704">
        <v>171277.125</v>
      </c>
      <c r="AJ1704">
        <v>390675.5</v>
      </c>
      <c r="AK1704">
        <v>955174.875</v>
      </c>
      <c r="AL1704">
        <v>100383.99219999999</v>
      </c>
      <c r="AM1704">
        <v>1649894.625</v>
      </c>
    </row>
    <row r="1705" spans="1:39" x14ac:dyDescent="0.2">
      <c r="A1705">
        <v>29152</v>
      </c>
      <c r="B1705">
        <v>836.51280399999996</v>
      </c>
      <c r="C1705">
        <v>19.989203499999999</v>
      </c>
      <c r="D1705" t="s">
        <v>7838</v>
      </c>
      <c r="E1705" t="s">
        <v>7839</v>
      </c>
      <c r="F1705" t="s">
        <v>7839</v>
      </c>
      <c r="G1705" t="s">
        <v>7840</v>
      </c>
      <c r="H1705" t="s">
        <v>7841</v>
      </c>
      <c r="I1705">
        <v>15</v>
      </c>
      <c r="J1705" s="2">
        <v>1940000</v>
      </c>
      <c r="K1705" s="1">
        <f t="shared" si="101"/>
        <v>0.81946935459620152</v>
      </c>
      <c r="M1705" s="1">
        <f t="shared" si="99"/>
        <v>1.8545894524853193</v>
      </c>
      <c r="N1705" s="1">
        <f t="shared" si="100"/>
        <v>0.12884071515964954</v>
      </c>
      <c r="O1705">
        <v>1773371.75</v>
      </c>
      <c r="P1705">
        <v>2230211.75</v>
      </c>
      <c r="Q1705">
        <v>628398.5</v>
      </c>
      <c r="R1705">
        <v>1536188.125</v>
      </c>
      <c r="S1705">
        <v>855137.1875</v>
      </c>
      <c r="T1705">
        <v>221962.9688</v>
      </c>
      <c r="U1705">
        <v>1013958.25</v>
      </c>
      <c r="V1705">
        <v>793130.1875</v>
      </c>
      <c r="W1705">
        <v>3524925.5</v>
      </c>
      <c r="X1705">
        <v>2378862</v>
      </c>
      <c r="Y1705">
        <v>7341730</v>
      </c>
      <c r="Z1705">
        <v>1339978.375</v>
      </c>
      <c r="AA1705">
        <v>3488108</v>
      </c>
      <c r="AB1705">
        <v>360832.125</v>
      </c>
      <c r="AC1705">
        <v>1058141.875</v>
      </c>
      <c r="AD1705">
        <v>994349.3125</v>
      </c>
      <c r="AE1705">
        <v>604645.5625</v>
      </c>
      <c r="AF1705">
        <v>1090958</v>
      </c>
      <c r="AG1705">
        <v>1934703.875</v>
      </c>
      <c r="AH1705">
        <v>2849976</v>
      </c>
      <c r="AI1705">
        <v>523605.5625</v>
      </c>
      <c r="AJ1705">
        <v>2852315</v>
      </c>
      <c r="AK1705">
        <v>2789688.75</v>
      </c>
      <c r="AL1705">
        <v>831964.875</v>
      </c>
      <c r="AM1705">
        <v>5409102.5</v>
      </c>
    </row>
    <row r="1706" spans="1:39" x14ac:dyDescent="0.2">
      <c r="A1706">
        <v>4818</v>
      </c>
      <c r="B1706">
        <v>335.20994510000003</v>
      </c>
      <c r="C1706">
        <v>16.41128896</v>
      </c>
      <c r="D1706" t="s">
        <v>7842</v>
      </c>
      <c r="E1706" t="s">
        <v>7843</v>
      </c>
      <c r="F1706" t="s">
        <v>7843</v>
      </c>
      <c r="G1706" t="s">
        <v>7844</v>
      </c>
      <c r="H1706" t="s">
        <v>7845</v>
      </c>
      <c r="I1706">
        <v>25</v>
      </c>
      <c r="J1706" s="2">
        <v>443000</v>
      </c>
      <c r="K1706" s="1">
        <f t="shared" si="101"/>
        <v>1.115555468592325</v>
      </c>
      <c r="M1706" s="1">
        <f t="shared" si="99"/>
        <v>0.67459681313406283</v>
      </c>
      <c r="N1706" s="1">
        <f t="shared" si="100"/>
        <v>0.12912524531700445</v>
      </c>
      <c r="O1706">
        <v>421216.03129999997</v>
      </c>
      <c r="P1706">
        <v>1199497.375</v>
      </c>
      <c r="Q1706">
        <v>680051.1875</v>
      </c>
      <c r="R1706">
        <v>660232.4375</v>
      </c>
      <c r="S1706">
        <v>406057.34379999997</v>
      </c>
      <c r="T1706">
        <v>531808.625</v>
      </c>
      <c r="U1706">
        <v>636509.9375</v>
      </c>
      <c r="V1706">
        <v>155010.875</v>
      </c>
      <c r="W1706">
        <v>291412.59379999997</v>
      </c>
      <c r="X1706">
        <v>302711.71879999997</v>
      </c>
      <c r="Y1706">
        <v>429984.65629999997</v>
      </c>
      <c r="Z1706">
        <v>202101.07810000001</v>
      </c>
      <c r="AA1706">
        <v>521466.75</v>
      </c>
      <c r="AB1706">
        <v>171427.0313</v>
      </c>
      <c r="AC1706">
        <v>532926.25</v>
      </c>
      <c r="AD1706">
        <v>384330.875</v>
      </c>
      <c r="AE1706">
        <v>784754.9375</v>
      </c>
      <c r="AF1706">
        <v>580411.5625</v>
      </c>
      <c r="AG1706">
        <v>322130.59379999997</v>
      </c>
      <c r="AH1706">
        <v>367331.5625</v>
      </c>
      <c r="AI1706">
        <v>195068.7813</v>
      </c>
      <c r="AJ1706">
        <v>377260.5625</v>
      </c>
      <c r="AK1706">
        <v>282755.125</v>
      </c>
      <c r="AL1706">
        <v>327293.03129999997</v>
      </c>
      <c r="AM1706">
        <v>322626.5625</v>
      </c>
    </row>
    <row r="1707" spans="1:39" x14ac:dyDescent="0.2">
      <c r="A1707">
        <v>2613</v>
      </c>
      <c r="B1707">
        <v>295.12972230000003</v>
      </c>
      <c r="C1707">
        <v>13.400095070000001</v>
      </c>
      <c r="D1707" t="s">
        <v>7846</v>
      </c>
      <c r="E1707" t="s">
        <v>7847</v>
      </c>
      <c r="F1707" t="s">
        <v>7848</v>
      </c>
      <c r="G1707" t="s">
        <v>7849</v>
      </c>
      <c r="H1707" t="s">
        <v>7850</v>
      </c>
      <c r="I1707">
        <v>20</v>
      </c>
      <c r="J1707" s="2">
        <v>395000</v>
      </c>
      <c r="K1707" s="1">
        <f t="shared" si="101"/>
        <v>1.1278723646052851</v>
      </c>
      <c r="M1707" s="1">
        <f t="shared" si="99"/>
        <v>0.5944260352009243</v>
      </c>
      <c r="N1707" s="1">
        <f t="shared" si="100"/>
        <v>0.12916137526453217</v>
      </c>
      <c r="O1707">
        <v>926596.0625</v>
      </c>
      <c r="P1707">
        <v>545571.1875</v>
      </c>
      <c r="Q1707">
        <v>580337.625</v>
      </c>
      <c r="R1707">
        <v>1108437.875</v>
      </c>
      <c r="S1707">
        <v>149452.9063</v>
      </c>
      <c r="T1707">
        <v>277486.6875</v>
      </c>
      <c r="U1707">
        <v>436421.625</v>
      </c>
      <c r="V1707">
        <v>468324.71879999997</v>
      </c>
      <c r="W1707">
        <v>186296.79689999999</v>
      </c>
      <c r="X1707">
        <v>177800.8438</v>
      </c>
      <c r="Y1707">
        <v>314066.25</v>
      </c>
      <c r="Z1707">
        <v>283649.78129999997</v>
      </c>
      <c r="AA1707">
        <v>641270.4375</v>
      </c>
      <c r="AB1707">
        <v>72291.96875</v>
      </c>
      <c r="AC1707">
        <v>468373.90629999997</v>
      </c>
      <c r="AD1707">
        <v>224013.9063</v>
      </c>
      <c r="AE1707">
        <v>738753.25</v>
      </c>
      <c r="AF1707">
        <v>799926.3125</v>
      </c>
      <c r="AG1707">
        <v>104350.7344</v>
      </c>
      <c r="AH1707">
        <v>305808.5</v>
      </c>
      <c r="AI1707">
        <v>128219.39840000001</v>
      </c>
      <c r="AJ1707">
        <v>210212.5</v>
      </c>
      <c r="AK1707">
        <v>178275.4063</v>
      </c>
      <c r="AL1707">
        <v>118495.66409999999</v>
      </c>
      <c r="AM1707">
        <v>420310.625</v>
      </c>
    </row>
    <row r="1708" spans="1:39" x14ac:dyDescent="0.2">
      <c r="A1708">
        <v>2985</v>
      </c>
      <c r="B1708">
        <v>342.26388309999999</v>
      </c>
      <c r="C1708">
        <v>16.063199399999998</v>
      </c>
      <c r="D1708" t="s">
        <v>7851</v>
      </c>
      <c r="E1708" t="s">
        <v>7852</v>
      </c>
      <c r="F1708" t="s">
        <v>7852</v>
      </c>
      <c r="G1708" t="s">
        <v>7853</v>
      </c>
      <c r="H1708" t="s">
        <v>7854</v>
      </c>
      <c r="I1708">
        <v>25</v>
      </c>
      <c r="J1708" s="2">
        <v>1000000</v>
      </c>
      <c r="K1708" s="1">
        <f t="shared" si="101"/>
        <v>0.66510579942512071</v>
      </c>
      <c r="M1708" s="1">
        <f t="shared" si="99"/>
        <v>0.72515528511600502</v>
      </c>
      <c r="N1708" s="1">
        <f t="shared" si="100"/>
        <v>0.12945802807703974</v>
      </c>
      <c r="O1708">
        <v>1312481.625</v>
      </c>
      <c r="P1708">
        <v>1321598.875</v>
      </c>
      <c r="Q1708">
        <v>1208939.75</v>
      </c>
      <c r="R1708">
        <v>1014348.438</v>
      </c>
      <c r="S1708">
        <v>1925341.5</v>
      </c>
      <c r="T1708">
        <v>738729.9375</v>
      </c>
      <c r="U1708">
        <v>662995.1875</v>
      </c>
      <c r="V1708">
        <v>450494.78129999997</v>
      </c>
      <c r="W1708">
        <v>1916864.75</v>
      </c>
      <c r="X1708">
        <v>1549697.375</v>
      </c>
      <c r="Y1708">
        <v>1109976</v>
      </c>
      <c r="Z1708">
        <v>699332.625</v>
      </c>
      <c r="AA1708">
        <v>1220197.375</v>
      </c>
      <c r="AB1708">
        <v>1036941.875</v>
      </c>
      <c r="AC1708">
        <v>994987.125</v>
      </c>
      <c r="AD1708">
        <v>886542.9375</v>
      </c>
      <c r="AE1708">
        <v>277197.03129999997</v>
      </c>
      <c r="AF1708">
        <v>743125.75</v>
      </c>
      <c r="AG1708">
        <v>1245644.625</v>
      </c>
      <c r="AH1708">
        <v>1042536</v>
      </c>
      <c r="AI1708">
        <v>531957.6875</v>
      </c>
      <c r="AJ1708">
        <v>828906.3125</v>
      </c>
      <c r="AK1708">
        <v>906369.875</v>
      </c>
      <c r="AL1708">
        <v>652555.5625</v>
      </c>
      <c r="AM1708">
        <v>816080.5</v>
      </c>
    </row>
    <row r="1709" spans="1:39" x14ac:dyDescent="0.2">
      <c r="A1709">
        <v>15244</v>
      </c>
      <c r="B1709">
        <v>259.12879520000001</v>
      </c>
      <c r="C1709">
        <v>3.038363919</v>
      </c>
      <c r="D1709" t="s">
        <v>7855</v>
      </c>
      <c r="E1709" t="s">
        <v>7856</v>
      </c>
      <c r="F1709" t="s">
        <v>7857</v>
      </c>
      <c r="G1709" t="s">
        <v>7858</v>
      </c>
      <c r="H1709" t="s">
        <v>7859</v>
      </c>
      <c r="I1709">
        <v>19</v>
      </c>
      <c r="J1709" s="2">
        <v>2140000</v>
      </c>
      <c r="K1709" s="1">
        <f t="shared" si="101"/>
        <v>0.73186961094995306</v>
      </c>
      <c r="M1709" s="1">
        <f t="shared" si="99"/>
        <v>1.5961222176037755</v>
      </c>
      <c r="N1709" s="1">
        <f t="shared" si="100"/>
        <v>0.12987995894022009</v>
      </c>
      <c r="O1709">
        <v>798119.375</v>
      </c>
      <c r="P1709">
        <v>1833669.875</v>
      </c>
      <c r="Q1709">
        <v>1718508.125</v>
      </c>
      <c r="R1709">
        <v>2320814</v>
      </c>
      <c r="S1709">
        <v>870932</v>
      </c>
      <c r="T1709">
        <v>1099147</v>
      </c>
      <c r="U1709">
        <v>1395154</v>
      </c>
      <c r="V1709">
        <v>692671.5</v>
      </c>
      <c r="W1709">
        <v>2362784.75</v>
      </c>
      <c r="X1709">
        <v>1519285.75</v>
      </c>
      <c r="Y1709">
        <v>5005457.5</v>
      </c>
      <c r="Z1709">
        <v>3750456.25</v>
      </c>
      <c r="AA1709">
        <v>1450467.125</v>
      </c>
      <c r="AB1709">
        <v>1355572.5</v>
      </c>
      <c r="AC1709">
        <v>3760553.75</v>
      </c>
      <c r="AD1709">
        <v>4194154</v>
      </c>
      <c r="AE1709">
        <v>2741849.5</v>
      </c>
      <c r="AF1709">
        <v>2393437.75</v>
      </c>
      <c r="AG1709">
        <v>966521.3125</v>
      </c>
      <c r="AH1709">
        <v>2132178.25</v>
      </c>
      <c r="AI1709">
        <v>790740.1875</v>
      </c>
      <c r="AJ1709">
        <v>1512972</v>
      </c>
      <c r="AK1709">
        <v>3149831</v>
      </c>
      <c r="AL1709">
        <v>840968.1875</v>
      </c>
      <c r="AM1709">
        <v>4736925</v>
      </c>
    </row>
    <row r="1710" spans="1:39" x14ac:dyDescent="0.2">
      <c r="A1710">
        <v>9930</v>
      </c>
      <c r="B1710">
        <v>190.0351537</v>
      </c>
      <c r="C1710">
        <v>2.1683348950000001</v>
      </c>
      <c r="D1710" t="s">
        <v>7860</v>
      </c>
      <c r="E1710" t="s">
        <v>7861</v>
      </c>
      <c r="F1710" t="s">
        <v>7862</v>
      </c>
      <c r="G1710" t="s">
        <v>7863</v>
      </c>
      <c r="H1710" t="s">
        <v>7864</v>
      </c>
      <c r="I1710">
        <v>21</v>
      </c>
      <c r="J1710" s="2">
        <v>130000</v>
      </c>
      <c r="K1710" s="1">
        <f t="shared" si="101"/>
        <v>1.1032074546943385</v>
      </c>
      <c r="M1710" s="1">
        <f t="shared" si="99"/>
        <v>1.6526507095913865</v>
      </c>
      <c r="N1710" s="1">
        <f t="shared" si="100"/>
        <v>0.129914996147725</v>
      </c>
      <c r="O1710">
        <v>118083.8594</v>
      </c>
      <c r="P1710">
        <v>72116.929690000004</v>
      </c>
      <c r="Q1710">
        <v>178773.89060000001</v>
      </c>
      <c r="R1710">
        <v>95527.726559999996</v>
      </c>
      <c r="S1710">
        <v>113560.5781</v>
      </c>
      <c r="T1710">
        <v>47721.332029999998</v>
      </c>
      <c r="U1710">
        <v>55021.386720000002</v>
      </c>
      <c r="V1710">
        <v>64080.417970000002</v>
      </c>
      <c r="W1710">
        <v>107968.00780000001</v>
      </c>
      <c r="X1710">
        <v>96300.320309999996</v>
      </c>
      <c r="Y1710">
        <v>223292.95310000001</v>
      </c>
      <c r="Z1710">
        <v>156050.23439999999</v>
      </c>
      <c r="AA1710">
        <v>76158.898440000004</v>
      </c>
      <c r="AB1710">
        <v>64590.046880000002</v>
      </c>
      <c r="AC1710">
        <v>192348.23439999999</v>
      </c>
      <c r="AD1710">
        <v>199161.73439999999</v>
      </c>
      <c r="AE1710">
        <v>367570.84379999997</v>
      </c>
      <c r="AF1710">
        <v>148430.60939999999</v>
      </c>
      <c r="AG1710">
        <v>92489.859379999994</v>
      </c>
      <c r="AH1710">
        <v>137977.17189999999</v>
      </c>
      <c r="AI1710">
        <v>64073.3125</v>
      </c>
      <c r="AJ1710">
        <v>98519.375</v>
      </c>
      <c r="AK1710">
        <v>153367.10939999999</v>
      </c>
      <c r="AL1710">
        <v>68412.585940000004</v>
      </c>
      <c r="AM1710">
        <v>254075.2813</v>
      </c>
    </row>
    <row r="1711" spans="1:39" x14ac:dyDescent="0.2">
      <c r="A1711">
        <v>2001</v>
      </c>
      <c r="B1711">
        <v>627.31500730000005</v>
      </c>
      <c r="C1711">
        <v>11.625566839999999</v>
      </c>
      <c r="D1711" t="s">
        <v>7865</v>
      </c>
      <c r="E1711" t="s">
        <v>7866</v>
      </c>
      <c r="F1711" t="s">
        <v>7866</v>
      </c>
      <c r="G1711" t="s">
        <v>7867</v>
      </c>
      <c r="H1711" t="s">
        <v>7868</v>
      </c>
      <c r="I1711">
        <v>14</v>
      </c>
      <c r="J1711" s="2">
        <v>1260000</v>
      </c>
      <c r="K1711" s="1">
        <f t="shared" si="101"/>
        <v>1.0327582788384326</v>
      </c>
      <c r="M1711" s="1">
        <f t="shared" si="99"/>
        <v>0.61871780797494358</v>
      </c>
      <c r="N1711" s="1">
        <f t="shared" si="100"/>
        <v>0.13007357802191169</v>
      </c>
      <c r="O1711">
        <v>2219715.25</v>
      </c>
      <c r="P1711">
        <v>2477638.5</v>
      </c>
      <c r="Q1711">
        <v>2088994.125</v>
      </c>
      <c r="R1711">
        <v>1274223.25</v>
      </c>
      <c r="S1711">
        <v>1005393.563</v>
      </c>
      <c r="T1711">
        <v>2368244</v>
      </c>
      <c r="U1711">
        <v>2195073.75</v>
      </c>
      <c r="V1711">
        <v>70957.5625</v>
      </c>
      <c r="W1711">
        <v>1778989</v>
      </c>
      <c r="X1711">
        <v>1371728.75</v>
      </c>
      <c r="Y1711">
        <v>864626.875</v>
      </c>
      <c r="Z1711">
        <v>995846.875</v>
      </c>
      <c r="AA1711">
        <v>1073331.25</v>
      </c>
      <c r="AB1711">
        <v>59198.195310000003</v>
      </c>
      <c r="AC1711">
        <v>1295323.875</v>
      </c>
      <c r="AD1711">
        <v>768667.125</v>
      </c>
      <c r="AE1711">
        <v>1770958.375</v>
      </c>
      <c r="AF1711">
        <v>1825605.75</v>
      </c>
      <c r="AG1711">
        <v>1614637.25</v>
      </c>
      <c r="AH1711">
        <v>1306566.25</v>
      </c>
      <c r="AI1711">
        <v>44582.207029999998</v>
      </c>
      <c r="AJ1711">
        <v>2070072.75</v>
      </c>
      <c r="AK1711">
        <v>110774.16409999999</v>
      </c>
      <c r="AL1711">
        <v>56331.085939999997</v>
      </c>
      <c r="AM1711">
        <v>736627.4375</v>
      </c>
    </row>
    <row r="1712" spans="1:39" x14ac:dyDescent="0.2">
      <c r="A1712">
        <v>3688</v>
      </c>
      <c r="B1712">
        <v>267.0978351</v>
      </c>
      <c r="C1712">
        <v>9.4444695620000001</v>
      </c>
      <c r="D1712" t="s">
        <v>7869</v>
      </c>
      <c r="E1712" t="s">
        <v>7870</v>
      </c>
      <c r="F1712" t="s">
        <v>7871</v>
      </c>
      <c r="G1712" t="s">
        <v>7872</v>
      </c>
      <c r="H1712" t="s">
        <v>7873</v>
      </c>
      <c r="I1712">
        <v>23</v>
      </c>
      <c r="J1712" s="2">
        <v>1050000</v>
      </c>
      <c r="K1712" s="1">
        <f t="shared" si="101"/>
        <v>1.23017572735729</v>
      </c>
      <c r="M1712" s="1">
        <f t="shared" si="99"/>
        <v>0.58574581410989457</v>
      </c>
      <c r="N1712" s="1">
        <f t="shared" si="100"/>
        <v>0.13009634517361118</v>
      </c>
      <c r="O1712">
        <v>1010989.563</v>
      </c>
      <c r="P1712">
        <v>1081318.125</v>
      </c>
      <c r="Q1712">
        <v>973878.625</v>
      </c>
      <c r="R1712">
        <v>2253678.25</v>
      </c>
      <c r="S1712">
        <v>2178665.25</v>
      </c>
      <c r="T1712">
        <v>675973.125</v>
      </c>
      <c r="U1712">
        <v>3522934.75</v>
      </c>
      <c r="V1712">
        <v>550942.25</v>
      </c>
      <c r="W1712">
        <v>527854.8125</v>
      </c>
      <c r="X1712">
        <v>475594.71879999997</v>
      </c>
      <c r="Y1712">
        <v>958838.125</v>
      </c>
      <c r="Z1712">
        <v>466441.28129999997</v>
      </c>
      <c r="AA1712">
        <v>1459143.25</v>
      </c>
      <c r="AB1712">
        <v>312689.8125</v>
      </c>
      <c r="AC1712">
        <v>992215.6875</v>
      </c>
      <c r="AD1712">
        <v>639264.9375</v>
      </c>
      <c r="AE1712">
        <v>1041392.438</v>
      </c>
      <c r="AF1712">
        <v>1903001.5</v>
      </c>
      <c r="AG1712">
        <v>1770270.25</v>
      </c>
      <c r="AH1712">
        <v>497898.5</v>
      </c>
      <c r="AI1712">
        <v>411079.84379999997</v>
      </c>
      <c r="AJ1712">
        <v>648259.9375</v>
      </c>
      <c r="AK1712">
        <v>398759.34379999997</v>
      </c>
      <c r="AL1712">
        <v>717264.4375</v>
      </c>
      <c r="AM1712">
        <v>683315.6875</v>
      </c>
    </row>
    <row r="1713" spans="1:39" x14ac:dyDescent="0.2">
      <c r="A1713">
        <v>22061</v>
      </c>
      <c r="B1713">
        <v>262.17623479999997</v>
      </c>
      <c r="C1713">
        <v>2.702232301</v>
      </c>
      <c r="D1713" t="s">
        <v>7874</v>
      </c>
      <c r="E1713" t="s">
        <v>7875</v>
      </c>
      <c r="F1713" t="s">
        <v>7875</v>
      </c>
      <c r="G1713" t="s">
        <v>7876</v>
      </c>
      <c r="H1713" t="s">
        <v>7877</v>
      </c>
      <c r="I1713">
        <v>7</v>
      </c>
      <c r="J1713" s="2">
        <v>109000</v>
      </c>
      <c r="K1713" s="1">
        <f t="shared" si="101"/>
        <v>0.68980309307331933</v>
      </c>
      <c r="M1713" s="1">
        <f t="shared" si="99"/>
        <v>0.47446333917251199</v>
      </c>
      <c r="N1713" s="1">
        <f t="shared" si="100"/>
        <v>0.130248272484355</v>
      </c>
      <c r="O1713">
        <v>69973.429690000004</v>
      </c>
      <c r="P1713">
        <v>98843.257809999996</v>
      </c>
      <c r="Q1713">
        <v>341478.3125</v>
      </c>
      <c r="R1713">
        <v>263244.15629999997</v>
      </c>
      <c r="S1713">
        <v>164632.4688</v>
      </c>
      <c r="T1713">
        <v>291046.3125</v>
      </c>
      <c r="U1713">
        <v>0</v>
      </c>
      <c r="V1713">
        <v>0</v>
      </c>
      <c r="W1713">
        <v>0</v>
      </c>
      <c r="X1713">
        <v>0</v>
      </c>
      <c r="Y1713">
        <v>135296</v>
      </c>
      <c r="Z1713">
        <v>159923.54689999999</v>
      </c>
      <c r="AA1713">
        <v>71971.296879999994</v>
      </c>
      <c r="AB1713">
        <v>145920.8438</v>
      </c>
      <c r="AC1713">
        <v>210385.9063</v>
      </c>
      <c r="AD1713">
        <v>121988.3906</v>
      </c>
      <c r="AE1713">
        <v>95610.585940000004</v>
      </c>
      <c r="AF1713">
        <v>107890.97659999999</v>
      </c>
      <c r="AG1713">
        <v>86185.132809999996</v>
      </c>
      <c r="AH1713">
        <v>126527.89840000001</v>
      </c>
      <c r="AI1713">
        <v>200455.98439999999</v>
      </c>
      <c r="AJ1713">
        <v>0</v>
      </c>
      <c r="AK1713">
        <v>39450.625</v>
      </c>
      <c r="AL1713">
        <v>0</v>
      </c>
      <c r="AM1713">
        <v>0</v>
      </c>
    </row>
    <row r="1714" spans="1:39" x14ac:dyDescent="0.2">
      <c r="A1714">
        <v>15868</v>
      </c>
      <c r="B1714">
        <v>329.0855014</v>
      </c>
      <c r="C1714">
        <v>7.785641644</v>
      </c>
      <c r="D1714" t="s">
        <v>7878</v>
      </c>
      <c r="E1714" t="s">
        <v>7879</v>
      </c>
      <c r="F1714" t="s">
        <v>7879</v>
      </c>
      <c r="G1714" t="s">
        <v>7880</v>
      </c>
      <c r="H1714" t="s">
        <v>7881</v>
      </c>
      <c r="I1714">
        <v>19</v>
      </c>
      <c r="J1714" s="2">
        <v>157000</v>
      </c>
      <c r="K1714" s="1">
        <f t="shared" si="101"/>
        <v>1.0175353623517485</v>
      </c>
      <c r="M1714" s="1">
        <f t="shared" si="99"/>
        <v>1.3605117258222861</v>
      </c>
      <c r="N1714" s="1">
        <f t="shared" si="100"/>
        <v>0.13054949810602004</v>
      </c>
      <c r="O1714">
        <v>0</v>
      </c>
      <c r="P1714">
        <v>153441.875</v>
      </c>
      <c r="Q1714">
        <v>101605.67969999999</v>
      </c>
      <c r="R1714">
        <v>143852.125</v>
      </c>
      <c r="S1714">
        <v>148470.2813</v>
      </c>
      <c r="T1714">
        <v>161233.20310000001</v>
      </c>
      <c r="U1714">
        <v>167781.6875</v>
      </c>
      <c r="V1714">
        <v>141363.875</v>
      </c>
      <c r="W1714">
        <v>183594.45310000001</v>
      </c>
      <c r="X1714">
        <v>167675.89060000001</v>
      </c>
      <c r="Y1714">
        <v>90407.039059999996</v>
      </c>
      <c r="Z1714">
        <v>217949.5313</v>
      </c>
      <c r="AA1714">
        <v>91160.6875</v>
      </c>
      <c r="AB1714">
        <v>169676.5</v>
      </c>
      <c r="AC1714">
        <v>158624.5</v>
      </c>
      <c r="AD1714">
        <v>281708.40629999997</v>
      </c>
      <c r="AE1714">
        <v>99035.132809999996</v>
      </c>
      <c r="AF1714">
        <v>121472.6406</v>
      </c>
      <c r="AG1714">
        <v>88466.015629999994</v>
      </c>
      <c r="AH1714">
        <v>236544.3438</v>
      </c>
      <c r="AI1714">
        <v>153506.85939999999</v>
      </c>
      <c r="AJ1714">
        <v>207957.39060000001</v>
      </c>
      <c r="AK1714">
        <v>169313.1875</v>
      </c>
      <c r="AL1714">
        <v>261628.48439999999</v>
      </c>
      <c r="AM1714">
        <v>219817.4063</v>
      </c>
    </row>
    <row r="1715" spans="1:39" x14ac:dyDescent="0.2">
      <c r="A1715">
        <v>2616</v>
      </c>
      <c r="B1715">
        <v>415.33753719999999</v>
      </c>
      <c r="C1715">
        <v>20.029331450000001</v>
      </c>
      <c r="D1715" t="s">
        <v>7882</v>
      </c>
      <c r="E1715" t="s">
        <v>7883</v>
      </c>
      <c r="F1715" t="s">
        <v>7884</v>
      </c>
      <c r="G1715" t="s">
        <v>7885</v>
      </c>
      <c r="H1715" t="s">
        <v>7886</v>
      </c>
      <c r="I1715">
        <v>14</v>
      </c>
      <c r="J1715" s="2">
        <v>570000</v>
      </c>
      <c r="K1715" s="1">
        <f t="shared" si="101"/>
        <v>0.78496764497661342</v>
      </c>
      <c r="M1715" s="1">
        <f t="shared" si="99"/>
        <v>0.5236024425384801</v>
      </c>
      <c r="N1715" s="1">
        <f t="shared" si="100"/>
        <v>0.13055794821320935</v>
      </c>
      <c r="O1715">
        <v>1566811.125</v>
      </c>
      <c r="P1715">
        <v>1149511.625</v>
      </c>
      <c r="Q1715">
        <v>729748.9375</v>
      </c>
      <c r="R1715">
        <v>971763.25</v>
      </c>
      <c r="S1715">
        <v>147466.2188</v>
      </c>
      <c r="T1715">
        <v>863895.25</v>
      </c>
      <c r="U1715">
        <v>792194</v>
      </c>
      <c r="V1715">
        <v>93171.640629999994</v>
      </c>
      <c r="W1715">
        <v>342110.09379999997</v>
      </c>
      <c r="X1715">
        <v>719297.9375</v>
      </c>
      <c r="Y1715">
        <v>130009.9063</v>
      </c>
      <c r="Z1715">
        <v>82672.273440000004</v>
      </c>
      <c r="AA1715">
        <v>187297.9375</v>
      </c>
      <c r="AB1715">
        <v>66948.492190000004</v>
      </c>
      <c r="AC1715">
        <v>2591886</v>
      </c>
      <c r="AD1715">
        <v>91823.71875</v>
      </c>
      <c r="AE1715">
        <v>1491013.375</v>
      </c>
      <c r="AF1715">
        <v>938123</v>
      </c>
      <c r="AG1715">
        <v>91782.15625</v>
      </c>
      <c r="AH1715">
        <v>206650.0313</v>
      </c>
      <c r="AI1715">
        <v>207028.5938</v>
      </c>
      <c r="AJ1715">
        <v>325827.25</v>
      </c>
      <c r="AK1715">
        <v>167445.9063</v>
      </c>
      <c r="AL1715">
        <v>171416.4063</v>
      </c>
      <c r="AM1715">
        <v>120323.4063</v>
      </c>
    </row>
    <row r="1716" spans="1:39" x14ac:dyDescent="0.2">
      <c r="A1716">
        <v>2768</v>
      </c>
      <c r="B1716">
        <v>266.12370540000001</v>
      </c>
      <c r="C1716">
        <v>1.7230220919999999</v>
      </c>
      <c r="D1716" t="s">
        <v>7887</v>
      </c>
      <c r="E1716" t="s">
        <v>7888</v>
      </c>
      <c r="F1716" t="s">
        <v>7888</v>
      </c>
      <c r="G1716" t="s">
        <v>7889</v>
      </c>
      <c r="H1716" t="s">
        <v>7890</v>
      </c>
      <c r="I1716">
        <v>25</v>
      </c>
      <c r="J1716" s="2">
        <v>2380000</v>
      </c>
      <c r="K1716" s="1">
        <f t="shared" si="101"/>
        <v>0.82820450921571642</v>
      </c>
      <c r="M1716" s="1">
        <f t="shared" si="99"/>
        <v>1.4057413369551339</v>
      </c>
      <c r="N1716" s="1">
        <f t="shared" si="100"/>
        <v>0.13080675744985279</v>
      </c>
      <c r="O1716">
        <v>1456060.625</v>
      </c>
      <c r="P1716">
        <v>2183680</v>
      </c>
      <c r="Q1716">
        <v>2424591.5</v>
      </c>
      <c r="R1716">
        <v>1912339.75</v>
      </c>
      <c r="S1716">
        <v>2002131</v>
      </c>
      <c r="T1716">
        <v>1328272.125</v>
      </c>
      <c r="U1716">
        <v>1357443.5</v>
      </c>
      <c r="V1716">
        <v>1261152</v>
      </c>
      <c r="W1716">
        <v>1975661.75</v>
      </c>
      <c r="X1716">
        <v>2054206.75</v>
      </c>
      <c r="Y1716">
        <v>4484141</v>
      </c>
      <c r="Z1716">
        <v>3807278.5</v>
      </c>
      <c r="AA1716">
        <v>2166432.5</v>
      </c>
      <c r="AB1716">
        <v>2037351.5</v>
      </c>
      <c r="AC1716">
        <v>3245661.25</v>
      </c>
      <c r="AD1716">
        <v>3865808.75</v>
      </c>
      <c r="AE1716">
        <v>2552066.25</v>
      </c>
      <c r="AF1716">
        <v>2856825</v>
      </c>
      <c r="AG1716">
        <v>1463554.5</v>
      </c>
      <c r="AH1716">
        <v>2101355.5</v>
      </c>
      <c r="AI1716">
        <v>1302157.75</v>
      </c>
      <c r="AJ1716">
        <v>1965107.375</v>
      </c>
      <c r="AK1716">
        <v>3831511.75</v>
      </c>
      <c r="AL1716">
        <v>1282342.875</v>
      </c>
      <c r="AM1716">
        <v>4667956</v>
      </c>
    </row>
    <row r="1717" spans="1:39" x14ac:dyDescent="0.2">
      <c r="A1717">
        <v>7726</v>
      </c>
      <c r="B1717">
        <v>635.39670990000002</v>
      </c>
      <c r="C1717">
        <v>19.40822262</v>
      </c>
      <c r="D1717" t="s">
        <v>7891</v>
      </c>
      <c r="E1717" t="s">
        <v>7892</v>
      </c>
      <c r="F1717" t="s">
        <v>7893</v>
      </c>
      <c r="G1717" t="s">
        <v>7894</v>
      </c>
      <c r="H1717" t="s">
        <v>7895</v>
      </c>
      <c r="I1717">
        <v>6</v>
      </c>
      <c r="J1717" s="2">
        <v>104000</v>
      </c>
      <c r="K1717" s="1">
        <f t="shared" si="101"/>
        <v>2.1178082104432674</v>
      </c>
      <c r="M1717" s="1">
        <f t="shared" si="99"/>
        <v>0.50295786351225302</v>
      </c>
      <c r="N1717" s="1">
        <f t="shared" si="100"/>
        <v>0.13105281785129141</v>
      </c>
      <c r="O1717">
        <v>378230</v>
      </c>
      <c r="P1717">
        <v>172440.4688</v>
      </c>
      <c r="Q1717">
        <v>175105.125</v>
      </c>
      <c r="R1717">
        <v>298732.375</v>
      </c>
      <c r="S1717">
        <v>52303.214840000001</v>
      </c>
      <c r="T1717">
        <v>204582.2188</v>
      </c>
      <c r="U1717">
        <v>160873.57810000001</v>
      </c>
      <c r="V1717">
        <v>0</v>
      </c>
      <c r="W1717">
        <v>0</v>
      </c>
      <c r="X1717">
        <v>17783.373049999998</v>
      </c>
      <c r="Y1717">
        <v>0</v>
      </c>
      <c r="Z1717">
        <v>0</v>
      </c>
      <c r="AA1717">
        <v>24078.191409999999</v>
      </c>
      <c r="AB1717">
        <v>0</v>
      </c>
      <c r="AC1717">
        <v>272307.78129999997</v>
      </c>
      <c r="AD1717">
        <v>28354.36133</v>
      </c>
      <c r="AE1717">
        <v>279877.84379999997</v>
      </c>
      <c r="AF1717">
        <v>275702.1875</v>
      </c>
      <c r="AG1717">
        <v>22105.904299999998</v>
      </c>
      <c r="AH1717">
        <v>23406.078130000002</v>
      </c>
      <c r="AI1717">
        <v>0</v>
      </c>
      <c r="AJ1717">
        <v>73312.273440000004</v>
      </c>
      <c r="AK1717">
        <v>69269.007809999996</v>
      </c>
      <c r="AL1717">
        <v>0</v>
      </c>
      <c r="AM1717">
        <v>72401.164059999996</v>
      </c>
    </row>
    <row r="1718" spans="1:39" x14ac:dyDescent="0.2">
      <c r="A1718">
        <v>22211</v>
      </c>
      <c r="B1718">
        <v>460.09864249999998</v>
      </c>
      <c r="C1718">
        <v>2.6072430930000001</v>
      </c>
      <c r="D1718" t="s">
        <v>7896</v>
      </c>
      <c r="E1718" t="s">
        <v>7897</v>
      </c>
      <c r="F1718" t="s">
        <v>7897</v>
      </c>
      <c r="G1718" t="s">
        <v>7898</v>
      </c>
      <c r="H1718" t="s">
        <v>7899</v>
      </c>
      <c r="I1718">
        <v>12</v>
      </c>
      <c r="J1718" s="2">
        <v>199000</v>
      </c>
      <c r="K1718" s="1">
        <f t="shared" si="101"/>
        <v>0.32064114905730479</v>
      </c>
      <c r="M1718" s="1">
        <f t="shared" si="99"/>
        <v>4.1886632635111081</v>
      </c>
      <c r="N1718" s="1">
        <f t="shared" si="100"/>
        <v>0.13123848305288391</v>
      </c>
      <c r="O1718">
        <v>0</v>
      </c>
      <c r="P1718">
        <v>21060.404299999998</v>
      </c>
      <c r="Q1718">
        <v>92034.578129999994</v>
      </c>
      <c r="R1718">
        <v>53896.207029999998</v>
      </c>
      <c r="S1718">
        <v>37771.984380000002</v>
      </c>
      <c r="T1718">
        <v>0</v>
      </c>
      <c r="U1718">
        <v>31607.220700000002</v>
      </c>
      <c r="V1718">
        <v>28479.476559999999</v>
      </c>
      <c r="W1718">
        <v>300784.53129999997</v>
      </c>
      <c r="X1718">
        <v>59318.699220000002</v>
      </c>
      <c r="Y1718">
        <v>389644.40629999997</v>
      </c>
      <c r="Z1718">
        <v>1271780.625</v>
      </c>
      <c r="AA1718">
        <v>50336.964840000001</v>
      </c>
      <c r="AB1718">
        <v>163672.9063</v>
      </c>
      <c r="AC1718">
        <v>777969.5</v>
      </c>
      <c r="AD1718">
        <v>446331.90629999997</v>
      </c>
      <c r="AE1718">
        <v>36284.046880000002</v>
      </c>
      <c r="AF1718">
        <v>221077.35939999999</v>
      </c>
      <c r="AG1718">
        <v>56956.355470000002</v>
      </c>
      <c r="AH1718">
        <v>0</v>
      </c>
      <c r="AI1718">
        <v>36694.71875</v>
      </c>
      <c r="AJ1718">
        <v>42814.613279999998</v>
      </c>
      <c r="AK1718">
        <v>261630.4063</v>
      </c>
      <c r="AL1718">
        <v>28036.228520000001</v>
      </c>
      <c r="AM1718">
        <v>564544.0625</v>
      </c>
    </row>
    <row r="1719" spans="1:39" x14ac:dyDescent="0.2">
      <c r="A1719">
        <v>16716</v>
      </c>
      <c r="B1719">
        <v>419.18902709999998</v>
      </c>
      <c r="C1719">
        <v>2.5285005909999998</v>
      </c>
      <c r="D1719" t="s">
        <v>7900</v>
      </c>
      <c r="E1719" t="s">
        <v>7901</v>
      </c>
      <c r="F1719" t="s">
        <v>7901</v>
      </c>
      <c r="G1719" t="s">
        <v>7902</v>
      </c>
      <c r="H1719" t="s">
        <v>7903</v>
      </c>
      <c r="I1719">
        <v>19</v>
      </c>
      <c r="J1719" s="2">
        <v>403000</v>
      </c>
      <c r="K1719" s="1">
        <f t="shared" si="101"/>
        <v>1.3917480570419762</v>
      </c>
      <c r="M1719" s="1">
        <f t="shared" si="99"/>
        <v>0.75138871718742961</v>
      </c>
      <c r="N1719" s="1">
        <f t="shared" si="100"/>
        <v>0.13142277686550866</v>
      </c>
      <c r="O1719">
        <v>431700.125</v>
      </c>
      <c r="P1719">
        <v>414137.0625</v>
      </c>
      <c r="Q1719">
        <v>846255.9375</v>
      </c>
      <c r="R1719">
        <v>631087.3125</v>
      </c>
      <c r="S1719">
        <v>398130.25</v>
      </c>
      <c r="T1719">
        <v>542476.75</v>
      </c>
      <c r="U1719">
        <v>564400.5</v>
      </c>
      <c r="V1719">
        <v>390706.1875</v>
      </c>
      <c r="W1719">
        <v>200327.125</v>
      </c>
      <c r="X1719">
        <v>431900.59379999997</v>
      </c>
      <c r="Y1719">
        <v>128177.9375</v>
      </c>
      <c r="Z1719">
        <v>283448.59379999997</v>
      </c>
      <c r="AA1719">
        <v>228095.29689999999</v>
      </c>
      <c r="AB1719">
        <v>113302.30469999999</v>
      </c>
      <c r="AC1719">
        <v>404365.375</v>
      </c>
      <c r="AD1719">
        <v>488115.03129999997</v>
      </c>
      <c r="AE1719">
        <v>411349.875</v>
      </c>
      <c r="AF1719">
        <v>198308.10939999999</v>
      </c>
      <c r="AG1719">
        <v>195068.3438</v>
      </c>
      <c r="AH1719">
        <v>243250.48439999999</v>
      </c>
      <c r="AI1719">
        <v>279531.1875</v>
      </c>
      <c r="AJ1719">
        <v>443254.5625</v>
      </c>
      <c r="AK1719">
        <v>505221.5625</v>
      </c>
      <c r="AL1719">
        <v>681333.6875</v>
      </c>
      <c r="AM1719">
        <v>608965.3125</v>
      </c>
    </row>
    <row r="1720" spans="1:39" x14ac:dyDescent="0.2">
      <c r="A1720">
        <v>11572</v>
      </c>
      <c r="B1720">
        <v>411.17008729999998</v>
      </c>
      <c r="C1720">
        <v>10.751300609999999</v>
      </c>
      <c r="D1720" t="s">
        <v>7904</v>
      </c>
      <c r="E1720" t="s">
        <v>7905</v>
      </c>
      <c r="F1720" t="s">
        <v>7906</v>
      </c>
      <c r="G1720" t="s">
        <v>7907</v>
      </c>
      <c r="H1720" t="s">
        <v>7908</v>
      </c>
      <c r="I1720">
        <v>17</v>
      </c>
      <c r="J1720" s="2">
        <v>217000</v>
      </c>
      <c r="K1720" s="1">
        <f t="shared" si="101"/>
        <v>1.0479642134456157</v>
      </c>
      <c r="M1720" s="1">
        <f t="shared" si="99"/>
        <v>0.76809184537647635</v>
      </c>
      <c r="N1720" s="1">
        <f t="shared" si="100"/>
        <v>0.13142485253268718</v>
      </c>
      <c r="O1720">
        <v>186215</v>
      </c>
      <c r="P1720">
        <v>452652.3125</v>
      </c>
      <c r="Q1720">
        <v>209376.5</v>
      </c>
      <c r="R1720">
        <v>313222.90629999997</v>
      </c>
      <c r="S1720">
        <v>186394.9375</v>
      </c>
      <c r="T1720">
        <v>238208.32810000001</v>
      </c>
      <c r="U1720">
        <v>358969.6875</v>
      </c>
      <c r="V1720">
        <v>143613.70310000001</v>
      </c>
      <c r="W1720">
        <v>150800.5938</v>
      </c>
      <c r="X1720">
        <v>187107.9063</v>
      </c>
      <c r="Y1720">
        <v>191041.67189999999</v>
      </c>
      <c r="Z1720">
        <v>130785.2188</v>
      </c>
      <c r="AA1720">
        <v>496689.6875</v>
      </c>
      <c r="AB1720">
        <v>59334.785159999999</v>
      </c>
      <c r="AC1720">
        <v>168798.5313</v>
      </c>
      <c r="AD1720">
        <v>146293.14060000001</v>
      </c>
      <c r="AE1720">
        <v>274561.125</v>
      </c>
      <c r="AF1720">
        <v>184899.54689999999</v>
      </c>
      <c r="AG1720">
        <v>140426.0313</v>
      </c>
      <c r="AH1720">
        <v>163285.4063</v>
      </c>
      <c r="AI1720">
        <v>206573.5</v>
      </c>
      <c r="AJ1720">
        <v>176575.8125</v>
      </c>
      <c r="AK1720">
        <v>185630.5625</v>
      </c>
      <c r="AL1720">
        <v>227408.7188</v>
      </c>
      <c r="AM1720">
        <v>245451.625</v>
      </c>
    </row>
    <row r="1721" spans="1:39" x14ac:dyDescent="0.2">
      <c r="A1721">
        <v>862</v>
      </c>
      <c r="B1721">
        <v>401.30523799999997</v>
      </c>
      <c r="C1721">
        <v>13.366155880000001</v>
      </c>
      <c r="D1721" t="s">
        <v>7909</v>
      </c>
      <c r="E1721" t="s">
        <v>7910</v>
      </c>
      <c r="F1721" t="s">
        <v>7910</v>
      </c>
      <c r="G1721" t="s">
        <v>7911</v>
      </c>
      <c r="H1721" t="s">
        <v>7912</v>
      </c>
      <c r="I1721">
        <v>25</v>
      </c>
      <c r="J1721" s="2">
        <v>4150000</v>
      </c>
      <c r="K1721" s="1">
        <f t="shared" si="101"/>
        <v>0.90129466068203434</v>
      </c>
      <c r="M1721" s="1">
        <f t="shared" si="99"/>
        <v>0.78580626261301545</v>
      </c>
      <c r="N1721" s="1">
        <f t="shared" si="100"/>
        <v>0.13152021650123466</v>
      </c>
      <c r="O1721">
        <v>6038403.5</v>
      </c>
      <c r="P1721">
        <v>6805685.5</v>
      </c>
      <c r="Q1721">
        <v>4384410</v>
      </c>
      <c r="R1721">
        <v>5830869.5</v>
      </c>
      <c r="S1721">
        <v>3931895</v>
      </c>
      <c r="T1721">
        <v>2721473.25</v>
      </c>
      <c r="U1721">
        <v>4252594</v>
      </c>
      <c r="V1721">
        <v>3637430</v>
      </c>
      <c r="W1721">
        <v>5464538</v>
      </c>
      <c r="X1721">
        <v>4639217.5</v>
      </c>
      <c r="Y1721">
        <v>5027880.5</v>
      </c>
      <c r="Z1721">
        <v>2586588</v>
      </c>
      <c r="AA1721">
        <v>6336424.5</v>
      </c>
      <c r="AB1721">
        <v>1473171.5</v>
      </c>
      <c r="AC1721">
        <v>4276993</v>
      </c>
      <c r="AD1721">
        <v>2979676</v>
      </c>
      <c r="AE1721">
        <v>4409365.5</v>
      </c>
      <c r="AF1721">
        <v>4718099.5</v>
      </c>
      <c r="AG1721">
        <v>5653632</v>
      </c>
      <c r="AH1721">
        <v>3221730.25</v>
      </c>
      <c r="AI1721">
        <v>1876163</v>
      </c>
      <c r="AJ1721">
        <v>2712405</v>
      </c>
      <c r="AK1721">
        <v>3985523</v>
      </c>
      <c r="AL1721">
        <v>2429608.25</v>
      </c>
      <c r="AM1721">
        <v>4235519</v>
      </c>
    </row>
    <row r="1722" spans="1:39" x14ac:dyDescent="0.2">
      <c r="A1722">
        <v>1283</v>
      </c>
      <c r="B1722">
        <v>246.1157776</v>
      </c>
      <c r="C1722">
        <v>2.0820512070000001</v>
      </c>
      <c r="D1722" t="s">
        <v>7913</v>
      </c>
      <c r="E1722" t="s">
        <v>7914</v>
      </c>
      <c r="F1722" t="s">
        <v>7914</v>
      </c>
      <c r="G1722" t="s">
        <v>7915</v>
      </c>
      <c r="H1722" t="s">
        <v>7916</v>
      </c>
      <c r="I1722">
        <v>20</v>
      </c>
      <c r="J1722" s="2">
        <v>1690000</v>
      </c>
      <c r="K1722" s="1">
        <f t="shared" si="101"/>
        <v>2.1911537319383276</v>
      </c>
      <c r="M1722" s="1">
        <f t="shared" si="99"/>
        <v>0.53291663381567811</v>
      </c>
      <c r="N1722" s="1">
        <f t="shared" si="100"/>
        <v>0.13153390630066297</v>
      </c>
      <c r="O1722">
        <v>3742612</v>
      </c>
      <c r="P1722">
        <v>3908205</v>
      </c>
      <c r="Q1722">
        <v>338881.46879999997</v>
      </c>
      <c r="R1722">
        <v>2541595.75</v>
      </c>
      <c r="S1722">
        <v>3544510.75</v>
      </c>
      <c r="T1722">
        <v>2252690</v>
      </c>
      <c r="U1722">
        <v>5372844</v>
      </c>
      <c r="V1722">
        <v>1159678.625</v>
      </c>
      <c r="W1722">
        <v>418026.90629999997</v>
      </c>
      <c r="X1722">
        <v>211972.9688</v>
      </c>
      <c r="Y1722">
        <v>324958.15629999997</v>
      </c>
      <c r="Z1722">
        <v>288774.4375</v>
      </c>
      <c r="AA1722">
        <v>3228915</v>
      </c>
      <c r="AB1722">
        <v>390316.09379999997</v>
      </c>
      <c r="AC1722">
        <v>314028.4375</v>
      </c>
      <c r="AD1722">
        <v>383100.09379999997</v>
      </c>
      <c r="AE1722">
        <v>5079911</v>
      </c>
      <c r="AF1722">
        <v>682202.875</v>
      </c>
      <c r="AG1722">
        <v>2645640.5</v>
      </c>
      <c r="AH1722">
        <v>287064.875</v>
      </c>
      <c r="AI1722">
        <v>196261.57810000001</v>
      </c>
      <c r="AJ1722">
        <v>3620040.5</v>
      </c>
      <c r="AK1722">
        <v>424078.53129999997</v>
      </c>
      <c r="AL1722">
        <v>341130</v>
      </c>
      <c r="AM1722">
        <v>429563.75</v>
      </c>
    </row>
    <row r="1723" spans="1:39" x14ac:dyDescent="0.2">
      <c r="A1723">
        <v>26529</v>
      </c>
      <c r="B1723">
        <v>738.50803829999995</v>
      </c>
      <c r="C1723">
        <v>19.089183640000002</v>
      </c>
      <c r="D1723" t="s">
        <v>7917</v>
      </c>
      <c r="E1723" t="s">
        <v>7918</v>
      </c>
      <c r="F1723" t="s">
        <v>7919</v>
      </c>
      <c r="G1723" t="s">
        <v>7920</v>
      </c>
      <c r="H1723" t="s">
        <v>7921</v>
      </c>
      <c r="I1723">
        <v>13</v>
      </c>
      <c r="J1723" s="2">
        <v>599000</v>
      </c>
      <c r="K1723" s="1">
        <f t="shared" si="101"/>
        <v>1.1056152793819096</v>
      </c>
      <c r="M1723" s="1">
        <f t="shared" si="99"/>
        <v>0.20862576965111176</v>
      </c>
      <c r="N1723" s="1">
        <f t="shared" si="100"/>
        <v>0.13154792584607022</v>
      </c>
      <c r="O1723">
        <v>761388</v>
      </c>
      <c r="P1723">
        <v>1590295.625</v>
      </c>
      <c r="Q1723">
        <v>6055956</v>
      </c>
      <c r="R1723">
        <v>613650.9375</v>
      </c>
      <c r="S1723">
        <v>620815.625</v>
      </c>
      <c r="T1723">
        <v>452280.78129999997</v>
      </c>
      <c r="U1723">
        <v>149465.6563</v>
      </c>
      <c r="V1723">
        <v>275777.03129999997</v>
      </c>
      <c r="W1723">
        <v>227812.57810000001</v>
      </c>
      <c r="X1723">
        <v>311522.96879999997</v>
      </c>
      <c r="Y1723">
        <v>241558.98439999999</v>
      </c>
      <c r="Z1723">
        <v>257719.14060000001</v>
      </c>
      <c r="AA1723">
        <v>213606.2813</v>
      </c>
      <c r="AB1723">
        <v>229016.23439999999</v>
      </c>
      <c r="AC1723">
        <v>259765.5938</v>
      </c>
      <c r="AD1723">
        <v>244015.85939999999</v>
      </c>
      <c r="AE1723">
        <v>238930</v>
      </c>
      <c r="AF1723">
        <v>269567.53129999997</v>
      </c>
      <c r="AG1723">
        <v>335239.28129999997</v>
      </c>
      <c r="AH1723">
        <v>248872.4375</v>
      </c>
      <c r="AI1723">
        <v>385223.3125</v>
      </c>
      <c r="AJ1723">
        <v>294431.65629999997</v>
      </c>
      <c r="AK1723">
        <v>211422.64060000001</v>
      </c>
      <c r="AL1723">
        <v>233390.6563</v>
      </c>
      <c r="AM1723">
        <v>251921.54689999999</v>
      </c>
    </row>
    <row r="1724" spans="1:39" x14ac:dyDescent="0.2">
      <c r="A1724">
        <v>2181</v>
      </c>
      <c r="B1724">
        <v>217.12953859999999</v>
      </c>
      <c r="C1724">
        <v>2.73433438</v>
      </c>
      <c r="D1724" t="s">
        <v>7922</v>
      </c>
      <c r="E1724" t="s">
        <v>7923</v>
      </c>
      <c r="F1724" t="s">
        <v>7923</v>
      </c>
      <c r="G1724" t="s">
        <v>7924</v>
      </c>
      <c r="H1724" t="s">
        <v>7925</v>
      </c>
      <c r="I1724">
        <v>25</v>
      </c>
      <c r="J1724" s="2">
        <v>3290000</v>
      </c>
      <c r="K1724" s="1">
        <f t="shared" si="101"/>
        <v>0.23986724407920407</v>
      </c>
      <c r="M1724" s="1">
        <f t="shared" si="99"/>
        <v>0.22872294358773457</v>
      </c>
      <c r="N1724" s="1">
        <f t="shared" si="100"/>
        <v>0.13176549429663989</v>
      </c>
      <c r="O1724">
        <v>1986868.625</v>
      </c>
      <c r="P1724" s="2">
        <v>13400000</v>
      </c>
      <c r="Q1724" s="2">
        <v>17500000</v>
      </c>
      <c r="R1724">
        <v>1348494</v>
      </c>
      <c r="S1724">
        <v>416332.25</v>
      </c>
      <c r="T1724">
        <v>803832.875</v>
      </c>
      <c r="U1724">
        <v>1339074</v>
      </c>
      <c r="V1724">
        <v>435277.1875</v>
      </c>
      <c r="W1724">
        <v>7694854.5</v>
      </c>
      <c r="X1724" s="2">
        <v>16900000</v>
      </c>
      <c r="Y1724">
        <v>7224409</v>
      </c>
      <c r="Z1724">
        <v>656233.75</v>
      </c>
      <c r="AA1724">
        <v>924989.1875</v>
      </c>
      <c r="AB1724">
        <v>286737.15629999997</v>
      </c>
      <c r="AC1724">
        <v>694726.8125</v>
      </c>
      <c r="AD1724">
        <v>1118217.75</v>
      </c>
      <c r="AE1724">
        <v>1653058.125</v>
      </c>
      <c r="AF1724">
        <v>933892.375</v>
      </c>
      <c r="AG1724">
        <v>1451645</v>
      </c>
      <c r="AH1724">
        <v>691464.4375</v>
      </c>
      <c r="AI1724">
        <v>605114.75</v>
      </c>
      <c r="AJ1724">
        <v>936566.0625</v>
      </c>
      <c r="AK1724">
        <v>1002105.5</v>
      </c>
      <c r="AL1724">
        <v>969080.0625</v>
      </c>
      <c r="AM1724">
        <v>1336817.125</v>
      </c>
    </row>
    <row r="1725" spans="1:39" x14ac:dyDescent="0.2">
      <c r="A1725">
        <v>5880</v>
      </c>
      <c r="B1725">
        <v>321.11017149999998</v>
      </c>
      <c r="C1725">
        <v>11.072618179999999</v>
      </c>
      <c r="D1725" t="s">
        <v>7926</v>
      </c>
      <c r="E1725" t="s">
        <v>7927</v>
      </c>
      <c r="F1725" t="s">
        <v>7928</v>
      </c>
      <c r="G1725" t="s">
        <v>7929</v>
      </c>
      <c r="H1725" t="s">
        <v>7930</v>
      </c>
      <c r="I1725">
        <v>19</v>
      </c>
      <c r="J1725" s="2">
        <v>427000</v>
      </c>
      <c r="K1725" s="1">
        <f t="shared" si="101"/>
        <v>1.3035445352064357</v>
      </c>
      <c r="M1725" s="1">
        <f t="shared" si="99"/>
        <v>1.7248787953284161</v>
      </c>
      <c r="N1725" s="1">
        <f t="shared" si="100"/>
        <v>0.13186356932340978</v>
      </c>
      <c r="O1725">
        <v>318174.84379999997</v>
      </c>
      <c r="P1725">
        <v>692441.0625</v>
      </c>
      <c r="Q1725">
        <v>247603.48439999999</v>
      </c>
      <c r="R1725">
        <v>546324.3125</v>
      </c>
      <c r="S1725">
        <v>65648.492190000004</v>
      </c>
      <c r="T1725">
        <v>173638.5313</v>
      </c>
      <c r="U1725">
        <v>230018.4063</v>
      </c>
      <c r="V1725">
        <v>232450</v>
      </c>
      <c r="W1725">
        <v>196451.4375</v>
      </c>
      <c r="X1725">
        <v>375908.71879999997</v>
      </c>
      <c r="Y1725">
        <v>534420.1875</v>
      </c>
      <c r="Z1725">
        <v>250100.14060000001</v>
      </c>
      <c r="AA1725">
        <v>532591.375</v>
      </c>
      <c r="AB1725">
        <v>42184.988279999998</v>
      </c>
      <c r="AC1725">
        <v>878653.875</v>
      </c>
      <c r="AD1725">
        <v>506079.40629999997</v>
      </c>
      <c r="AE1725">
        <v>845202.9375</v>
      </c>
      <c r="AF1725">
        <v>729768.9375</v>
      </c>
      <c r="AG1725">
        <v>462201.6875</v>
      </c>
      <c r="AH1725">
        <v>1062004.875</v>
      </c>
      <c r="AI1725">
        <v>105327.7344</v>
      </c>
      <c r="AJ1725">
        <v>377435.09379999997</v>
      </c>
      <c r="AK1725">
        <v>294400.25</v>
      </c>
      <c r="AL1725">
        <v>102627.99219999999</v>
      </c>
      <c r="AM1725">
        <v>884475.5</v>
      </c>
    </row>
    <row r="1726" spans="1:39" x14ac:dyDescent="0.2">
      <c r="A1726">
        <v>18282</v>
      </c>
      <c r="B1726">
        <v>411.16100280000001</v>
      </c>
      <c r="C1726">
        <v>2.3207624330000001</v>
      </c>
      <c r="D1726" t="s">
        <v>7931</v>
      </c>
      <c r="E1726" t="s">
        <v>7932</v>
      </c>
      <c r="F1726" t="s">
        <v>7932</v>
      </c>
      <c r="G1726" t="s">
        <v>7933</v>
      </c>
      <c r="H1726" t="s">
        <v>7934</v>
      </c>
      <c r="I1726">
        <v>16</v>
      </c>
      <c r="J1726" s="2">
        <v>222000</v>
      </c>
      <c r="K1726" s="1">
        <f t="shared" si="101"/>
        <v>0.75223254731809375</v>
      </c>
      <c r="M1726" s="1">
        <f t="shared" si="99"/>
        <v>2.161743228771694</v>
      </c>
      <c r="N1726" s="1">
        <f t="shared" si="100"/>
        <v>0.13239878280052636</v>
      </c>
      <c r="O1726">
        <v>78861.765629999994</v>
      </c>
      <c r="P1726">
        <v>224019.76560000001</v>
      </c>
      <c r="Q1726">
        <v>208824.26560000001</v>
      </c>
      <c r="R1726">
        <v>145331.04689999999</v>
      </c>
      <c r="S1726">
        <v>0</v>
      </c>
      <c r="T1726">
        <v>0</v>
      </c>
      <c r="U1726">
        <v>163352.9375</v>
      </c>
      <c r="V1726">
        <v>59517.320310000003</v>
      </c>
      <c r="W1726">
        <v>359723.71879999997</v>
      </c>
      <c r="X1726">
        <v>133688.07810000001</v>
      </c>
      <c r="Y1726">
        <v>644185.8125</v>
      </c>
      <c r="Z1726">
        <v>377700.9375</v>
      </c>
      <c r="AA1726">
        <v>137817.8125</v>
      </c>
      <c r="AB1726">
        <v>145015.9063</v>
      </c>
      <c r="AC1726">
        <v>418399.25</v>
      </c>
      <c r="AD1726">
        <v>312119</v>
      </c>
      <c r="AE1726">
        <v>372022.25</v>
      </c>
      <c r="AF1726">
        <v>296631</v>
      </c>
      <c r="AG1726">
        <v>81837.09375</v>
      </c>
      <c r="AH1726">
        <v>181028.51560000001</v>
      </c>
      <c r="AI1726">
        <v>46299.839840000001</v>
      </c>
      <c r="AJ1726">
        <v>103741.5625</v>
      </c>
      <c r="AK1726">
        <v>259495.70310000001</v>
      </c>
      <c r="AL1726">
        <v>84243.03125</v>
      </c>
      <c r="AM1726">
        <v>714600.875</v>
      </c>
    </row>
    <row r="1727" spans="1:39" x14ac:dyDescent="0.2">
      <c r="A1727">
        <v>10915</v>
      </c>
      <c r="B1727">
        <v>307.19035580000002</v>
      </c>
      <c r="C1727">
        <v>13.515357570000001</v>
      </c>
      <c r="D1727" t="s">
        <v>7935</v>
      </c>
      <c r="E1727" t="s">
        <v>7936</v>
      </c>
      <c r="F1727" t="s">
        <v>7937</v>
      </c>
      <c r="G1727" t="s">
        <v>7938</v>
      </c>
      <c r="H1727" t="s">
        <v>7939</v>
      </c>
      <c r="I1727">
        <v>19</v>
      </c>
      <c r="J1727" s="2">
        <v>211000</v>
      </c>
      <c r="K1727" s="1">
        <f t="shared" si="101"/>
        <v>1.0569513538379192</v>
      </c>
      <c r="M1727" s="1">
        <f t="shared" si="99"/>
        <v>0.84551551009098458</v>
      </c>
      <c r="N1727" s="1">
        <f t="shared" si="100"/>
        <v>0.1330077252461129</v>
      </c>
      <c r="O1727">
        <v>210842.0313</v>
      </c>
      <c r="P1727">
        <v>313485.625</v>
      </c>
      <c r="Q1727">
        <v>224974</v>
      </c>
      <c r="R1727">
        <v>307738.5625</v>
      </c>
      <c r="S1727">
        <v>204164.67189999999</v>
      </c>
      <c r="T1727">
        <v>247177.0625</v>
      </c>
      <c r="U1727">
        <v>211252.0938</v>
      </c>
      <c r="V1727">
        <v>200630.32810000001</v>
      </c>
      <c r="W1727">
        <v>153980.1563</v>
      </c>
      <c r="X1727">
        <v>184461.92189999999</v>
      </c>
      <c r="Y1727">
        <v>257111.0625</v>
      </c>
      <c r="Z1727">
        <v>171363.7188</v>
      </c>
      <c r="AA1727">
        <v>251042.76560000001</v>
      </c>
      <c r="AB1727">
        <v>137050.3438</v>
      </c>
      <c r="AC1727">
        <v>197567.4688</v>
      </c>
      <c r="AD1727">
        <v>183551.26560000001</v>
      </c>
      <c r="AE1727">
        <v>270695.65629999997</v>
      </c>
      <c r="AF1727">
        <v>259342.01560000001</v>
      </c>
      <c r="AG1727">
        <v>242348.48439999999</v>
      </c>
      <c r="AH1727">
        <v>213224.32810000001</v>
      </c>
      <c r="AI1727">
        <v>127040.66409999999</v>
      </c>
      <c r="AJ1727">
        <v>192644.7188</v>
      </c>
      <c r="AK1727">
        <v>157214.23439999999</v>
      </c>
      <c r="AL1727">
        <v>153957.875</v>
      </c>
      <c r="AM1727">
        <v>210097</v>
      </c>
    </row>
    <row r="1728" spans="1:39" x14ac:dyDescent="0.2">
      <c r="A1728">
        <v>2214</v>
      </c>
      <c r="B1728">
        <v>284.0543988</v>
      </c>
      <c r="C1728">
        <v>1.9347813760000001</v>
      </c>
      <c r="D1728" t="s">
        <v>7940</v>
      </c>
      <c r="E1728" t="s">
        <v>7941</v>
      </c>
      <c r="F1728" t="s">
        <v>7941</v>
      </c>
      <c r="G1728" t="s">
        <v>7942</v>
      </c>
      <c r="H1728" t="s">
        <v>7943</v>
      </c>
      <c r="I1728">
        <v>25</v>
      </c>
      <c r="J1728" s="2">
        <v>1740000</v>
      </c>
      <c r="K1728" s="1">
        <f t="shared" si="101"/>
        <v>1.0640435849347412</v>
      </c>
      <c r="M1728" s="1">
        <f t="shared" si="99"/>
        <v>1.1599806979405018</v>
      </c>
      <c r="N1728" s="1">
        <f t="shared" si="100"/>
        <v>0.13323090738924215</v>
      </c>
      <c r="O1728">
        <v>1148068.875</v>
      </c>
      <c r="P1728">
        <v>1626567.125</v>
      </c>
      <c r="Q1728">
        <v>1974141.375</v>
      </c>
      <c r="R1728">
        <v>2009161.875</v>
      </c>
      <c r="S1728">
        <v>1333094.875</v>
      </c>
      <c r="T1728">
        <v>1845933.375</v>
      </c>
      <c r="U1728">
        <v>1699513.25</v>
      </c>
      <c r="V1728">
        <v>1202937.875</v>
      </c>
      <c r="W1728">
        <v>1407813</v>
      </c>
      <c r="X1728">
        <v>2055456.625</v>
      </c>
      <c r="Y1728">
        <v>1214218</v>
      </c>
      <c r="Z1728">
        <v>2253215.25</v>
      </c>
      <c r="AA1728">
        <v>1911532.625</v>
      </c>
      <c r="AB1728">
        <v>1326002</v>
      </c>
      <c r="AC1728">
        <v>2260727</v>
      </c>
      <c r="AD1728">
        <v>1568091.625</v>
      </c>
      <c r="AE1728">
        <v>1346625.875</v>
      </c>
      <c r="AF1728">
        <v>1876096.125</v>
      </c>
      <c r="AG1728">
        <v>1870922.75</v>
      </c>
      <c r="AH1728">
        <v>1515894.5</v>
      </c>
      <c r="AI1728">
        <v>1949464.25</v>
      </c>
      <c r="AJ1728">
        <v>1905437.625</v>
      </c>
      <c r="AK1728">
        <v>1813386.375</v>
      </c>
      <c r="AL1728">
        <v>2529273.25</v>
      </c>
      <c r="AM1728">
        <v>1948061.75</v>
      </c>
    </row>
    <row r="1729" spans="1:39" x14ac:dyDescent="0.2">
      <c r="A1729">
        <v>3</v>
      </c>
      <c r="B1729">
        <v>308.09079830000002</v>
      </c>
      <c r="C1729">
        <v>2.8097315530000002</v>
      </c>
      <c r="D1729" t="s">
        <v>7944</v>
      </c>
      <c r="E1729" t="s">
        <v>7945</v>
      </c>
      <c r="F1729" t="s">
        <v>7946</v>
      </c>
      <c r="G1729" t="s">
        <v>7947</v>
      </c>
      <c r="H1729" t="s">
        <v>7948</v>
      </c>
      <c r="I1729">
        <v>25</v>
      </c>
      <c r="J1729" s="2">
        <v>1180000000</v>
      </c>
      <c r="K1729" s="1">
        <f t="shared" si="101"/>
        <v>1.0168082508508041</v>
      </c>
      <c r="M1729" s="1">
        <f t="shared" si="99"/>
        <v>0.77672600265920511</v>
      </c>
      <c r="N1729" s="1">
        <f t="shared" si="100"/>
        <v>0.13324908158198173</v>
      </c>
      <c r="O1729" s="2">
        <v>1400000000</v>
      </c>
      <c r="P1729" s="2">
        <v>1810000000</v>
      </c>
      <c r="Q1729" s="2">
        <v>1380000000</v>
      </c>
      <c r="R1729" s="2">
        <v>1520000000</v>
      </c>
      <c r="S1729" s="2">
        <v>522000000</v>
      </c>
      <c r="T1729" s="2">
        <v>1620000000</v>
      </c>
      <c r="U1729" s="2">
        <v>2000000000</v>
      </c>
      <c r="V1729" s="2">
        <v>946000000</v>
      </c>
      <c r="W1729" s="2">
        <v>1620000000</v>
      </c>
      <c r="X1729" s="2">
        <v>1700000000</v>
      </c>
      <c r="Y1729" s="2">
        <v>1170000000</v>
      </c>
      <c r="Z1729" s="2">
        <v>669000000</v>
      </c>
      <c r="AA1729" s="2">
        <v>1170000000</v>
      </c>
      <c r="AB1729" s="2">
        <v>681000000</v>
      </c>
      <c r="AC1729" s="2">
        <v>781000000</v>
      </c>
      <c r="AD1729" s="2">
        <v>763000000</v>
      </c>
      <c r="AE1729" s="2">
        <v>648000000</v>
      </c>
      <c r="AF1729" s="2">
        <v>894000000</v>
      </c>
      <c r="AG1729" s="2">
        <v>1210000000</v>
      </c>
      <c r="AH1729" s="2">
        <v>1200000000</v>
      </c>
      <c r="AI1729" s="2">
        <v>1620000000</v>
      </c>
      <c r="AJ1729" s="2">
        <v>1090000000</v>
      </c>
      <c r="AK1729" s="2">
        <v>775000000</v>
      </c>
      <c r="AL1729" s="2">
        <v>1520000000</v>
      </c>
      <c r="AM1729" s="2">
        <v>828000000</v>
      </c>
    </row>
    <row r="1730" spans="1:39" x14ac:dyDescent="0.2">
      <c r="A1730">
        <v>21260</v>
      </c>
      <c r="B1730">
        <v>289.16395899999998</v>
      </c>
      <c r="C1730">
        <v>8.7901492070000007</v>
      </c>
      <c r="D1730" t="s">
        <v>7949</v>
      </c>
      <c r="E1730" t="s">
        <v>7950</v>
      </c>
      <c r="F1730" t="s">
        <v>7951</v>
      </c>
      <c r="G1730" t="s">
        <v>7952</v>
      </c>
      <c r="H1730" t="s">
        <v>7953</v>
      </c>
      <c r="I1730">
        <v>14</v>
      </c>
      <c r="J1730" s="2">
        <v>497000</v>
      </c>
      <c r="K1730" s="1">
        <f t="shared" si="101"/>
        <v>2.1878575986486424</v>
      </c>
      <c r="M1730" s="1">
        <f t="shared" ref="M1730:M1793" si="102">AVERAGE(AE1730:AM1730)/AVERAGE(O1730:V1730)</f>
        <v>1.8566613225337427</v>
      </c>
      <c r="N1730" s="1">
        <f t="shared" ref="N1730:N1793" si="103">_xlfn.T.TEST(O1730:V1730,AE1730:AM1730,2,2)</f>
        <v>0.13336087722746759</v>
      </c>
      <c r="O1730">
        <v>195421.4063</v>
      </c>
      <c r="P1730">
        <v>408303.09379999997</v>
      </c>
      <c r="Q1730">
        <v>728293.625</v>
      </c>
      <c r="R1730">
        <v>553762.0625</v>
      </c>
      <c r="S1730">
        <v>156405.75</v>
      </c>
      <c r="T1730">
        <v>124485.39840000001</v>
      </c>
      <c r="U1730">
        <v>179709.29689999999</v>
      </c>
      <c r="V1730">
        <v>810494.3125</v>
      </c>
      <c r="W1730">
        <v>454163.625</v>
      </c>
      <c r="X1730">
        <v>588770.3125</v>
      </c>
      <c r="Y1730">
        <v>185656.375</v>
      </c>
      <c r="Z1730">
        <v>462998.5</v>
      </c>
      <c r="AA1730">
        <v>58481.160159999999</v>
      </c>
      <c r="AB1730">
        <v>278819.0625</v>
      </c>
      <c r="AC1730">
        <v>178476.9375</v>
      </c>
      <c r="AD1730">
        <v>471623.5625</v>
      </c>
      <c r="AE1730">
        <v>222145.73439999999</v>
      </c>
      <c r="AF1730">
        <v>186790.7813</v>
      </c>
      <c r="AG1730">
        <v>136672.85939999999</v>
      </c>
      <c r="AH1730">
        <v>466431.25</v>
      </c>
      <c r="AI1730">
        <v>1203895.5</v>
      </c>
      <c r="AJ1730">
        <v>1214025.625</v>
      </c>
      <c r="AK1730">
        <v>1677267.25</v>
      </c>
      <c r="AL1730">
        <v>857624</v>
      </c>
      <c r="AM1730">
        <v>629050.5625</v>
      </c>
    </row>
    <row r="1731" spans="1:39" x14ac:dyDescent="0.2">
      <c r="A1731">
        <v>611</v>
      </c>
      <c r="B1731">
        <v>70.06585724</v>
      </c>
      <c r="C1731">
        <v>1.787543527</v>
      </c>
      <c r="D1731" t="s">
        <v>7954</v>
      </c>
      <c r="E1731" t="s">
        <v>7955</v>
      </c>
      <c r="F1731" t="s">
        <v>7956</v>
      </c>
      <c r="G1731" t="s">
        <v>7957</v>
      </c>
      <c r="H1731" t="s">
        <v>7958</v>
      </c>
      <c r="I1731">
        <v>25</v>
      </c>
      <c r="J1731" s="2">
        <v>7780000</v>
      </c>
      <c r="K1731" s="1">
        <f t="shared" ref="K1731:K1794" si="104">AVERAGE(AE1731:AM1731)/AVERAGE(W1731:AD1731)</f>
        <v>0.92190855052050358</v>
      </c>
      <c r="M1731" s="1">
        <f t="shared" si="102"/>
        <v>0.74036858296116248</v>
      </c>
      <c r="N1731" s="1">
        <f t="shared" si="103"/>
        <v>0.13359288254247326</v>
      </c>
      <c r="O1731">
        <v>9291411</v>
      </c>
      <c r="P1731" s="2">
        <v>17800000</v>
      </c>
      <c r="Q1731">
        <v>8840147</v>
      </c>
      <c r="R1731">
        <v>8813421</v>
      </c>
      <c r="S1731">
        <v>9212631</v>
      </c>
      <c r="T1731">
        <v>6172863</v>
      </c>
      <c r="U1731">
        <v>8711259</v>
      </c>
      <c r="V1731">
        <v>4960100</v>
      </c>
      <c r="W1731">
        <v>9164147</v>
      </c>
      <c r="X1731" s="2">
        <v>11400000</v>
      </c>
      <c r="Y1731">
        <v>7448634.5</v>
      </c>
      <c r="Z1731">
        <v>5824131.5</v>
      </c>
      <c r="AA1731">
        <v>4557768</v>
      </c>
      <c r="AB1731">
        <v>5971212.5</v>
      </c>
      <c r="AC1731">
        <v>9345273</v>
      </c>
      <c r="AD1731">
        <v>5557790</v>
      </c>
      <c r="AE1731">
        <v>4663216</v>
      </c>
      <c r="AF1731">
        <v>4488281.5</v>
      </c>
      <c r="AG1731">
        <v>4870693</v>
      </c>
      <c r="AH1731" s="2">
        <v>10500000</v>
      </c>
      <c r="AI1731">
        <v>5332650.5</v>
      </c>
      <c r="AJ1731">
        <v>9181817</v>
      </c>
      <c r="AK1731">
        <v>9324123</v>
      </c>
      <c r="AL1731">
        <v>5649971.5</v>
      </c>
      <c r="AM1731">
        <v>7459875</v>
      </c>
    </row>
    <row r="1732" spans="1:39" x14ac:dyDescent="0.2">
      <c r="A1732">
        <v>45</v>
      </c>
      <c r="B1732">
        <v>707.33278080000002</v>
      </c>
      <c r="C1732">
        <v>13.3049274</v>
      </c>
      <c r="D1732" t="s">
        <v>7959</v>
      </c>
      <c r="E1732" t="s">
        <v>7960</v>
      </c>
      <c r="F1732" t="s">
        <v>7960</v>
      </c>
      <c r="G1732" t="s">
        <v>7961</v>
      </c>
      <c r="H1732" t="s">
        <v>7962</v>
      </c>
      <c r="I1732">
        <v>25</v>
      </c>
      <c r="J1732" s="2">
        <v>76700000</v>
      </c>
      <c r="K1732" s="1">
        <f t="shared" si="104"/>
        <v>1.0915534554046071</v>
      </c>
      <c r="M1732" s="1">
        <f t="shared" si="102"/>
        <v>0.70624203821656051</v>
      </c>
      <c r="N1732" s="1">
        <f t="shared" si="103"/>
        <v>0.13374988001302587</v>
      </c>
      <c r="O1732" s="2">
        <v>104000000</v>
      </c>
      <c r="P1732" s="2">
        <v>64100000</v>
      </c>
      <c r="Q1732" s="2">
        <v>109000000</v>
      </c>
      <c r="R1732" s="2">
        <v>168000000</v>
      </c>
      <c r="S1732" s="2">
        <v>48600000</v>
      </c>
      <c r="T1732" s="2">
        <v>71500000</v>
      </c>
      <c r="U1732" s="2">
        <v>161000000</v>
      </c>
      <c r="V1732" s="2">
        <v>58800000</v>
      </c>
      <c r="W1732" s="2">
        <v>53000000</v>
      </c>
      <c r="X1732" s="2">
        <v>34600000</v>
      </c>
      <c r="Y1732" s="2">
        <v>36000000</v>
      </c>
      <c r="Z1732" s="2">
        <v>46200000</v>
      </c>
      <c r="AA1732" s="2">
        <v>49400000</v>
      </c>
      <c r="AB1732" s="2">
        <v>48000000</v>
      </c>
      <c r="AC1732" s="2">
        <v>80700000</v>
      </c>
      <c r="AD1732" s="2">
        <v>160000000</v>
      </c>
      <c r="AE1732" s="2">
        <v>37800000</v>
      </c>
      <c r="AF1732" s="2">
        <v>43200000</v>
      </c>
      <c r="AG1732" s="2">
        <v>47800000</v>
      </c>
      <c r="AH1732" s="2">
        <v>118000000</v>
      </c>
      <c r="AI1732" s="2">
        <v>53100000</v>
      </c>
      <c r="AJ1732" s="2">
        <v>89500000</v>
      </c>
      <c r="AK1732" s="2">
        <v>58000000</v>
      </c>
      <c r="AL1732" s="2">
        <v>96300000</v>
      </c>
      <c r="AM1732" s="2">
        <v>80000000</v>
      </c>
    </row>
    <row r="1733" spans="1:39" x14ac:dyDescent="0.2">
      <c r="A1733">
        <v>13138</v>
      </c>
      <c r="B1733">
        <v>776.52602300000001</v>
      </c>
      <c r="C1733">
        <v>21.458608009999999</v>
      </c>
      <c r="D1733" t="s">
        <v>7963</v>
      </c>
      <c r="E1733" t="s">
        <v>7964</v>
      </c>
      <c r="F1733" t="s">
        <v>7965</v>
      </c>
      <c r="G1733" t="s">
        <v>7966</v>
      </c>
      <c r="H1733" t="s">
        <v>7967</v>
      </c>
      <c r="I1733">
        <v>12</v>
      </c>
      <c r="J1733" s="2">
        <v>308000</v>
      </c>
      <c r="K1733" s="1">
        <f t="shared" si="104"/>
        <v>1.099047995705468</v>
      </c>
      <c r="M1733" s="1">
        <f t="shared" si="102"/>
        <v>0.34938359353661552</v>
      </c>
      <c r="N1733" s="1">
        <f t="shared" si="103"/>
        <v>0.13387194873696101</v>
      </c>
      <c r="O1733">
        <v>1566823.75</v>
      </c>
      <c r="P1733">
        <v>381907.03129999997</v>
      </c>
      <c r="Q1733">
        <v>1769951.875</v>
      </c>
      <c r="R1733">
        <v>249142.10939999999</v>
      </c>
      <c r="S1733">
        <v>229125.76560000001</v>
      </c>
      <c r="T1733">
        <v>100312.3438</v>
      </c>
      <c r="U1733">
        <v>113294.375</v>
      </c>
      <c r="V1733">
        <v>84305.953129999994</v>
      </c>
      <c r="W1733">
        <v>124099.6094</v>
      </c>
      <c r="X1733">
        <v>126894.3281</v>
      </c>
      <c r="Y1733">
        <v>92658.289059999996</v>
      </c>
      <c r="Z1733">
        <v>182808.32810000001</v>
      </c>
      <c r="AA1733">
        <v>328499.59379999997</v>
      </c>
      <c r="AB1733">
        <v>206562.07810000001</v>
      </c>
      <c r="AC1733">
        <v>225903.70310000001</v>
      </c>
      <c r="AD1733">
        <v>141475.6875</v>
      </c>
      <c r="AE1733">
        <v>136781.4375</v>
      </c>
      <c r="AF1733">
        <v>170382.70310000001</v>
      </c>
      <c r="AG1733">
        <v>152546.39060000001</v>
      </c>
      <c r="AH1733">
        <v>187204.9375</v>
      </c>
      <c r="AI1733">
        <v>155553.42189999999</v>
      </c>
      <c r="AJ1733">
        <v>174372.7188</v>
      </c>
      <c r="AK1733">
        <v>270061.03129999997</v>
      </c>
      <c r="AL1733">
        <v>313471.75</v>
      </c>
      <c r="AM1733">
        <v>206361</v>
      </c>
    </row>
    <row r="1734" spans="1:39" x14ac:dyDescent="0.2">
      <c r="A1734">
        <v>16093</v>
      </c>
      <c r="B1734">
        <v>408.14891720000003</v>
      </c>
      <c r="C1734">
        <v>8.3123878940000004</v>
      </c>
      <c r="D1734" t="s">
        <v>7968</v>
      </c>
      <c r="E1734" t="s">
        <v>7969</v>
      </c>
      <c r="F1734" t="s">
        <v>7970</v>
      </c>
      <c r="G1734" t="s">
        <v>7971</v>
      </c>
      <c r="H1734" t="s">
        <v>7972</v>
      </c>
      <c r="I1734">
        <v>18</v>
      </c>
      <c r="J1734" s="2">
        <v>349000</v>
      </c>
      <c r="K1734" s="1">
        <f t="shared" si="104"/>
        <v>1.2160578167537788</v>
      </c>
      <c r="M1734" s="1">
        <f t="shared" si="102"/>
        <v>0.79179961684130395</v>
      </c>
      <c r="N1734" s="1">
        <f t="shared" si="103"/>
        <v>0.13391926033987525</v>
      </c>
      <c r="O1734">
        <v>559520</v>
      </c>
      <c r="P1734">
        <v>598847.875</v>
      </c>
      <c r="Q1734">
        <v>490230.0625</v>
      </c>
      <c r="R1734">
        <v>331855.09379999997</v>
      </c>
      <c r="S1734">
        <v>384385.28129999997</v>
      </c>
      <c r="T1734">
        <v>517603</v>
      </c>
      <c r="U1734">
        <v>315137.5</v>
      </c>
      <c r="V1734">
        <v>239021.26560000001</v>
      </c>
      <c r="W1734">
        <v>420558.21879999997</v>
      </c>
      <c r="X1734">
        <v>239818.60939999999</v>
      </c>
      <c r="Y1734">
        <v>198882</v>
      </c>
      <c r="Z1734">
        <v>345447.4375</v>
      </c>
      <c r="AA1734">
        <v>217540.26560000001</v>
      </c>
      <c r="AB1734">
        <v>256560.2813</v>
      </c>
      <c r="AC1734">
        <v>328185.625</v>
      </c>
      <c r="AD1734">
        <v>230646.75</v>
      </c>
      <c r="AE1734">
        <v>504497.9375</v>
      </c>
      <c r="AF1734">
        <v>297108.03129999997</v>
      </c>
      <c r="AG1734">
        <v>232196.04689999999</v>
      </c>
      <c r="AH1734">
        <v>242019</v>
      </c>
      <c r="AI1734">
        <v>214053.375</v>
      </c>
      <c r="AJ1734">
        <v>401491.125</v>
      </c>
      <c r="AK1734">
        <v>407603.84379999997</v>
      </c>
      <c r="AL1734">
        <v>439061.15629999997</v>
      </c>
      <c r="AM1734">
        <v>323205.4375</v>
      </c>
    </row>
    <row r="1735" spans="1:39" x14ac:dyDescent="0.2">
      <c r="A1735">
        <v>2264</v>
      </c>
      <c r="B1735">
        <v>302.10601930000001</v>
      </c>
      <c r="C1735">
        <v>11.041347439999999</v>
      </c>
      <c r="D1735" t="s">
        <v>7973</v>
      </c>
      <c r="E1735" t="s">
        <v>7974</v>
      </c>
      <c r="F1735" t="s">
        <v>7975</v>
      </c>
      <c r="G1735" t="s">
        <v>7976</v>
      </c>
      <c r="H1735" t="s">
        <v>7977</v>
      </c>
      <c r="I1735">
        <v>25</v>
      </c>
      <c r="J1735" s="2">
        <v>1170000</v>
      </c>
      <c r="K1735" s="1">
        <f t="shared" si="104"/>
        <v>0.84803803901952346</v>
      </c>
      <c r="M1735" s="1">
        <f t="shared" si="102"/>
        <v>0.66771599416570804</v>
      </c>
      <c r="N1735" s="1">
        <f t="shared" si="103"/>
        <v>0.13419925868111743</v>
      </c>
      <c r="O1735">
        <v>1873602.625</v>
      </c>
      <c r="P1735">
        <v>1093172.25</v>
      </c>
      <c r="Q1735">
        <v>643260.4375</v>
      </c>
      <c r="R1735">
        <v>1477807.5</v>
      </c>
      <c r="S1735">
        <v>1455542.625</v>
      </c>
      <c r="T1735">
        <v>2200135.25</v>
      </c>
      <c r="U1735">
        <v>2126842</v>
      </c>
      <c r="V1735">
        <v>676530.1875</v>
      </c>
      <c r="W1735">
        <v>580099</v>
      </c>
      <c r="X1735">
        <v>1075874.625</v>
      </c>
      <c r="Y1735">
        <v>722208.625</v>
      </c>
      <c r="Z1735">
        <v>666273.3125</v>
      </c>
      <c r="AA1735">
        <v>2046125.75</v>
      </c>
      <c r="AB1735">
        <v>767253.25</v>
      </c>
      <c r="AC1735">
        <v>2107431.25</v>
      </c>
      <c r="AD1735">
        <v>1126360.625</v>
      </c>
      <c r="AE1735">
        <v>850315</v>
      </c>
      <c r="AF1735">
        <v>2312637.5</v>
      </c>
      <c r="AG1735">
        <v>1298820.375</v>
      </c>
      <c r="AH1735">
        <v>1518894.375</v>
      </c>
      <c r="AI1735">
        <v>681094.125</v>
      </c>
      <c r="AJ1735">
        <v>666078.625</v>
      </c>
      <c r="AK1735">
        <v>299099.75</v>
      </c>
      <c r="AL1735">
        <v>547389.9375</v>
      </c>
      <c r="AM1735">
        <v>499471</v>
      </c>
    </row>
    <row r="1736" spans="1:39" x14ac:dyDescent="0.2">
      <c r="A1736">
        <v>14224</v>
      </c>
      <c r="B1736">
        <v>432.13379700000002</v>
      </c>
      <c r="C1736">
        <v>9.6273227719999994</v>
      </c>
      <c r="D1736" t="s">
        <v>7978</v>
      </c>
      <c r="E1736" t="s">
        <v>7979</v>
      </c>
      <c r="F1736" t="s">
        <v>7979</v>
      </c>
      <c r="G1736" t="s">
        <v>7980</v>
      </c>
      <c r="H1736" t="s">
        <v>7981</v>
      </c>
      <c r="I1736">
        <v>11</v>
      </c>
      <c r="J1736" s="2">
        <v>132000</v>
      </c>
      <c r="K1736" s="1">
        <f t="shared" si="104"/>
        <v>1.6428405406840023</v>
      </c>
      <c r="M1736" s="1">
        <f t="shared" si="102"/>
        <v>1.8984576206495802</v>
      </c>
      <c r="N1736" s="1">
        <f t="shared" si="103"/>
        <v>0.13422899402521532</v>
      </c>
      <c r="O1736">
        <v>51458.40625</v>
      </c>
      <c r="P1736">
        <v>225655.8438</v>
      </c>
      <c r="Q1736">
        <v>112385.8125</v>
      </c>
      <c r="R1736">
        <v>225289.375</v>
      </c>
      <c r="S1736">
        <v>26037.789059999999</v>
      </c>
      <c r="T1736">
        <v>29445.335940000001</v>
      </c>
      <c r="U1736">
        <v>77074.9375</v>
      </c>
      <c r="V1736">
        <v>23578.908200000002</v>
      </c>
      <c r="W1736">
        <v>58262.320310000003</v>
      </c>
      <c r="X1736">
        <v>44676.429689999997</v>
      </c>
      <c r="Y1736">
        <v>154222.25</v>
      </c>
      <c r="Z1736">
        <v>55004.222659999999</v>
      </c>
      <c r="AA1736">
        <v>185979.4063</v>
      </c>
      <c r="AB1736">
        <v>11141.365229999999</v>
      </c>
      <c r="AC1736">
        <v>268490.34379999997</v>
      </c>
      <c r="AD1736">
        <v>113102.03909999999</v>
      </c>
      <c r="AE1736">
        <v>381958.71879999997</v>
      </c>
      <c r="AF1736">
        <v>208450.01560000001</v>
      </c>
      <c r="AG1736">
        <v>79826.375</v>
      </c>
      <c r="AH1736">
        <v>208779.9063</v>
      </c>
      <c r="AI1736">
        <v>44488.011720000002</v>
      </c>
      <c r="AJ1736">
        <v>79943.265629999994</v>
      </c>
      <c r="AK1736">
        <v>148094.5</v>
      </c>
      <c r="AL1736">
        <v>91912.117190000004</v>
      </c>
      <c r="AM1736">
        <v>403064.59379999997</v>
      </c>
    </row>
    <row r="1737" spans="1:39" x14ac:dyDescent="0.2">
      <c r="A1737">
        <v>6236</v>
      </c>
      <c r="B1737">
        <v>229.08274510000001</v>
      </c>
      <c r="C1737">
        <v>2.66702065</v>
      </c>
      <c r="D1737" t="s">
        <v>7982</v>
      </c>
      <c r="E1737" t="s">
        <v>7983</v>
      </c>
      <c r="F1737" t="s">
        <v>7984</v>
      </c>
      <c r="G1737" t="s">
        <v>7985</v>
      </c>
      <c r="H1737" t="s">
        <v>7986</v>
      </c>
      <c r="I1737">
        <v>25</v>
      </c>
      <c r="J1737" s="2">
        <v>424000</v>
      </c>
      <c r="K1737" s="1">
        <f t="shared" si="104"/>
        <v>1.1352190647374207</v>
      </c>
      <c r="M1737" s="1">
        <f t="shared" si="102"/>
        <v>1.6028373243586942</v>
      </c>
      <c r="N1737" s="1">
        <f t="shared" si="103"/>
        <v>0.13435932413126478</v>
      </c>
      <c r="O1737">
        <v>293539.15629999997</v>
      </c>
      <c r="P1737">
        <v>368039.25</v>
      </c>
      <c r="Q1737">
        <v>495787.875</v>
      </c>
      <c r="R1737">
        <v>509950</v>
      </c>
      <c r="S1737">
        <v>198506.67189999999</v>
      </c>
      <c r="T1737">
        <v>165858.14060000001</v>
      </c>
      <c r="U1737">
        <v>314462.28129999997</v>
      </c>
      <c r="V1737">
        <v>171323.23439999999</v>
      </c>
      <c r="W1737">
        <v>215681.42189999999</v>
      </c>
      <c r="X1737">
        <v>332254.28129999997</v>
      </c>
      <c r="Y1737">
        <v>880905.375</v>
      </c>
      <c r="Z1737">
        <v>327570.78129999997</v>
      </c>
      <c r="AA1737">
        <v>462981.09379999997</v>
      </c>
      <c r="AB1737">
        <v>135251.23439999999</v>
      </c>
      <c r="AC1737">
        <v>681284</v>
      </c>
      <c r="AD1737">
        <v>518530.65629999997</v>
      </c>
      <c r="AE1737">
        <v>1153494.375</v>
      </c>
      <c r="AF1737">
        <v>578225.875</v>
      </c>
      <c r="AG1737">
        <v>309082.71879999997</v>
      </c>
      <c r="AH1737">
        <v>609534.5625</v>
      </c>
      <c r="AI1737">
        <v>170189.5938</v>
      </c>
      <c r="AJ1737">
        <v>434197.5</v>
      </c>
      <c r="AK1737">
        <v>301918.5</v>
      </c>
      <c r="AL1737">
        <v>218997.75</v>
      </c>
      <c r="AM1737">
        <v>763834.75</v>
      </c>
    </row>
    <row r="1738" spans="1:39" x14ac:dyDescent="0.2">
      <c r="A1738">
        <v>6220</v>
      </c>
      <c r="B1738">
        <v>470.08021359999998</v>
      </c>
      <c r="C1738">
        <v>9.485185521</v>
      </c>
      <c r="D1738" t="s">
        <v>7987</v>
      </c>
      <c r="E1738" t="s">
        <v>7988</v>
      </c>
      <c r="F1738" t="s">
        <v>7988</v>
      </c>
      <c r="G1738" t="s">
        <v>7989</v>
      </c>
      <c r="H1738" t="s">
        <v>7990</v>
      </c>
      <c r="I1738">
        <v>22</v>
      </c>
      <c r="J1738" s="2">
        <v>246000</v>
      </c>
      <c r="K1738" s="1">
        <f t="shared" si="104"/>
        <v>0.82053972026708077</v>
      </c>
      <c r="M1738" s="1">
        <f t="shared" si="102"/>
        <v>0.69851335270043891</v>
      </c>
      <c r="N1738" s="1">
        <f t="shared" si="103"/>
        <v>0.13459037692044495</v>
      </c>
      <c r="O1738">
        <v>294388.40629999997</v>
      </c>
      <c r="P1738">
        <v>398047.03129999997</v>
      </c>
      <c r="Q1738">
        <v>157076.76560000001</v>
      </c>
      <c r="R1738">
        <v>393548.5625</v>
      </c>
      <c r="S1738">
        <v>214196.51560000001</v>
      </c>
      <c r="T1738">
        <v>323817.875</v>
      </c>
      <c r="U1738">
        <v>438527.25</v>
      </c>
      <c r="V1738">
        <v>112348.05469999999</v>
      </c>
      <c r="W1738">
        <v>99765.140629999994</v>
      </c>
      <c r="X1738">
        <v>105934.0156</v>
      </c>
      <c r="Y1738">
        <v>248738.75</v>
      </c>
      <c r="Z1738">
        <v>117991.9219</v>
      </c>
      <c r="AA1738">
        <v>720671.75</v>
      </c>
      <c r="AB1738">
        <v>69644.523440000004</v>
      </c>
      <c r="AC1738">
        <v>336015.96879999997</v>
      </c>
      <c r="AD1738">
        <v>286392.9375</v>
      </c>
      <c r="AE1738">
        <v>242443.4375</v>
      </c>
      <c r="AF1738">
        <v>461021.28129999997</v>
      </c>
      <c r="AG1738">
        <v>137115.20310000001</v>
      </c>
      <c r="AH1738">
        <v>258252.29689999999</v>
      </c>
      <c r="AI1738">
        <v>139057.42189999999</v>
      </c>
      <c r="AJ1738">
        <v>199914.0938</v>
      </c>
      <c r="AK1738">
        <v>115844.89840000001</v>
      </c>
      <c r="AL1738">
        <v>127871.5</v>
      </c>
      <c r="AM1738">
        <v>150990.7188</v>
      </c>
    </row>
    <row r="1739" spans="1:39" x14ac:dyDescent="0.2">
      <c r="A1739">
        <v>20544</v>
      </c>
      <c r="B1739">
        <v>736.49433469999997</v>
      </c>
      <c r="C1739">
        <v>19.322056620000001</v>
      </c>
      <c r="D1739" t="s">
        <v>7991</v>
      </c>
      <c r="E1739" t="s">
        <v>7992</v>
      </c>
      <c r="F1739" t="s">
        <v>7993</v>
      </c>
      <c r="G1739" t="s">
        <v>7994</v>
      </c>
      <c r="H1739" t="s">
        <v>7995</v>
      </c>
      <c r="I1739">
        <v>15</v>
      </c>
      <c r="J1739" s="2">
        <v>1020000</v>
      </c>
      <c r="K1739" s="1">
        <f t="shared" si="104"/>
        <v>0.83848988161761617</v>
      </c>
      <c r="M1739" s="1">
        <f t="shared" si="102"/>
        <v>0.31270762889102055</v>
      </c>
      <c r="N1739" s="1">
        <f t="shared" si="103"/>
        <v>0.13481266430314517</v>
      </c>
      <c r="O1739">
        <v>1104640</v>
      </c>
      <c r="P1739">
        <v>7781011.5</v>
      </c>
      <c r="Q1739">
        <v>1029469.5</v>
      </c>
      <c r="R1739">
        <v>1216079.25</v>
      </c>
      <c r="S1739">
        <v>1700717.75</v>
      </c>
      <c r="T1739">
        <v>682787.5625</v>
      </c>
      <c r="U1739">
        <v>662963.625</v>
      </c>
      <c r="V1739">
        <v>648772.5625</v>
      </c>
      <c r="W1739">
        <v>735692.1875</v>
      </c>
      <c r="X1739">
        <v>571803.3125</v>
      </c>
      <c r="Y1739">
        <v>772887.5</v>
      </c>
      <c r="Z1739">
        <v>650577.4375</v>
      </c>
      <c r="AA1739">
        <v>628509.5625</v>
      </c>
      <c r="AB1739">
        <v>600284.6875</v>
      </c>
      <c r="AC1739">
        <v>865855.875</v>
      </c>
      <c r="AD1739">
        <v>703784.0625</v>
      </c>
      <c r="AE1739">
        <v>894750.8125</v>
      </c>
      <c r="AF1739">
        <v>720026.8125</v>
      </c>
      <c r="AG1739">
        <v>646674.5</v>
      </c>
      <c r="AH1739">
        <v>519851.875</v>
      </c>
      <c r="AI1739">
        <v>599028.8125</v>
      </c>
      <c r="AJ1739">
        <v>338744.96879999997</v>
      </c>
      <c r="AK1739">
        <v>463695.15629999997</v>
      </c>
      <c r="AL1739">
        <v>467710.6875</v>
      </c>
      <c r="AM1739">
        <v>565400.5</v>
      </c>
    </row>
    <row r="1740" spans="1:39" x14ac:dyDescent="0.2">
      <c r="A1740">
        <v>33546</v>
      </c>
      <c r="B1740">
        <v>388.0272612</v>
      </c>
      <c r="C1740">
        <v>2.0865249440000002</v>
      </c>
      <c r="D1740" t="s">
        <v>7996</v>
      </c>
      <c r="E1740" t="s">
        <v>7997</v>
      </c>
      <c r="F1740" t="s">
        <v>7997</v>
      </c>
      <c r="G1740" t="s">
        <v>7998</v>
      </c>
      <c r="H1740" t="s">
        <v>7999</v>
      </c>
      <c r="I1740">
        <v>6</v>
      </c>
      <c r="J1740" s="2">
        <v>197000</v>
      </c>
      <c r="K1740" s="1">
        <f t="shared" si="104"/>
        <v>1.0200918069939906</v>
      </c>
      <c r="M1740" s="1">
        <f t="shared" si="102"/>
        <v>1.7112039652803208</v>
      </c>
      <c r="N1740" s="1">
        <f t="shared" si="103"/>
        <v>0.13520094391618526</v>
      </c>
      <c r="O1740">
        <v>226549.0938</v>
      </c>
      <c r="P1740">
        <v>0</v>
      </c>
      <c r="Q1740">
        <v>178923.54689999999</v>
      </c>
      <c r="R1740">
        <v>0</v>
      </c>
      <c r="S1740">
        <v>175409.85939999999</v>
      </c>
      <c r="T1740">
        <v>337084.65629999997</v>
      </c>
      <c r="U1740">
        <v>0</v>
      </c>
      <c r="V1740">
        <v>149524.76560000001</v>
      </c>
      <c r="W1740">
        <v>261785.76560000001</v>
      </c>
      <c r="X1740">
        <v>187747.76560000001</v>
      </c>
      <c r="Y1740">
        <v>203945.8438</v>
      </c>
      <c r="Z1740">
        <v>384621.96879999997</v>
      </c>
      <c r="AA1740">
        <v>128961.4688</v>
      </c>
      <c r="AB1740">
        <v>234007.25</v>
      </c>
      <c r="AC1740">
        <v>204258.57810000001</v>
      </c>
      <c r="AD1740">
        <v>185389.01560000001</v>
      </c>
      <c r="AE1740">
        <v>347979.78129999997</v>
      </c>
      <c r="AF1740">
        <v>289166.125</v>
      </c>
      <c r="AG1740">
        <v>186947.54689999999</v>
      </c>
      <c r="AH1740">
        <v>94273.664059999996</v>
      </c>
      <c r="AI1740">
        <v>151743</v>
      </c>
      <c r="AJ1740">
        <v>149050.89060000001</v>
      </c>
      <c r="AK1740">
        <v>140140.875</v>
      </c>
      <c r="AL1740">
        <v>481362.84379999997</v>
      </c>
      <c r="AM1740">
        <v>214368.73439999999</v>
      </c>
    </row>
    <row r="1741" spans="1:39" x14ac:dyDescent="0.2">
      <c r="A1741">
        <v>13684</v>
      </c>
      <c r="B1741">
        <v>446.1961713</v>
      </c>
      <c r="C1741">
        <v>11.604996420000001</v>
      </c>
      <c r="D1741" t="s">
        <v>8000</v>
      </c>
      <c r="E1741" t="s">
        <v>8001</v>
      </c>
      <c r="F1741" t="s">
        <v>8001</v>
      </c>
      <c r="G1741" t="s">
        <v>8002</v>
      </c>
      <c r="H1741" t="s">
        <v>8003</v>
      </c>
      <c r="I1741">
        <v>16</v>
      </c>
      <c r="J1741" s="2">
        <v>295000</v>
      </c>
      <c r="K1741" s="1">
        <f t="shared" si="104"/>
        <v>2.1891003876462976</v>
      </c>
      <c r="M1741" s="1">
        <f t="shared" si="102"/>
        <v>1.9910515468637708</v>
      </c>
      <c r="N1741" s="1">
        <f t="shared" si="103"/>
        <v>0.13529958925124438</v>
      </c>
      <c r="O1741">
        <v>163383.0938</v>
      </c>
      <c r="P1741">
        <v>615066.25</v>
      </c>
      <c r="Q1741">
        <v>220831.0938</v>
      </c>
      <c r="R1741">
        <v>161974.57810000001</v>
      </c>
      <c r="S1741">
        <v>88001.15625</v>
      </c>
      <c r="T1741">
        <v>136132.6875</v>
      </c>
      <c r="U1741">
        <v>259621.89060000001</v>
      </c>
      <c r="V1741">
        <v>133943.89060000001</v>
      </c>
      <c r="W1741">
        <v>272410.78129999997</v>
      </c>
      <c r="X1741">
        <v>224202.3125</v>
      </c>
      <c r="Y1741">
        <v>114156.0938</v>
      </c>
      <c r="Z1741">
        <v>186335.9688</v>
      </c>
      <c r="AA1741">
        <v>274136</v>
      </c>
      <c r="AB1741">
        <v>199825.42189999999</v>
      </c>
      <c r="AC1741">
        <v>186041.375</v>
      </c>
      <c r="AD1741">
        <v>160903.9063</v>
      </c>
      <c r="AE1741">
        <v>316994.53129999997</v>
      </c>
      <c r="AF1741">
        <v>287034.40629999997</v>
      </c>
      <c r="AG1741">
        <v>419663.34379999997</v>
      </c>
      <c r="AH1741">
        <v>317503.625</v>
      </c>
      <c r="AI1741">
        <v>1217666.875</v>
      </c>
      <c r="AJ1741">
        <v>110598.6406</v>
      </c>
      <c r="AK1741">
        <v>165673.17189999999</v>
      </c>
      <c r="AL1741">
        <v>288889.09379999997</v>
      </c>
      <c r="AM1741">
        <v>860715.5</v>
      </c>
    </row>
    <row r="1742" spans="1:39" x14ac:dyDescent="0.2">
      <c r="A1742">
        <v>14200</v>
      </c>
      <c r="B1742">
        <v>382.1358821</v>
      </c>
      <c r="C1742">
        <v>2.7448366769999999</v>
      </c>
      <c r="D1742" t="s">
        <v>8004</v>
      </c>
      <c r="E1742" t="s">
        <v>8005</v>
      </c>
      <c r="F1742" t="s">
        <v>8005</v>
      </c>
      <c r="G1742" t="s">
        <v>8006</v>
      </c>
      <c r="H1742" t="s">
        <v>8007</v>
      </c>
      <c r="I1742">
        <v>16</v>
      </c>
      <c r="J1742" s="2">
        <v>261000</v>
      </c>
      <c r="K1742" s="1">
        <f t="shared" si="104"/>
        <v>0.83746065835101302</v>
      </c>
      <c r="M1742" s="1">
        <f t="shared" si="102"/>
        <v>2.0561162400199358</v>
      </c>
      <c r="N1742" s="1">
        <f t="shared" si="103"/>
        <v>0.1353282964909461</v>
      </c>
      <c r="O1742">
        <v>94550.648440000004</v>
      </c>
      <c r="P1742">
        <v>274304.78129999997</v>
      </c>
      <c r="Q1742">
        <v>259159.25</v>
      </c>
      <c r="R1742">
        <v>233780.5313</v>
      </c>
      <c r="S1742">
        <v>0</v>
      </c>
      <c r="T1742">
        <v>52590.074220000002</v>
      </c>
      <c r="U1742">
        <v>156424.7188</v>
      </c>
      <c r="V1742">
        <v>59136.414060000003</v>
      </c>
      <c r="W1742">
        <v>182525.25</v>
      </c>
      <c r="X1742">
        <v>202183.3125</v>
      </c>
      <c r="Y1742">
        <v>591485.125</v>
      </c>
      <c r="Z1742">
        <v>307236.6875</v>
      </c>
      <c r="AA1742">
        <v>221327.3125</v>
      </c>
      <c r="AB1742">
        <v>114024</v>
      </c>
      <c r="AC1742">
        <v>492200.21879999997</v>
      </c>
      <c r="AD1742">
        <v>663239.375</v>
      </c>
      <c r="AE1742">
        <v>608036.6875</v>
      </c>
      <c r="AF1742">
        <v>384551.71879999997</v>
      </c>
      <c r="AG1742">
        <v>153231.5625</v>
      </c>
      <c r="AH1742">
        <v>212560.5938</v>
      </c>
      <c r="AI1742">
        <v>39837.378909999999</v>
      </c>
      <c r="AJ1742">
        <v>194661.8125</v>
      </c>
      <c r="AK1742">
        <v>196472.4375</v>
      </c>
      <c r="AL1742">
        <v>62021.199220000002</v>
      </c>
      <c r="AM1742">
        <v>762340.4375</v>
      </c>
    </row>
    <row r="1743" spans="1:39" x14ac:dyDescent="0.2">
      <c r="A1743">
        <v>12692</v>
      </c>
      <c r="B1743">
        <v>276.01775450000002</v>
      </c>
      <c r="C1743">
        <v>4.9006350039999997</v>
      </c>
      <c r="D1743" t="s">
        <v>8008</v>
      </c>
      <c r="E1743" t="s">
        <v>8009</v>
      </c>
      <c r="F1743" t="s">
        <v>8010</v>
      </c>
      <c r="G1743" t="s">
        <v>8011</v>
      </c>
      <c r="H1743" t="s">
        <v>8012</v>
      </c>
      <c r="I1743">
        <v>21</v>
      </c>
      <c r="J1743" s="2">
        <v>428000</v>
      </c>
      <c r="K1743" s="1">
        <f t="shared" si="104"/>
        <v>1.2759055613981123</v>
      </c>
      <c r="M1743" s="1">
        <f t="shared" si="102"/>
        <v>0.71844018061610193</v>
      </c>
      <c r="N1743" s="1">
        <f t="shared" si="103"/>
        <v>0.13568265731261556</v>
      </c>
      <c r="O1743">
        <v>1249320</v>
      </c>
      <c r="P1743">
        <v>523060.625</v>
      </c>
      <c r="Q1743">
        <v>506436.6875</v>
      </c>
      <c r="R1743">
        <v>468652.3125</v>
      </c>
      <c r="S1743">
        <v>362801.1875</v>
      </c>
      <c r="T1743">
        <v>391564.1875</v>
      </c>
      <c r="U1743">
        <v>581136.125</v>
      </c>
      <c r="V1743">
        <v>429746.65629999997</v>
      </c>
      <c r="W1743">
        <v>327629.46879999997</v>
      </c>
      <c r="X1743">
        <v>338437.84379999997</v>
      </c>
      <c r="Y1743">
        <v>226860.26560000001</v>
      </c>
      <c r="Z1743">
        <v>308685.53129999997</v>
      </c>
      <c r="AA1743">
        <v>240208.98439999999</v>
      </c>
      <c r="AB1743">
        <v>303043.03129999997</v>
      </c>
      <c r="AC1743">
        <v>356024.78129999997</v>
      </c>
      <c r="AD1743">
        <v>440142.8125</v>
      </c>
      <c r="AE1743">
        <v>305743.34379999997</v>
      </c>
      <c r="AF1743">
        <v>269592.9375</v>
      </c>
      <c r="AG1743">
        <v>305594.59379999997</v>
      </c>
      <c r="AH1743">
        <v>430311.5625</v>
      </c>
      <c r="AI1743">
        <v>368421.125</v>
      </c>
      <c r="AJ1743">
        <v>459145</v>
      </c>
      <c r="AK1743">
        <v>488262.0625</v>
      </c>
      <c r="AL1743">
        <v>499887.0625</v>
      </c>
      <c r="AM1743">
        <v>520424.8125</v>
      </c>
    </row>
    <row r="1744" spans="1:39" x14ac:dyDescent="0.2">
      <c r="A1744">
        <v>742</v>
      </c>
      <c r="B1744">
        <v>119.05265350000001</v>
      </c>
      <c r="C1744">
        <v>10.65430596</v>
      </c>
      <c r="D1744" t="s">
        <v>8013</v>
      </c>
      <c r="E1744" t="s">
        <v>8014</v>
      </c>
      <c r="F1744" t="s">
        <v>8015</v>
      </c>
      <c r="G1744" t="s">
        <v>8016</v>
      </c>
      <c r="H1744" t="s">
        <v>8017</v>
      </c>
      <c r="I1744">
        <v>24</v>
      </c>
      <c r="J1744" s="2">
        <v>5520000</v>
      </c>
      <c r="K1744" s="1">
        <f t="shared" si="104"/>
        <v>0.73214016623201028</v>
      </c>
      <c r="M1744" s="1">
        <f t="shared" si="102"/>
        <v>0.78293726149047305</v>
      </c>
      <c r="N1744" s="1">
        <f t="shared" si="103"/>
        <v>0.13631135287672852</v>
      </c>
      <c r="O1744">
        <v>7120396</v>
      </c>
      <c r="P1744">
        <v>7045640</v>
      </c>
      <c r="Q1744">
        <v>4296377</v>
      </c>
      <c r="R1744">
        <v>5915336</v>
      </c>
      <c r="S1744">
        <v>8452505</v>
      </c>
      <c r="T1744">
        <v>5668007</v>
      </c>
      <c r="U1744">
        <v>5008852.5</v>
      </c>
      <c r="V1744">
        <v>3298210.25</v>
      </c>
      <c r="W1744">
        <v>6294570</v>
      </c>
      <c r="X1744">
        <v>5753056</v>
      </c>
      <c r="Y1744">
        <v>7995144.5</v>
      </c>
      <c r="Z1744">
        <v>3758909.75</v>
      </c>
      <c r="AA1744" s="2">
        <v>12300000</v>
      </c>
      <c r="AB1744">
        <v>3396962.25</v>
      </c>
      <c r="AC1744">
        <v>6554715</v>
      </c>
      <c r="AD1744">
        <v>3999397</v>
      </c>
      <c r="AE1744">
        <v>7594207.5</v>
      </c>
      <c r="AF1744">
        <v>6002629</v>
      </c>
      <c r="AG1744">
        <v>6105897</v>
      </c>
      <c r="AH1744">
        <v>4716410</v>
      </c>
      <c r="AI1744">
        <v>3686937.5</v>
      </c>
      <c r="AJ1744">
        <v>3875031.5</v>
      </c>
      <c r="AK1744">
        <v>3564754.25</v>
      </c>
      <c r="AL1744">
        <v>2959546.5</v>
      </c>
      <c r="AM1744">
        <v>2720922.75</v>
      </c>
    </row>
    <row r="1745" spans="1:39" x14ac:dyDescent="0.2">
      <c r="A1745">
        <v>211</v>
      </c>
      <c r="B1745">
        <v>243.02649629999999</v>
      </c>
      <c r="C1745">
        <v>2.434715588</v>
      </c>
      <c r="D1745" t="s">
        <v>8018</v>
      </c>
      <c r="E1745" t="s">
        <v>8019</v>
      </c>
      <c r="F1745" t="s">
        <v>8019</v>
      </c>
      <c r="G1745" t="s">
        <v>8020</v>
      </c>
      <c r="H1745" t="s">
        <v>8021</v>
      </c>
      <c r="I1745">
        <v>25</v>
      </c>
      <c r="J1745" s="2">
        <v>45600000</v>
      </c>
      <c r="K1745" s="1">
        <f t="shared" si="104"/>
        <v>0.78157743235463439</v>
      </c>
      <c r="M1745" s="1">
        <f t="shared" si="102"/>
        <v>0.72977476751061654</v>
      </c>
      <c r="N1745" s="1">
        <f t="shared" si="103"/>
        <v>0.13654334881191971</v>
      </c>
      <c r="O1745" s="2">
        <v>32600000</v>
      </c>
      <c r="P1745" s="2">
        <v>96000000</v>
      </c>
      <c r="Q1745" s="2">
        <v>38300000</v>
      </c>
      <c r="R1745" s="2">
        <v>51900000</v>
      </c>
      <c r="S1745" s="2">
        <v>66600000</v>
      </c>
      <c r="T1745" s="2">
        <v>37100000</v>
      </c>
      <c r="U1745" s="2">
        <v>69900000</v>
      </c>
      <c r="V1745" s="2">
        <v>21000000</v>
      </c>
      <c r="W1745" s="2">
        <v>73400000</v>
      </c>
      <c r="X1745" s="2">
        <v>49600000</v>
      </c>
      <c r="Y1745" s="2">
        <v>49000000</v>
      </c>
      <c r="Z1745" s="2">
        <v>33800000</v>
      </c>
      <c r="AA1745" s="2">
        <v>54400000</v>
      </c>
      <c r="AB1745" s="2">
        <v>38300000</v>
      </c>
      <c r="AC1745" s="2">
        <v>50700000</v>
      </c>
      <c r="AD1745" s="2">
        <v>36800000</v>
      </c>
      <c r="AE1745" s="2">
        <v>33600000</v>
      </c>
      <c r="AF1745" s="2">
        <v>55300000</v>
      </c>
      <c r="AG1745" s="2">
        <v>34600000</v>
      </c>
      <c r="AH1745" s="2">
        <v>44300000</v>
      </c>
      <c r="AI1745" s="2">
        <v>24900000</v>
      </c>
      <c r="AJ1745" s="2">
        <v>47200000</v>
      </c>
      <c r="AK1745" s="2">
        <v>29100000</v>
      </c>
      <c r="AL1745" s="2">
        <v>41100000</v>
      </c>
      <c r="AM1745" s="2">
        <v>29300000</v>
      </c>
    </row>
    <row r="1746" spans="1:39" x14ac:dyDescent="0.2">
      <c r="A1746">
        <v>2636</v>
      </c>
      <c r="B1746">
        <v>393.14102480000003</v>
      </c>
      <c r="C1746">
        <v>12.51485448</v>
      </c>
      <c r="D1746" t="s">
        <v>8022</v>
      </c>
      <c r="E1746" t="s">
        <v>8023</v>
      </c>
      <c r="F1746" t="s">
        <v>8023</v>
      </c>
      <c r="G1746" t="s">
        <v>8024</v>
      </c>
      <c r="H1746" t="s">
        <v>8025</v>
      </c>
      <c r="I1746">
        <v>25</v>
      </c>
      <c r="J1746" s="2">
        <v>846000</v>
      </c>
      <c r="K1746" s="1">
        <f t="shared" si="104"/>
        <v>0.58943204765200263</v>
      </c>
      <c r="M1746" s="1">
        <f t="shared" si="102"/>
        <v>0.77577064780709548</v>
      </c>
      <c r="N1746" s="1">
        <f t="shared" si="103"/>
        <v>0.13664833406078553</v>
      </c>
      <c r="O1746">
        <v>915158.125</v>
      </c>
      <c r="P1746">
        <v>523847.34379999997</v>
      </c>
      <c r="Q1746">
        <v>870017.9375</v>
      </c>
      <c r="R1746">
        <v>997858.8125</v>
      </c>
      <c r="S1746">
        <v>695835.25</v>
      </c>
      <c r="T1746">
        <v>748590.25</v>
      </c>
      <c r="U1746">
        <v>1423785.375</v>
      </c>
      <c r="V1746">
        <v>455949.625</v>
      </c>
      <c r="W1746">
        <v>628861.3125</v>
      </c>
      <c r="X1746">
        <v>395462.9375</v>
      </c>
      <c r="Y1746">
        <v>1273785</v>
      </c>
      <c r="Z1746">
        <v>783381.5625</v>
      </c>
      <c r="AA1746">
        <v>1425463.375</v>
      </c>
      <c r="AB1746">
        <v>354450.59379999997</v>
      </c>
      <c r="AC1746">
        <v>2547584</v>
      </c>
      <c r="AD1746">
        <v>1318341.75</v>
      </c>
      <c r="AE1746">
        <v>949129.5625</v>
      </c>
      <c r="AF1746">
        <v>786122.1875</v>
      </c>
      <c r="AG1746">
        <v>668243.6875</v>
      </c>
      <c r="AH1746">
        <v>758235.0625</v>
      </c>
      <c r="AI1746">
        <v>535742.875</v>
      </c>
      <c r="AJ1746">
        <v>531527.4375</v>
      </c>
      <c r="AK1746">
        <v>361745.15629999997</v>
      </c>
      <c r="AL1746">
        <v>552015.3125</v>
      </c>
      <c r="AM1746">
        <v>644428.0625</v>
      </c>
    </row>
    <row r="1747" spans="1:39" x14ac:dyDescent="0.2">
      <c r="A1747">
        <v>5162</v>
      </c>
      <c r="B1747">
        <v>395.1908459</v>
      </c>
      <c r="C1747">
        <v>17.371941509999999</v>
      </c>
      <c r="D1747" t="s">
        <v>8026</v>
      </c>
      <c r="E1747" t="s">
        <v>8027</v>
      </c>
      <c r="F1747" t="s">
        <v>8028</v>
      </c>
      <c r="G1747" t="s">
        <v>8029</v>
      </c>
      <c r="H1747" t="s">
        <v>8030</v>
      </c>
      <c r="I1747">
        <v>24</v>
      </c>
      <c r="J1747" s="2">
        <v>293000</v>
      </c>
      <c r="K1747" s="1">
        <f t="shared" si="104"/>
        <v>1.0696093233990651</v>
      </c>
      <c r="M1747" s="1">
        <f t="shared" si="102"/>
        <v>0.6404225278774841</v>
      </c>
      <c r="N1747" s="1">
        <f t="shared" si="103"/>
        <v>0.13678170438882004</v>
      </c>
      <c r="O1747">
        <v>381967.75</v>
      </c>
      <c r="P1747">
        <v>719249.8125</v>
      </c>
      <c r="Q1747">
        <v>290723.15629999997</v>
      </c>
      <c r="R1747">
        <v>696514.9375</v>
      </c>
      <c r="S1747">
        <v>332538.375</v>
      </c>
      <c r="T1747">
        <v>273771.84379999997</v>
      </c>
      <c r="U1747">
        <v>332127.875</v>
      </c>
      <c r="V1747">
        <v>133968.76560000001</v>
      </c>
      <c r="W1747">
        <v>161936.3438</v>
      </c>
      <c r="X1747">
        <v>185195.8438</v>
      </c>
      <c r="Y1747">
        <v>233954.75</v>
      </c>
      <c r="Z1747">
        <v>132379.64060000001</v>
      </c>
      <c r="AA1747">
        <v>406880.03129999997</v>
      </c>
      <c r="AB1747">
        <v>92739.726559999996</v>
      </c>
      <c r="AC1747">
        <v>447059.46879999997</v>
      </c>
      <c r="AD1747">
        <v>232402.73439999999</v>
      </c>
      <c r="AE1747">
        <v>608230.5</v>
      </c>
      <c r="AF1747">
        <v>434152.125</v>
      </c>
      <c r="AG1747">
        <v>145058.6563</v>
      </c>
      <c r="AH1747">
        <v>209852.42189999999</v>
      </c>
      <c r="AI1747">
        <v>110599.74219999999</v>
      </c>
      <c r="AJ1747">
        <v>280011.8125</v>
      </c>
      <c r="AK1747">
        <v>120372.4531</v>
      </c>
      <c r="AL1747">
        <v>167633.25</v>
      </c>
      <c r="AM1747">
        <v>201412.54689999999</v>
      </c>
    </row>
    <row r="1748" spans="1:39" x14ac:dyDescent="0.2">
      <c r="A1748">
        <v>6072</v>
      </c>
      <c r="B1748">
        <v>423.18804139999997</v>
      </c>
      <c r="C1748">
        <v>9.4540102610000005</v>
      </c>
      <c r="D1748" t="s">
        <v>8031</v>
      </c>
      <c r="E1748" t="s">
        <v>8032</v>
      </c>
      <c r="F1748" t="s">
        <v>8033</v>
      </c>
      <c r="G1748" t="s">
        <v>8034</v>
      </c>
      <c r="H1748" t="s">
        <v>8035</v>
      </c>
      <c r="I1748">
        <v>23</v>
      </c>
      <c r="J1748" s="2">
        <v>436000</v>
      </c>
      <c r="K1748" s="1">
        <f t="shared" si="104"/>
        <v>1.2904435849306031</v>
      </c>
      <c r="M1748" s="1">
        <f t="shared" si="102"/>
        <v>0.72300158178675689</v>
      </c>
      <c r="N1748" s="1">
        <f t="shared" si="103"/>
        <v>0.13679054500054141</v>
      </c>
      <c r="O1748">
        <v>538412.1875</v>
      </c>
      <c r="P1748">
        <v>561533.1875</v>
      </c>
      <c r="Q1748">
        <v>830460.75</v>
      </c>
      <c r="R1748">
        <v>700098.125</v>
      </c>
      <c r="S1748">
        <v>353643.03129999997</v>
      </c>
      <c r="T1748">
        <v>519056.625</v>
      </c>
      <c r="U1748">
        <v>764402.8125</v>
      </c>
      <c r="V1748">
        <v>329499.40629999997</v>
      </c>
      <c r="W1748">
        <v>265765.96879999997</v>
      </c>
      <c r="X1748">
        <v>489049.0625</v>
      </c>
      <c r="Y1748">
        <v>114234.61719999999</v>
      </c>
      <c r="Z1748">
        <v>399593.125</v>
      </c>
      <c r="AA1748">
        <v>301714.375</v>
      </c>
      <c r="AB1748">
        <v>221741.0625</v>
      </c>
      <c r="AC1748">
        <v>267670.59379999997</v>
      </c>
      <c r="AD1748">
        <v>515868.78129999997</v>
      </c>
      <c r="AE1748">
        <v>517126.0625</v>
      </c>
      <c r="AF1748">
        <v>150626.17189999999</v>
      </c>
      <c r="AG1748">
        <v>240952.32810000001</v>
      </c>
      <c r="AH1748">
        <v>220084.0625</v>
      </c>
      <c r="AI1748">
        <v>184549.2188</v>
      </c>
      <c r="AJ1748">
        <v>730826</v>
      </c>
      <c r="AK1748">
        <v>748181.625</v>
      </c>
      <c r="AL1748">
        <v>447812.5625</v>
      </c>
      <c r="AM1748">
        <v>499021.34379999997</v>
      </c>
    </row>
    <row r="1749" spans="1:39" x14ac:dyDescent="0.2">
      <c r="A1749">
        <v>2143</v>
      </c>
      <c r="B1749">
        <v>347.1729388</v>
      </c>
      <c r="C1749">
        <v>13.1980632</v>
      </c>
      <c r="D1749" t="s">
        <v>8036</v>
      </c>
      <c r="E1749" t="s">
        <v>8037</v>
      </c>
      <c r="F1749" t="s">
        <v>8038</v>
      </c>
      <c r="G1749" t="s">
        <v>8039</v>
      </c>
      <c r="H1749" t="s">
        <v>8040</v>
      </c>
      <c r="I1749">
        <v>25</v>
      </c>
      <c r="J1749" s="2">
        <v>968000</v>
      </c>
      <c r="K1749" s="1">
        <f t="shared" si="104"/>
        <v>1.0770886532957182</v>
      </c>
      <c r="M1749" s="1">
        <f t="shared" si="102"/>
        <v>0.73405048308346432</v>
      </c>
      <c r="N1749" s="1">
        <f t="shared" si="103"/>
        <v>0.13700747750370051</v>
      </c>
      <c r="O1749">
        <v>1197971.25</v>
      </c>
      <c r="P1749">
        <v>884906.6875</v>
      </c>
      <c r="Q1749">
        <v>944784.125</v>
      </c>
      <c r="R1749">
        <v>1823441.75</v>
      </c>
      <c r="S1749">
        <v>923301.4375</v>
      </c>
      <c r="T1749">
        <v>1572504.125</v>
      </c>
      <c r="U1749">
        <v>1792345.875</v>
      </c>
      <c r="V1749">
        <v>510233.25</v>
      </c>
      <c r="W1749">
        <v>543037.25</v>
      </c>
      <c r="X1749">
        <v>1144173.5</v>
      </c>
      <c r="Y1749">
        <v>528804.4375</v>
      </c>
      <c r="Z1749">
        <v>668077.8125</v>
      </c>
      <c r="AA1749">
        <v>1151148.75</v>
      </c>
      <c r="AB1749">
        <v>398444.59379999997</v>
      </c>
      <c r="AC1749">
        <v>1244059.625</v>
      </c>
      <c r="AD1749">
        <v>898510.9375</v>
      </c>
      <c r="AE1749">
        <v>1538760.25</v>
      </c>
      <c r="AF1749">
        <v>1161655</v>
      </c>
      <c r="AG1749">
        <v>1007627.688</v>
      </c>
      <c r="AH1749">
        <v>755554.5</v>
      </c>
      <c r="AI1749">
        <v>618276.375</v>
      </c>
      <c r="AJ1749">
        <v>1076434.5</v>
      </c>
      <c r="AK1749">
        <v>265277.34379999997</v>
      </c>
      <c r="AL1749">
        <v>752966.25</v>
      </c>
      <c r="AM1749">
        <v>792061.25</v>
      </c>
    </row>
    <row r="1750" spans="1:39" x14ac:dyDescent="0.2">
      <c r="A1750">
        <v>1074</v>
      </c>
      <c r="B1750">
        <v>275.03701660000002</v>
      </c>
      <c r="C1750">
        <v>15.77150432</v>
      </c>
      <c r="D1750" t="s">
        <v>8041</v>
      </c>
      <c r="E1750" t="s">
        <v>8042</v>
      </c>
      <c r="F1750" t="s">
        <v>8043</v>
      </c>
      <c r="G1750" t="s">
        <v>8044</v>
      </c>
      <c r="H1750" t="s">
        <v>8045</v>
      </c>
      <c r="I1750">
        <v>23</v>
      </c>
      <c r="J1750" s="2">
        <v>394000</v>
      </c>
      <c r="K1750" s="1">
        <f t="shared" si="104"/>
        <v>1.0083993033896614</v>
      </c>
      <c r="M1750" s="1">
        <f t="shared" si="102"/>
        <v>0.35180130241583846</v>
      </c>
      <c r="N1750" s="1">
        <f t="shared" si="103"/>
        <v>0.13750327252685204</v>
      </c>
      <c r="O1750">
        <v>2869056.25</v>
      </c>
      <c r="P1750">
        <v>363299.21879999997</v>
      </c>
      <c r="Q1750">
        <v>461068.28129999997</v>
      </c>
      <c r="R1750">
        <v>517409.46879999997</v>
      </c>
      <c r="S1750">
        <v>405387.15629999997</v>
      </c>
      <c r="T1750">
        <v>490717.28129999997</v>
      </c>
      <c r="U1750">
        <v>263774</v>
      </c>
      <c r="V1750">
        <v>280957.65629999997</v>
      </c>
      <c r="W1750">
        <v>246380.70310000001</v>
      </c>
      <c r="X1750">
        <v>262744.15629999997</v>
      </c>
      <c r="Y1750">
        <v>268066</v>
      </c>
      <c r="Z1750">
        <v>250766.67189999999</v>
      </c>
      <c r="AA1750">
        <v>203137.875</v>
      </c>
      <c r="AB1750">
        <v>280285.0625</v>
      </c>
      <c r="AC1750">
        <v>229207.73439999999</v>
      </c>
      <c r="AD1750">
        <v>231115.48439999999</v>
      </c>
      <c r="AE1750">
        <v>273508.75</v>
      </c>
      <c r="AF1750">
        <v>216187.45310000001</v>
      </c>
      <c r="AG1750">
        <v>252529.32810000001</v>
      </c>
      <c r="AH1750">
        <v>260931.4063</v>
      </c>
      <c r="AI1750">
        <v>222987.20310000001</v>
      </c>
      <c r="AJ1750">
        <v>220260.79689999999</v>
      </c>
      <c r="AK1750">
        <v>221142.89060000001</v>
      </c>
      <c r="AL1750">
        <v>273353.78129999997</v>
      </c>
      <c r="AM1750">
        <v>295896.09379999997</v>
      </c>
    </row>
    <row r="1751" spans="1:39" x14ac:dyDescent="0.2">
      <c r="A1751">
        <v>33670</v>
      </c>
      <c r="B1751">
        <v>359.24127629999998</v>
      </c>
      <c r="C1751">
        <v>10.024557489999999</v>
      </c>
      <c r="D1751" t="s">
        <v>8046</v>
      </c>
      <c r="E1751" t="s">
        <v>8047</v>
      </c>
      <c r="F1751" t="s">
        <v>8047</v>
      </c>
      <c r="G1751" t="s">
        <v>8048</v>
      </c>
      <c r="H1751" t="s">
        <v>8049</v>
      </c>
      <c r="I1751">
        <v>3</v>
      </c>
      <c r="J1751" s="2">
        <v>215000</v>
      </c>
      <c r="K1751" s="1">
        <f t="shared" si="104"/>
        <v>0.98812644617479028</v>
      </c>
      <c r="M1751" s="1">
        <f t="shared" si="102"/>
        <v>0.25996567367160295</v>
      </c>
      <c r="N1751" s="1">
        <f t="shared" si="103"/>
        <v>0.13771565667424401</v>
      </c>
      <c r="O1751">
        <v>121812.125</v>
      </c>
      <c r="P1751">
        <v>133514.73439999999</v>
      </c>
      <c r="Q1751">
        <v>396763.9375</v>
      </c>
      <c r="R1751">
        <v>424067.15629999997</v>
      </c>
      <c r="S1751">
        <v>19129.085940000001</v>
      </c>
      <c r="T1751">
        <v>290141.90629999997</v>
      </c>
      <c r="U1751">
        <v>1891064.125</v>
      </c>
      <c r="V1751">
        <v>184036.64060000001</v>
      </c>
      <c r="W1751">
        <v>112629.14840000001</v>
      </c>
      <c r="X1751">
        <v>161200.5313</v>
      </c>
      <c r="Y1751">
        <v>34280.914060000003</v>
      </c>
      <c r="Z1751">
        <v>216388.3125</v>
      </c>
      <c r="AA1751">
        <v>0</v>
      </c>
      <c r="AB1751">
        <v>22312.296880000002</v>
      </c>
      <c r="AC1751">
        <v>50841.167970000002</v>
      </c>
      <c r="AD1751">
        <v>312776.59379999997</v>
      </c>
      <c r="AE1751">
        <v>0</v>
      </c>
      <c r="AF1751">
        <v>0</v>
      </c>
      <c r="AG1751">
        <v>94444.617190000004</v>
      </c>
      <c r="AH1751">
        <v>177072.76560000001</v>
      </c>
      <c r="AI1751">
        <v>0</v>
      </c>
      <c r="AJ1751">
        <v>262710.71879999997</v>
      </c>
      <c r="AK1751">
        <v>151149.9063</v>
      </c>
      <c r="AL1751">
        <v>98666.875</v>
      </c>
      <c r="AM1751">
        <v>228026.42189999999</v>
      </c>
    </row>
    <row r="1752" spans="1:39" x14ac:dyDescent="0.2">
      <c r="A1752">
        <v>1589</v>
      </c>
      <c r="B1752">
        <v>405.22436750000003</v>
      </c>
      <c r="C1752">
        <v>16.284984999999999</v>
      </c>
      <c r="D1752" t="s">
        <v>8050</v>
      </c>
      <c r="E1752" t="s">
        <v>8051</v>
      </c>
      <c r="F1752" t="s">
        <v>8052</v>
      </c>
      <c r="G1752" t="s">
        <v>8053</v>
      </c>
      <c r="H1752" t="s">
        <v>8054</v>
      </c>
      <c r="I1752">
        <v>8</v>
      </c>
      <c r="J1752" s="2">
        <v>731000</v>
      </c>
      <c r="K1752" s="1">
        <f t="shared" si="104"/>
        <v>2.5141253797283096</v>
      </c>
      <c r="M1752" s="1">
        <f t="shared" si="102"/>
        <v>0.38612649199806581</v>
      </c>
      <c r="N1752" s="1">
        <f t="shared" si="103"/>
        <v>0.1378140849829331</v>
      </c>
      <c r="O1752">
        <v>2897636.75</v>
      </c>
      <c r="P1752">
        <v>2540382</v>
      </c>
      <c r="Q1752">
        <v>1263246.75</v>
      </c>
      <c r="R1752">
        <v>0</v>
      </c>
      <c r="S1752">
        <v>0</v>
      </c>
      <c r="T1752">
        <v>2308878.25</v>
      </c>
      <c r="U1752">
        <v>2464961.5</v>
      </c>
      <c r="V1752">
        <v>33100.574220000002</v>
      </c>
      <c r="W1752">
        <v>28295.492190000001</v>
      </c>
      <c r="X1752">
        <v>226255.9375</v>
      </c>
      <c r="Y1752">
        <v>0</v>
      </c>
      <c r="Z1752">
        <v>51275.539060000003</v>
      </c>
      <c r="AA1752">
        <v>60039.894529999998</v>
      </c>
      <c r="AB1752">
        <v>38766.035159999999</v>
      </c>
      <c r="AC1752">
        <v>53461.300779999998</v>
      </c>
      <c r="AD1752">
        <v>1309368.625</v>
      </c>
      <c r="AE1752">
        <v>2528194</v>
      </c>
      <c r="AF1752">
        <v>2288733.75</v>
      </c>
      <c r="AG1752">
        <v>33571.242189999997</v>
      </c>
      <c r="AH1752">
        <v>0</v>
      </c>
      <c r="AI1752">
        <v>0</v>
      </c>
      <c r="AJ1752">
        <v>52905.617189999997</v>
      </c>
      <c r="AK1752">
        <v>34762.289060000003</v>
      </c>
      <c r="AL1752">
        <v>27468.66992</v>
      </c>
      <c r="AM1752">
        <v>33440.46875</v>
      </c>
    </row>
    <row r="1753" spans="1:39" x14ac:dyDescent="0.2">
      <c r="A1753">
        <v>9628</v>
      </c>
      <c r="B1753">
        <v>482.25872679999998</v>
      </c>
      <c r="C1753">
        <v>14.40759349</v>
      </c>
      <c r="D1753" t="s">
        <v>8055</v>
      </c>
      <c r="E1753" t="s">
        <v>8056</v>
      </c>
      <c r="F1753" t="s">
        <v>8056</v>
      </c>
      <c r="G1753" t="s">
        <v>8057</v>
      </c>
      <c r="H1753" t="s">
        <v>8058</v>
      </c>
      <c r="I1753">
        <v>22</v>
      </c>
      <c r="J1753" s="2">
        <v>282000</v>
      </c>
      <c r="K1753" s="1">
        <f t="shared" si="104"/>
        <v>1.0017082204748919</v>
      </c>
      <c r="M1753" s="1">
        <f t="shared" si="102"/>
        <v>0.8999696974988769</v>
      </c>
      <c r="N1753" s="1">
        <f t="shared" si="103"/>
        <v>0.13786506665568579</v>
      </c>
      <c r="O1753">
        <v>265273.5</v>
      </c>
      <c r="P1753">
        <v>393243.28129999997</v>
      </c>
      <c r="Q1753">
        <v>324359.25</v>
      </c>
      <c r="R1753">
        <v>314525.375</v>
      </c>
      <c r="S1753">
        <v>257285.76560000001</v>
      </c>
      <c r="T1753">
        <v>291819.40629999997</v>
      </c>
      <c r="U1753">
        <v>297922.75</v>
      </c>
      <c r="V1753">
        <v>278148.84379999997</v>
      </c>
      <c r="W1753">
        <v>256229.98439999999</v>
      </c>
      <c r="X1753">
        <v>315497.5625</v>
      </c>
      <c r="Y1753">
        <v>293003.4375</v>
      </c>
      <c r="Z1753">
        <v>274694.03129999997</v>
      </c>
      <c r="AA1753">
        <v>239095.4063</v>
      </c>
      <c r="AB1753">
        <v>259798.9688</v>
      </c>
      <c r="AC1753">
        <v>273600.875</v>
      </c>
      <c r="AD1753">
        <v>264608.6875</v>
      </c>
      <c r="AE1753">
        <v>284209.34379999997</v>
      </c>
      <c r="AF1753">
        <v>274803.71879999997</v>
      </c>
      <c r="AG1753">
        <v>236161.01560000001</v>
      </c>
      <c r="AH1753">
        <v>251712.1875</v>
      </c>
      <c r="AI1753">
        <v>254053.45310000001</v>
      </c>
      <c r="AJ1753">
        <v>270600.15629999997</v>
      </c>
      <c r="AK1753">
        <v>294509.4375</v>
      </c>
      <c r="AL1753">
        <v>233703.9063</v>
      </c>
      <c r="AM1753">
        <v>353024.59379999997</v>
      </c>
    </row>
    <row r="1754" spans="1:39" x14ac:dyDescent="0.2">
      <c r="A1754">
        <v>26172</v>
      </c>
      <c r="B1754">
        <v>209.19005630000001</v>
      </c>
      <c r="C1754">
        <v>17.624951370000002</v>
      </c>
      <c r="D1754" t="s">
        <v>8059</v>
      </c>
      <c r="E1754" t="s">
        <v>8060</v>
      </c>
      <c r="F1754" t="s">
        <v>8061</v>
      </c>
      <c r="G1754" t="s">
        <v>8062</v>
      </c>
      <c r="H1754" t="s">
        <v>8063</v>
      </c>
      <c r="I1754">
        <v>17</v>
      </c>
      <c r="J1754" s="2">
        <v>320000</v>
      </c>
      <c r="K1754" s="1">
        <f t="shared" si="104"/>
        <v>0.84459253079169416</v>
      </c>
      <c r="M1754" s="1">
        <f t="shared" si="102"/>
        <v>1.9506630034524679</v>
      </c>
      <c r="N1754" s="1">
        <f t="shared" si="103"/>
        <v>0.1379310645456884</v>
      </c>
      <c r="O1754">
        <v>0</v>
      </c>
      <c r="P1754">
        <v>0</v>
      </c>
      <c r="Q1754">
        <v>0</v>
      </c>
      <c r="R1754">
        <v>469817.25</v>
      </c>
      <c r="S1754">
        <v>443436.53129999997</v>
      </c>
      <c r="T1754">
        <v>0</v>
      </c>
      <c r="U1754">
        <v>0</v>
      </c>
      <c r="V1754">
        <v>541250.6875</v>
      </c>
      <c r="W1754">
        <v>586263.6875</v>
      </c>
      <c r="X1754">
        <v>0</v>
      </c>
      <c r="Y1754">
        <v>458441.59379999997</v>
      </c>
      <c r="Z1754">
        <v>453978.34379999997</v>
      </c>
      <c r="AA1754">
        <v>481928.0625</v>
      </c>
      <c r="AB1754">
        <v>414520.78129999997</v>
      </c>
      <c r="AC1754">
        <v>519837.59379999997</v>
      </c>
      <c r="AD1754">
        <v>444339.84379999997</v>
      </c>
      <c r="AE1754">
        <v>0</v>
      </c>
      <c r="AF1754">
        <v>0</v>
      </c>
      <c r="AG1754">
        <v>441529.0625</v>
      </c>
      <c r="AH1754">
        <v>435482.875</v>
      </c>
      <c r="AI1754">
        <v>476411.75</v>
      </c>
      <c r="AJ1754">
        <v>442020.0625</v>
      </c>
      <c r="AK1754">
        <v>464918.59379999997</v>
      </c>
      <c r="AL1754">
        <v>434383.96879999997</v>
      </c>
      <c r="AM1754">
        <v>497157.75</v>
      </c>
    </row>
    <row r="1755" spans="1:39" x14ac:dyDescent="0.2">
      <c r="A1755">
        <v>22692</v>
      </c>
      <c r="B1755">
        <v>381.00086570000002</v>
      </c>
      <c r="C1755">
        <v>2.2793600139999999</v>
      </c>
      <c r="D1755" t="s">
        <v>8064</v>
      </c>
      <c r="E1755" t="s">
        <v>8065</v>
      </c>
      <c r="F1755" t="s">
        <v>8065</v>
      </c>
      <c r="G1755" t="s">
        <v>8066</v>
      </c>
      <c r="H1755" t="s">
        <v>8067</v>
      </c>
      <c r="I1755">
        <v>16</v>
      </c>
      <c r="J1755" s="2">
        <v>188000</v>
      </c>
      <c r="K1755" s="1">
        <f t="shared" si="104"/>
        <v>1.5797858758474566</v>
      </c>
      <c r="M1755" s="1">
        <f t="shared" si="102"/>
        <v>1.7974838679640821</v>
      </c>
      <c r="N1755" s="1">
        <f t="shared" si="103"/>
        <v>0.13797632699418685</v>
      </c>
      <c r="O1755">
        <v>0</v>
      </c>
      <c r="P1755">
        <v>0</v>
      </c>
      <c r="Q1755">
        <v>247928.92189999999</v>
      </c>
      <c r="R1755">
        <v>159141.04689999999</v>
      </c>
      <c r="S1755">
        <v>77265.007809999996</v>
      </c>
      <c r="T1755">
        <v>203847.0313</v>
      </c>
      <c r="U1755">
        <v>167265.9063</v>
      </c>
      <c r="V1755">
        <v>272428.15629999997</v>
      </c>
      <c r="W1755">
        <v>225775.95310000001</v>
      </c>
      <c r="X1755">
        <v>177633.5</v>
      </c>
      <c r="Y1755">
        <v>0</v>
      </c>
      <c r="Z1755">
        <v>343470.34379999997</v>
      </c>
      <c r="AA1755">
        <v>0</v>
      </c>
      <c r="AB1755">
        <v>314608.9375</v>
      </c>
      <c r="AC1755">
        <v>0</v>
      </c>
      <c r="AD1755">
        <v>221811.1563</v>
      </c>
      <c r="AE1755">
        <v>0</v>
      </c>
      <c r="AF1755">
        <v>80301.0625</v>
      </c>
      <c r="AG1755">
        <v>61360.078130000002</v>
      </c>
      <c r="AH1755">
        <v>295403.34379999997</v>
      </c>
      <c r="AI1755">
        <v>333660.71879999997</v>
      </c>
      <c r="AJ1755">
        <v>542015.1875</v>
      </c>
      <c r="AK1755">
        <v>289548.28129999997</v>
      </c>
      <c r="AL1755">
        <v>413319.8125</v>
      </c>
      <c r="AM1755">
        <v>265147.9375</v>
      </c>
    </row>
    <row r="1756" spans="1:39" x14ac:dyDescent="0.2">
      <c r="A1756">
        <v>17162</v>
      </c>
      <c r="B1756">
        <v>575.43899050000005</v>
      </c>
      <c r="C1756">
        <v>21.550854000000001</v>
      </c>
      <c r="D1756" t="s">
        <v>8068</v>
      </c>
      <c r="E1756" t="s">
        <v>8069</v>
      </c>
      <c r="F1756" t="s">
        <v>8070</v>
      </c>
      <c r="G1756" t="s">
        <v>8071</v>
      </c>
      <c r="H1756" t="s">
        <v>8072</v>
      </c>
      <c r="I1756">
        <v>6</v>
      </c>
      <c r="J1756" s="2">
        <v>116000</v>
      </c>
      <c r="K1756" s="1">
        <f t="shared" si="104"/>
        <v>0.6961042725320975</v>
      </c>
      <c r="M1756" s="1">
        <f t="shared" si="102"/>
        <v>6.2474416157211658E-2</v>
      </c>
      <c r="N1756" s="1">
        <f t="shared" si="103"/>
        <v>0.13809193113069645</v>
      </c>
      <c r="O1756">
        <v>17046.353520000001</v>
      </c>
      <c r="P1756">
        <v>53093.777340000001</v>
      </c>
      <c r="Q1756">
        <v>436495.65629999997</v>
      </c>
      <c r="R1756">
        <v>1659605.625</v>
      </c>
      <c r="S1756">
        <v>127977.19530000001</v>
      </c>
      <c r="T1756">
        <v>187924.5313</v>
      </c>
      <c r="U1756">
        <v>6514.0029299999997</v>
      </c>
      <c r="V1756">
        <v>9921.3798829999996</v>
      </c>
      <c r="W1756">
        <v>98451.203129999994</v>
      </c>
      <c r="X1756">
        <v>31009.63867</v>
      </c>
      <c r="Y1756">
        <v>16774.583979999999</v>
      </c>
      <c r="Z1756">
        <v>9192.5888670000004</v>
      </c>
      <c r="AA1756">
        <v>9164.8330079999996</v>
      </c>
      <c r="AB1756">
        <v>19029.099610000001</v>
      </c>
      <c r="AC1756">
        <v>27666.470700000002</v>
      </c>
      <c r="AD1756">
        <v>12955.622069999999</v>
      </c>
      <c r="AE1756">
        <v>24644.414059999999</v>
      </c>
      <c r="AF1756">
        <v>11808.874019999999</v>
      </c>
      <c r="AG1756">
        <v>14767.12988</v>
      </c>
      <c r="AH1756">
        <v>19063.07617</v>
      </c>
      <c r="AI1756">
        <v>17868.289059999999</v>
      </c>
      <c r="AJ1756">
        <v>21241.73242</v>
      </c>
      <c r="AK1756">
        <v>29365.025389999999</v>
      </c>
      <c r="AL1756">
        <v>27736.283200000002</v>
      </c>
      <c r="AM1756">
        <v>9114.5644530000009</v>
      </c>
    </row>
    <row r="1757" spans="1:39" x14ac:dyDescent="0.2">
      <c r="A1757">
        <v>26081</v>
      </c>
      <c r="B1757">
        <v>538.38750000000005</v>
      </c>
      <c r="C1757">
        <v>18.051952549999999</v>
      </c>
      <c r="D1757" t="s">
        <v>8073</v>
      </c>
      <c r="E1757" t="s">
        <v>8074</v>
      </c>
      <c r="F1757" t="s">
        <v>8075</v>
      </c>
      <c r="G1757" t="s">
        <v>8076</v>
      </c>
      <c r="H1757" t="s">
        <v>8077</v>
      </c>
      <c r="I1757">
        <v>15</v>
      </c>
      <c r="J1757" s="2">
        <v>365000</v>
      </c>
      <c r="K1757" s="1">
        <f t="shared" si="104"/>
        <v>1.0531748208955183</v>
      </c>
      <c r="M1757" s="1">
        <f t="shared" si="102"/>
        <v>1.8891769981731603</v>
      </c>
      <c r="N1757" s="1">
        <f t="shared" si="103"/>
        <v>0.13818979098087275</v>
      </c>
      <c r="O1757">
        <v>38756.042970000002</v>
      </c>
      <c r="P1757">
        <v>30825.136719999999</v>
      </c>
      <c r="Q1757">
        <v>34884.910159999999</v>
      </c>
      <c r="R1757">
        <v>529945.625</v>
      </c>
      <c r="S1757">
        <v>480084.625</v>
      </c>
      <c r="T1757">
        <v>37057.601560000003</v>
      </c>
      <c r="U1757">
        <v>39312.898439999997</v>
      </c>
      <c r="V1757">
        <v>665575.0625</v>
      </c>
      <c r="W1757">
        <v>289695.9375</v>
      </c>
      <c r="X1757">
        <v>160134.51560000001</v>
      </c>
      <c r="Y1757">
        <v>569479.125</v>
      </c>
      <c r="Z1757">
        <v>388042.8125</v>
      </c>
      <c r="AA1757">
        <v>572764.1875</v>
      </c>
      <c r="AB1757">
        <v>552007.1875</v>
      </c>
      <c r="AC1757">
        <v>359333.625</v>
      </c>
      <c r="AD1757">
        <v>438614</v>
      </c>
      <c r="AE1757">
        <v>88777.125</v>
      </c>
      <c r="AF1757">
        <v>47906.945310000003</v>
      </c>
      <c r="AG1757">
        <v>381167.8125</v>
      </c>
      <c r="AH1757">
        <v>312092.65629999997</v>
      </c>
      <c r="AI1757">
        <v>528924.375</v>
      </c>
      <c r="AJ1757">
        <v>408907.15629999997</v>
      </c>
      <c r="AK1757">
        <v>773326.75</v>
      </c>
      <c r="AL1757">
        <v>798110.9375</v>
      </c>
      <c r="AM1757">
        <v>606327</v>
      </c>
    </row>
    <row r="1758" spans="1:39" x14ac:dyDescent="0.2">
      <c r="A1758">
        <v>36529</v>
      </c>
      <c r="B1758">
        <v>209.09846279999999</v>
      </c>
      <c r="C1758">
        <v>8.8475146939999991</v>
      </c>
      <c r="D1758" t="s">
        <v>8078</v>
      </c>
      <c r="E1758" t="s">
        <v>8079</v>
      </c>
      <c r="F1758" t="s">
        <v>8080</v>
      </c>
      <c r="G1758" t="s">
        <v>8081</v>
      </c>
      <c r="H1758" t="s">
        <v>8082</v>
      </c>
      <c r="I1758">
        <v>7</v>
      </c>
      <c r="J1758" s="2">
        <v>806000</v>
      </c>
      <c r="K1758" s="1">
        <f t="shared" si="104"/>
        <v>0.91629312941989016</v>
      </c>
      <c r="M1758" s="1">
        <f t="shared" si="102"/>
        <v>0.358843841740212</v>
      </c>
      <c r="N1758" s="1">
        <f t="shared" si="103"/>
        <v>0.13819527451113744</v>
      </c>
      <c r="O1758">
        <v>783887.5</v>
      </c>
      <c r="P1758">
        <v>2616640.75</v>
      </c>
      <c r="Q1758">
        <v>519069.71879999997</v>
      </c>
      <c r="R1758">
        <v>995447.0625</v>
      </c>
      <c r="S1758">
        <v>5158752.5</v>
      </c>
      <c r="T1758">
        <v>685715.5625</v>
      </c>
      <c r="U1758">
        <v>255157.01560000001</v>
      </c>
      <c r="V1758">
        <v>204219.45310000001</v>
      </c>
      <c r="W1758">
        <v>77828.640629999994</v>
      </c>
      <c r="X1758">
        <v>563849.875</v>
      </c>
      <c r="Y1758">
        <v>602367.125</v>
      </c>
      <c r="Z1758">
        <v>604451.1875</v>
      </c>
      <c r="AA1758">
        <v>451465.65629999997</v>
      </c>
      <c r="AB1758">
        <v>497301.25</v>
      </c>
      <c r="AC1758">
        <v>883982.375</v>
      </c>
      <c r="AD1758">
        <v>712358.1875</v>
      </c>
      <c r="AE1758">
        <v>466083.875</v>
      </c>
      <c r="AF1758">
        <v>539672.375</v>
      </c>
      <c r="AG1758">
        <v>434165.84379999997</v>
      </c>
      <c r="AH1758">
        <v>639900.3125</v>
      </c>
      <c r="AI1758">
        <v>154644.32810000001</v>
      </c>
      <c r="AJ1758">
        <v>1180578.625</v>
      </c>
      <c r="AK1758">
        <v>346431.90629999997</v>
      </c>
      <c r="AL1758">
        <v>612525.3125</v>
      </c>
      <c r="AM1758">
        <v>155055.5313</v>
      </c>
    </row>
    <row r="1759" spans="1:39" x14ac:dyDescent="0.2">
      <c r="A1759">
        <v>3463</v>
      </c>
      <c r="B1759">
        <v>619.40548120000005</v>
      </c>
      <c r="C1759">
        <v>16.744219879999999</v>
      </c>
      <c r="D1759" t="s">
        <v>8083</v>
      </c>
      <c r="E1759" t="s">
        <v>8084</v>
      </c>
      <c r="F1759" t="s">
        <v>8085</v>
      </c>
      <c r="G1759" t="s">
        <v>8086</v>
      </c>
      <c r="H1759" t="s">
        <v>8087</v>
      </c>
      <c r="I1759">
        <v>8</v>
      </c>
      <c r="J1759" s="2">
        <v>290000</v>
      </c>
      <c r="K1759" s="1">
        <f t="shared" si="104"/>
        <v>2.9699143829902224</v>
      </c>
      <c r="M1759" s="1">
        <f t="shared" si="102"/>
        <v>0.39945436937722623</v>
      </c>
      <c r="N1759" s="1">
        <f t="shared" si="103"/>
        <v>0.1384127671568669</v>
      </c>
      <c r="O1759">
        <v>1092627.125</v>
      </c>
      <c r="P1759">
        <v>1043385.375</v>
      </c>
      <c r="Q1759">
        <v>744122.9375</v>
      </c>
      <c r="R1759">
        <v>11801.83301</v>
      </c>
      <c r="S1759">
        <v>20459.943360000001</v>
      </c>
      <c r="T1759">
        <v>810966.875</v>
      </c>
      <c r="U1759">
        <v>853883.75</v>
      </c>
      <c r="V1759">
        <v>3251.3989259999998</v>
      </c>
      <c r="W1759">
        <v>0</v>
      </c>
      <c r="X1759">
        <v>555611.25</v>
      </c>
      <c r="Y1759">
        <v>0</v>
      </c>
      <c r="Z1759">
        <v>8045.1616210000002</v>
      </c>
      <c r="AA1759">
        <v>20351.429690000001</v>
      </c>
      <c r="AB1759">
        <v>0</v>
      </c>
      <c r="AC1759">
        <v>20525.3125</v>
      </c>
      <c r="AD1759">
        <v>11545.358399999999</v>
      </c>
      <c r="AE1759">
        <v>1104941.875</v>
      </c>
      <c r="AF1759">
        <v>843564.6875</v>
      </c>
      <c r="AG1759">
        <v>12375.97363</v>
      </c>
      <c r="AH1759">
        <v>56761.46875</v>
      </c>
      <c r="AI1759">
        <v>7808.0703130000002</v>
      </c>
      <c r="AJ1759">
        <v>12938.250980000001</v>
      </c>
      <c r="AK1759">
        <v>7421.9340819999998</v>
      </c>
      <c r="AL1759">
        <v>0</v>
      </c>
      <c r="AM1759">
        <v>12600.728520000001</v>
      </c>
    </row>
    <row r="1760" spans="1:39" x14ac:dyDescent="0.2">
      <c r="A1760">
        <v>15167</v>
      </c>
      <c r="B1760">
        <v>358.08326720000002</v>
      </c>
      <c r="C1760">
        <v>9.1975349959999999</v>
      </c>
      <c r="D1760" t="s">
        <v>8088</v>
      </c>
      <c r="E1760" t="s">
        <v>8089</v>
      </c>
      <c r="F1760" t="s">
        <v>8090</v>
      </c>
      <c r="G1760" t="s">
        <v>8091</v>
      </c>
      <c r="H1760" t="s">
        <v>8092</v>
      </c>
      <c r="I1760">
        <v>16</v>
      </c>
      <c r="J1760" s="2">
        <v>339000</v>
      </c>
      <c r="K1760" s="1">
        <f t="shared" si="104"/>
        <v>2.4673460379357137</v>
      </c>
      <c r="M1760" s="1">
        <f t="shared" si="102"/>
        <v>2.5417013245285469</v>
      </c>
      <c r="N1760" s="1">
        <f t="shared" si="103"/>
        <v>0.13897372600001315</v>
      </c>
      <c r="O1760">
        <v>134737.3125</v>
      </c>
      <c r="P1760">
        <v>159882.92189999999</v>
      </c>
      <c r="Q1760">
        <v>118089.3125</v>
      </c>
      <c r="R1760">
        <v>579966.3125</v>
      </c>
      <c r="S1760">
        <v>190881.6563</v>
      </c>
      <c r="T1760">
        <v>171606.2188</v>
      </c>
      <c r="U1760">
        <v>300558</v>
      </c>
      <c r="V1760">
        <v>76168.234379999994</v>
      </c>
      <c r="W1760">
        <v>141602.375</v>
      </c>
      <c r="X1760">
        <v>177678.375</v>
      </c>
      <c r="Y1760">
        <v>468257.125</v>
      </c>
      <c r="Z1760">
        <v>70759.828129999994</v>
      </c>
      <c r="AA1760">
        <v>291809.09379999997</v>
      </c>
      <c r="AB1760">
        <v>42451.855470000002</v>
      </c>
      <c r="AC1760">
        <v>486782.46879999997</v>
      </c>
      <c r="AD1760">
        <v>104740.625</v>
      </c>
      <c r="AE1760">
        <v>1678483.125</v>
      </c>
      <c r="AF1760">
        <v>1296043</v>
      </c>
      <c r="AG1760">
        <v>201284.6563</v>
      </c>
      <c r="AH1760">
        <v>621784.9375</v>
      </c>
      <c r="AI1760">
        <v>66302.382809999996</v>
      </c>
      <c r="AJ1760">
        <v>671338.875</v>
      </c>
      <c r="AK1760">
        <v>90941.195309999996</v>
      </c>
      <c r="AL1760">
        <v>139781.3125</v>
      </c>
      <c r="AM1760">
        <v>186230.92189999999</v>
      </c>
    </row>
    <row r="1761" spans="1:39" x14ac:dyDescent="0.2">
      <c r="A1761">
        <v>2338</v>
      </c>
      <c r="B1761">
        <v>342.17367610000002</v>
      </c>
      <c r="C1761">
        <v>14.225190639999999</v>
      </c>
      <c r="D1761" t="s">
        <v>8093</v>
      </c>
      <c r="E1761" t="s">
        <v>8094</v>
      </c>
      <c r="F1761" t="s">
        <v>8095</v>
      </c>
      <c r="G1761" t="s">
        <v>8096</v>
      </c>
      <c r="H1761" t="s">
        <v>8097</v>
      </c>
      <c r="I1761">
        <v>25</v>
      </c>
      <c r="J1761" s="2">
        <v>1230000</v>
      </c>
      <c r="K1761" s="1">
        <f t="shared" si="104"/>
        <v>0.94889328039614307</v>
      </c>
      <c r="M1761" s="1">
        <f t="shared" si="102"/>
        <v>0.71374297190113434</v>
      </c>
      <c r="N1761" s="1">
        <f t="shared" si="103"/>
        <v>0.13900641552486664</v>
      </c>
      <c r="O1761">
        <v>1794798</v>
      </c>
      <c r="P1761">
        <v>907879.625</v>
      </c>
      <c r="Q1761">
        <v>1444028</v>
      </c>
      <c r="R1761">
        <v>2589282.5</v>
      </c>
      <c r="S1761">
        <v>1045486.625</v>
      </c>
      <c r="T1761">
        <v>1764002</v>
      </c>
      <c r="U1761">
        <v>1794605.875</v>
      </c>
      <c r="V1761">
        <v>645771.6875</v>
      </c>
      <c r="W1761">
        <v>674823.6875</v>
      </c>
      <c r="X1761">
        <v>841649.0625</v>
      </c>
      <c r="Y1761">
        <v>912368</v>
      </c>
      <c r="Z1761">
        <v>869799.6875</v>
      </c>
      <c r="AA1761">
        <v>1688246.75</v>
      </c>
      <c r="AB1761">
        <v>486082.21879999997</v>
      </c>
      <c r="AC1761">
        <v>1973032.75</v>
      </c>
      <c r="AD1761">
        <v>1569573.625</v>
      </c>
      <c r="AE1761">
        <v>1888452.375</v>
      </c>
      <c r="AF1761">
        <v>1843959.125</v>
      </c>
      <c r="AG1761">
        <v>734084.4375</v>
      </c>
      <c r="AH1761">
        <v>1320824.875</v>
      </c>
      <c r="AI1761">
        <v>639168.1875</v>
      </c>
      <c r="AJ1761">
        <v>1076845.375</v>
      </c>
      <c r="AK1761">
        <v>644393.625</v>
      </c>
      <c r="AL1761">
        <v>869633.5</v>
      </c>
      <c r="AM1761">
        <v>606810.1875</v>
      </c>
    </row>
    <row r="1762" spans="1:39" x14ac:dyDescent="0.2">
      <c r="A1762">
        <v>4082</v>
      </c>
      <c r="B1762">
        <v>421.15632019999998</v>
      </c>
      <c r="C1762">
        <v>17.07070852</v>
      </c>
      <c r="D1762" t="s">
        <v>8098</v>
      </c>
      <c r="E1762" t="s">
        <v>8099</v>
      </c>
      <c r="F1762" t="s">
        <v>8100</v>
      </c>
      <c r="G1762" t="s">
        <v>8101</v>
      </c>
      <c r="H1762" t="s">
        <v>8102</v>
      </c>
      <c r="I1762">
        <v>25</v>
      </c>
      <c r="J1762" s="2">
        <v>727000</v>
      </c>
      <c r="K1762" s="1">
        <f t="shared" si="104"/>
        <v>0.66524338257091353</v>
      </c>
      <c r="M1762" s="1">
        <f t="shared" si="102"/>
        <v>0.37496172190977645</v>
      </c>
      <c r="N1762" s="1">
        <f t="shared" si="103"/>
        <v>0.13911530719222706</v>
      </c>
      <c r="O1762">
        <v>530727.3125</v>
      </c>
      <c r="P1762">
        <v>4227749</v>
      </c>
      <c r="Q1762">
        <v>393946.59379999997</v>
      </c>
      <c r="R1762">
        <v>1978326.25</v>
      </c>
      <c r="S1762">
        <v>166274.125</v>
      </c>
      <c r="T1762">
        <v>1000511</v>
      </c>
      <c r="U1762">
        <v>270959.5</v>
      </c>
      <c r="V1762">
        <v>588007.3125</v>
      </c>
      <c r="W1762">
        <v>328841.625</v>
      </c>
      <c r="X1762">
        <v>170831.2813</v>
      </c>
      <c r="Y1762">
        <v>380834.4375</v>
      </c>
      <c r="Z1762">
        <v>313541.46879999997</v>
      </c>
      <c r="AA1762">
        <v>493812.34379999997</v>
      </c>
      <c r="AB1762">
        <v>1437319.5</v>
      </c>
      <c r="AC1762">
        <v>982270.125</v>
      </c>
      <c r="AD1762">
        <v>1053573.75</v>
      </c>
      <c r="AE1762">
        <v>667935.6875</v>
      </c>
      <c r="AF1762">
        <v>498364.4375</v>
      </c>
      <c r="AG1762">
        <v>408528.6875</v>
      </c>
      <c r="AH1762">
        <v>341559.53129999997</v>
      </c>
      <c r="AI1762">
        <v>381565.6875</v>
      </c>
      <c r="AJ1762">
        <v>274947.96879999997</v>
      </c>
      <c r="AK1762">
        <v>337363.5625</v>
      </c>
      <c r="AL1762">
        <v>367120.90629999997</v>
      </c>
      <c r="AM1762">
        <v>585118.125</v>
      </c>
    </row>
    <row r="1763" spans="1:39" x14ac:dyDescent="0.2">
      <c r="A1763">
        <v>18362</v>
      </c>
      <c r="B1763">
        <v>533.13702149999995</v>
      </c>
      <c r="C1763">
        <v>1.73463787</v>
      </c>
      <c r="D1763" t="s">
        <v>8103</v>
      </c>
      <c r="E1763" t="s">
        <v>8104</v>
      </c>
      <c r="F1763" t="s">
        <v>8104</v>
      </c>
      <c r="G1763" t="s">
        <v>8105</v>
      </c>
      <c r="H1763" t="s">
        <v>8106</v>
      </c>
      <c r="I1763">
        <v>16</v>
      </c>
      <c r="J1763" s="2">
        <v>380000</v>
      </c>
      <c r="K1763" s="1">
        <f t="shared" si="104"/>
        <v>1.143724512638381</v>
      </c>
      <c r="M1763" s="1">
        <f t="shared" si="102"/>
        <v>1.7520968428129935</v>
      </c>
      <c r="N1763" s="1">
        <f t="shared" si="103"/>
        <v>0.13918689949853091</v>
      </c>
      <c r="O1763">
        <v>105760.85159999999</v>
      </c>
      <c r="P1763">
        <v>228124</v>
      </c>
      <c r="Q1763">
        <v>262862.375</v>
      </c>
      <c r="R1763">
        <v>387750.15629999997</v>
      </c>
      <c r="S1763">
        <v>216924.4063</v>
      </c>
      <c r="T1763">
        <v>100793.61719999999</v>
      </c>
      <c r="U1763">
        <v>182867.82810000001</v>
      </c>
      <c r="V1763">
        <v>626127.875</v>
      </c>
      <c r="W1763">
        <v>288870.90629999997</v>
      </c>
      <c r="X1763">
        <v>673588.25</v>
      </c>
      <c r="Y1763">
        <v>147935.48439999999</v>
      </c>
      <c r="Z1763">
        <v>363681.625</v>
      </c>
      <c r="AA1763">
        <v>538480.4375</v>
      </c>
      <c r="AB1763">
        <v>503195.90629999997</v>
      </c>
      <c r="AC1763">
        <v>83287.632809999996</v>
      </c>
      <c r="AD1763">
        <v>635170.6875</v>
      </c>
      <c r="AE1763">
        <v>172605.75</v>
      </c>
      <c r="AF1763">
        <v>107184.6406</v>
      </c>
      <c r="AG1763">
        <v>667218.5625</v>
      </c>
      <c r="AH1763">
        <v>647763.625</v>
      </c>
      <c r="AI1763">
        <v>270928</v>
      </c>
      <c r="AJ1763">
        <v>428914.09379999997</v>
      </c>
      <c r="AK1763">
        <v>1137204.625</v>
      </c>
      <c r="AL1763">
        <v>266911.0625</v>
      </c>
      <c r="AM1763">
        <v>462696.75</v>
      </c>
    </row>
    <row r="1764" spans="1:39" x14ac:dyDescent="0.2">
      <c r="A1764">
        <v>9207</v>
      </c>
      <c r="B1764">
        <v>200.99756210000001</v>
      </c>
      <c r="C1764">
        <v>14.408048409999999</v>
      </c>
      <c r="D1764" t="s">
        <v>8107</v>
      </c>
      <c r="E1764" t="s">
        <v>8108</v>
      </c>
      <c r="F1764" t="s">
        <v>8108</v>
      </c>
      <c r="G1764" t="s">
        <v>8109</v>
      </c>
      <c r="H1764" t="s">
        <v>8110</v>
      </c>
      <c r="I1764">
        <v>11</v>
      </c>
      <c r="J1764" s="2">
        <v>160000</v>
      </c>
      <c r="K1764" s="1">
        <f t="shared" si="104"/>
        <v>1.1764987747766451</v>
      </c>
      <c r="M1764" s="1">
        <f t="shared" si="102"/>
        <v>1.170459004255282</v>
      </c>
      <c r="N1764" s="1">
        <f t="shared" si="103"/>
        <v>0.13928544239547941</v>
      </c>
      <c r="O1764">
        <v>145688.875</v>
      </c>
      <c r="P1764">
        <v>156448.54689999999</v>
      </c>
      <c r="Q1764">
        <v>160036.4375</v>
      </c>
      <c r="R1764">
        <v>148761.54689999999</v>
      </c>
      <c r="S1764">
        <v>157675.2188</v>
      </c>
      <c r="T1764">
        <v>159271.20310000001</v>
      </c>
      <c r="U1764">
        <v>138496.75</v>
      </c>
      <c r="V1764">
        <v>143022.32810000001</v>
      </c>
      <c r="W1764">
        <v>160648.10939999999</v>
      </c>
      <c r="X1764">
        <v>196671.98439999999</v>
      </c>
      <c r="Y1764">
        <v>166730.51560000001</v>
      </c>
      <c r="Z1764">
        <v>133879.60939999999</v>
      </c>
      <c r="AA1764">
        <v>121443.50780000001</v>
      </c>
      <c r="AB1764">
        <v>125937.7813</v>
      </c>
      <c r="AC1764">
        <v>151532.54689999999</v>
      </c>
      <c r="AD1764">
        <v>146348.17189999999</v>
      </c>
      <c r="AE1764">
        <v>133975.125</v>
      </c>
      <c r="AF1764">
        <v>269568.625</v>
      </c>
      <c r="AG1764">
        <v>220397.20310000001</v>
      </c>
      <c r="AH1764">
        <v>205407.5313</v>
      </c>
      <c r="AI1764">
        <v>157657.07810000001</v>
      </c>
      <c r="AJ1764">
        <v>148968.14060000001</v>
      </c>
      <c r="AK1764">
        <v>173348.98439999999</v>
      </c>
      <c r="AL1764">
        <v>145826.39060000001</v>
      </c>
      <c r="AM1764">
        <v>137349.375</v>
      </c>
    </row>
    <row r="1765" spans="1:39" x14ac:dyDescent="0.2">
      <c r="A1765">
        <v>7134</v>
      </c>
      <c r="B1765">
        <v>438.08916499999998</v>
      </c>
      <c r="C1765">
        <v>12.430029360000001</v>
      </c>
      <c r="D1765" t="s">
        <v>8111</v>
      </c>
      <c r="E1765" t="s">
        <v>8112</v>
      </c>
      <c r="F1765" t="s">
        <v>8112</v>
      </c>
      <c r="G1765" t="s">
        <v>8113</v>
      </c>
      <c r="H1765" t="s">
        <v>8114</v>
      </c>
      <c r="I1765">
        <v>25</v>
      </c>
      <c r="J1765" s="2">
        <v>445000</v>
      </c>
      <c r="K1765" s="1">
        <f t="shared" si="104"/>
        <v>1.1324953876152644</v>
      </c>
      <c r="M1765" s="1">
        <f t="shared" si="102"/>
        <v>1.1504929744912786</v>
      </c>
      <c r="N1765" s="1">
        <f t="shared" si="103"/>
        <v>0.13938091541269959</v>
      </c>
      <c r="O1765">
        <v>425328.1875</v>
      </c>
      <c r="P1765">
        <v>427757.96879999997</v>
      </c>
      <c r="Q1765">
        <v>457912.0625</v>
      </c>
      <c r="R1765">
        <v>438322.53129999997</v>
      </c>
      <c r="S1765">
        <v>461902.21879999997</v>
      </c>
      <c r="T1765">
        <v>363630.5</v>
      </c>
      <c r="U1765">
        <v>304095.96879999997</v>
      </c>
      <c r="V1765">
        <v>485501.5</v>
      </c>
      <c r="W1765">
        <v>464147.40629999997</v>
      </c>
      <c r="X1765">
        <v>428844.8125</v>
      </c>
      <c r="Y1765">
        <v>547783.625</v>
      </c>
      <c r="Z1765">
        <v>364396.65629999997</v>
      </c>
      <c r="AA1765">
        <v>497139.46879999997</v>
      </c>
      <c r="AB1765">
        <v>234786.35939999999</v>
      </c>
      <c r="AC1765">
        <v>457889.09379999997</v>
      </c>
      <c r="AD1765">
        <v>422931.28129999997</v>
      </c>
      <c r="AE1765">
        <v>449935.0625</v>
      </c>
      <c r="AF1765">
        <v>671954.1875</v>
      </c>
      <c r="AG1765">
        <v>475733.5</v>
      </c>
      <c r="AH1765">
        <v>581247.375</v>
      </c>
      <c r="AI1765">
        <v>342006.71879999997</v>
      </c>
      <c r="AJ1765">
        <v>471393.53129999997</v>
      </c>
      <c r="AK1765">
        <v>464786.53129999997</v>
      </c>
      <c r="AL1765">
        <v>375495.90629999997</v>
      </c>
      <c r="AM1765">
        <v>522071.5</v>
      </c>
    </row>
    <row r="1766" spans="1:39" x14ac:dyDescent="0.2">
      <c r="A1766">
        <v>992</v>
      </c>
      <c r="B1766">
        <v>194.08152920000001</v>
      </c>
      <c r="C1766">
        <v>13.848912260000001</v>
      </c>
      <c r="D1766" t="s">
        <v>8115</v>
      </c>
      <c r="E1766" t="s">
        <v>8116</v>
      </c>
      <c r="F1766" t="s">
        <v>8117</v>
      </c>
      <c r="G1766" t="s">
        <v>8118</v>
      </c>
      <c r="H1766" t="s">
        <v>8119</v>
      </c>
      <c r="I1766">
        <v>24</v>
      </c>
      <c r="J1766" s="2">
        <v>6510000</v>
      </c>
      <c r="K1766" s="1">
        <f t="shared" si="104"/>
        <v>0.48417226773312855</v>
      </c>
      <c r="M1766" s="1">
        <f t="shared" si="102"/>
        <v>0.65004062963190379</v>
      </c>
      <c r="N1766" s="1">
        <f t="shared" si="103"/>
        <v>0.13963087006711825</v>
      </c>
      <c r="O1766">
        <v>5084619</v>
      </c>
      <c r="P1766" s="2">
        <v>11100000</v>
      </c>
      <c r="Q1766">
        <v>7036621.5</v>
      </c>
      <c r="R1766">
        <v>5109006.5</v>
      </c>
      <c r="S1766">
        <v>7832483</v>
      </c>
      <c r="T1766">
        <v>3789821</v>
      </c>
      <c r="U1766" s="2">
        <v>11100000</v>
      </c>
      <c r="V1766">
        <v>1853348.5</v>
      </c>
      <c r="W1766" s="2">
        <v>17300000</v>
      </c>
      <c r="X1766">
        <v>4701875.5</v>
      </c>
      <c r="Y1766">
        <v>8165966.5</v>
      </c>
      <c r="Z1766">
        <v>6775483</v>
      </c>
      <c r="AA1766">
        <v>6160247</v>
      </c>
      <c r="AB1766" s="2">
        <v>10200000</v>
      </c>
      <c r="AC1766">
        <v>9053070</v>
      </c>
      <c r="AD1766">
        <v>8673829</v>
      </c>
      <c r="AE1766">
        <v>1225248.25</v>
      </c>
      <c r="AF1766">
        <v>3307068.5</v>
      </c>
      <c r="AG1766">
        <v>4222873.5</v>
      </c>
      <c r="AH1766">
        <v>2547613</v>
      </c>
      <c r="AI1766">
        <v>1485414</v>
      </c>
      <c r="AJ1766">
        <v>4783520.5</v>
      </c>
      <c r="AK1766">
        <v>4789066</v>
      </c>
      <c r="AL1766" s="2">
        <v>10500000</v>
      </c>
      <c r="AM1766">
        <v>5829053.5</v>
      </c>
    </row>
    <row r="1767" spans="1:39" x14ac:dyDescent="0.2">
      <c r="A1767">
        <v>11755</v>
      </c>
      <c r="B1767">
        <v>239.1289362</v>
      </c>
      <c r="C1767">
        <v>17.21873317</v>
      </c>
      <c r="D1767" t="s">
        <v>8120</v>
      </c>
      <c r="E1767" t="s">
        <v>8121</v>
      </c>
      <c r="F1767" t="s">
        <v>8121</v>
      </c>
      <c r="G1767" t="s">
        <v>8122</v>
      </c>
      <c r="H1767" t="s">
        <v>8123</v>
      </c>
      <c r="I1767">
        <v>23</v>
      </c>
      <c r="J1767" s="2">
        <v>1450000</v>
      </c>
      <c r="K1767" s="1">
        <f t="shared" si="104"/>
        <v>0.98523542073861692</v>
      </c>
      <c r="M1767" s="1">
        <f t="shared" si="102"/>
        <v>0.93410220353638385</v>
      </c>
      <c r="N1767" s="1">
        <f t="shared" si="103"/>
        <v>0.14088185573377512</v>
      </c>
      <c r="O1767">
        <v>1545646.625</v>
      </c>
      <c r="P1767">
        <v>1869038.75</v>
      </c>
      <c r="Q1767">
        <v>1575414.625</v>
      </c>
      <c r="R1767">
        <v>1361746.25</v>
      </c>
      <c r="S1767">
        <v>1486400</v>
      </c>
      <c r="T1767">
        <v>1508168.5</v>
      </c>
      <c r="U1767">
        <v>1390238.875</v>
      </c>
      <c r="V1767">
        <v>1387174.25</v>
      </c>
      <c r="W1767">
        <v>1388775.5</v>
      </c>
      <c r="X1767">
        <v>1434958.75</v>
      </c>
      <c r="Y1767">
        <v>1407370.375</v>
      </c>
      <c r="Z1767">
        <v>1436639.375</v>
      </c>
      <c r="AA1767">
        <v>1405693.375</v>
      </c>
      <c r="AB1767">
        <v>1720153</v>
      </c>
      <c r="AC1767">
        <v>1355868.125</v>
      </c>
      <c r="AD1767">
        <v>1345148.875</v>
      </c>
      <c r="AE1767">
        <v>1397263.125</v>
      </c>
      <c r="AF1767">
        <v>1266063.75</v>
      </c>
      <c r="AG1767">
        <v>1342702.625</v>
      </c>
      <c r="AH1767">
        <v>1519209.625</v>
      </c>
      <c r="AI1767">
        <v>1399904.75</v>
      </c>
      <c r="AJ1767">
        <v>1515447</v>
      </c>
      <c r="AK1767">
        <v>1375274</v>
      </c>
      <c r="AL1767">
        <v>1564848.625</v>
      </c>
      <c r="AM1767">
        <v>1359792.625</v>
      </c>
    </row>
    <row r="1768" spans="1:39" x14ac:dyDescent="0.2">
      <c r="A1768">
        <v>4907</v>
      </c>
      <c r="B1768">
        <v>260.08786800000001</v>
      </c>
      <c r="C1768">
        <v>2.296061312</v>
      </c>
      <c r="D1768" t="s">
        <v>8124</v>
      </c>
      <c r="E1768" t="s">
        <v>8125</v>
      </c>
      <c r="F1768" t="s">
        <v>8125</v>
      </c>
      <c r="G1768" t="s">
        <v>8126</v>
      </c>
      <c r="H1768" t="s">
        <v>8127</v>
      </c>
      <c r="I1768">
        <v>25</v>
      </c>
      <c r="J1768" s="2">
        <v>1310000</v>
      </c>
      <c r="K1768" s="1">
        <f t="shared" si="104"/>
        <v>1.065788025317469</v>
      </c>
      <c r="M1768" s="1">
        <f t="shared" si="102"/>
        <v>1.7364051278415673</v>
      </c>
      <c r="N1768" s="1">
        <f t="shared" si="103"/>
        <v>0.1411381011762616</v>
      </c>
      <c r="O1768">
        <v>706525.9375</v>
      </c>
      <c r="P1768">
        <v>1862905.125</v>
      </c>
      <c r="Q1768">
        <v>1297183.25</v>
      </c>
      <c r="R1768">
        <v>1058260.375</v>
      </c>
      <c r="S1768">
        <v>145775.0313</v>
      </c>
      <c r="T1768">
        <v>502747.1875</v>
      </c>
      <c r="U1768">
        <v>1025710.25</v>
      </c>
      <c r="V1768">
        <v>571521</v>
      </c>
      <c r="W1768">
        <v>698489.25</v>
      </c>
      <c r="X1768">
        <v>867157.9375</v>
      </c>
      <c r="Y1768">
        <v>2420594</v>
      </c>
      <c r="Z1768">
        <v>1761631.875</v>
      </c>
      <c r="AA1768">
        <v>969173.0625</v>
      </c>
      <c r="AB1768">
        <v>680442.375</v>
      </c>
      <c r="AC1768">
        <v>2307496.25</v>
      </c>
      <c r="AD1768">
        <v>1977559.25</v>
      </c>
      <c r="AE1768">
        <v>2853870.25</v>
      </c>
      <c r="AF1768">
        <v>2268322.25</v>
      </c>
      <c r="AG1768">
        <v>942014.3125</v>
      </c>
      <c r="AH1768">
        <v>1305509.875</v>
      </c>
      <c r="AI1768">
        <v>462785.5625</v>
      </c>
      <c r="AJ1768">
        <v>1038078.688</v>
      </c>
      <c r="AK1768">
        <v>1034133</v>
      </c>
      <c r="AL1768">
        <v>532743.5</v>
      </c>
      <c r="AM1768">
        <v>3570047.5</v>
      </c>
    </row>
    <row r="1769" spans="1:39" x14ac:dyDescent="0.2">
      <c r="A1769">
        <v>3114</v>
      </c>
      <c r="B1769">
        <v>317.1065375</v>
      </c>
      <c r="C1769">
        <v>13.003196709999999</v>
      </c>
      <c r="D1769" t="s">
        <v>8128</v>
      </c>
      <c r="E1769" t="s">
        <v>8129</v>
      </c>
      <c r="F1769" t="s">
        <v>8129</v>
      </c>
      <c r="G1769" t="s">
        <v>8130</v>
      </c>
      <c r="H1769" t="s">
        <v>8131</v>
      </c>
      <c r="I1769">
        <v>21</v>
      </c>
      <c r="J1769" s="2">
        <v>477000</v>
      </c>
      <c r="K1769" s="1">
        <f t="shared" si="104"/>
        <v>1.0487619173551173</v>
      </c>
      <c r="M1769" s="1">
        <f t="shared" si="102"/>
        <v>0.67589559610803718</v>
      </c>
      <c r="N1769" s="1">
        <f t="shared" si="103"/>
        <v>0.14144842084707179</v>
      </c>
      <c r="O1769">
        <v>742124.625</v>
      </c>
      <c r="P1769">
        <v>899355.5625</v>
      </c>
      <c r="Q1769">
        <v>867458.5625</v>
      </c>
      <c r="R1769">
        <v>745497.875</v>
      </c>
      <c r="S1769">
        <v>539834.6875</v>
      </c>
      <c r="T1769">
        <v>481159.46879999997</v>
      </c>
      <c r="U1769">
        <v>532760.4375</v>
      </c>
      <c r="V1769">
        <v>154862.23439999999</v>
      </c>
      <c r="W1769">
        <v>362627.1875</v>
      </c>
      <c r="X1769">
        <v>346178.875</v>
      </c>
      <c r="Y1769">
        <v>485323.15629999997</v>
      </c>
      <c r="Z1769">
        <v>250095.4375</v>
      </c>
      <c r="AA1769">
        <v>741810.9375</v>
      </c>
      <c r="AB1769">
        <v>48557.480470000002</v>
      </c>
      <c r="AC1769">
        <v>647845</v>
      </c>
      <c r="AD1769">
        <v>316101</v>
      </c>
      <c r="AE1769">
        <v>895755.8125</v>
      </c>
      <c r="AF1769">
        <v>829579.8125</v>
      </c>
      <c r="AG1769">
        <v>405687.78129999997</v>
      </c>
      <c r="AH1769">
        <v>300215.25</v>
      </c>
      <c r="AI1769">
        <v>115894.6094</v>
      </c>
      <c r="AJ1769">
        <v>331195.6875</v>
      </c>
      <c r="AK1769">
        <v>217306.0625</v>
      </c>
      <c r="AL1769">
        <v>135142.32810000001</v>
      </c>
      <c r="AM1769">
        <v>543041.875</v>
      </c>
    </row>
    <row r="1770" spans="1:39" x14ac:dyDescent="0.2">
      <c r="A1770">
        <v>4074</v>
      </c>
      <c r="B1770">
        <v>295.13988649999999</v>
      </c>
      <c r="C1770">
        <v>9.0651762040000001</v>
      </c>
      <c r="D1770" t="s">
        <v>8132</v>
      </c>
      <c r="E1770" t="s">
        <v>8133</v>
      </c>
      <c r="F1770" t="s">
        <v>8134</v>
      </c>
      <c r="G1770" t="s">
        <v>8135</v>
      </c>
      <c r="H1770" t="s">
        <v>8136</v>
      </c>
      <c r="I1770">
        <v>24</v>
      </c>
      <c r="J1770" s="2">
        <v>931000</v>
      </c>
      <c r="K1770" s="1">
        <f t="shared" si="104"/>
        <v>0.77892666153113299</v>
      </c>
      <c r="M1770" s="1">
        <f t="shared" si="102"/>
        <v>0.63603616173003508</v>
      </c>
      <c r="N1770" s="1">
        <f t="shared" si="103"/>
        <v>0.14147478285018567</v>
      </c>
      <c r="O1770">
        <v>887985.5625</v>
      </c>
      <c r="P1770">
        <v>2953001.25</v>
      </c>
      <c r="Q1770">
        <v>722257</v>
      </c>
      <c r="R1770">
        <v>1045456.063</v>
      </c>
      <c r="S1770">
        <v>1084661.5</v>
      </c>
      <c r="T1770">
        <v>959788</v>
      </c>
      <c r="U1770">
        <v>685155.375</v>
      </c>
      <c r="V1770">
        <v>850178.75</v>
      </c>
      <c r="W1770">
        <v>1229006.375</v>
      </c>
      <c r="X1770">
        <v>1691280.75</v>
      </c>
      <c r="Y1770">
        <v>1582234.5</v>
      </c>
      <c r="Z1770">
        <v>560224.625</v>
      </c>
      <c r="AA1770">
        <v>616679.3125</v>
      </c>
      <c r="AB1770">
        <v>340719.3125</v>
      </c>
      <c r="AC1770">
        <v>678769.75</v>
      </c>
      <c r="AD1770">
        <v>803984</v>
      </c>
      <c r="AE1770">
        <v>1390035.25</v>
      </c>
      <c r="AF1770">
        <v>577128.25</v>
      </c>
      <c r="AG1770">
        <v>809656.875</v>
      </c>
      <c r="AH1770">
        <v>812381.4375</v>
      </c>
      <c r="AI1770">
        <v>638406.1875</v>
      </c>
      <c r="AJ1770">
        <v>535228.25</v>
      </c>
      <c r="AK1770">
        <v>848372.8125</v>
      </c>
      <c r="AL1770">
        <v>266226.375</v>
      </c>
      <c r="AM1770">
        <v>697298.3125</v>
      </c>
    </row>
    <row r="1771" spans="1:39" x14ac:dyDescent="0.2">
      <c r="A1771">
        <v>946</v>
      </c>
      <c r="B1771">
        <v>365.26533690000002</v>
      </c>
      <c r="C1771">
        <v>21.949598909999999</v>
      </c>
      <c r="D1771" t="s">
        <v>8137</v>
      </c>
      <c r="E1771" t="s">
        <v>8138</v>
      </c>
      <c r="F1771" t="s">
        <v>8138</v>
      </c>
      <c r="G1771" t="s">
        <v>8139</v>
      </c>
      <c r="H1771" t="s">
        <v>8140</v>
      </c>
      <c r="I1771">
        <v>21</v>
      </c>
      <c r="J1771" s="2">
        <v>787000</v>
      </c>
      <c r="K1771" s="1">
        <f t="shared" si="104"/>
        <v>0.7971069358843228</v>
      </c>
      <c r="M1771" s="1">
        <f t="shared" si="102"/>
        <v>0.25265817821565884</v>
      </c>
      <c r="N1771" s="1">
        <f t="shared" si="103"/>
        <v>0.14172192219329302</v>
      </c>
      <c r="O1771">
        <v>3345730.25</v>
      </c>
      <c r="P1771">
        <v>2076790.25</v>
      </c>
      <c r="Q1771">
        <v>6054093</v>
      </c>
      <c r="R1771">
        <v>279247.84379999997</v>
      </c>
      <c r="S1771">
        <v>231518.76560000001</v>
      </c>
      <c r="T1771">
        <v>84396.21875</v>
      </c>
      <c r="U1771">
        <v>103996.7188</v>
      </c>
      <c r="V1771">
        <v>108477.2969</v>
      </c>
      <c r="W1771">
        <v>208503.23439999999</v>
      </c>
      <c r="X1771">
        <v>208420.0625</v>
      </c>
      <c r="Y1771">
        <v>165598.0938</v>
      </c>
      <c r="Z1771">
        <v>214998.6563</v>
      </c>
      <c r="AA1771">
        <v>264850.46879999997</v>
      </c>
      <c r="AB1771">
        <v>287901.40629999997</v>
      </c>
      <c r="AC1771">
        <v>298035.46879999997</v>
      </c>
      <c r="AD1771">
        <v>2245419</v>
      </c>
      <c r="AE1771">
        <v>126976.67969999999</v>
      </c>
      <c r="AF1771">
        <v>252247.79689999999</v>
      </c>
      <c r="AG1771">
        <v>179452.7188</v>
      </c>
      <c r="AH1771">
        <v>1390476.125</v>
      </c>
      <c r="AI1771">
        <v>640018.5</v>
      </c>
      <c r="AJ1771">
        <v>283449.625</v>
      </c>
      <c r="AK1771">
        <v>210848.92189999999</v>
      </c>
      <c r="AL1771">
        <v>270020.25</v>
      </c>
      <c r="AM1771">
        <v>138190.23439999999</v>
      </c>
    </row>
    <row r="1772" spans="1:39" x14ac:dyDescent="0.2">
      <c r="A1772">
        <v>905</v>
      </c>
      <c r="B1772">
        <v>246.17010680000001</v>
      </c>
      <c r="C1772">
        <v>10.47970696</v>
      </c>
      <c r="D1772" t="s">
        <v>8141</v>
      </c>
      <c r="E1772" t="s">
        <v>8142</v>
      </c>
      <c r="F1772" t="s">
        <v>8143</v>
      </c>
      <c r="G1772" t="s">
        <v>8144</v>
      </c>
      <c r="H1772" t="s">
        <v>8145</v>
      </c>
      <c r="I1772">
        <v>25</v>
      </c>
      <c r="J1772" s="2">
        <v>6270000</v>
      </c>
      <c r="K1772" s="1">
        <f t="shared" si="104"/>
        <v>1.2474502597191435</v>
      </c>
      <c r="M1772" s="1">
        <f t="shared" si="102"/>
        <v>0.70077997456683583</v>
      </c>
      <c r="N1772" s="1">
        <f t="shared" si="103"/>
        <v>0.14172774065292193</v>
      </c>
      <c r="O1772">
        <v>5709173.5</v>
      </c>
      <c r="P1772" s="2">
        <v>11900000</v>
      </c>
      <c r="Q1772">
        <v>5026215</v>
      </c>
      <c r="R1772" s="2">
        <v>12400000</v>
      </c>
      <c r="S1772">
        <v>8933969</v>
      </c>
      <c r="T1772" s="2">
        <v>11100000</v>
      </c>
      <c r="U1772" s="2">
        <v>10100000</v>
      </c>
      <c r="V1772">
        <v>1499620.125</v>
      </c>
      <c r="W1772">
        <v>5108998</v>
      </c>
      <c r="X1772">
        <v>6537122.5</v>
      </c>
      <c r="Y1772">
        <v>3772806</v>
      </c>
      <c r="Z1772">
        <v>2062381.125</v>
      </c>
      <c r="AA1772">
        <v>5816191</v>
      </c>
      <c r="AB1772">
        <v>5319486</v>
      </c>
      <c r="AC1772">
        <v>3407421</v>
      </c>
      <c r="AD1772">
        <v>5428217.5</v>
      </c>
      <c r="AE1772">
        <v>3878007.5</v>
      </c>
      <c r="AF1772">
        <v>6903499</v>
      </c>
      <c r="AG1772">
        <v>6949526.5</v>
      </c>
      <c r="AH1772" s="2">
        <v>11100000</v>
      </c>
      <c r="AI1772">
        <v>5196050.5</v>
      </c>
      <c r="AJ1772">
        <v>7787884</v>
      </c>
      <c r="AK1772">
        <v>2938443.5</v>
      </c>
      <c r="AL1772">
        <v>5527160.5</v>
      </c>
      <c r="AM1772">
        <v>2279748.5</v>
      </c>
    </row>
    <row r="1773" spans="1:39" x14ac:dyDescent="0.2">
      <c r="A1773">
        <v>6883</v>
      </c>
      <c r="B1773">
        <v>388.1439355</v>
      </c>
      <c r="C1773">
        <v>11.2395041</v>
      </c>
      <c r="D1773" t="s">
        <v>8146</v>
      </c>
      <c r="E1773" t="s">
        <v>8147</v>
      </c>
      <c r="F1773" t="s">
        <v>8147</v>
      </c>
      <c r="G1773" t="s">
        <v>8148</v>
      </c>
      <c r="H1773" t="s">
        <v>8149</v>
      </c>
      <c r="I1773">
        <v>23</v>
      </c>
      <c r="J1773" s="2">
        <v>179000</v>
      </c>
      <c r="K1773" s="1">
        <f t="shared" si="104"/>
        <v>1.0473019426949193</v>
      </c>
      <c r="M1773" s="1">
        <f t="shared" si="102"/>
        <v>0.67721587574813746</v>
      </c>
      <c r="N1773" s="1">
        <f t="shared" si="103"/>
        <v>0.14213905903940316</v>
      </c>
      <c r="O1773">
        <v>248100.54689999999</v>
      </c>
      <c r="P1773">
        <v>246767.9375</v>
      </c>
      <c r="Q1773">
        <v>171467.73439999999</v>
      </c>
      <c r="R1773">
        <v>292795</v>
      </c>
      <c r="S1773">
        <v>150643.17189999999</v>
      </c>
      <c r="T1773">
        <v>415227.1875</v>
      </c>
      <c r="U1773">
        <v>237943.375</v>
      </c>
      <c r="V1773">
        <v>96668.695309999996</v>
      </c>
      <c r="W1773">
        <v>120437.94530000001</v>
      </c>
      <c r="X1773">
        <v>133747.70310000001</v>
      </c>
      <c r="Y1773">
        <v>99044.09375</v>
      </c>
      <c r="Z1773">
        <v>104861.7813</v>
      </c>
      <c r="AA1773">
        <v>226641.1875</v>
      </c>
      <c r="AB1773">
        <v>66970.210940000004</v>
      </c>
      <c r="AC1773">
        <v>294594.25</v>
      </c>
      <c r="AD1773">
        <v>156183.0625</v>
      </c>
      <c r="AE1773">
        <v>141501.7188</v>
      </c>
      <c r="AF1773">
        <v>387331.90629999997</v>
      </c>
      <c r="AG1773">
        <v>114929.8281</v>
      </c>
      <c r="AH1773">
        <v>185298.8125</v>
      </c>
      <c r="AI1773">
        <v>67289.929690000004</v>
      </c>
      <c r="AJ1773">
        <v>223826.67189999999</v>
      </c>
      <c r="AK1773">
        <v>54856.175779999998</v>
      </c>
      <c r="AL1773">
        <v>145360.35939999999</v>
      </c>
      <c r="AM1773">
        <v>96384.46875</v>
      </c>
    </row>
    <row r="1774" spans="1:39" x14ac:dyDescent="0.2">
      <c r="A1774">
        <v>5228</v>
      </c>
      <c r="B1774">
        <v>208.1334683</v>
      </c>
      <c r="C1774">
        <v>8.9991405950000001</v>
      </c>
      <c r="D1774" t="s">
        <v>8150</v>
      </c>
      <c r="E1774" t="s">
        <v>8151</v>
      </c>
      <c r="F1774" t="s">
        <v>8152</v>
      </c>
      <c r="G1774" t="s">
        <v>8153</v>
      </c>
      <c r="H1774" t="s">
        <v>8154</v>
      </c>
      <c r="I1774">
        <v>25</v>
      </c>
      <c r="J1774" s="2">
        <v>729000</v>
      </c>
      <c r="K1774" s="1">
        <f t="shared" si="104"/>
        <v>0.98400876796942705</v>
      </c>
      <c r="M1774" s="1">
        <f t="shared" si="102"/>
        <v>0.91196921620506677</v>
      </c>
      <c r="N1774" s="1">
        <f t="shared" si="103"/>
        <v>0.14268165308604555</v>
      </c>
      <c r="O1774">
        <v>652106.6875</v>
      </c>
      <c r="P1774">
        <v>791744.5</v>
      </c>
      <c r="Q1774">
        <v>805593.125</v>
      </c>
      <c r="R1774">
        <v>870511.3125</v>
      </c>
      <c r="S1774">
        <v>735791.5625</v>
      </c>
      <c r="T1774">
        <v>636633.625</v>
      </c>
      <c r="U1774">
        <v>789277.8125</v>
      </c>
      <c r="V1774">
        <v>891686.8125</v>
      </c>
      <c r="W1774">
        <v>751358.75</v>
      </c>
      <c r="X1774">
        <v>722196.875</v>
      </c>
      <c r="Y1774">
        <v>629710.5</v>
      </c>
      <c r="Z1774">
        <v>641282.5</v>
      </c>
      <c r="AA1774">
        <v>917454.0625</v>
      </c>
      <c r="AB1774">
        <v>867038.5</v>
      </c>
      <c r="AC1774">
        <v>636458.0625</v>
      </c>
      <c r="AD1774">
        <v>555893.875</v>
      </c>
      <c r="AE1774">
        <v>761999.125</v>
      </c>
      <c r="AF1774">
        <v>835009.25</v>
      </c>
      <c r="AG1774">
        <v>776476.375</v>
      </c>
      <c r="AH1774">
        <v>627887.8125</v>
      </c>
      <c r="AI1774">
        <v>715896.25</v>
      </c>
      <c r="AJ1774">
        <v>691741.25</v>
      </c>
      <c r="AK1774">
        <v>613038</v>
      </c>
      <c r="AL1774">
        <v>750253.4375</v>
      </c>
      <c r="AM1774">
        <v>561337.125</v>
      </c>
    </row>
    <row r="1775" spans="1:39" x14ac:dyDescent="0.2">
      <c r="A1775">
        <v>8497</v>
      </c>
      <c r="B1775">
        <v>337.10500669999999</v>
      </c>
      <c r="C1775">
        <v>12.101733830000001</v>
      </c>
      <c r="D1775" t="s">
        <v>8155</v>
      </c>
      <c r="E1775" t="s">
        <v>8156</v>
      </c>
      <c r="F1775" t="s">
        <v>8157</v>
      </c>
      <c r="G1775" t="s">
        <v>8158</v>
      </c>
      <c r="H1775" t="s">
        <v>8159</v>
      </c>
      <c r="I1775">
        <v>20</v>
      </c>
      <c r="J1775" s="2">
        <v>409000</v>
      </c>
      <c r="K1775" s="1">
        <f t="shared" si="104"/>
        <v>0.7549686818974839</v>
      </c>
      <c r="M1775" s="1">
        <f t="shared" si="102"/>
        <v>0.78918917181992132</v>
      </c>
      <c r="N1775" s="1">
        <f t="shared" si="103"/>
        <v>0.14271924902166203</v>
      </c>
      <c r="O1775">
        <v>326912</v>
      </c>
      <c r="P1775">
        <v>299549.3125</v>
      </c>
      <c r="Q1775">
        <v>301136</v>
      </c>
      <c r="R1775">
        <v>484733.375</v>
      </c>
      <c r="S1775">
        <v>747209.6875</v>
      </c>
      <c r="T1775">
        <v>406626.84379999997</v>
      </c>
      <c r="U1775">
        <v>361683.9375</v>
      </c>
      <c r="V1775">
        <v>560039.1875</v>
      </c>
      <c r="W1775">
        <v>891235.125</v>
      </c>
      <c r="X1775">
        <v>624390.25</v>
      </c>
      <c r="Y1775">
        <v>297341.625</v>
      </c>
      <c r="Z1775">
        <v>320244.9375</v>
      </c>
      <c r="AA1775">
        <v>576793.6875</v>
      </c>
      <c r="AB1775">
        <v>489070.6875</v>
      </c>
      <c r="AC1775">
        <v>216420.4375</v>
      </c>
      <c r="AD1775">
        <v>230489.3125</v>
      </c>
      <c r="AE1775">
        <v>251863.7188</v>
      </c>
      <c r="AF1775">
        <v>389827.5</v>
      </c>
      <c r="AG1775">
        <v>301834.90629999997</v>
      </c>
      <c r="AH1775">
        <v>364647.1875</v>
      </c>
      <c r="AI1775">
        <v>505667.0625</v>
      </c>
      <c r="AJ1775">
        <v>386304.96879999997</v>
      </c>
      <c r="AK1775">
        <v>298332.125</v>
      </c>
      <c r="AL1775">
        <v>361269.1875</v>
      </c>
      <c r="AM1775">
        <v>236934.29689999999</v>
      </c>
    </row>
    <row r="1776" spans="1:39" x14ac:dyDescent="0.2">
      <c r="A1776">
        <v>4963</v>
      </c>
      <c r="B1776">
        <v>205.1305764</v>
      </c>
      <c r="C1776">
        <v>16.21513556</v>
      </c>
      <c r="D1776" t="s">
        <v>8160</v>
      </c>
      <c r="E1776" t="s">
        <v>8161</v>
      </c>
      <c r="F1776" t="s">
        <v>8162</v>
      </c>
      <c r="G1776" t="s">
        <v>8163</v>
      </c>
      <c r="H1776" t="s">
        <v>8164</v>
      </c>
      <c r="I1776">
        <v>8</v>
      </c>
      <c r="J1776" s="2">
        <v>251000</v>
      </c>
      <c r="K1776" s="1">
        <f t="shared" si="104"/>
        <v>1.5765532105348368</v>
      </c>
      <c r="M1776" s="1">
        <f t="shared" si="102"/>
        <v>0.3976743521105201</v>
      </c>
      <c r="N1776" s="1">
        <f t="shared" si="103"/>
        <v>0.14302034855280729</v>
      </c>
      <c r="O1776">
        <v>696236.125</v>
      </c>
      <c r="P1776">
        <v>709955.375</v>
      </c>
      <c r="Q1776">
        <v>795288.3125</v>
      </c>
      <c r="R1776">
        <v>0</v>
      </c>
      <c r="S1776">
        <v>0</v>
      </c>
      <c r="T1776">
        <v>644398.4375</v>
      </c>
      <c r="U1776">
        <v>845863.3125</v>
      </c>
      <c r="V1776">
        <v>0</v>
      </c>
      <c r="W1776">
        <v>0</v>
      </c>
      <c r="X1776">
        <v>867550.9375</v>
      </c>
      <c r="Y1776">
        <v>0</v>
      </c>
      <c r="Z1776">
        <v>0</v>
      </c>
      <c r="AA1776">
        <v>0</v>
      </c>
      <c r="AB1776">
        <v>32027.458979999999</v>
      </c>
      <c r="AC1776">
        <v>0</v>
      </c>
      <c r="AD1776">
        <v>31637.197270000001</v>
      </c>
      <c r="AE1776">
        <v>844766.1875</v>
      </c>
      <c r="AF1776">
        <v>770856.4375</v>
      </c>
      <c r="AG1776">
        <v>0</v>
      </c>
      <c r="AH1776">
        <v>0</v>
      </c>
      <c r="AI1776">
        <v>0</v>
      </c>
      <c r="AJ1776">
        <v>0</v>
      </c>
      <c r="AK1776">
        <v>36002.175779999998</v>
      </c>
      <c r="AL1776">
        <v>0</v>
      </c>
      <c r="AM1776">
        <v>0</v>
      </c>
    </row>
    <row r="1777" spans="1:39" x14ac:dyDescent="0.2">
      <c r="A1777">
        <v>22455</v>
      </c>
      <c r="B1777">
        <v>851.56682079999996</v>
      </c>
      <c r="C1777">
        <v>18.063051189999999</v>
      </c>
      <c r="D1777" t="s">
        <v>8165</v>
      </c>
      <c r="E1777" t="s">
        <v>8166</v>
      </c>
      <c r="F1777" t="s">
        <v>8167</v>
      </c>
      <c r="G1777" t="s">
        <v>8168</v>
      </c>
      <c r="H1777" t="s">
        <v>8169</v>
      </c>
      <c r="I1777">
        <v>12</v>
      </c>
      <c r="J1777" s="2">
        <v>1400000</v>
      </c>
      <c r="K1777" s="1">
        <f t="shared" si="104"/>
        <v>1.268193232797282</v>
      </c>
      <c r="M1777" s="1">
        <f t="shared" si="102"/>
        <v>1.5341600167900518</v>
      </c>
      <c r="N1777" s="1">
        <f t="shared" si="103"/>
        <v>0.14304950117280291</v>
      </c>
      <c r="O1777">
        <v>75574.476559999996</v>
      </c>
      <c r="P1777">
        <v>0</v>
      </c>
      <c r="Q1777">
        <v>214558.01560000001</v>
      </c>
      <c r="R1777">
        <v>1570434.125</v>
      </c>
      <c r="S1777">
        <v>2874009.25</v>
      </c>
      <c r="T1777">
        <v>2614395.5</v>
      </c>
      <c r="U1777">
        <v>675902</v>
      </c>
      <c r="V1777">
        <v>879211</v>
      </c>
      <c r="W1777">
        <v>983877.9375</v>
      </c>
      <c r="X1777">
        <v>1305649.75</v>
      </c>
      <c r="Y1777">
        <v>1223190</v>
      </c>
      <c r="Z1777">
        <v>1489967.375</v>
      </c>
      <c r="AA1777">
        <v>1288551.625</v>
      </c>
      <c r="AB1777">
        <v>1453129.75</v>
      </c>
      <c r="AC1777">
        <v>1396286.125</v>
      </c>
      <c r="AD1777">
        <v>1630805.5</v>
      </c>
      <c r="AE1777">
        <v>1525077.25</v>
      </c>
      <c r="AF1777">
        <v>1424188.25</v>
      </c>
      <c r="AG1777">
        <v>1622458.375</v>
      </c>
      <c r="AH1777">
        <v>1377804.625</v>
      </c>
      <c r="AI1777">
        <v>1911732.5</v>
      </c>
      <c r="AJ1777">
        <v>1950342.25</v>
      </c>
      <c r="AK1777">
        <v>1774794.875</v>
      </c>
      <c r="AL1777">
        <v>1708707.25</v>
      </c>
      <c r="AM1777">
        <v>2072721.125</v>
      </c>
    </row>
    <row r="1778" spans="1:39" x14ac:dyDescent="0.2">
      <c r="A1778">
        <v>174</v>
      </c>
      <c r="B1778">
        <v>245.11321659999999</v>
      </c>
      <c r="C1778">
        <v>2.0804431600000002</v>
      </c>
      <c r="D1778" t="s">
        <v>8170</v>
      </c>
      <c r="E1778" t="s">
        <v>8171</v>
      </c>
      <c r="F1778" t="s">
        <v>8172</v>
      </c>
      <c r="G1778" t="s">
        <v>8173</v>
      </c>
      <c r="H1778" t="s">
        <v>8174</v>
      </c>
      <c r="I1778">
        <v>25</v>
      </c>
      <c r="J1778" s="2">
        <v>17100000</v>
      </c>
      <c r="K1778" s="1">
        <f t="shared" si="104"/>
        <v>2.0703955388503332</v>
      </c>
      <c r="M1778" s="1">
        <f t="shared" si="102"/>
        <v>0.54902504192017521</v>
      </c>
      <c r="N1778" s="1">
        <f t="shared" si="103"/>
        <v>0.1431512069996686</v>
      </c>
      <c r="O1778" s="2">
        <v>39000000</v>
      </c>
      <c r="P1778" s="2">
        <v>38000000</v>
      </c>
      <c r="Q1778">
        <v>3594751</v>
      </c>
      <c r="R1778" s="2">
        <v>28000000</v>
      </c>
      <c r="S1778" s="2">
        <v>33400000</v>
      </c>
      <c r="T1778" s="2">
        <v>20800000</v>
      </c>
      <c r="U1778" s="2">
        <v>51300000</v>
      </c>
      <c r="V1778" s="2">
        <v>12500000</v>
      </c>
      <c r="W1778">
        <v>4363986.5</v>
      </c>
      <c r="X1778">
        <v>3227399.25</v>
      </c>
      <c r="Y1778">
        <v>5367315.5</v>
      </c>
      <c r="Z1778">
        <v>3209992.75</v>
      </c>
      <c r="AA1778" s="2">
        <v>31300000</v>
      </c>
      <c r="AB1778">
        <v>4912023.5</v>
      </c>
      <c r="AC1778">
        <v>4112156</v>
      </c>
      <c r="AD1778">
        <v>3595254.75</v>
      </c>
      <c r="AE1778" s="2">
        <v>52000000</v>
      </c>
      <c r="AF1778">
        <v>6749713</v>
      </c>
      <c r="AG1778" s="2">
        <v>28300000</v>
      </c>
      <c r="AH1778">
        <v>2910064.25</v>
      </c>
      <c r="AI1778">
        <v>2103170.25</v>
      </c>
      <c r="AJ1778" s="2">
        <v>34900000</v>
      </c>
      <c r="AK1778">
        <v>4761551</v>
      </c>
      <c r="AL1778">
        <v>3627727.75</v>
      </c>
      <c r="AM1778">
        <v>4604740.5</v>
      </c>
    </row>
    <row r="1779" spans="1:39" x14ac:dyDescent="0.2">
      <c r="A1779">
        <v>2060</v>
      </c>
      <c r="B1779">
        <v>440.2498334</v>
      </c>
      <c r="C1779">
        <v>12.434973919999999</v>
      </c>
      <c r="D1779" t="s">
        <v>8175</v>
      </c>
      <c r="E1779" t="s">
        <v>8176</v>
      </c>
      <c r="F1779" t="s">
        <v>8177</v>
      </c>
      <c r="G1779" t="s">
        <v>8178</v>
      </c>
      <c r="H1779" t="s">
        <v>8179</v>
      </c>
      <c r="I1779">
        <v>24</v>
      </c>
      <c r="J1779" s="2">
        <v>4570000</v>
      </c>
      <c r="K1779" s="1">
        <f t="shared" si="104"/>
        <v>1.1659530619662952</v>
      </c>
      <c r="M1779" s="1">
        <f t="shared" si="102"/>
        <v>1.69298315771263</v>
      </c>
      <c r="N1779" s="1">
        <f t="shared" si="103"/>
        <v>0.1431904785129948</v>
      </c>
      <c r="O1779">
        <v>2144753</v>
      </c>
      <c r="P1779">
        <v>7131563.5</v>
      </c>
      <c r="Q1779">
        <v>5798583</v>
      </c>
      <c r="R1779">
        <v>3875887.25</v>
      </c>
      <c r="S1779">
        <v>226301.875</v>
      </c>
      <c r="T1779">
        <v>1447422.125</v>
      </c>
      <c r="U1779">
        <v>4178604.75</v>
      </c>
      <c r="V1779">
        <v>1417751.375</v>
      </c>
      <c r="W1779">
        <v>3623928.25</v>
      </c>
      <c r="X1779">
        <v>2418385.75</v>
      </c>
      <c r="Y1779" s="2">
        <v>11600000</v>
      </c>
      <c r="Z1779">
        <v>4477444.5</v>
      </c>
      <c r="AA1779">
        <v>3014410.25</v>
      </c>
      <c r="AB1779">
        <v>1162301.75</v>
      </c>
      <c r="AC1779">
        <v>6191497.5</v>
      </c>
      <c r="AD1779">
        <v>5585165</v>
      </c>
      <c r="AE1779">
        <v>9622731</v>
      </c>
      <c r="AF1779">
        <v>8056649.5</v>
      </c>
      <c r="AG1779">
        <v>2755128</v>
      </c>
      <c r="AH1779">
        <v>6497393.5</v>
      </c>
      <c r="AI1779">
        <v>1159372.5</v>
      </c>
      <c r="AJ1779">
        <v>4009219</v>
      </c>
      <c r="AK1779">
        <v>5081612</v>
      </c>
      <c r="AL1779">
        <v>1758316.25</v>
      </c>
      <c r="AM1779" s="2">
        <v>11000000</v>
      </c>
    </row>
    <row r="1780" spans="1:39" x14ac:dyDescent="0.2">
      <c r="A1780">
        <v>2905</v>
      </c>
      <c r="B1780">
        <v>745.50744139999995</v>
      </c>
      <c r="C1780">
        <v>20.91156672</v>
      </c>
      <c r="D1780" t="s">
        <v>8180</v>
      </c>
      <c r="E1780" t="s">
        <v>8181</v>
      </c>
      <c r="F1780" t="s">
        <v>8182</v>
      </c>
      <c r="G1780" t="s">
        <v>8183</v>
      </c>
      <c r="H1780" t="s">
        <v>8184</v>
      </c>
      <c r="I1780">
        <v>25</v>
      </c>
      <c r="J1780" s="2">
        <v>451000</v>
      </c>
      <c r="K1780" s="1">
        <f t="shared" si="104"/>
        <v>1.0014934354857501</v>
      </c>
      <c r="M1780" s="1">
        <f t="shared" si="102"/>
        <v>0.66307538732296023</v>
      </c>
      <c r="N1780" s="1">
        <f t="shared" si="103"/>
        <v>0.14326772832196696</v>
      </c>
      <c r="O1780">
        <v>805359.5</v>
      </c>
      <c r="P1780">
        <v>822694.6875</v>
      </c>
      <c r="Q1780">
        <v>1244132.5</v>
      </c>
      <c r="R1780">
        <v>216507.1875</v>
      </c>
      <c r="S1780">
        <v>474692.78129999997</v>
      </c>
      <c r="T1780">
        <v>494515.53129999997</v>
      </c>
      <c r="U1780">
        <v>262023.0938</v>
      </c>
      <c r="V1780">
        <v>362872.84379999997</v>
      </c>
      <c r="W1780">
        <v>332020.40629999997</v>
      </c>
      <c r="X1780">
        <v>359854.625</v>
      </c>
      <c r="Y1780">
        <v>341159.875</v>
      </c>
      <c r="Z1780">
        <v>304455.53129999997</v>
      </c>
      <c r="AA1780">
        <v>407505.65629999997</v>
      </c>
      <c r="AB1780">
        <v>423845.21879999997</v>
      </c>
      <c r="AC1780">
        <v>165196.2188</v>
      </c>
      <c r="AD1780">
        <v>766380.375</v>
      </c>
      <c r="AE1780">
        <v>531799.5</v>
      </c>
      <c r="AF1780">
        <v>393037</v>
      </c>
      <c r="AG1780">
        <v>555921.1875</v>
      </c>
      <c r="AH1780">
        <v>316483.9375</v>
      </c>
      <c r="AI1780">
        <v>147888.10939999999</v>
      </c>
      <c r="AJ1780">
        <v>203861.5625</v>
      </c>
      <c r="AK1780">
        <v>319791.5</v>
      </c>
      <c r="AL1780">
        <v>460822.46879999997</v>
      </c>
      <c r="AM1780">
        <v>563573.9375</v>
      </c>
    </row>
    <row r="1781" spans="1:39" x14ac:dyDescent="0.2">
      <c r="A1781">
        <v>1865</v>
      </c>
      <c r="B1781">
        <v>221.1544653</v>
      </c>
      <c r="C1781">
        <v>15.959744000000001</v>
      </c>
      <c r="D1781" t="s">
        <v>8185</v>
      </c>
      <c r="E1781" t="s">
        <v>8186</v>
      </c>
      <c r="F1781" t="s">
        <v>8187</v>
      </c>
      <c r="G1781" t="s">
        <v>8188</v>
      </c>
      <c r="H1781" t="s">
        <v>8189</v>
      </c>
      <c r="I1781">
        <v>25</v>
      </c>
      <c r="J1781" s="2">
        <v>1370000</v>
      </c>
      <c r="K1781" s="1">
        <f t="shared" si="104"/>
        <v>1.0628152883939657</v>
      </c>
      <c r="M1781" s="1">
        <f t="shared" si="102"/>
        <v>0.67504705656285147</v>
      </c>
      <c r="N1781" s="1">
        <f t="shared" si="103"/>
        <v>0.14336424291804362</v>
      </c>
      <c r="O1781">
        <v>1444720.25</v>
      </c>
      <c r="P1781">
        <v>2129639.75</v>
      </c>
      <c r="Q1781">
        <v>1312907.5</v>
      </c>
      <c r="R1781">
        <v>2121259.5</v>
      </c>
      <c r="S1781">
        <v>2600726</v>
      </c>
      <c r="T1781">
        <v>2875872</v>
      </c>
      <c r="U1781">
        <v>1103306.375</v>
      </c>
      <c r="V1781">
        <v>667226.625</v>
      </c>
      <c r="W1781">
        <v>1182371.375</v>
      </c>
      <c r="X1781">
        <v>976877.625</v>
      </c>
      <c r="Y1781">
        <v>1215264.125</v>
      </c>
      <c r="Z1781">
        <v>897819.5</v>
      </c>
      <c r="AA1781">
        <v>1737785</v>
      </c>
      <c r="AB1781">
        <v>556160</v>
      </c>
      <c r="AC1781">
        <v>1448434</v>
      </c>
      <c r="AD1781">
        <v>1039768.563</v>
      </c>
      <c r="AE1781">
        <v>2181580.5</v>
      </c>
      <c r="AF1781">
        <v>2823866.25</v>
      </c>
      <c r="AG1781">
        <v>1066045.375</v>
      </c>
      <c r="AH1781">
        <v>1002949</v>
      </c>
      <c r="AI1781">
        <v>521261.65629999997</v>
      </c>
      <c r="AJ1781">
        <v>978659.5</v>
      </c>
      <c r="AK1781">
        <v>865621.0625</v>
      </c>
      <c r="AL1781">
        <v>683014.6875</v>
      </c>
      <c r="AM1781">
        <v>703146.9375</v>
      </c>
    </row>
    <row r="1782" spans="1:39" x14ac:dyDescent="0.2">
      <c r="A1782">
        <v>14923</v>
      </c>
      <c r="B1782">
        <v>368.07731690000003</v>
      </c>
      <c r="C1782">
        <v>3.6809071100000001</v>
      </c>
      <c r="D1782" t="s">
        <v>8190</v>
      </c>
      <c r="E1782" t="s">
        <v>8191</v>
      </c>
      <c r="F1782" t="s">
        <v>8192</v>
      </c>
      <c r="G1782" t="s">
        <v>8193</v>
      </c>
      <c r="H1782" t="s">
        <v>8194</v>
      </c>
      <c r="I1782">
        <v>24</v>
      </c>
      <c r="J1782" s="2">
        <v>134000</v>
      </c>
      <c r="K1782" s="1">
        <f t="shared" si="104"/>
        <v>1.1558371726673098</v>
      </c>
      <c r="M1782" s="1">
        <f t="shared" si="102"/>
        <v>1.2703803932226718</v>
      </c>
      <c r="N1782" s="1">
        <f t="shared" si="103"/>
        <v>0.14341273916184502</v>
      </c>
      <c r="O1782">
        <v>30543.839840000001</v>
      </c>
      <c r="P1782">
        <v>173817.9375</v>
      </c>
      <c r="Q1782">
        <v>102579.92969999999</v>
      </c>
      <c r="R1782">
        <v>172039.98439999999</v>
      </c>
      <c r="S1782">
        <v>133142.25</v>
      </c>
      <c r="T1782">
        <v>110581.30469999999</v>
      </c>
      <c r="U1782">
        <v>164239.73439999999</v>
      </c>
      <c r="V1782">
        <v>63280.335939999997</v>
      </c>
      <c r="W1782">
        <v>178973.98439999999</v>
      </c>
      <c r="X1782">
        <v>148406.8125</v>
      </c>
      <c r="Y1782">
        <v>77352.09375</v>
      </c>
      <c r="Z1782">
        <v>135882.375</v>
      </c>
      <c r="AA1782">
        <v>89547.445309999996</v>
      </c>
      <c r="AB1782">
        <v>127457.1563</v>
      </c>
      <c r="AC1782">
        <v>141573.39060000001</v>
      </c>
      <c r="AD1782">
        <v>145199.1875</v>
      </c>
      <c r="AE1782">
        <v>116862.7969</v>
      </c>
      <c r="AF1782">
        <v>107595.86719999999</v>
      </c>
      <c r="AG1782">
        <v>171198.5625</v>
      </c>
      <c r="AH1782">
        <v>153557.48439999999</v>
      </c>
      <c r="AI1782">
        <v>162653.125</v>
      </c>
      <c r="AJ1782">
        <v>183735.7188</v>
      </c>
      <c r="AK1782">
        <v>110035.00780000001</v>
      </c>
      <c r="AL1782">
        <v>192491.57810000001</v>
      </c>
      <c r="AM1782">
        <v>159910.92189999999</v>
      </c>
    </row>
    <row r="1783" spans="1:39" x14ac:dyDescent="0.2">
      <c r="A1783">
        <v>22445</v>
      </c>
      <c r="B1783">
        <v>850.56126710000001</v>
      </c>
      <c r="C1783">
        <v>18.188158309999999</v>
      </c>
      <c r="D1783" t="s">
        <v>8195</v>
      </c>
      <c r="E1783" t="s">
        <v>8196</v>
      </c>
      <c r="F1783" t="s">
        <v>8197</v>
      </c>
      <c r="G1783" t="s">
        <v>8198</v>
      </c>
      <c r="H1783" t="s">
        <v>8199</v>
      </c>
      <c r="I1783">
        <v>19</v>
      </c>
      <c r="J1783" s="2">
        <v>2710000</v>
      </c>
      <c r="K1783" s="1">
        <f t="shared" si="104"/>
        <v>1.2539786673832469</v>
      </c>
      <c r="M1783" s="1">
        <f t="shared" si="102"/>
        <v>1.5258168211834493</v>
      </c>
      <c r="N1783" s="1">
        <f t="shared" si="103"/>
        <v>0.14344324955739202</v>
      </c>
      <c r="O1783">
        <v>118904.49219999999</v>
      </c>
      <c r="P1783">
        <v>190902.4375</v>
      </c>
      <c r="Q1783">
        <v>411090.90629999997</v>
      </c>
      <c r="R1783">
        <v>3139794.5</v>
      </c>
      <c r="S1783">
        <v>6008040.5</v>
      </c>
      <c r="T1783">
        <v>4463086.5</v>
      </c>
      <c r="U1783">
        <v>1206536.75</v>
      </c>
      <c r="V1783">
        <v>1699698</v>
      </c>
      <c r="W1783">
        <v>1763016.75</v>
      </c>
      <c r="X1783">
        <v>2668562.5</v>
      </c>
      <c r="Y1783">
        <v>2314392</v>
      </c>
      <c r="Z1783">
        <v>2868050.75</v>
      </c>
      <c r="AA1783">
        <v>2731008</v>
      </c>
      <c r="AB1783">
        <v>2886737.75</v>
      </c>
      <c r="AC1783">
        <v>2844710.5</v>
      </c>
      <c r="AD1783">
        <v>2898450.25</v>
      </c>
      <c r="AE1783">
        <v>2992972.5</v>
      </c>
      <c r="AF1783">
        <v>2792719.75</v>
      </c>
      <c r="AG1783">
        <v>3302461.25</v>
      </c>
      <c r="AH1783">
        <v>2911336.5</v>
      </c>
      <c r="AI1783">
        <v>3425505.5</v>
      </c>
      <c r="AJ1783">
        <v>3718493.5</v>
      </c>
      <c r="AK1783">
        <v>3365224.5</v>
      </c>
      <c r="AL1783">
        <v>3309397.5</v>
      </c>
      <c r="AM1783">
        <v>3771766</v>
      </c>
    </row>
    <row r="1784" spans="1:39" x14ac:dyDescent="0.2">
      <c r="A1784">
        <v>2142</v>
      </c>
      <c r="B1784">
        <v>397.34631530000001</v>
      </c>
      <c r="C1784">
        <v>15.83089</v>
      </c>
      <c r="D1784" t="s">
        <v>8200</v>
      </c>
      <c r="E1784" t="s">
        <v>8201</v>
      </c>
      <c r="F1784" t="s">
        <v>8202</v>
      </c>
      <c r="G1784" t="s">
        <v>8203</v>
      </c>
      <c r="H1784" t="s">
        <v>8204</v>
      </c>
      <c r="I1784">
        <v>25</v>
      </c>
      <c r="J1784" s="2">
        <v>1190000</v>
      </c>
      <c r="K1784" s="1">
        <f t="shared" si="104"/>
        <v>1.151753243722663</v>
      </c>
      <c r="M1784" s="1">
        <f t="shared" si="102"/>
        <v>0.74642040850904856</v>
      </c>
      <c r="N1784" s="1">
        <f t="shared" si="103"/>
        <v>0.14366704536761124</v>
      </c>
      <c r="O1784">
        <v>2037682</v>
      </c>
      <c r="P1784">
        <v>1830992.375</v>
      </c>
      <c r="Q1784">
        <v>1566871.75</v>
      </c>
      <c r="R1784">
        <v>1848549.25</v>
      </c>
      <c r="S1784">
        <v>1238542.75</v>
      </c>
      <c r="T1784">
        <v>1169761.75</v>
      </c>
      <c r="U1784">
        <v>1437887</v>
      </c>
      <c r="V1784">
        <v>851285.75</v>
      </c>
      <c r="W1784">
        <v>1153455.125</v>
      </c>
      <c r="X1784">
        <v>1146837.125</v>
      </c>
      <c r="Y1784">
        <v>1290474</v>
      </c>
      <c r="Z1784">
        <v>565040.9375</v>
      </c>
      <c r="AA1784">
        <v>1186435.125</v>
      </c>
      <c r="AB1784">
        <v>313608.84379999997</v>
      </c>
      <c r="AC1784">
        <v>1376633.5</v>
      </c>
      <c r="AD1784">
        <v>732451.4375</v>
      </c>
      <c r="AE1784">
        <v>2242104.25</v>
      </c>
      <c r="AF1784">
        <v>1814931.875</v>
      </c>
      <c r="AG1784">
        <v>1364195</v>
      </c>
      <c r="AH1784">
        <v>865056.875</v>
      </c>
      <c r="AI1784">
        <v>554758.6875</v>
      </c>
      <c r="AJ1784">
        <v>1088387.875</v>
      </c>
      <c r="AK1784">
        <v>622841.375</v>
      </c>
      <c r="AL1784">
        <v>652879.875</v>
      </c>
      <c r="AM1784">
        <v>856045.8125</v>
      </c>
    </row>
    <row r="1785" spans="1:39" x14ac:dyDescent="0.2">
      <c r="A1785">
        <v>15557</v>
      </c>
      <c r="B1785">
        <v>325.17576600000001</v>
      </c>
      <c r="C1785">
        <v>9.1452936180000002</v>
      </c>
      <c r="D1785" t="s">
        <v>8205</v>
      </c>
      <c r="E1785" t="s">
        <v>8206</v>
      </c>
      <c r="F1785" t="s">
        <v>8207</v>
      </c>
      <c r="G1785" t="s">
        <v>8208</v>
      </c>
      <c r="H1785" t="s">
        <v>8209</v>
      </c>
      <c r="I1785">
        <v>18</v>
      </c>
      <c r="J1785" s="2">
        <v>978000</v>
      </c>
      <c r="K1785" s="1">
        <f t="shared" si="104"/>
        <v>0.81994683154636783</v>
      </c>
      <c r="M1785" s="1">
        <f t="shared" si="102"/>
        <v>1.9697339602548878</v>
      </c>
      <c r="N1785" s="1">
        <f t="shared" si="103"/>
        <v>0.14369057436519433</v>
      </c>
      <c r="O1785">
        <v>234362.73439999999</v>
      </c>
      <c r="P1785">
        <v>1011091.625</v>
      </c>
      <c r="Q1785">
        <v>948621.4375</v>
      </c>
      <c r="R1785">
        <v>954434.5625</v>
      </c>
      <c r="S1785">
        <v>56732.574220000002</v>
      </c>
      <c r="T1785">
        <v>161361.4375</v>
      </c>
      <c r="U1785">
        <v>606172.0625</v>
      </c>
      <c r="V1785">
        <v>379369.03129999997</v>
      </c>
      <c r="W1785">
        <v>1187350</v>
      </c>
      <c r="X1785">
        <v>533965.875</v>
      </c>
      <c r="Y1785">
        <v>1222654.375</v>
      </c>
      <c r="Z1785">
        <v>2017141.25</v>
      </c>
      <c r="AA1785">
        <v>514757.125</v>
      </c>
      <c r="AB1785">
        <v>673744.875</v>
      </c>
      <c r="AC1785">
        <v>1304485.25</v>
      </c>
      <c r="AD1785">
        <v>3000931.25</v>
      </c>
      <c r="AE1785">
        <v>678602.9375</v>
      </c>
      <c r="AF1785">
        <v>921758.5</v>
      </c>
      <c r="AG1785">
        <v>394646.25</v>
      </c>
      <c r="AH1785">
        <v>1021921.5</v>
      </c>
      <c r="AI1785">
        <v>660108.1875</v>
      </c>
      <c r="AJ1785">
        <v>628934.875</v>
      </c>
      <c r="AK1785">
        <v>1519436.125</v>
      </c>
      <c r="AL1785">
        <v>538366.1875</v>
      </c>
      <c r="AM1785">
        <v>3280365.25</v>
      </c>
    </row>
    <row r="1786" spans="1:39" x14ac:dyDescent="0.2">
      <c r="A1786">
        <v>179</v>
      </c>
      <c r="B1786">
        <v>415.3215338</v>
      </c>
      <c r="C1786">
        <v>13.408828339999999</v>
      </c>
      <c r="D1786" t="s">
        <v>8210</v>
      </c>
      <c r="E1786" t="s">
        <v>8211</v>
      </c>
      <c r="F1786" t="s">
        <v>8212</v>
      </c>
      <c r="G1786" t="s">
        <v>8213</v>
      </c>
      <c r="H1786" t="s">
        <v>8214</v>
      </c>
      <c r="I1786">
        <v>25</v>
      </c>
      <c r="J1786" s="2">
        <v>33100000</v>
      </c>
      <c r="K1786" s="1">
        <f t="shared" si="104"/>
        <v>0.91071885392683549</v>
      </c>
      <c r="M1786" s="1">
        <f t="shared" si="102"/>
        <v>0.79349158586871726</v>
      </c>
      <c r="N1786" s="1">
        <f t="shared" si="103"/>
        <v>0.14371235840935631</v>
      </c>
      <c r="O1786" s="2">
        <v>37800000</v>
      </c>
      <c r="P1786" s="2">
        <v>51700000</v>
      </c>
      <c r="Q1786" s="2">
        <v>40500000</v>
      </c>
      <c r="R1786" s="2">
        <v>32900000</v>
      </c>
      <c r="S1786" s="2">
        <v>44100000</v>
      </c>
      <c r="T1786" s="2">
        <v>33700000</v>
      </c>
      <c r="U1786" s="2">
        <v>32500000</v>
      </c>
      <c r="V1786" s="2">
        <v>25900000</v>
      </c>
      <c r="W1786" s="2">
        <v>35200000</v>
      </c>
      <c r="X1786" s="2">
        <v>35300000</v>
      </c>
      <c r="Y1786" s="2">
        <v>39600000</v>
      </c>
      <c r="Z1786" s="2">
        <v>26100000</v>
      </c>
      <c r="AA1786" s="2">
        <v>56700000</v>
      </c>
      <c r="AB1786" s="2">
        <v>14000000</v>
      </c>
      <c r="AC1786" s="2">
        <v>34200000</v>
      </c>
      <c r="AD1786" s="2">
        <v>19500000</v>
      </c>
      <c r="AE1786" s="2">
        <v>46800000</v>
      </c>
      <c r="AF1786" s="2">
        <v>41500000</v>
      </c>
      <c r="AG1786" s="2">
        <v>45700000</v>
      </c>
      <c r="AH1786" s="2">
        <v>25800000</v>
      </c>
      <c r="AI1786" s="2">
        <v>13900000</v>
      </c>
      <c r="AJ1786" s="2">
        <v>25800000</v>
      </c>
      <c r="AK1786" s="2">
        <v>24000000</v>
      </c>
      <c r="AL1786" s="2">
        <v>19000000</v>
      </c>
      <c r="AM1786" s="2">
        <v>24500000</v>
      </c>
    </row>
    <row r="1787" spans="1:39" x14ac:dyDescent="0.2">
      <c r="A1787">
        <v>10033</v>
      </c>
      <c r="B1787">
        <v>461.16848629999998</v>
      </c>
      <c r="C1787">
        <v>10.67175306</v>
      </c>
      <c r="D1787" t="s">
        <v>8215</v>
      </c>
      <c r="E1787" t="s">
        <v>8216</v>
      </c>
      <c r="F1787" t="s">
        <v>8217</v>
      </c>
      <c r="G1787" t="s">
        <v>8218</v>
      </c>
      <c r="H1787" t="s">
        <v>8219</v>
      </c>
      <c r="I1787">
        <v>17</v>
      </c>
      <c r="J1787" s="2">
        <v>272000</v>
      </c>
      <c r="K1787" s="1">
        <f t="shared" si="104"/>
        <v>0.6658651806556658</v>
      </c>
      <c r="M1787" s="1">
        <f t="shared" si="102"/>
        <v>1.659256544975394</v>
      </c>
      <c r="N1787" s="1">
        <f t="shared" si="103"/>
        <v>0.14371364279548177</v>
      </c>
      <c r="O1787">
        <v>113599.67969999999</v>
      </c>
      <c r="P1787">
        <v>302021.1875</v>
      </c>
      <c r="Q1787">
        <v>54864.363279999998</v>
      </c>
      <c r="R1787">
        <v>345866.75</v>
      </c>
      <c r="S1787">
        <v>101951.58590000001</v>
      </c>
      <c r="T1787">
        <v>150195.73439999999</v>
      </c>
      <c r="U1787">
        <v>162865.10939999999</v>
      </c>
      <c r="V1787">
        <v>39125.59375</v>
      </c>
      <c r="W1787">
        <v>231854.45310000001</v>
      </c>
      <c r="X1787">
        <v>215510.35939999999</v>
      </c>
      <c r="Y1787">
        <v>653173.3125</v>
      </c>
      <c r="Z1787">
        <v>532802.5625</v>
      </c>
      <c r="AA1787">
        <v>324661.3125</v>
      </c>
      <c r="AB1787">
        <v>110402.24219999999</v>
      </c>
      <c r="AC1787">
        <v>613486.75</v>
      </c>
      <c r="AD1787">
        <v>484018.4375</v>
      </c>
      <c r="AE1787">
        <v>414289.34379999997</v>
      </c>
      <c r="AF1787">
        <v>388133</v>
      </c>
      <c r="AG1787">
        <v>124716.0625</v>
      </c>
      <c r="AH1787">
        <v>279221.21879999997</v>
      </c>
      <c r="AI1787">
        <v>75472.703129999994</v>
      </c>
      <c r="AJ1787">
        <v>164645.625</v>
      </c>
      <c r="AK1787">
        <v>338921.46879999997</v>
      </c>
      <c r="AL1787">
        <v>73734.882809999996</v>
      </c>
      <c r="AM1787">
        <v>512443.15629999997</v>
      </c>
    </row>
    <row r="1788" spans="1:39" x14ac:dyDescent="0.2">
      <c r="A1788">
        <v>20938</v>
      </c>
      <c r="B1788">
        <v>355.11080140000001</v>
      </c>
      <c r="C1788">
        <v>10.87825284</v>
      </c>
      <c r="D1788" t="s">
        <v>8220</v>
      </c>
      <c r="E1788" t="s">
        <v>8221</v>
      </c>
      <c r="F1788" t="s">
        <v>8221</v>
      </c>
      <c r="G1788" t="s">
        <v>8222</v>
      </c>
      <c r="H1788" t="s">
        <v>8223</v>
      </c>
      <c r="I1788">
        <v>11</v>
      </c>
      <c r="J1788" s="2">
        <v>138000</v>
      </c>
      <c r="K1788" s="1">
        <f t="shared" si="104"/>
        <v>1.4479038136850342</v>
      </c>
      <c r="M1788" s="1">
        <f t="shared" si="102"/>
        <v>0.69764319887244508</v>
      </c>
      <c r="N1788" s="1">
        <f t="shared" si="103"/>
        <v>0.14380449621679392</v>
      </c>
      <c r="O1788">
        <v>40846.246090000001</v>
      </c>
      <c r="P1788">
        <v>218949.625</v>
      </c>
      <c r="Q1788">
        <v>312748.25</v>
      </c>
      <c r="R1788">
        <v>324052.5625</v>
      </c>
      <c r="S1788">
        <v>234140.6875</v>
      </c>
      <c r="T1788">
        <v>117411.1406</v>
      </c>
      <c r="U1788">
        <v>129020.9063</v>
      </c>
      <c r="V1788">
        <v>148178.1563</v>
      </c>
      <c r="W1788">
        <v>90973.242190000004</v>
      </c>
      <c r="X1788">
        <v>57148.097659999999</v>
      </c>
      <c r="Y1788">
        <v>64675.464840000001</v>
      </c>
      <c r="Z1788">
        <v>49215.464840000001</v>
      </c>
      <c r="AA1788">
        <v>100276.74219999999</v>
      </c>
      <c r="AB1788">
        <v>115993.97659999999</v>
      </c>
      <c r="AC1788">
        <v>141204.82810000001</v>
      </c>
      <c r="AD1788">
        <v>115470.0938</v>
      </c>
      <c r="AE1788">
        <v>80087.171879999994</v>
      </c>
      <c r="AF1788">
        <v>93559.710940000004</v>
      </c>
      <c r="AG1788">
        <v>77477.3125</v>
      </c>
      <c r="AH1788">
        <v>121396.5625</v>
      </c>
      <c r="AI1788">
        <v>173424.35939999999</v>
      </c>
      <c r="AJ1788">
        <v>178894.39060000001</v>
      </c>
      <c r="AK1788">
        <v>163268.04689999999</v>
      </c>
      <c r="AL1788">
        <v>96259.335940000004</v>
      </c>
      <c r="AM1788">
        <v>212800.01560000001</v>
      </c>
    </row>
    <row r="1789" spans="1:39" x14ac:dyDescent="0.2">
      <c r="A1789">
        <v>29250</v>
      </c>
      <c r="B1789">
        <v>683.43772220000005</v>
      </c>
      <c r="C1789">
        <v>20.01905373</v>
      </c>
      <c r="D1789" t="s">
        <v>8224</v>
      </c>
      <c r="E1789" t="s">
        <v>8225</v>
      </c>
      <c r="F1789" t="s">
        <v>8225</v>
      </c>
      <c r="G1789" t="s">
        <v>8226</v>
      </c>
      <c r="H1789" t="s">
        <v>8227</v>
      </c>
      <c r="I1789">
        <v>16</v>
      </c>
      <c r="J1789" s="2">
        <v>425000</v>
      </c>
      <c r="K1789" s="1">
        <f t="shared" si="104"/>
        <v>0.91773456439263656</v>
      </c>
      <c r="M1789" s="1">
        <f t="shared" si="102"/>
        <v>1.7439914942292776</v>
      </c>
      <c r="N1789" s="1">
        <f t="shared" si="103"/>
        <v>0.14405160409256215</v>
      </c>
      <c r="O1789">
        <v>170930.5625</v>
      </c>
      <c r="P1789">
        <v>124160.66409999999</v>
      </c>
      <c r="Q1789">
        <v>101215.16409999999</v>
      </c>
      <c r="R1789">
        <v>79792.328129999994</v>
      </c>
      <c r="S1789">
        <v>726794.875</v>
      </c>
      <c r="T1789">
        <v>82041.171879999994</v>
      </c>
      <c r="U1789">
        <v>71441.9375</v>
      </c>
      <c r="V1789">
        <v>829126</v>
      </c>
      <c r="W1789">
        <v>698346.3125</v>
      </c>
      <c r="X1789">
        <v>587231.5625</v>
      </c>
      <c r="Y1789">
        <v>534163.5</v>
      </c>
      <c r="Z1789">
        <v>597299.3125</v>
      </c>
      <c r="AA1789">
        <v>451457</v>
      </c>
      <c r="AB1789">
        <v>696291.5625</v>
      </c>
      <c r="AC1789">
        <v>94812.015629999994</v>
      </c>
      <c r="AD1789">
        <v>493558.34379999997</v>
      </c>
      <c r="AE1789">
        <v>106668.17969999999</v>
      </c>
      <c r="AF1789">
        <v>73244.710940000004</v>
      </c>
      <c r="AG1789">
        <v>534067</v>
      </c>
      <c r="AH1789">
        <v>531861.625</v>
      </c>
      <c r="AI1789">
        <v>575545.5</v>
      </c>
      <c r="AJ1789">
        <v>541819.875</v>
      </c>
      <c r="AK1789">
        <v>623365.375</v>
      </c>
      <c r="AL1789">
        <v>577161</v>
      </c>
      <c r="AM1789">
        <v>724202.125</v>
      </c>
    </row>
    <row r="1790" spans="1:39" x14ac:dyDescent="0.2">
      <c r="A1790">
        <v>5852</v>
      </c>
      <c r="B1790">
        <v>793.4183984</v>
      </c>
      <c r="C1790">
        <v>13.007602869999999</v>
      </c>
      <c r="D1790" t="s">
        <v>8228</v>
      </c>
      <c r="E1790" t="s">
        <v>8229</v>
      </c>
      <c r="F1790" t="s">
        <v>8229</v>
      </c>
      <c r="G1790" t="s">
        <v>8230</v>
      </c>
      <c r="H1790" t="s">
        <v>8231</v>
      </c>
      <c r="I1790">
        <v>23</v>
      </c>
      <c r="J1790" s="2">
        <v>408000</v>
      </c>
      <c r="K1790" s="1">
        <f t="shared" si="104"/>
        <v>1.1467153212986119</v>
      </c>
      <c r="M1790" s="1">
        <f t="shared" si="102"/>
        <v>0.8522923232339179</v>
      </c>
      <c r="N1790" s="1">
        <f t="shared" si="103"/>
        <v>0.14416453431503923</v>
      </c>
      <c r="O1790">
        <v>564672.9375</v>
      </c>
      <c r="P1790">
        <v>650072.9375</v>
      </c>
      <c r="Q1790">
        <v>394017.65629999997</v>
      </c>
      <c r="R1790">
        <v>396591.875</v>
      </c>
      <c r="S1790">
        <v>517664.875</v>
      </c>
      <c r="T1790">
        <v>479302.875</v>
      </c>
      <c r="U1790">
        <v>477522.3125</v>
      </c>
      <c r="V1790">
        <v>295608.21879999997</v>
      </c>
      <c r="W1790">
        <v>403293</v>
      </c>
      <c r="X1790">
        <v>366041.28129999997</v>
      </c>
      <c r="Y1790">
        <v>452143.0625</v>
      </c>
      <c r="Z1790">
        <v>293520.46879999997</v>
      </c>
      <c r="AA1790">
        <v>342325.125</v>
      </c>
      <c r="AB1790">
        <v>241356.4688</v>
      </c>
      <c r="AC1790">
        <v>371913.875</v>
      </c>
      <c r="AD1790">
        <v>335500.03129999997</v>
      </c>
      <c r="AE1790">
        <v>344160.8125</v>
      </c>
      <c r="AF1790">
        <v>410243.15629999997</v>
      </c>
      <c r="AG1790">
        <v>476456.8125</v>
      </c>
      <c r="AH1790">
        <v>543194.4375</v>
      </c>
      <c r="AI1790">
        <v>307172.59379999997</v>
      </c>
      <c r="AJ1790">
        <v>447324.65629999997</v>
      </c>
      <c r="AK1790">
        <v>378835.34379999997</v>
      </c>
      <c r="AL1790">
        <v>353954.78129999997</v>
      </c>
      <c r="AM1790">
        <v>358671.375</v>
      </c>
    </row>
    <row r="1791" spans="1:39" x14ac:dyDescent="0.2">
      <c r="A1791">
        <v>12415</v>
      </c>
      <c r="B1791">
        <v>691.09604009999998</v>
      </c>
      <c r="C1791">
        <v>2.7956049119999999</v>
      </c>
      <c r="D1791" t="s">
        <v>8232</v>
      </c>
      <c r="E1791" t="s">
        <v>8233</v>
      </c>
      <c r="F1791" t="s">
        <v>8233</v>
      </c>
      <c r="G1791" t="s">
        <v>8234</v>
      </c>
      <c r="H1791" t="s">
        <v>8235</v>
      </c>
      <c r="I1791">
        <v>21</v>
      </c>
      <c r="J1791" s="2">
        <v>523000</v>
      </c>
      <c r="K1791" s="1">
        <f t="shared" si="104"/>
        <v>1.432625309135688</v>
      </c>
      <c r="M1791" s="1">
        <f t="shared" si="102"/>
        <v>1.3009964388871518</v>
      </c>
      <c r="N1791" s="1">
        <f t="shared" si="103"/>
        <v>0.14417100648839307</v>
      </c>
      <c r="O1791">
        <v>0</v>
      </c>
      <c r="P1791">
        <v>640141.5</v>
      </c>
      <c r="Q1791">
        <v>500338.375</v>
      </c>
      <c r="R1791">
        <v>654055.75</v>
      </c>
      <c r="S1791">
        <v>539826.125</v>
      </c>
      <c r="T1791">
        <v>704865.0625</v>
      </c>
      <c r="U1791">
        <v>328075.59379999997</v>
      </c>
      <c r="V1791">
        <v>513222.09379999997</v>
      </c>
      <c r="W1791">
        <v>366532.53129999997</v>
      </c>
      <c r="X1791">
        <v>478420.34379999997</v>
      </c>
      <c r="Y1791">
        <v>672366.8125</v>
      </c>
      <c r="Z1791">
        <v>248022.26560000001</v>
      </c>
      <c r="AA1791">
        <v>416472.6875</v>
      </c>
      <c r="AB1791">
        <v>395982.96879999997</v>
      </c>
      <c r="AC1791">
        <v>371259.0625</v>
      </c>
      <c r="AD1791">
        <v>574927.25</v>
      </c>
      <c r="AE1791">
        <v>528863.5</v>
      </c>
      <c r="AF1791">
        <v>683367.625</v>
      </c>
      <c r="AG1791">
        <v>736657.5625</v>
      </c>
      <c r="AH1791">
        <v>685181.125</v>
      </c>
      <c r="AI1791">
        <v>512554.90629999997</v>
      </c>
      <c r="AJ1791">
        <v>980206.0625</v>
      </c>
      <c r="AK1791">
        <v>566486.5</v>
      </c>
      <c r="AL1791">
        <v>499169.28129999997</v>
      </c>
      <c r="AM1791">
        <v>487130.5625</v>
      </c>
    </row>
    <row r="1792" spans="1:39" x14ac:dyDescent="0.2">
      <c r="A1792">
        <v>11946</v>
      </c>
      <c r="B1792">
        <v>406.19319309999997</v>
      </c>
      <c r="C1792">
        <v>2.320209937</v>
      </c>
      <c r="D1792" t="s">
        <v>8236</v>
      </c>
      <c r="E1792" t="s">
        <v>8237</v>
      </c>
      <c r="F1792" t="s">
        <v>8238</v>
      </c>
      <c r="G1792" t="s">
        <v>8239</v>
      </c>
      <c r="H1792" t="s">
        <v>8240</v>
      </c>
      <c r="I1792">
        <v>14</v>
      </c>
      <c r="J1792" s="2">
        <v>196000</v>
      </c>
      <c r="K1792" s="1">
        <f t="shared" si="104"/>
        <v>1.732642674964523</v>
      </c>
      <c r="M1792" s="1">
        <f t="shared" si="102"/>
        <v>0.73787090873781835</v>
      </c>
      <c r="N1792" s="1">
        <f t="shared" si="103"/>
        <v>0.14467885564199187</v>
      </c>
      <c r="O1792">
        <v>173054.8125</v>
      </c>
      <c r="P1792">
        <v>133290.17189999999</v>
      </c>
      <c r="Q1792">
        <v>345950.5625</v>
      </c>
      <c r="R1792">
        <v>327215.625</v>
      </c>
      <c r="S1792">
        <v>182580.79689999999</v>
      </c>
      <c r="T1792">
        <v>212957.95310000001</v>
      </c>
      <c r="U1792">
        <v>490598.78129999997</v>
      </c>
      <c r="V1792">
        <v>307020.0625</v>
      </c>
      <c r="W1792">
        <v>78287.890629999994</v>
      </c>
      <c r="X1792">
        <v>125496.3906</v>
      </c>
      <c r="Y1792">
        <v>131077.0938</v>
      </c>
      <c r="Z1792">
        <v>88789.429690000004</v>
      </c>
      <c r="AA1792">
        <v>71167.945309999996</v>
      </c>
      <c r="AB1792">
        <v>91815.507809999996</v>
      </c>
      <c r="AC1792">
        <v>113627.55469999999</v>
      </c>
      <c r="AD1792">
        <v>225000.5625</v>
      </c>
      <c r="AE1792">
        <v>215729.1875</v>
      </c>
      <c r="AF1792">
        <v>175700.7188</v>
      </c>
      <c r="AG1792">
        <v>104300.42969999999</v>
      </c>
      <c r="AH1792">
        <v>172693.20310000001</v>
      </c>
      <c r="AI1792">
        <v>213792.73439999999</v>
      </c>
      <c r="AJ1792">
        <v>138051.23439999999</v>
      </c>
      <c r="AK1792">
        <v>179187.07810000001</v>
      </c>
      <c r="AL1792">
        <v>271193.34379999997</v>
      </c>
      <c r="AM1792">
        <v>332894.78129999997</v>
      </c>
    </row>
    <row r="1793" spans="1:39" x14ac:dyDescent="0.2">
      <c r="A1793">
        <v>89</v>
      </c>
      <c r="B1793">
        <v>268.10395749999998</v>
      </c>
      <c r="C1793">
        <v>8.6960290069999999</v>
      </c>
      <c r="D1793" t="s">
        <v>8241</v>
      </c>
      <c r="E1793" t="s">
        <v>8242</v>
      </c>
      <c r="F1793" t="s">
        <v>8243</v>
      </c>
      <c r="G1793" t="s">
        <v>8244</v>
      </c>
      <c r="H1793" t="s">
        <v>8245</v>
      </c>
      <c r="I1793">
        <v>24</v>
      </c>
      <c r="J1793" s="2">
        <v>84300000</v>
      </c>
      <c r="K1793" s="1">
        <f t="shared" si="104"/>
        <v>0.8606240713224369</v>
      </c>
      <c r="M1793" s="1">
        <f t="shared" si="102"/>
        <v>0.73943572066896468</v>
      </c>
      <c r="N1793" s="1">
        <f t="shared" si="103"/>
        <v>0.14499413098161862</v>
      </c>
      <c r="O1793" s="2">
        <v>83800000</v>
      </c>
      <c r="P1793" s="2">
        <v>128000000</v>
      </c>
      <c r="Q1793" s="2">
        <v>48500000</v>
      </c>
      <c r="R1793" s="2">
        <v>84600000</v>
      </c>
      <c r="S1793" s="2">
        <v>117000000</v>
      </c>
      <c r="T1793" s="2">
        <v>94500000</v>
      </c>
      <c r="U1793" s="2">
        <v>174000000</v>
      </c>
      <c r="V1793" s="2">
        <v>52900000</v>
      </c>
      <c r="W1793" s="2">
        <v>77800000</v>
      </c>
      <c r="X1793" s="2">
        <v>102000000</v>
      </c>
      <c r="Y1793" s="2">
        <v>57400000</v>
      </c>
      <c r="Z1793" s="2">
        <v>86500000</v>
      </c>
      <c r="AA1793" s="2">
        <v>107000000</v>
      </c>
      <c r="AB1793" s="2">
        <v>45800000</v>
      </c>
      <c r="AC1793" s="2">
        <v>116000000</v>
      </c>
      <c r="AD1793" s="2">
        <v>80500000</v>
      </c>
      <c r="AE1793" s="2">
        <v>55000000</v>
      </c>
      <c r="AF1793" s="2">
        <v>68900000</v>
      </c>
      <c r="AG1793" s="2">
        <v>57900000</v>
      </c>
      <c r="AH1793" s="2">
        <v>122000000</v>
      </c>
      <c r="AI1793" s="2">
        <v>34300000</v>
      </c>
      <c r="AJ1793" s="2">
        <v>93200000</v>
      </c>
      <c r="AK1793" s="2">
        <v>56300000</v>
      </c>
      <c r="AL1793" s="2">
        <v>70500000</v>
      </c>
      <c r="AM1793" s="2">
        <v>93500000</v>
      </c>
    </row>
    <row r="1794" spans="1:39" x14ac:dyDescent="0.2">
      <c r="A1794">
        <v>30653</v>
      </c>
      <c r="B1794">
        <v>207.02644989999999</v>
      </c>
      <c r="C1794">
        <v>2.6827389230000001</v>
      </c>
      <c r="D1794" t="s">
        <v>8246</v>
      </c>
      <c r="E1794" t="s">
        <v>8247</v>
      </c>
      <c r="F1794" t="s">
        <v>8247</v>
      </c>
      <c r="G1794" t="s">
        <v>8248</v>
      </c>
      <c r="H1794" t="s">
        <v>8249</v>
      </c>
      <c r="I1794">
        <v>18</v>
      </c>
      <c r="J1794" s="2">
        <v>269000</v>
      </c>
      <c r="K1794" s="1">
        <f t="shared" si="104"/>
        <v>0.96205598628034417</v>
      </c>
      <c r="M1794" s="1">
        <f t="shared" ref="M1794:M1857" si="105">AVERAGE(AE1794:AM1794)/AVERAGE(O1794:V1794)</f>
        <v>1.2749332416195522</v>
      </c>
      <c r="N1794" s="1">
        <f t="shared" ref="N1794:N1857" si="106">_xlfn.T.TEST(O1794:V1794,AE1794:AM1794,2,2)</f>
        <v>0.14505434518101248</v>
      </c>
      <c r="O1794">
        <v>197088.20310000001</v>
      </c>
      <c r="P1794">
        <v>162931.92189999999</v>
      </c>
      <c r="Q1794">
        <v>164650</v>
      </c>
      <c r="R1794">
        <v>180976.5</v>
      </c>
      <c r="S1794">
        <v>226501.3125</v>
      </c>
      <c r="T1794">
        <v>269269.0625</v>
      </c>
      <c r="U1794">
        <v>162077.8438</v>
      </c>
      <c r="V1794">
        <v>427401.3125</v>
      </c>
      <c r="W1794">
        <v>162645.1875</v>
      </c>
      <c r="X1794">
        <v>171705.64060000001</v>
      </c>
      <c r="Y1794">
        <v>386070.875</v>
      </c>
      <c r="Z1794">
        <v>242077.57810000001</v>
      </c>
      <c r="AA1794">
        <v>220144.35939999999</v>
      </c>
      <c r="AB1794">
        <v>479881</v>
      </c>
      <c r="AC1794">
        <v>296070.90629999997</v>
      </c>
      <c r="AD1794">
        <v>414731.03129999997</v>
      </c>
      <c r="AE1794">
        <v>234684.4688</v>
      </c>
      <c r="AF1794">
        <v>211019.5938</v>
      </c>
      <c r="AG1794">
        <v>275235.71879999997</v>
      </c>
      <c r="AH1794">
        <v>199944.85939999999</v>
      </c>
      <c r="AI1794">
        <v>299064.21879999997</v>
      </c>
      <c r="AJ1794">
        <v>267709.40629999997</v>
      </c>
      <c r="AK1794">
        <v>276589.3125</v>
      </c>
      <c r="AL1794">
        <v>376083.6875</v>
      </c>
      <c r="AM1794">
        <v>428350.90629999997</v>
      </c>
    </row>
    <row r="1795" spans="1:39" x14ac:dyDescent="0.2">
      <c r="A1795">
        <v>1847</v>
      </c>
      <c r="B1795">
        <v>401.21128229999999</v>
      </c>
      <c r="C1795">
        <v>15.109958649999999</v>
      </c>
      <c r="D1795" t="s">
        <v>8250</v>
      </c>
      <c r="E1795" t="s">
        <v>8251</v>
      </c>
      <c r="F1795" t="s">
        <v>8251</v>
      </c>
      <c r="G1795" t="s">
        <v>8252</v>
      </c>
      <c r="H1795" t="s">
        <v>8253</v>
      </c>
      <c r="I1795">
        <v>23</v>
      </c>
      <c r="J1795" s="2">
        <v>1310000</v>
      </c>
      <c r="K1795" s="1">
        <f t="shared" ref="K1795:K1858" si="107">AVERAGE(AE1795:AM1795)/AVERAGE(W1795:AD1795)</f>
        <v>1.1418589567882877</v>
      </c>
      <c r="M1795" s="1">
        <f t="shared" si="105"/>
        <v>0.65228474804227177</v>
      </c>
      <c r="N1795" s="1">
        <f t="shared" si="106"/>
        <v>0.14505783550723866</v>
      </c>
      <c r="O1795">
        <v>2430934</v>
      </c>
      <c r="P1795">
        <v>1494903.375</v>
      </c>
      <c r="Q1795">
        <v>729790.125</v>
      </c>
      <c r="R1795">
        <v>1272034.75</v>
      </c>
      <c r="S1795">
        <v>1563761.625</v>
      </c>
      <c r="T1795">
        <v>3454463</v>
      </c>
      <c r="U1795">
        <v>2546015</v>
      </c>
      <c r="V1795">
        <v>752893.375</v>
      </c>
      <c r="W1795">
        <v>1103804.75</v>
      </c>
      <c r="X1795">
        <v>724638.875</v>
      </c>
      <c r="Y1795">
        <v>977670.8125</v>
      </c>
      <c r="Z1795">
        <v>665823.5</v>
      </c>
      <c r="AA1795">
        <v>1847627.125</v>
      </c>
      <c r="AB1795">
        <v>239716.01560000001</v>
      </c>
      <c r="AC1795">
        <v>1592459.625</v>
      </c>
      <c r="AD1795">
        <v>985571.375</v>
      </c>
      <c r="AE1795">
        <v>1970607.5</v>
      </c>
      <c r="AF1795">
        <v>2127803.75</v>
      </c>
      <c r="AG1795">
        <v>1794482.125</v>
      </c>
      <c r="AH1795">
        <v>1169754</v>
      </c>
      <c r="AI1795">
        <v>391243.0625</v>
      </c>
      <c r="AJ1795">
        <v>1233898.125</v>
      </c>
      <c r="AK1795">
        <v>92224.828129999994</v>
      </c>
      <c r="AL1795">
        <v>886782.875</v>
      </c>
      <c r="AM1795">
        <v>786324.25</v>
      </c>
    </row>
    <row r="1796" spans="1:39" x14ac:dyDescent="0.2">
      <c r="A1796">
        <v>29344</v>
      </c>
      <c r="B1796">
        <v>334.31105889999998</v>
      </c>
      <c r="C1796">
        <v>21.467719290000002</v>
      </c>
      <c r="D1796" t="s">
        <v>8254</v>
      </c>
      <c r="E1796" t="s">
        <v>8255</v>
      </c>
      <c r="F1796" t="s">
        <v>8255</v>
      </c>
      <c r="G1796" t="s">
        <v>8256</v>
      </c>
      <c r="H1796" t="s">
        <v>8257</v>
      </c>
      <c r="I1796">
        <v>16</v>
      </c>
      <c r="J1796" s="2">
        <v>259000</v>
      </c>
      <c r="K1796" s="1">
        <f t="shared" si="107"/>
        <v>0.69124707814675124</v>
      </c>
      <c r="M1796" s="1">
        <f t="shared" si="105"/>
        <v>2.2740611126384045</v>
      </c>
      <c r="N1796" s="1">
        <f t="shared" si="106"/>
        <v>0.14615720431869408</v>
      </c>
      <c r="O1796">
        <v>0</v>
      </c>
      <c r="P1796">
        <v>0</v>
      </c>
      <c r="Q1796">
        <v>0</v>
      </c>
      <c r="R1796">
        <v>66608.679690000004</v>
      </c>
      <c r="S1796">
        <v>639082.0625</v>
      </c>
      <c r="T1796">
        <v>15005.427729999999</v>
      </c>
      <c r="U1796">
        <v>0</v>
      </c>
      <c r="V1796">
        <v>223377.14060000001</v>
      </c>
      <c r="W1796">
        <v>712480.125</v>
      </c>
      <c r="X1796">
        <v>534812.0625</v>
      </c>
      <c r="Y1796">
        <v>460435.34379999997</v>
      </c>
      <c r="Z1796">
        <v>230439.23439999999</v>
      </c>
      <c r="AA1796">
        <v>706939.0625</v>
      </c>
      <c r="AB1796">
        <v>186157.95310000001</v>
      </c>
      <c r="AC1796">
        <v>0</v>
      </c>
      <c r="AD1796">
        <v>274543.78129999997</v>
      </c>
      <c r="AE1796">
        <v>0</v>
      </c>
      <c r="AF1796">
        <v>0</v>
      </c>
      <c r="AG1796">
        <v>363668.96879999997</v>
      </c>
      <c r="AH1796">
        <v>551228.6875</v>
      </c>
      <c r="AI1796">
        <v>349985.5625</v>
      </c>
      <c r="AJ1796">
        <v>371272.21879999997</v>
      </c>
      <c r="AK1796">
        <v>197287.5625</v>
      </c>
      <c r="AL1796">
        <v>331291.15629999997</v>
      </c>
      <c r="AM1796">
        <v>250506.29689999999</v>
      </c>
    </row>
    <row r="1797" spans="1:39" x14ac:dyDescent="0.2">
      <c r="A1797">
        <v>345</v>
      </c>
      <c r="B1797">
        <v>217.08270200000001</v>
      </c>
      <c r="C1797">
        <v>2.0369673210000001</v>
      </c>
      <c r="D1797" t="s">
        <v>8258</v>
      </c>
      <c r="E1797" t="s">
        <v>8259</v>
      </c>
      <c r="F1797" t="s">
        <v>8260</v>
      </c>
      <c r="G1797" t="s">
        <v>8261</v>
      </c>
      <c r="H1797" t="s">
        <v>8262</v>
      </c>
      <c r="I1797">
        <v>25</v>
      </c>
      <c r="J1797" s="2">
        <v>7900000</v>
      </c>
      <c r="K1797" s="1">
        <f t="shared" si="107"/>
        <v>0.94939114093496735</v>
      </c>
      <c r="M1797" s="1">
        <f t="shared" si="105"/>
        <v>0.70716578600286184</v>
      </c>
      <c r="N1797" s="1">
        <f t="shared" si="106"/>
        <v>0.14634784933676204</v>
      </c>
      <c r="O1797" s="2">
        <v>18800000</v>
      </c>
      <c r="P1797" s="2">
        <v>10800000</v>
      </c>
      <c r="Q1797" s="2">
        <v>12600000</v>
      </c>
      <c r="R1797">
        <v>8088547</v>
      </c>
      <c r="S1797">
        <v>763397.875</v>
      </c>
      <c r="T1797">
        <v>7098016.5</v>
      </c>
      <c r="U1797" s="2">
        <v>11400000</v>
      </c>
      <c r="V1797">
        <v>8236525</v>
      </c>
      <c r="W1797">
        <v>7733689.5</v>
      </c>
      <c r="X1797" s="2">
        <v>10200000</v>
      </c>
      <c r="Y1797">
        <v>7999282.5</v>
      </c>
      <c r="Z1797" s="2">
        <v>10100000</v>
      </c>
      <c r="AA1797">
        <v>6784108</v>
      </c>
      <c r="AB1797">
        <v>4421533</v>
      </c>
      <c r="AC1797">
        <v>3200232.75</v>
      </c>
      <c r="AD1797">
        <v>7501385</v>
      </c>
      <c r="AE1797" s="2">
        <v>10800000</v>
      </c>
      <c r="AF1797">
        <v>6529713</v>
      </c>
      <c r="AG1797">
        <v>6606888.5</v>
      </c>
      <c r="AH1797">
        <v>5677475</v>
      </c>
      <c r="AI1797">
        <v>6915936.5</v>
      </c>
      <c r="AJ1797">
        <v>3948208.5</v>
      </c>
      <c r="AK1797">
        <v>9215628</v>
      </c>
      <c r="AL1797">
        <v>6582933</v>
      </c>
      <c r="AM1797">
        <v>5607152</v>
      </c>
    </row>
    <row r="1798" spans="1:39" x14ac:dyDescent="0.2">
      <c r="A1798">
        <v>28592</v>
      </c>
      <c r="B1798">
        <v>422.32865049999998</v>
      </c>
      <c r="C1798">
        <v>19.146308980000001</v>
      </c>
      <c r="D1798" t="s">
        <v>8263</v>
      </c>
      <c r="E1798" t="s">
        <v>8264</v>
      </c>
      <c r="F1798" t="s">
        <v>8265</v>
      </c>
      <c r="G1798" t="s">
        <v>8266</v>
      </c>
      <c r="H1798" t="s">
        <v>8267</v>
      </c>
      <c r="I1798">
        <v>16</v>
      </c>
      <c r="J1798" s="2">
        <v>2750000</v>
      </c>
      <c r="K1798" s="1">
        <f t="shared" si="107"/>
        <v>0.71739356340537941</v>
      </c>
      <c r="M1798" s="1">
        <f t="shared" si="105"/>
        <v>2.2967931682082914</v>
      </c>
      <c r="N1798" s="1">
        <f t="shared" si="106"/>
        <v>0.14690798005448066</v>
      </c>
      <c r="O1798">
        <v>108219.2969</v>
      </c>
      <c r="P1798">
        <v>192854.9688</v>
      </c>
      <c r="Q1798">
        <v>146839.5</v>
      </c>
      <c r="R1798">
        <v>89704.835940000004</v>
      </c>
      <c r="S1798">
        <v>7522605.5</v>
      </c>
      <c r="T1798">
        <v>239538.25</v>
      </c>
      <c r="U1798">
        <v>90831.40625</v>
      </c>
      <c r="V1798">
        <v>1737660.25</v>
      </c>
      <c r="W1798">
        <v>7448254.5</v>
      </c>
      <c r="X1798">
        <v>6792999.5</v>
      </c>
      <c r="Y1798">
        <v>4991718.5</v>
      </c>
      <c r="Z1798">
        <v>2976797.25</v>
      </c>
      <c r="AA1798">
        <v>4353720</v>
      </c>
      <c r="AB1798">
        <v>2466583</v>
      </c>
      <c r="AC1798">
        <v>323061.96879999997</v>
      </c>
      <c r="AD1798">
        <v>3073284.75</v>
      </c>
      <c r="AE1798">
        <v>393731.59379999997</v>
      </c>
      <c r="AF1798">
        <v>442861.09379999997</v>
      </c>
      <c r="AG1798">
        <v>4975445.5</v>
      </c>
      <c r="AH1798">
        <v>4954738</v>
      </c>
      <c r="AI1798">
        <v>1784694.75</v>
      </c>
      <c r="AJ1798">
        <v>3231735.75</v>
      </c>
      <c r="AK1798">
        <v>4243198</v>
      </c>
      <c r="AL1798">
        <v>2026470.5</v>
      </c>
      <c r="AM1798">
        <v>4117442.5</v>
      </c>
    </row>
    <row r="1799" spans="1:39" x14ac:dyDescent="0.2">
      <c r="A1799">
        <v>18979</v>
      </c>
      <c r="B1799">
        <v>401.16688720000002</v>
      </c>
      <c r="C1799">
        <v>6.758820482</v>
      </c>
      <c r="D1799" t="s">
        <v>8268</v>
      </c>
      <c r="E1799" t="s">
        <v>8269</v>
      </c>
      <c r="F1799" t="s">
        <v>8269</v>
      </c>
      <c r="G1799" t="s">
        <v>8270</v>
      </c>
      <c r="H1799" t="s">
        <v>8271</v>
      </c>
      <c r="I1799">
        <v>13</v>
      </c>
      <c r="J1799" s="2">
        <v>414000</v>
      </c>
      <c r="K1799" s="1">
        <f t="shared" si="107"/>
        <v>0.40292937925592531</v>
      </c>
      <c r="M1799" s="1">
        <f t="shared" si="105"/>
        <v>3.2268948053277096</v>
      </c>
      <c r="N1799" s="1">
        <f t="shared" si="106"/>
        <v>0.14707839956507993</v>
      </c>
      <c r="O1799">
        <v>69547.054690000004</v>
      </c>
      <c r="P1799">
        <v>173894.45310000001</v>
      </c>
      <c r="Q1799">
        <v>166461.8438</v>
      </c>
      <c r="R1799">
        <v>130119.0469</v>
      </c>
      <c r="S1799">
        <v>53296.546880000002</v>
      </c>
      <c r="T1799">
        <v>65573.710940000004</v>
      </c>
      <c r="U1799">
        <v>109023.39840000001</v>
      </c>
      <c r="V1799">
        <v>51488.179689999997</v>
      </c>
      <c r="W1799">
        <v>985991.4375</v>
      </c>
      <c r="X1799">
        <v>125823.61719999999</v>
      </c>
      <c r="Y1799">
        <v>1367161.5</v>
      </c>
      <c r="Z1799">
        <v>1256068.625</v>
      </c>
      <c r="AA1799">
        <v>159511.67189999999</v>
      </c>
      <c r="AB1799">
        <v>402357.75</v>
      </c>
      <c r="AC1799">
        <v>1076781.25</v>
      </c>
      <c r="AD1799">
        <v>1188573.875</v>
      </c>
      <c r="AE1799">
        <v>211182.0938</v>
      </c>
      <c r="AF1799">
        <v>330313.40629999997</v>
      </c>
      <c r="AG1799">
        <v>64973.136720000002</v>
      </c>
      <c r="AH1799">
        <v>124696.6875</v>
      </c>
      <c r="AI1799">
        <v>47905.246090000001</v>
      </c>
      <c r="AJ1799">
        <v>94845.1875</v>
      </c>
      <c r="AK1799">
        <v>793087.8125</v>
      </c>
      <c r="AL1799">
        <v>57685.105470000002</v>
      </c>
      <c r="AM1799">
        <v>1249959</v>
      </c>
    </row>
    <row r="1800" spans="1:39" x14ac:dyDescent="0.2">
      <c r="A1800">
        <v>21803</v>
      </c>
      <c r="B1800">
        <v>429.23070130000002</v>
      </c>
      <c r="C1800">
        <v>13.919419919999999</v>
      </c>
      <c r="D1800" t="s">
        <v>8272</v>
      </c>
      <c r="E1800" t="s">
        <v>8273</v>
      </c>
      <c r="F1800" t="s">
        <v>8273</v>
      </c>
      <c r="G1800" t="s">
        <v>8274</v>
      </c>
      <c r="H1800" t="s">
        <v>8275</v>
      </c>
      <c r="I1800">
        <v>17</v>
      </c>
      <c r="J1800" s="2">
        <v>784000</v>
      </c>
      <c r="K1800" s="1">
        <f t="shared" si="107"/>
        <v>0.85262787579183963</v>
      </c>
      <c r="M1800" s="1">
        <f t="shared" si="105"/>
        <v>0.67005859025151615</v>
      </c>
      <c r="N1800" s="1">
        <f t="shared" si="106"/>
        <v>0.14720214939417423</v>
      </c>
      <c r="O1800">
        <v>1045877.625</v>
      </c>
      <c r="P1800">
        <v>531347.4375</v>
      </c>
      <c r="Q1800">
        <v>408227.59379999997</v>
      </c>
      <c r="R1800">
        <v>1330678.75</v>
      </c>
      <c r="S1800">
        <v>861925.6875</v>
      </c>
      <c r="T1800">
        <v>1749276.625</v>
      </c>
      <c r="U1800">
        <v>1469291.875</v>
      </c>
      <c r="V1800">
        <v>325070.40629999997</v>
      </c>
      <c r="W1800">
        <v>476514.03129999997</v>
      </c>
      <c r="X1800">
        <v>356797.09379999997</v>
      </c>
      <c r="Y1800">
        <v>490575.9375</v>
      </c>
      <c r="Z1800">
        <v>548647.9375</v>
      </c>
      <c r="AA1800">
        <v>1575439.875</v>
      </c>
      <c r="AB1800">
        <v>416389.25</v>
      </c>
      <c r="AC1800">
        <v>1460683.25</v>
      </c>
      <c r="AD1800">
        <v>743237.375</v>
      </c>
      <c r="AE1800">
        <v>669200.6875</v>
      </c>
      <c r="AF1800">
        <v>1337610.375</v>
      </c>
      <c r="AG1800">
        <v>767084</v>
      </c>
      <c r="AH1800">
        <v>676762.0625</v>
      </c>
      <c r="AI1800">
        <v>416794.84379999997</v>
      </c>
      <c r="AJ1800">
        <v>775861.375</v>
      </c>
      <c r="AK1800">
        <v>195364.76560000001</v>
      </c>
      <c r="AL1800">
        <v>577706.8125</v>
      </c>
      <c r="AM1800">
        <v>404352.40629999997</v>
      </c>
    </row>
    <row r="1801" spans="1:39" x14ac:dyDescent="0.2">
      <c r="A1801">
        <v>21421</v>
      </c>
      <c r="B1801">
        <v>246.15633389999999</v>
      </c>
      <c r="C1801">
        <v>1.517097744</v>
      </c>
      <c r="D1801" t="s">
        <v>8276</v>
      </c>
      <c r="E1801" t="s">
        <v>8277</v>
      </c>
      <c r="F1801" t="s">
        <v>8278</v>
      </c>
      <c r="G1801" t="s">
        <v>8279</v>
      </c>
      <c r="H1801" t="s">
        <v>8280</v>
      </c>
      <c r="I1801">
        <v>15</v>
      </c>
      <c r="J1801" s="2">
        <v>514000</v>
      </c>
      <c r="K1801" s="1">
        <f t="shared" si="107"/>
        <v>1.9190680597327678</v>
      </c>
      <c r="M1801" s="1">
        <f t="shared" si="105"/>
        <v>1.7026963157811563</v>
      </c>
      <c r="N1801" s="1">
        <f t="shared" si="106"/>
        <v>0.14729716345627694</v>
      </c>
      <c r="O1801">
        <v>269781.3125</v>
      </c>
      <c r="P1801">
        <v>444685.28129999997</v>
      </c>
      <c r="Q1801">
        <v>582617.75</v>
      </c>
      <c r="R1801">
        <v>655713.5625</v>
      </c>
      <c r="S1801">
        <v>0</v>
      </c>
      <c r="T1801">
        <v>276332.21879999997</v>
      </c>
      <c r="U1801">
        <v>680899.75</v>
      </c>
      <c r="V1801">
        <v>469334.78129999997</v>
      </c>
      <c r="W1801">
        <v>440614.28129999997</v>
      </c>
      <c r="X1801">
        <v>422874.40629999997</v>
      </c>
      <c r="Y1801">
        <v>0</v>
      </c>
      <c r="Z1801">
        <v>583282.875</v>
      </c>
      <c r="AA1801">
        <v>0</v>
      </c>
      <c r="AB1801">
        <v>443899.09379999997</v>
      </c>
      <c r="AC1801">
        <v>147395.98439999999</v>
      </c>
      <c r="AD1801">
        <v>960280.25</v>
      </c>
      <c r="AE1801">
        <v>309867.34379999997</v>
      </c>
      <c r="AF1801">
        <v>0</v>
      </c>
      <c r="AG1801">
        <v>249872.1563</v>
      </c>
      <c r="AH1801">
        <v>433779.46879999997</v>
      </c>
      <c r="AI1801">
        <v>925673.25</v>
      </c>
      <c r="AJ1801">
        <v>1136758</v>
      </c>
      <c r="AK1801">
        <v>915756.3125</v>
      </c>
      <c r="AL1801">
        <v>1580288.75</v>
      </c>
      <c r="AM1801">
        <v>921290.4375</v>
      </c>
    </row>
    <row r="1802" spans="1:39" x14ac:dyDescent="0.2">
      <c r="A1802">
        <v>1262</v>
      </c>
      <c r="B1802">
        <v>248.14938419999999</v>
      </c>
      <c r="C1802">
        <v>2.9538903169999999</v>
      </c>
      <c r="D1802" t="s">
        <v>8281</v>
      </c>
      <c r="E1802" t="s">
        <v>8282</v>
      </c>
      <c r="F1802" t="s">
        <v>8283</v>
      </c>
      <c r="G1802" t="s">
        <v>8284</v>
      </c>
      <c r="H1802" t="s">
        <v>8285</v>
      </c>
      <c r="I1802">
        <v>24</v>
      </c>
      <c r="J1802" s="2">
        <v>3500000</v>
      </c>
      <c r="K1802" s="1">
        <f t="shared" si="107"/>
        <v>0.71829185632580717</v>
      </c>
      <c r="M1802" s="1">
        <f t="shared" si="105"/>
        <v>0.72286022175424158</v>
      </c>
      <c r="N1802" s="1">
        <f t="shared" si="106"/>
        <v>0.14752772465825292</v>
      </c>
      <c r="O1802">
        <v>3837641</v>
      </c>
      <c r="P1802">
        <v>6234423</v>
      </c>
      <c r="Q1802">
        <v>3951834</v>
      </c>
      <c r="R1802">
        <v>2536949.25</v>
      </c>
      <c r="S1802">
        <v>2551617.25</v>
      </c>
      <c r="T1802">
        <v>2637127</v>
      </c>
      <c r="U1802">
        <v>4970863.5</v>
      </c>
      <c r="V1802">
        <v>4303383.5</v>
      </c>
      <c r="W1802">
        <v>3455544.5</v>
      </c>
      <c r="X1802">
        <v>2535762</v>
      </c>
      <c r="Y1802">
        <v>3155638.25</v>
      </c>
      <c r="Z1802">
        <v>4576974</v>
      </c>
      <c r="AA1802">
        <v>1960873.125</v>
      </c>
      <c r="AB1802">
        <v>7191747</v>
      </c>
      <c r="AC1802">
        <v>3269414</v>
      </c>
      <c r="AD1802">
        <v>5075198.5</v>
      </c>
      <c r="AE1802">
        <v>1947990.25</v>
      </c>
      <c r="AF1802">
        <v>2741644.25</v>
      </c>
      <c r="AG1802">
        <v>1268373.5</v>
      </c>
      <c r="AH1802">
        <v>1990888.125</v>
      </c>
      <c r="AI1802">
        <v>1917781.25</v>
      </c>
      <c r="AJ1802">
        <v>2380941.5</v>
      </c>
      <c r="AK1802">
        <v>5951714.5</v>
      </c>
      <c r="AL1802">
        <v>2137966.25</v>
      </c>
      <c r="AM1802">
        <v>4891836.5</v>
      </c>
    </row>
    <row r="1803" spans="1:39" x14ac:dyDescent="0.2">
      <c r="A1803">
        <v>33</v>
      </c>
      <c r="B1803">
        <v>344.1528088</v>
      </c>
      <c r="C1803">
        <v>12.40592651</v>
      </c>
      <c r="D1803" t="s">
        <v>8286</v>
      </c>
      <c r="E1803" t="s">
        <v>8287</v>
      </c>
      <c r="F1803" t="s">
        <v>8287</v>
      </c>
      <c r="G1803" t="s">
        <v>8288</v>
      </c>
      <c r="H1803" t="s">
        <v>8289</v>
      </c>
      <c r="I1803">
        <v>25</v>
      </c>
      <c r="J1803" s="2">
        <v>163000000</v>
      </c>
      <c r="K1803" s="1">
        <f t="shared" si="107"/>
        <v>1.0044115052055762</v>
      </c>
      <c r="M1803" s="1">
        <f t="shared" si="105"/>
        <v>0.68090196782104195</v>
      </c>
      <c r="N1803" s="1">
        <f t="shared" si="106"/>
        <v>0.14785112070017106</v>
      </c>
      <c r="O1803" s="2">
        <v>209000000</v>
      </c>
      <c r="P1803" s="2">
        <v>147000000</v>
      </c>
      <c r="Q1803" s="2">
        <v>169000000</v>
      </c>
      <c r="R1803" s="2">
        <v>318000000</v>
      </c>
      <c r="S1803" s="2">
        <v>57900000</v>
      </c>
      <c r="T1803" s="2">
        <v>378000000</v>
      </c>
      <c r="U1803" s="2">
        <v>259000000</v>
      </c>
      <c r="V1803" s="2">
        <v>134000000</v>
      </c>
      <c r="W1803" s="2">
        <v>89400000</v>
      </c>
      <c r="X1803" s="2">
        <v>135000000</v>
      </c>
      <c r="Y1803" s="2">
        <v>73000000</v>
      </c>
      <c r="Z1803" s="2">
        <v>105000000</v>
      </c>
      <c r="AA1803" s="2">
        <v>205000000</v>
      </c>
      <c r="AB1803" s="2">
        <v>125000000</v>
      </c>
      <c r="AC1803" s="2">
        <v>202000000</v>
      </c>
      <c r="AD1803" s="2">
        <v>199000000</v>
      </c>
      <c r="AE1803" s="2">
        <v>99000000</v>
      </c>
      <c r="AF1803" s="2">
        <v>291000000</v>
      </c>
      <c r="AG1803" s="2">
        <v>128000000</v>
      </c>
      <c r="AH1803" s="2">
        <v>208000000</v>
      </c>
      <c r="AI1803" s="2">
        <v>138000000</v>
      </c>
      <c r="AJ1803" s="2">
        <v>145000000</v>
      </c>
      <c r="AK1803" s="2">
        <v>39500000</v>
      </c>
      <c r="AL1803" s="2">
        <v>161000000</v>
      </c>
      <c r="AM1803" s="2">
        <v>71200000</v>
      </c>
    </row>
    <row r="1804" spans="1:39" x14ac:dyDescent="0.2">
      <c r="A1804">
        <v>11508</v>
      </c>
      <c r="B1804">
        <v>179.0704843</v>
      </c>
      <c r="C1804">
        <v>9.277395362</v>
      </c>
      <c r="D1804" t="s">
        <v>8290</v>
      </c>
      <c r="E1804" t="s">
        <v>8291</v>
      </c>
      <c r="F1804" t="s">
        <v>8292</v>
      </c>
      <c r="G1804" t="s">
        <v>8293</v>
      </c>
      <c r="H1804" t="s">
        <v>8294</v>
      </c>
      <c r="I1804">
        <v>16</v>
      </c>
      <c r="J1804" s="2">
        <v>538000</v>
      </c>
      <c r="K1804" s="1">
        <f t="shared" si="107"/>
        <v>1.0470251229906939</v>
      </c>
      <c r="M1804" s="1">
        <f t="shared" si="105"/>
        <v>2.2961632423194747</v>
      </c>
      <c r="N1804" s="1">
        <f t="shared" si="106"/>
        <v>0.14827316740747676</v>
      </c>
      <c r="O1804">
        <v>188726.5625</v>
      </c>
      <c r="P1804">
        <v>389579.625</v>
      </c>
      <c r="Q1804">
        <v>565582.25</v>
      </c>
      <c r="R1804">
        <v>369537.96879999997</v>
      </c>
      <c r="S1804">
        <v>113903.1406</v>
      </c>
      <c r="T1804">
        <v>141633.875</v>
      </c>
      <c r="U1804">
        <v>343915.40629999997</v>
      </c>
      <c r="V1804">
        <v>215099.4688</v>
      </c>
      <c r="W1804">
        <v>349159.40629999997</v>
      </c>
      <c r="X1804">
        <v>380957.75</v>
      </c>
      <c r="Y1804">
        <v>646482.9375</v>
      </c>
      <c r="Z1804">
        <v>1163787.5</v>
      </c>
      <c r="AA1804">
        <v>134481.9375</v>
      </c>
      <c r="AB1804">
        <v>694214</v>
      </c>
      <c r="AC1804">
        <v>392970.09379999997</v>
      </c>
      <c r="AD1804">
        <v>1343285.375</v>
      </c>
      <c r="AE1804">
        <v>352287.9375</v>
      </c>
      <c r="AF1804">
        <v>337929.15629999997</v>
      </c>
      <c r="AG1804">
        <v>185712.92189999999</v>
      </c>
      <c r="AH1804">
        <v>581154.9375</v>
      </c>
      <c r="AI1804">
        <v>242344.14060000001</v>
      </c>
      <c r="AJ1804">
        <v>483415.9375</v>
      </c>
      <c r="AK1804">
        <v>1364827.75</v>
      </c>
      <c r="AL1804">
        <v>248421.1875</v>
      </c>
      <c r="AM1804">
        <v>2217501.5</v>
      </c>
    </row>
    <row r="1805" spans="1:39" x14ac:dyDescent="0.2">
      <c r="A1805">
        <v>654</v>
      </c>
      <c r="B1805">
        <v>570.28438229999995</v>
      </c>
      <c r="C1805">
        <v>17.705657970000001</v>
      </c>
      <c r="D1805" t="s">
        <v>8295</v>
      </c>
      <c r="E1805" t="s">
        <v>8296</v>
      </c>
      <c r="F1805" t="s">
        <v>8296</v>
      </c>
      <c r="G1805" t="s">
        <v>8297</v>
      </c>
      <c r="H1805" t="s">
        <v>8298</v>
      </c>
      <c r="I1805">
        <v>19</v>
      </c>
      <c r="J1805" s="2">
        <v>661000</v>
      </c>
      <c r="K1805" s="1">
        <f t="shared" si="107"/>
        <v>0.77546716167810137</v>
      </c>
      <c r="M1805" s="1">
        <f t="shared" si="105"/>
        <v>0.29446929790625581</v>
      </c>
      <c r="N1805" s="1">
        <f t="shared" si="106"/>
        <v>0.14828795071158773</v>
      </c>
      <c r="O1805">
        <v>5343915.5</v>
      </c>
      <c r="P1805">
        <v>805491.8125</v>
      </c>
      <c r="Q1805">
        <v>702783.25</v>
      </c>
      <c r="R1805">
        <v>861087.8125</v>
      </c>
      <c r="S1805">
        <v>789479.125</v>
      </c>
      <c r="T1805">
        <v>446036.90629999997</v>
      </c>
      <c r="U1805">
        <v>422662.65629999997</v>
      </c>
      <c r="V1805">
        <v>292927.28129999997</v>
      </c>
      <c r="W1805">
        <v>433389.84379999997</v>
      </c>
      <c r="X1805">
        <v>479983.71879999997</v>
      </c>
      <c r="Y1805">
        <v>396034.75</v>
      </c>
      <c r="Z1805">
        <v>403275.4375</v>
      </c>
      <c r="AA1805">
        <v>494853.625</v>
      </c>
      <c r="AB1805">
        <v>330485.375</v>
      </c>
      <c r="AC1805">
        <v>497943.65629999997</v>
      </c>
      <c r="AD1805">
        <v>633904.625</v>
      </c>
      <c r="AE1805">
        <v>394279.78129999997</v>
      </c>
      <c r="AF1805">
        <v>376933.40629999997</v>
      </c>
      <c r="AG1805">
        <v>351907.15629999997</v>
      </c>
      <c r="AH1805">
        <v>357210.625</v>
      </c>
      <c r="AI1805">
        <v>262985.75</v>
      </c>
      <c r="AJ1805">
        <v>408807.46879999997</v>
      </c>
      <c r="AK1805">
        <v>374723.28129999997</v>
      </c>
      <c r="AL1805">
        <v>329696</v>
      </c>
      <c r="AM1805">
        <v>345054.0625</v>
      </c>
    </row>
    <row r="1806" spans="1:39" x14ac:dyDescent="0.2">
      <c r="A1806">
        <v>5936</v>
      </c>
      <c r="B1806">
        <v>211.02715699999999</v>
      </c>
      <c r="C1806">
        <v>2.3781516360000001</v>
      </c>
      <c r="D1806" t="s">
        <v>8299</v>
      </c>
      <c r="E1806" t="s">
        <v>8300</v>
      </c>
      <c r="F1806" t="s">
        <v>8301</v>
      </c>
      <c r="G1806" t="s">
        <v>8302</v>
      </c>
      <c r="H1806" t="s">
        <v>8303</v>
      </c>
      <c r="I1806">
        <v>25</v>
      </c>
      <c r="J1806" s="2">
        <v>523000</v>
      </c>
      <c r="K1806" s="1">
        <f t="shared" si="107"/>
        <v>1.1767482709771653</v>
      </c>
      <c r="M1806" s="1">
        <f t="shared" si="105"/>
        <v>1.3318152535549743</v>
      </c>
      <c r="N1806" s="1">
        <f t="shared" si="106"/>
        <v>0.148378853260211</v>
      </c>
      <c r="O1806">
        <v>553674.6875</v>
      </c>
      <c r="P1806">
        <v>474700.1875</v>
      </c>
      <c r="Q1806">
        <v>352250.53129999997</v>
      </c>
      <c r="R1806">
        <v>509553.53129999997</v>
      </c>
      <c r="S1806">
        <v>307140.875</v>
      </c>
      <c r="T1806">
        <v>323445.78129999997</v>
      </c>
      <c r="U1806">
        <v>610656.9375</v>
      </c>
      <c r="V1806">
        <v>467376.125</v>
      </c>
      <c r="W1806">
        <v>544220.5</v>
      </c>
      <c r="X1806">
        <v>442560.03129999997</v>
      </c>
      <c r="Y1806">
        <v>641989.4375</v>
      </c>
      <c r="Z1806">
        <v>388255.65629999997</v>
      </c>
      <c r="AA1806">
        <v>532984.125</v>
      </c>
      <c r="AB1806">
        <v>344349.96879999997</v>
      </c>
      <c r="AC1806">
        <v>552027.0625</v>
      </c>
      <c r="AD1806">
        <v>626646.5625</v>
      </c>
      <c r="AE1806">
        <v>1004568.063</v>
      </c>
      <c r="AF1806">
        <v>1052985.5</v>
      </c>
      <c r="AG1806">
        <v>492155.34379999997</v>
      </c>
      <c r="AH1806">
        <v>373752.59379999997</v>
      </c>
      <c r="AI1806">
        <v>505517.6875</v>
      </c>
      <c r="AJ1806">
        <v>457770.4375</v>
      </c>
      <c r="AK1806">
        <v>477779.09379999997</v>
      </c>
      <c r="AL1806">
        <v>387251.71879999997</v>
      </c>
      <c r="AM1806">
        <v>640271.375</v>
      </c>
    </row>
    <row r="1807" spans="1:39" x14ac:dyDescent="0.2">
      <c r="A1807">
        <v>8785</v>
      </c>
      <c r="B1807">
        <v>349.13558410000002</v>
      </c>
      <c r="C1807">
        <v>1.880889429</v>
      </c>
      <c r="D1807" t="s">
        <v>8304</v>
      </c>
      <c r="E1807" t="s">
        <v>8305</v>
      </c>
      <c r="F1807" t="s">
        <v>8306</v>
      </c>
      <c r="G1807" t="s">
        <v>8307</v>
      </c>
      <c r="H1807" t="s">
        <v>8308</v>
      </c>
      <c r="I1807">
        <v>24</v>
      </c>
      <c r="J1807" s="2">
        <v>409000</v>
      </c>
      <c r="K1807" s="1">
        <f t="shared" si="107"/>
        <v>0.94101292503172773</v>
      </c>
      <c r="M1807" s="1">
        <f t="shared" si="105"/>
        <v>1.4963630607022949</v>
      </c>
      <c r="N1807" s="1">
        <f t="shared" si="106"/>
        <v>0.14848214919882705</v>
      </c>
      <c r="O1807">
        <v>310390.3125</v>
      </c>
      <c r="P1807">
        <v>330459.875</v>
      </c>
      <c r="Q1807">
        <v>490067.5625</v>
      </c>
      <c r="R1807">
        <v>276344.4375</v>
      </c>
      <c r="S1807">
        <v>168297.25</v>
      </c>
      <c r="T1807">
        <v>294257.875</v>
      </c>
      <c r="U1807">
        <v>332753.875</v>
      </c>
      <c r="V1807">
        <v>192641.4375</v>
      </c>
      <c r="W1807">
        <v>315181.84379999997</v>
      </c>
      <c r="X1807">
        <v>320791.5</v>
      </c>
      <c r="Y1807">
        <v>826419.6875</v>
      </c>
      <c r="Z1807">
        <v>540480.6875</v>
      </c>
      <c r="AA1807">
        <v>235694.67189999999</v>
      </c>
      <c r="AB1807">
        <v>297801.6875</v>
      </c>
      <c r="AC1807">
        <v>660395</v>
      </c>
      <c r="AD1807">
        <v>612011.1875</v>
      </c>
      <c r="AE1807">
        <v>752284.5625</v>
      </c>
      <c r="AF1807">
        <v>410554.125</v>
      </c>
      <c r="AG1807">
        <v>380367.78129999997</v>
      </c>
      <c r="AH1807">
        <v>259373.4688</v>
      </c>
      <c r="AI1807">
        <v>131472.75</v>
      </c>
      <c r="AJ1807">
        <v>304158.125</v>
      </c>
      <c r="AK1807">
        <v>559165.8125</v>
      </c>
      <c r="AL1807">
        <v>291646.03129999997</v>
      </c>
      <c r="AM1807">
        <v>943098.5</v>
      </c>
    </row>
    <row r="1808" spans="1:39" x14ac:dyDescent="0.2">
      <c r="A1808">
        <v>565</v>
      </c>
      <c r="B1808">
        <v>262.16498109999998</v>
      </c>
      <c r="C1808">
        <v>8.7173477560000006</v>
      </c>
      <c r="D1808" t="s">
        <v>8309</v>
      </c>
      <c r="E1808" t="s">
        <v>8310</v>
      </c>
      <c r="F1808" t="s">
        <v>8310</v>
      </c>
      <c r="G1808" t="s">
        <v>8311</v>
      </c>
      <c r="H1808" t="s">
        <v>8312</v>
      </c>
      <c r="I1808">
        <v>25</v>
      </c>
      <c r="J1808" s="2">
        <v>8540000</v>
      </c>
      <c r="K1808" s="1">
        <f t="shared" si="107"/>
        <v>0.7997324276349671</v>
      </c>
      <c r="M1808" s="1">
        <f t="shared" si="105"/>
        <v>0.75464416299900094</v>
      </c>
      <c r="N1808" s="1">
        <f t="shared" si="106"/>
        <v>0.14863682925974897</v>
      </c>
      <c r="O1808" s="2">
        <v>10300000</v>
      </c>
      <c r="P1808" s="2">
        <v>10900000</v>
      </c>
      <c r="Q1808">
        <v>6256896</v>
      </c>
      <c r="R1808">
        <v>7131401</v>
      </c>
      <c r="S1808" s="2">
        <v>16000000</v>
      </c>
      <c r="T1808" s="2">
        <v>14200000</v>
      </c>
      <c r="U1808">
        <v>6828927</v>
      </c>
      <c r="V1808">
        <v>4847131.5</v>
      </c>
      <c r="W1808">
        <v>8782511</v>
      </c>
      <c r="X1808" s="2">
        <v>12600000</v>
      </c>
      <c r="Y1808" s="2">
        <v>11600000</v>
      </c>
      <c r="Z1808">
        <v>7769218</v>
      </c>
      <c r="AA1808">
        <v>8568072</v>
      </c>
      <c r="AB1808">
        <v>2658523.75</v>
      </c>
      <c r="AC1808" s="2">
        <v>13400000</v>
      </c>
      <c r="AD1808">
        <v>6775032.5</v>
      </c>
      <c r="AE1808">
        <v>6599290</v>
      </c>
      <c r="AF1808">
        <v>6911162</v>
      </c>
      <c r="AG1808">
        <v>6755729</v>
      </c>
      <c r="AH1808" s="2">
        <v>12700000</v>
      </c>
      <c r="AI1808">
        <v>7300415</v>
      </c>
      <c r="AJ1808">
        <v>6771550.5</v>
      </c>
      <c r="AK1808">
        <v>6607304.5</v>
      </c>
      <c r="AL1808">
        <v>4509991.5</v>
      </c>
      <c r="AM1808">
        <v>6760859.5</v>
      </c>
    </row>
    <row r="1809" spans="1:39" x14ac:dyDescent="0.2">
      <c r="A1809">
        <v>7995</v>
      </c>
      <c r="B1809">
        <v>625.13870240000006</v>
      </c>
      <c r="C1809">
        <v>3.6953906120000002</v>
      </c>
      <c r="D1809" t="s">
        <v>8313</v>
      </c>
      <c r="E1809" t="s">
        <v>8314</v>
      </c>
      <c r="F1809" t="s">
        <v>8315</v>
      </c>
      <c r="G1809" t="s">
        <v>8316</v>
      </c>
      <c r="H1809" t="s">
        <v>8317</v>
      </c>
      <c r="I1809">
        <v>24</v>
      </c>
      <c r="J1809" s="2">
        <v>365000</v>
      </c>
      <c r="K1809" s="1">
        <f t="shared" si="107"/>
        <v>1.1360243784422821</v>
      </c>
      <c r="M1809" s="1">
        <f t="shared" si="105"/>
        <v>1.1717619522237486</v>
      </c>
      <c r="N1809" s="1">
        <f t="shared" si="106"/>
        <v>0.14898282710304056</v>
      </c>
      <c r="O1809">
        <v>359904.875</v>
      </c>
      <c r="P1809">
        <v>443164.90629999997</v>
      </c>
      <c r="Q1809">
        <v>379709.5</v>
      </c>
      <c r="R1809">
        <v>342450.125</v>
      </c>
      <c r="S1809">
        <v>419115.15629999997</v>
      </c>
      <c r="T1809">
        <v>257076.95310000001</v>
      </c>
      <c r="U1809">
        <v>266519.875</v>
      </c>
      <c r="V1809">
        <v>257292.125</v>
      </c>
      <c r="W1809">
        <v>333767.3125</v>
      </c>
      <c r="X1809">
        <v>387181.03129999997</v>
      </c>
      <c r="Y1809">
        <v>357173.625</v>
      </c>
      <c r="Z1809">
        <v>499068.375</v>
      </c>
      <c r="AA1809">
        <v>287441.8125</v>
      </c>
      <c r="AB1809">
        <v>263692.21879999997</v>
      </c>
      <c r="AC1809">
        <v>280874.59379999997</v>
      </c>
      <c r="AD1809">
        <v>401766.1875</v>
      </c>
      <c r="AE1809">
        <v>380016.84379999997</v>
      </c>
      <c r="AF1809">
        <v>260953.2813</v>
      </c>
      <c r="AG1809">
        <v>320327.9375</v>
      </c>
      <c r="AH1809">
        <v>447940.375</v>
      </c>
      <c r="AI1809">
        <v>366977.9375</v>
      </c>
      <c r="AJ1809">
        <v>422874.96879999997</v>
      </c>
      <c r="AK1809">
        <v>553685.6875</v>
      </c>
      <c r="AL1809">
        <v>448046.65629999997</v>
      </c>
      <c r="AM1809">
        <v>391666.875</v>
      </c>
    </row>
    <row r="1810" spans="1:39" x14ac:dyDescent="0.2">
      <c r="A1810">
        <v>15601</v>
      </c>
      <c r="B1810">
        <v>213.1236633</v>
      </c>
      <c r="C1810">
        <v>8.7051869810000007</v>
      </c>
      <c r="D1810" t="s">
        <v>8318</v>
      </c>
      <c r="E1810" t="s">
        <v>8319</v>
      </c>
      <c r="F1810" t="s">
        <v>8320</v>
      </c>
      <c r="G1810" t="s">
        <v>8321</v>
      </c>
      <c r="H1810" t="s">
        <v>8322</v>
      </c>
      <c r="I1810">
        <v>22</v>
      </c>
      <c r="J1810" s="2">
        <v>612000</v>
      </c>
      <c r="K1810" s="1">
        <f t="shared" si="107"/>
        <v>1.0660701462036828</v>
      </c>
      <c r="M1810" s="1">
        <f t="shared" si="105"/>
        <v>1.391239384885798</v>
      </c>
      <c r="N1810" s="1">
        <f t="shared" si="106"/>
        <v>0.14899999674227679</v>
      </c>
      <c r="O1810">
        <v>393594.40629999997</v>
      </c>
      <c r="P1810">
        <v>963862.4375</v>
      </c>
      <c r="Q1810">
        <v>591527.6875</v>
      </c>
      <c r="R1810">
        <v>535078.875</v>
      </c>
      <c r="S1810">
        <v>360039.40629999997</v>
      </c>
      <c r="T1810">
        <v>339189.8125</v>
      </c>
      <c r="U1810">
        <v>419621.8125</v>
      </c>
      <c r="V1810">
        <v>349461.28129999997</v>
      </c>
      <c r="W1810">
        <v>894490.625</v>
      </c>
      <c r="X1810">
        <v>530544.3125</v>
      </c>
      <c r="Y1810">
        <v>695801.8125</v>
      </c>
      <c r="Z1810">
        <v>707963.625</v>
      </c>
      <c r="AA1810">
        <v>385304.78129999997</v>
      </c>
      <c r="AB1810">
        <v>497635.375</v>
      </c>
      <c r="AC1810">
        <v>696243.75</v>
      </c>
      <c r="AD1810">
        <v>749932.1875</v>
      </c>
      <c r="AE1810">
        <v>808022.5</v>
      </c>
      <c r="AF1810">
        <v>902079.5</v>
      </c>
      <c r="AG1810">
        <v>592285.25</v>
      </c>
      <c r="AH1810">
        <v>495289.28129999997</v>
      </c>
      <c r="AI1810">
        <v>261869.79689999999</v>
      </c>
      <c r="AJ1810">
        <v>567138.0625</v>
      </c>
      <c r="AK1810">
        <v>1204357.5</v>
      </c>
      <c r="AL1810">
        <v>407583.78129999997</v>
      </c>
      <c r="AM1810">
        <v>947412.6875</v>
      </c>
    </row>
    <row r="1811" spans="1:39" x14ac:dyDescent="0.2">
      <c r="A1811">
        <v>39304</v>
      </c>
      <c r="B1811">
        <v>272.1491193</v>
      </c>
      <c r="C1811">
        <v>13.25465601</v>
      </c>
      <c r="D1811" t="s">
        <v>8323</v>
      </c>
      <c r="E1811" t="s">
        <v>8324</v>
      </c>
      <c r="F1811" t="s">
        <v>8324</v>
      </c>
      <c r="G1811" t="s">
        <v>8325</v>
      </c>
      <c r="H1811" t="s">
        <v>8326</v>
      </c>
      <c r="I1811">
        <v>7</v>
      </c>
      <c r="J1811" s="2">
        <v>115000</v>
      </c>
      <c r="K1811" s="1">
        <f t="shared" si="107"/>
        <v>0.95336906082908479</v>
      </c>
      <c r="M1811" s="1">
        <f t="shared" si="105"/>
        <v>1.1355300186933095</v>
      </c>
      <c r="N1811" s="1">
        <f t="shared" si="106"/>
        <v>0.14927601683018074</v>
      </c>
      <c r="O1811">
        <v>80623</v>
      </c>
      <c r="P1811">
        <v>93793.210940000004</v>
      </c>
      <c r="Q1811">
        <v>94338.851559999996</v>
      </c>
      <c r="R1811">
        <v>112531.5</v>
      </c>
      <c r="S1811">
        <v>97156.335940000004</v>
      </c>
      <c r="T1811">
        <v>108253.3125</v>
      </c>
      <c r="U1811">
        <v>129832.4844</v>
      </c>
      <c r="V1811">
        <v>115445.0781</v>
      </c>
      <c r="W1811">
        <v>124321.67969999999</v>
      </c>
      <c r="X1811">
        <v>121661.50780000001</v>
      </c>
      <c r="Y1811">
        <v>99617.875</v>
      </c>
      <c r="Z1811">
        <v>118305.7656</v>
      </c>
      <c r="AA1811">
        <v>176465.79689999999</v>
      </c>
      <c r="AB1811">
        <v>125691.32030000001</v>
      </c>
      <c r="AC1811">
        <v>97320.007809999996</v>
      </c>
      <c r="AD1811">
        <v>127555.6875</v>
      </c>
      <c r="AE1811">
        <v>93455.632809999996</v>
      </c>
      <c r="AF1811">
        <v>84456.125</v>
      </c>
      <c r="AG1811">
        <v>119863.61719999999</v>
      </c>
      <c r="AH1811">
        <v>133353.5625</v>
      </c>
      <c r="AI1811">
        <v>128374.7969</v>
      </c>
      <c r="AJ1811">
        <v>119432.21090000001</v>
      </c>
      <c r="AK1811">
        <v>132142.2813</v>
      </c>
      <c r="AL1811">
        <v>99592.132809999996</v>
      </c>
      <c r="AM1811">
        <v>152152.23439999999</v>
      </c>
    </row>
    <row r="1812" spans="1:39" x14ac:dyDescent="0.2">
      <c r="A1812">
        <v>17616</v>
      </c>
      <c r="B1812">
        <v>717.36613680000005</v>
      </c>
      <c r="C1812">
        <v>11.67266418</v>
      </c>
      <c r="D1812" t="s">
        <v>8327</v>
      </c>
      <c r="E1812" t="s">
        <v>8328</v>
      </c>
      <c r="F1812" t="s">
        <v>8328</v>
      </c>
      <c r="G1812" t="s">
        <v>8329</v>
      </c>
      <c r="H1812" t="s">
        <v>8330</v>
      </c>
      <c r="I1812">
        <v>10</v>
      </c>
      <c r="J1812" s="2">
        <v>264000</v>
      </c>
      <c r="K1812" s="1">
        <f t="shared" si="107"/>
        <v>0.57508560787425955</v>
      </c>
      <c r="M1812" s="1">
        <f t="shared" si="105"/>
        <v>2.3486636276433499</v>
      </c>
      <c r="N1812" s="1">
        <f t="shared" si="106"/>
        <v>0.14951288677052854</v>
      </c>
      <c r="O1812">
        <v>47966.636720000002</v>
      </c>
      <c r="P1812">
        <v>281748.375</v>
      </c>
      <c r="Q1812">
        <v>218725.07810000001</v>
      </c>
      <c r="R1812">
        <v>183369.0313</v>
      </c>
      <c r="S1812">
        <v>0</v>
      </c>
      <c r="T1812">
        <v>0</v>
      </c>
      <c r="U1812">
        <v>121226.77340000001</v>
      </c>
      <c r="V1812">
        <v>0</v>
      </c>
      <c r="W1812">
        <v>287506.59379999997</v>
      </c>
      <c r="X1812">
        <v>93620.976559999996</v>
      </c>
      <c r="Y1812">
        <v>945688.625</v>
      </c>
      <c r="Z1812">
        <v>599018.1875</v>
      </c>
      <c r="AA1812">
        <v>208133.1875</v>
      </c>
      <c r="AB1812">
        <v>83353.734379999994</v>
      </c>
      <c r="AC1812">
        <v>715267.5</v>
      </c>
      <c r="AD1812">
        <v>551230.5625</v>
      </c>
      <c r="AE1812">
        <v>207373.98439999999</v>
      </c>
      <c r="AF1812">
        <v>326641.1875</v>
      </c>
      <c r="AG1812">
        <v>0</v>
      </c>
      <c r="AH1812">
        <v>217984.48439999999</v>
      </c>
      <c r="AI1812">
        <v>32921.820310000003</v>
      </c>
      <c r="AJ1812">
        <v>218700.82810000001</v>
      </c>
      <c r="AK1812">
        <v>410750.09379999997</v>
      </c>
      <c r="AL1812">
        <v>45893.839840000001</v>
      </c>
      <c r="AM1812">
        <v>793664.9375</v>
      </c>
    </row>
    <row r="1813" spans="1:39" x14ac:dyDescent="0.2">
      <c r="A1813">
        <v>6320</v>
      </c>
      <c r="B1813">
        <v>413.13201600000002</v>
      </c>
      <c r="C1813">
        <v>11.66618792</v>
      </c>
      <c r="D1813" t="s">
        <v>8331</v>
      </c>
      <c r="E1813" t="s">
        <v>8332</v>
      </c>
      <c r="F1813" t="s">
        <v>8333</v>
      </c>
      <c r="G1813" t="s">
        <v>8334</v>
      </c>
      <c r="H1813" t="s">
        <v>8335</v>
      </c>
      <c r="I1813">
        <v>17</v>
      </c>
      <c r="J1813" s="2">
        <v>201000</v>
      </c>
      <c r="K1813" s="1">
        <f t="shared" si="107"/>
        <v>0.74781915857983761</v>
      </c>
      <c r="M1813" s="1">
        <f t="shared" si="105"/>
        <v>0.5722683091381553</v>
      </c>
      <c r="N1813" s="1">
        <f t="shared" si="106"/>
        <v>0.14962875165739575</v>
      </c>
      <c r="O1813">
        <v>286709.0625</v>
      </c>
      <c r="P1813">
        <v>70454.21875</v>
      </c>
      <c r="Q1813">
        <v>69624.15625</v>
      </c>
      <c r="R1813">
        <v>436027.09379999997</v>
      </c>
      <c r="S1813">
        <v>194653.64060000001</v>
      </c>
      <c r="T1813">
        <v>617125.625</v>
      </c>
      <c r="U1813">
        <v>362899.8125</v>
      </c>
      <c r="V1813">
        <v>46116.125</v>
      </c>
      <c r="W1813">
        <v>104489.13280000001</v>
      </c>
      <c r="X1813">
        <v>121959.25</v>
      </c>
      <c r="Y1813">
        <v>65547.867190000004</v>
      </c>
      <c r="Z1813">
        <v>158920.75</v>
      </c>
      <c r="AA1813">
        <v>274648.65629999997</v>
      </c>
      <c r="AB1813">
        <v>57042.132810000003</v>
      </c>
      <c r="AC1813">
        <v>406600.375</v>
      </c>
      <c r="AD1813">
        <v>405273.34379999997</v>
      </c>
      <c r="AE1813">
        <v>235404.9063</v>
      </c>
      <c r="AF1813">
        <v>249210.23439999999</v>
      </c>
      <c r="AG1813">
        <v>148035.5938</v>
      </c>
      <c r="AH1813">
        <v>202583.9375</v>
      </c>
      <c r="AI1813">
        <v>98486.476559999996</v>
      </c>
      <c r="AJ1813">
        <v>199433.10939999999</v>
      </c>
      <c r="AK1813">
        <v>22643.316409999999</v>
      </c>
      <c r="AL1813">
        <v>125002.78909999999</v>
      </c>
      <c r="AM1813">
        <v>60631.433590000001</v>
      </c>
    </row>
    <row r="1814" spans="1:39" x14ac:dyDescent="0.2">
      <c r="A1814">
        <v>4578</v>
      </c>
      <c r="B1814">
        <v>512.27555910000001</v>
      </c>
      <c r="C1814">
        <v>13.212854119999999</v>
      </c>
      <c r="D1814" t="s">
        <v>8336</v>
      </c>
      <c r="E1814" t="s">
        <v>8337</v>
      </c>
      <c r="F1814" t="s">
        <v>8338</v>
      </c>
      <c r="G1814" t="s">
        <v>8339</v>
      </c>
      <c r="H1814" t="s">
        <v>8340</v>
      </c>
      <c r="I1814">
        <v>25</v>
      </c>
      <c r="J1814" s="2">
        <v>776000</v>
      </c>
      <c r="K1814" s="1">
        <f t="shared" si="107"/>
        <v>0.86159494968001615</v>
      </c>
      <c r="M1814" s="1">
        <f t="shared" si="105"/>
        <v>0.70569588389264426</v>
      </c>
      <c r="N1814" s="1">
        <f t="shared" si="106"/>
        <v>0.15073383151268563</v>
      </c>
      <c r="O1814">
        <v>768078.875</v>
      </c>
      <c r="P1814">
        <v>1612415.875</v>
      </c>
      <c r="Q1814">
        <v>941652.875</v>
      </c>
      <c r="R1814">
        <v>738905.5</v>
      </c>
      <c r="S1814">
        <v>966068.5625</v>
      </c>
      <c r="T1814">
        <v>628151.375</v>
      </c>
      <c r="U1814">
        <v>1375766.875</v>
      </c>
      <c r="V1814">
        <v>392951.90629999997</v>
      </c>
      <c r="W1814">
        <v>946141.625</v>
      </c>
      <c r="X1814">
        <v>937557.9375</v>
      </c>
      <c r="Y1814">
        <v>1186487.625</v>
      </c>
      <c r="Z1814">
        <v>472657.8125</v>
      </c>
      <c r="AA1814">
        <v>861361.6875</v>
      </c>
      <c r="AB1814">
        <v>257503.0313</v>
      </c>
      <c r="AC1814">
        <v>998926.9375</v>
      </c>
      <c r="AD1814">
        <v>420040.21879999997</v>
      </c>
      <c r="AE1814">
        <v>1142400.875</v>
      </c>
      <c r="AF1814">
        <v>1060572.375</v>
      </c>
      <c r="AG1814">
        <v>1088959.25</v>
      </c>
      <c r="AH1814">
        <v>493884.15629999997</v>
      </c>
      <c r="AI1814">
        <v>225571.01560000001</v>
      </c>
      <c r="AJ1814">
        <v>424856.40629999997</v>
      </c>
      <c r="AK1814">
        <v>586541.3125</v>
      </c>
      <c r="AL1814">
        <v>392220.0625</v>
      </c>
      <c r="AM1814">
        <v>478960.09379999997</v>
      </c>
    </row>
    <row r="1815" spans="1:39" x14ac:dyDescent="0.2">
      <c r="A1815">
        <v>3202</v>
      </c>
      <c r="B1815">
        <v>318.12789609999999</v>
      </c>
      <c r="C1815">
        <v>13.036766439999999</v>
      </c>
      <c r="D1815" t="s">
        <v>8341</v>
      </c>
      <c r="E1815" t="s">
        <v>8342</v>
      </c>
      <c r="F1815" t="s">
        <v>8342</v>
      </c>
      <c r="G1815" t="s">
        <v>8343</v>
      </c>
      <c r="H1815" t="s">
        <v>8344</v>
      </c>
      <c r="I1815">
        <v>21</v>
      </c>
      <c r="J1815" s="2">
        <v>595000</v>
      </c>
      <c r="K1815" s="1">
        <f t="shared" si="107"/>
        <v>1.106796914613595</v>
      </c>
      <c r="M1815" s="1">
        <f t="shared" si="105"/>
        <v>0.66180376312249933</v>
      </c>
      <c r="N1815" s="1">
        <f t="shared" si="106"/>
        <v>0.15101787727205165</v>
      </c>
      <c r="O1815">
        <v>718650.6875</v>
      </c>
      <c r="P1815">
        <v>837936.25</v>
      </c>
      <c r="Q1815">
        <v>659415.625</v>
      </c>
      <c r="R1815">
        <v>1355334.375</v>
      </c>
      <c r="S1815">
        <v>20311.525389999999</v>
      </c>
      <c r="T1815">
        <v>1343474.625</v>
      </c>
      <c r="U1815">
        <v>1038824.5</v>
      </c>
      <c r="V1815">
        <v>371893.84379999997</v>
      </c>
      <c r="W1815">
        <v>519141.1875</v>
      </c>
      <c r="X1815">
        <v>412434.96879999997</v>
      </c>
      <c r="Y1815">
        <v>449102.5</v>
      </c>
      <c r="Z1815">
        <v>534793.875</v>
      </c>
      <c r="AA1815">
        <v>627980.0625</v>
      </c>
      <c r="AB1815">
        <v>249711.2188</v>
      </c>
      <c r="AC1815">
        <v>473422.5625</v>
      </c>
      <c r="AD1815">
        <v>527878.25</v>
      </c>
      <c r="AE1815">
        <v>549805.1875</v>
      </c>
      <c r="AF1815">
        <v>995461.5625</v>
      </c>
      <c r="AG1815">
        <v>453060.65629999997</v>
      </c>
      <c r="AH1815">
        <v>516345.28129999997</v>
      </c>
      <c r="AI1815">
        <v>593429.625</v>
      </c>
      <c r="AJ1815">
        <v>663854.9375</v>
      </c>
      <c r="AK1815">
        <v>56969.582029999998</v>
      </c>
      <c r="AL1815">
        <v>580601.5625</v>
      </c>
      <c r="AM1815">
        <v>315136.0625</v>
      </c>
    </row>
    <row r="1816" spans="1:39" x14ac:dyDescent="0.2">
      <c r="A1816">
        <v>8003</v>
      </c>
      <c r="B1816">
        <v>433.171311</v>
      </c>
      <c r="C1816">
        <v>12.85820964</v>
      </c>
      <c r="D1816" t="s">
        <v>8345</v>
      </c>
      <c r="E1816" t="s">
        <v>8346</v>
      </c>
      <c r="F1816" t="s">
        <v>8346</v>
      </c>
      <c r="G1816" t="s">
        <v>8347</v>
      </c>
      <c r="H1816" t="s">
        <v>8348</v>
      </c>
      <c r="I1816">
        <v>23</v>
      </c>
      <c r="J1816" s="2">
        <v>149000</v>
      </c>
      <c r="K1816" s="1">
        <f t="shared" si="107"/>
        <v>1.026785295408617</v>
      </c>
      <c r="M1816" s="1">
        <f t="shared" si="105"/>
        <v>0.78381530230256624</v>
      </c>
      <c r="N1816" s="1">
        <f t="shared" si="106"/>
        <v>0.15102683801681913</v>
      </c>
      <c r="O1816">
        <v>192629.79689999999</v>
      </c>
      <c r="P1816">
        <v>148152.9375</v>
      </c>
      <c r="Q1816">
        <v>140855.5313</v>
      </c>
      <c r="R1816">
        <v>180339.07810000001</v>
      </c>
      <c r="S1816">
        <v>78567.210940000004</v>
      </c>
      <c r="T1816">
        <v>247946.48439999999</v>
      </c>
      <c r="U1816">
        <v>280574.21879999997</v>
      </c>
      <c r="V1816">
        <v>135016.4688</v>
      </c>
      <c r="W1816">
        <v>95089.140629999994</v>
      </c>
      <c r="X1816">
        <v>136914.875</v>
      </c>
      <c r="Y1816">
        <v>102048.8281</v>
      </c>
      <c r="Z1816">
        <v>95444.445309999996</v>
      </c>
      <c r="AA1816">
        <v>156766.3125</v>
      </c>
      <c r="AB1816">
        <v>126893.52340000001</v>
      </c>
      <c r="AC1816">
        <v>232759.39060000001</v>
      </c>
      <c r="AD1816">
        <v>125914.9063</v>
      </c>
      <c r="AE1816">
        <v>174293.6563</v>
      </c>
      <c r="AF1816">
        <v>205174.0313</v>
      </c>
      <c r="AG1816">
        <v>117288.5625</v>
      </c>
      <c r="AH1816">
        <v>122925.3281</v>
      </c>
      <c r="AI1816">
        <v>165738.57810000001</v>
      </c>
      <c r="AJ1816">
        <v>123366.41409999999</v>
      </c>
      <c r="AK1816">
        <v>95841.992190000004</v>
      </c>
      <c r="AL1816">
        <v>126937.5156</v>
      </c>
      <c r="AM1816">
        <v>106542.25780000001</v>
      </c>
    </row>
    <row r="1817" spans="1:39" x14ac:dyDescent="0.2">
      <c r="A1817">
        <v>2584</v>
      </c>
      <c r="B1817">
        <v>271.05754639999998</v>
      </c>
      <c r="C1817">
        <v>2.8228228469999999</v>
      </c>
      <c r="D1817" t="s">
        <v>8349</v>
      </c>
      <c r="E1817" t="s">
        <v>8350</v>
      </c>
      <c r="F1817" t="s">
        <v>8351</v>
      </c>
      <c r="G1817" t="s">
        <v>8352</v>
      </c>
      <c r="H1817" t="s">
        <v>8353</v>
      </c>
      <c r="I1817">
        <v>24</v>
      </c>
      <c r="J1817" s="2">
        <v>1170000</v>
      </c>
      <c r="K1817" s="1">
        <f t="shared" si="107"/>
        <v>0.70329792590734641</v>
      </c>
      <c r="M1817" s="1">
        <f t="shared" si="105"/>
        <v>1.9965151434869264</v>
      </c>
      <c r="N1817" s="1">
        <f t="shared" si="106"/>
        <v>0.15136501439137359</v>
      </c>
      <c r="O1817">
        <v>937074</v>
      </c>
      <c r="P1817">
        <v>874815.5</v>
      </c>
      <c r="Q1817">
        <v>860459.1875</v>
      </c>
      <c r="R1817">
        <v>841103.3125</v>
      </c>
      <c r="S1817">
        <v>73424.679690000004</v>
      </c>
      <c r="T1817">
        <v>285067.53129999997</v>
      </c>
      <c r="U1817">
        <v>661677.0625</v>
      </c>
      <c r="V1817">
        <v>272833.15629999997</v>
      </c>
      <c r="W1817">
        <v>749337.1875</v>
      </c>
      <c r="X1817">
        <v>591752.875</v>
      </c>
      <c r="Y1817">
        <v>2910912.5</v>
      </c>
      <c r="Z1817">
        <v>2402373.25</v>
      </c>
      <c r="AA1817">
        <v>562770.625</v>
      </c>
      <c r="AB1817">
        <v>1124039.625</v>
      </c>
      <c r="AC1817">
        <v>1953100.875</v>
      </c>
      <c r="AD1817">
        <v>3350228</v>
      </c>
      <c r="AE1817">
        <v>1323983.25</v>
      </c>
      <c r="AF1817">
        <v>1591690.125</v>
      </c>
      <c r="AG1817">
        <v>499209.3125</v>
      </c>
      <c r="AH1817">
        <v>827950.375</v>
      </c>
      <c r="AI1817">
        <v>347503.9375</v>
      </c>
      <c r="AJ1817">
        <v>634266.25</v>
      </c>
      <c r="AK1817">
        <v>1503393</v>
      </c>
      <c r="AL1817">
        <v>325972.6875</v>
      </c>
      <c r="AM1817">
        <v>3741710</v>
      </c>
    </row>
    <row r="1818" spans="1:39" x14ac:dyDescent="0.2">
      <c r="A1818">
        <v>6241</v>
      </c>
      <c r="B1818">
        <v>273.04589900000002</v>
      </c>
      <c r="C1818">
        <v>2.4460270350000002</v>
      </c>
      <c r="D1818" t="s">
        <v>8354</v>
      </c>
      <c r="E1818" t="s">
        <v>8355</v>
      </c>
      <c r="F1818" t="s">
        <v>8355</v>
      </c>
      <c r="G1818" t="s">
        <v>8356</v>
      </c>
      <c r="H1818" t="s">
        <v>8357</v>
      </c>
      <c r="I1818">
        <v>20</v>
      </c>
      <c r="J1818" s="2">
        <v>990000</v>
      </c>
      <c r="K1818" s="1">
        <f t="shared" si="107"/>
        <v>0.7123920588249768</v>
      </c>
      <c r="M1818" s="1">
        <f t="shared" si="105"/>
        <v>0.62460967494218178</v>
      </c>
      <c r="N1818" s="1">
        <f t="shared" si="106"/>
        <v>0.15154302935344283</v>
      </c>
      <c r="O1818">
        <v>518462.03129999997</v>
      </c>
      <c r="P1818">
        <v>1432387.625</v>
      </c>
      <c r="Q1818">
        <v>1623559.875</v>
      </c>
      <c r="R1818">
        <v>1599149.625</v>
      </c>
      <c r="S1818">
        <v>508178.8125</v>
      </c>
      <c r="T1818">
        <v>1630318.75</v>
      </c>
      <c r="U1818">
        <v>2024149.625</v>
      </c>
      <c r="V1818">
        <v>254575.7813</v>
      </c>
      <c r="W1818">
        <v>2035983.75</v>
      </c>
      <c r="X1818">
        <v>1952701.875</v>
      </c>
      <c r="Y1818">
        <v>792770.4375</v>
      </c>
      <c r="Z1818">
        <v>1355871.25</v>
      </c>
      <c r="AA1818">
        <v>148561.67189999999</v>
      </c>
      <c r="AB1818">
        <v>296826.6875</v>
      </c>
      <c r="AC1818">
        <v>514693.34379999997</v>
      </c>
      <c r="AD1818">
        <v>1311577.625</v>
      </c>
      <c r="AE1818">
        <v>839324.4375</v>
      </c>
      <c r="AF1818">
        <v>1627545</v>
      </c>
      <c r="AG1818">
        <v>707684.75</v>
      </c>
      <c r="AH1818">
        <v>1528694.875</v>
      </c>
      <c r="AI1818">
        <v>214873.14060000001</v>
      </c>
      <c r="AJ1818">
        <v>1076384.625</v>
      </c>
      <c r="AK1818">
        <v>200155.9688</v>
      </c>
      <c r="AL1818">
        <v>233071.23439999999</v>
      </c>
      <c r="AM1818">
        <v>311573.1875</v>
      </c>
    </row>
    <row r="1819" spans="1:39" x14ac:dyDescent="0.2">
      <c r="A1819">
        <v>1193</v>
      </c>
      <c r="B1819">
        <v>370.13451420000001</v>
      </c>
      <c r="C1819">
        <v>11.74357814</v>
      </c>
      <c r="D1819" t="s">
        <v>8358</v>
      </c>
      <c r="E1819" t="s">
        <v>8359</v>
      </c>
      <c r="F1819" t="s">
        <v>8359</v>
      </c>
      <c r="G1819" t="s">
        <v>8360</v>
      </c>
      <c r="H1819" t="s">
        <v>8361</v>
      </c>
      <c r="I1819">
        <v>22</v>
      </c>
      <c r="J1819" s="2">
        <v>1310000</v>
      </c>
      <c r="K1819" s="1">
        <f t="shared" si="107"/>
        <v>0.81285468892042134</v>
      </c>
      <c r="M1819" s="1">
        <f t="shared" si="105"/>
        <v>0.67374212551434354</v>
      </c>
      <c r="N1819" s="1">
        <f t="shared" si="106"/>
        <v>0.15162239790539275</v>
      </c>
      <c r="O1819">
        <v>2552758</v>
      </c>
      <c r="P1819">
        <v>2351866.75</v>
      </c>
      <c r="Q1819">
        <v>1722901.125</v>
      </c>
      <c r="R1819">
        <v>1370855</v>
      </c>
      <c r="S1819">
        <v>1471447.625</v>
      </c>
      <c r="T1819">
        <v>1360823.875</v>
      </c>
      <c r="U1819">
        <v>1474165.75</v>
      </c>
      <c r="V1819">
        <v>350353.46879999997</v>
      </c>
      <c r="W1819">
        <v>892994.75</v>
      </c>
      <c r="X1819">
        <v>1056350</v>
      </c>
      <c r="Y1819">
        <v>1919933.875</v>
      </c>
      <c r="Z1819">
        <v>999566.375</v>
      </c>
      <c r="AA1819">
        <v>2693981</v>
      </c>
      <c r="AB1819">
        <v>253232.625</v>
      </c>
      <c r="AC1819">
        <v>1650931.5</v>
      </c>
      <c r="AD1819">
        <v>1022365.875</v>
      </c>
      <c r="AE1819">
        <v>1309091.5</v>
      </c>
      <c r="AF1819">
        <v>1791892.125</v>
      </c>
      <c r="AG1819">
        <v>2468078.25</v>
      </c>
      <c r="AH1819">
        <v>878060.1875</v>
      </c>
      <c r="AI1819">
        <v>209425.70310000001</v>
      </c>
      <c r="AJ1819">
        <v>1230233.125</v>
      </c>
      <c r="AK1819">
        <v>372138.0625</v>
      </c>
      <c r="AL1819">
        <v>471128.21879999997</v>
      </c>
      <c r="AM1819">
        <v>862065.3125</v>
      </c>
    </row>
    <row r="1820" spans="1:39" x14ac:dyDescent="0.2">
      <c r="A1820">
        <v>2360</v>
      </c>
      <c r="B1820">
        <v>298.14112490000002</v>
      </c>
      <c r="C1820">
        <v>8.7034622089999996</v>
      </c>
      <c r="D1820" t="s">
        <v>8362</v>
      </c>
      <c r="E1820" t="s">
        <v>8363</v>
      </c>
      <c r="F1820" t="s">
        <v>8364</v>
      </c>
      <c r="G1820" t="s">
        <v>8365</v>
      </c>
      <c r="H1820" t="s">
        <v>8366</v>
      </c>
      <c r="I1820">
        <v>22</v>
      </c>
      <c r="J1820" s="2">
        <v>1520000</v>
      </c>
      <c r="K1820" s="1">
        <f t="shared" si="107"/>
        <v>0.85626005961947305</v>
      </c>
      <c r="M1820" s="1">
        <f t="shared" si="105"/>
        <v>0.7786327676095981</v>
      </c>
      <c r="N1820" s="1">
        <f t="shared" si="106"/>
        <v>0.15195389425250919</v>
      </c>
      <c r="O1820">
        <v>1779556.625</v>
      </c>
      <c r="P1820">
        <v>2599993.25</v>
      </c>
      <c r="Q1820">
        <v>1733795.5</v>
      </c>
      <c r="R1820">
        <v>1514278.125</v>
      </c>
      <c r="S1820">
        <v>1653686.5</v>
      </c>
      <c r="T1820">
        <v>1982075.75</v>
      </c>
      <c r="U1820">
        <v>1807132.625</v>
      </c>
      <c r="V1820">
        <v>573243.625</v>
      </c>
      <c r="W1820">
        <v>1944722.875</v>
      </c>
      <c r="X1820">
        <v>2399409.5</v>
      </c>
      <c r="Y1820">
        <v>1845362.125</v>
      </c>
      <c r="Z1820">
        <v>1217204.5</v>
      </c>
      <c r="AA1820">
        <v>1860237.375</v>
      </c>
      <c r="AB1820">
        <v>699193</v>
      </c>
      <c r="AC1820">
        <v>1313504.125</v>
      </c>
      <c r="AD1820">
        <v>1127204.875</v>
      </c>
      <c r="AE1820">
        <v>1319551.375</v>
      </c>
      <c r="AF1820">
        <v>1436743.375</v>
      </c>
      <c r="AG1820">
        <v>1560468.125</v>
      </c>
      <c r="AH1820">
        <v>2301109</v>
      </c>
      <c r="AI1820">
        <v>931082.375</v>
      </c>
      <c r="AJ1820">
        <v>1493052.75</v>
      </c>
      <c r="AK1820">
        <v>630075.9375</v>
      </c>
      <c r="AL1820">
        <v>1095247.375</v>
      </c>
      <c r="AM1820">
        <v>1184084.875</v>
      </c>
    </row>
    <row r="1821" spans="1:39" x14ac:dyDescent="0.2">
      <c r="A1821">
        <v>30300</v>
      </c>
      <c r="B1821">
        <v>751.54951659999995</v>
      </c>
      <c r="C1821">
        <v>20.915561619999998</v>
      </c>
      <c r="D1821" t="s">
        <v>8367</v>
      </c>
      <c r="E1821" t="s">
        <v>8368</v>
      </c>
      <c r="F1821" t="s">
        <v>8369</v>
      </c>
      <c r="G1821" t="s">
        <v>8370</v>
      </c>
      <c r="H1821" t="s">
        <v>8371</v>
      </c>
      <c r="I1821">
        <v>14</v>
      </c>
      <c r="J1821" s="2">
        <v>452000</v>
      </c>
      <c r="K1821" s="1">
        <f t="shared" si="107"/>
        <v>0.79534714770476489</v>
      </c>
      <c r="M1821" s="1">
        <f t="shared" si="105"/>
        <v>1.3844272943773799</v>
      </c>
      <c r="N1821" s="1">
        <f t="shared" si="106"/>
        <v>0.15208014161466518</v>
      </c>
      <c r="O1821">
        <v>277501.0625</v>
      </c>
      <c r="P1821">
        <v>684083.25</v>
      </c>
      <c r="Q1821">
        <v>287219.8125</v>
      </c>
      <c r="R1821">
        <v>163185.85939999999</v>
      </c>
      <c r="S1821">
        <v>277595.1875</v>
      </c>
      <c r="T1821">
        <v>215394.5</v>
      </c>
      <c r="U1821">
        <v>234550.4688</v>
      </c>
      <c r="V1821">
        <v>490602.25</v>
      </c>
      <c r="W1821">
        <v>729516.25</v>
      </c>
      <c r="X1821">
        <v>849604.4375</v>
      </c>
      <c r="Y1821">
        <v>519690.53129999997</v>
      </c>
      <c r="Z1821">
        <v>275677.03129999997</v>
      </c>
      <c r="AA1821">
        <v>570958.5625</v>
      </c>
      <c r="AB1821">
        <v>560206.6875</v>
      </c>
      <c r="AC1821">
        <v>278473.59379999997</v>
      </c>
      <c r="AD1821">
        <v>794033.625</v>
      </c>
      <c r="AE1821">
        <v>213615.51560000001</v>
      </c>
      <c r="AF1821">
        <v>175730</v>
      </c>
      <c r="AG1821">
        <v>384035.21879999997</v>
      </c>
      <c r="AH1821">
        <v>472251.53129999997</v>
      </c>
      <c r="AI1821">
        <v>583266.875</v>
      </c>
      <c r="AJ1821">
        <v>485572.25</v>
      </c>
      <c r="AK1821">
        <v>705891.5625</v>
      </c>
      <c r="AL1821">
        <v>564540.25</v>
      </c>
      <c r="AM1821">
        <v>511477.25</v>
      </c>
    </row>
    <row r="1822" spans="1:39" x14ac:dyDescent="0.2">
      <c r="A1822">
        <v>19817</v>
      </c>
      <c r="B1822">
        <v>432.1096751</v>
      </c>
      <c r="C1822">
        <v>9.2366369489999993</v>
      </c>
      <c r="D1822" t="s">
        <v>8372</v>
      </c>
      <c r="E1822" t="s">
        <v>8373</v>
      </c>
      <c r="F1822" t="s">
        <v>8374</v>
      </c>
      <c r="G1822" t="s">
        <v>8375</v>
      </c>
      <c r="H1822" t="s">
        <v>8376</v>
      </c>
      <c r="I1822">
        <v>14</v>
      </c>
      <c r="J1822" s="2">
        <v>104000</v>
      </c>
      <c r="K1822" s="1">
        <f t="shared" si="107"/>
        <v>1.0859573215678797</v>
      </c>
      <c r="M1822" s="1">
        <f t="shared" si="105"/>
        <v>1.5472203019549788</v>
      </c>
      <c r="N1822" s="1">
        <f t="shared" si="106"/>
        <v>0.15256276149009215</v>
      </c>
      <c r="O1822">
        <v>0</v>
      </c>
      <c r="P1822">
        <v>77541.929690000004</v>
      </c>
      <c r="Q1822">
        <v>85864.515629999994</v>
      </c>
      <c r="R1822">
        <v>148525.2813</v>
      </c>
      <c r="S1822">
        <v>129879.375</v>
      </c>
      <c r="T1822">
        <v>58891.4375</v>
      </c>
      <c r="U1822">
        <v>75392.710940000004</v>
      </c>
      <c r="V1822">
        <v>47232.992189999997</v>
      </c>
      <c r="W1822">
        <v>83672.234379999994</v>
      </c>
      <c r="X1822">
        <v>92225.28125</v>
      </c>
      <c r="Y1822">
        <v>177963.875</v>
      </c>
      <c r="Z1822">
        <v>62846.410159999999</v>
      </c>
      <c r="AA1822">
        <v>169473.51560000001</v>
      </c>
      <c r="AB1822">
        <v>68888.085940000004</v>
      </c>
      <c r="AC1822">
        <v>140636.375</v>
      </c>
      <c r="AD1822">
        <v>92382.632809999996</v>
      </c>
      <c r="AE1822">
        <v>233130.67189999999</v>
      </c>
      <c r="AF1822">
        <v>231496.25</v>
      </c>
      <c r="AG1822">
        <v>66970.476559999996</v>
      </c>
      <c r="AH1822">
        <v>99411.984379999994</v>
      </c>
      <c r="AI1822">
        <v>51683.90625</v>
      </c>
      <c r="AJ1822">
        <v>75707.21875</v>
      </c>
      <c r="AK1822">
        <v>110414.03909999999</v>
      </c>
      <c r="AL1822">
        <v>96863.84375</v>
      </c>
      <c r="AM1822">
        <v>119300.9844</v>
      </c>
    </row>
    <row r="1823" spans="1:39" x14ac:dyDescent="0.2">
      <c r="A1823">
        <v>629</v>
      </c>
      <c r="B1823">
        <v>210.04385189999999</v>
      </c>
      <c r="C1823">
        <v>2.607567129</v>
      </c>
      <c r="D1823" t="s">
        <v>8377</v>
      </c>
      <c r="E1823" t="s">
        <v>8378</v>
      </c>
      <c r="F1823" t="s">
        <v>8379</v>
      </c>
      <c r="G1823" t="s">
        <v>8380</v>
      </c>
      <c r="H1823" t="s">
        <v>8381</v>
      </c>
      <c r="I1823">
        <v>25</v>
      </c>
      <c r="J1823" s="2">
        <v>4060000</v>
      </c>
      <c r="K1823" s="1">
        <f t="shared" si="107"/>
        <v>1.0589458323702088</v>
      </c>
      <c r="M1823" s="1">
        <f t="shared" si="105"/>
        <v>0.79330397287069143</v>
      </c>
      <c r="N1823" s="1">
        <f t="shared" si="106"/>
        <v>0.15303153561532826</v>
      </c>
      <c r="O1823">
        <v>5556182.5</v>
      </c>
      <c r="P1823">
        <v>5706184</v>
      </c>
      <c r="Q1823">
        <v>5280584</v>
      </c>
      <c r="R1823">
        <v>4866618</v>
      </c>
      <c r="S1823">
        <v>3295939.5</v>
      </c>
      <c r="T1823">
        <v>4919177.5</v>
      </c>
      <c r="U1823">
        <v>6344601</v>
      </c>
      <c r="V1823">
        <v>2483010.25</v>
      </c>
      <c r="W1823">
        <v>2434784.25</v>
      </c>
      <c r="X1823">
        <v>3550297</v>
      </c>
      <c r="Y1823">
        <v>3611283.75</v>
      </c>
      <c r="Z1823">
        <v>3177501.75</v>
      </c>
      <c r="AA1823">
        <v>4045875.25</v>
      </c>
      <c r="AB1823">
        <v>2476415.75</v>
      </c>
      <c r="AC1823">
        <v>5195041.5</v>
      </c>
      <c r="AD1823">
        <v>4315146.5</v>
      </c>
      <c r="AE1823">
        <v>5287382</v>
      </c>
      <c r="AF1823">
        <v>6390682</v>
      </c>
      <c r="AG1823">
        <v>2734741</v>
      </c>
      <c r="AH1823">
        <v>4420477.5</v>
      </c>
      <c r="AI1823">
        <v>2650601.5</v>
      </c>
      <c r="AJ1823">
        <v>3684005.75</v>
      </c>
      <c r="AK1823">
        <v>2189080.75</v>
      </c>
      <c r="AL1823">
        <v>2631427.75</v>
      </c>
      <c r="AM1823">
        <v>4329006.5</v>
      </c>
    </row>
    <row r="1824" spans="1:39" x14ac:dyDescent="0.2">
      <c r="A1824">
        <v>1084</v>
      </c>
      <c r="B1824">
        <v>310.20173399999999</v>
      </c>
      <c r="C1824">
        <v>13.92018504</v>
      </c>
      <c r="D1824" t="s">
        <v>8382</v>
      </c>
      <c r="E1824" t="s">
        <v>8383</v>
      </c>
      <c r="F1824" t="s">
        <v>8384</v>
      </c>
      <c r="G1824" t="s">
        <v>8385</v>
      </c>
      <c r="H1824" t="s">
        <v>8386</v>
      </c>
      <c r="I1824">
        <v>25</v>
      </c>
      <c r="J1824" s="2">
        <v>3360000</v>
      </c>
      <c r="K1824" s="1">
        <f t="shared" si="107"/>
        <v>0.87053567223748718</v>
      </c>
      <c r="M1824" s="1">
        <f t="shared" si="105"/>
        <v>0.75956533283486805</v>
      </c>
      <c r="N1824" s="1">
        <f t="shared" si="106"/>
        <v>0.15308755033369417</v>
      </c>
      <c r="O1824">
        <v>4594129.5</v>
      </c>
      <c r="P1824">
        <v>5723432.5</v>
      </c>
      <c r="Q1824">
        <v>3450095.5</v>
      </c>
      <c r="R1824">
        <v>4130969.75</v>
      </c>
      <c r="S1824">
        <v>3586026.75</v>
      </c>
      <c r="T1824">
        <v>2546090.25</v>
      </c>
      <c r="U1824">
        <v>4509244.5</v>
      </c>
      <c r="V1824">
        <v>2275934.5</v>
      </c>
      <c r="W1824">
        <v>3676650.5</v>
      </c>
      <c r="X1824">
        <v>4921060.5</v>
      </c>
      <c r="Y1824">
        <v>3827187</v>
      </c>
      <c r="Z1824">
        <v>2207016</v>
      </c>
      <c r="AA1824">
        <v>3939114.25</v>
      </c>
      <c r="AB1824">
        <v>2113544.25</v>
      </c>
      <c r="AC1824">
        <v>3557695</v>
      </c>
      <c r="AD1824">
        <v>2645438.25</v>
      </c>
      <c r="AE1824">
        <v>2832186.75</v>
      </c>
      <c r="AF1824">
        <v>6331298</v>
      </c>
      <c r="AG1824">
        <v>3226939.75</v>
      </c>
      <c r="AH1824">
        <v>2892187.25</v>
      </c>
      <c r="AI1824">
        <v>1701112</v>
      </c>
      <c r="AJ1824">
        <v>2624391.5</v>
      </c>
      <c r="AK1824">
        <v>2226938.25</v>
      </c>
      <c r="AL1824">
        <v>1812922.375</v>
      </c>
      <c r="AM1824">
        <v>2684569.5</v>
      </c>
    </row>
    <row r="1825" spans="1:39" x14ac:dyDescent="0.2">
      <c r="A1825">
        <v>774</v>
      </c>
      <c r="B1825">
        <v>127.07532809999999</v>
      </c>
      <c r="C1825">
        <v>11.937872280000001</v>
      </c>
      <c r="D1825" t="s">
        <v>8387</v>
      </c>
      <c r="E1825" t="s">
        <v>8388</v>
      </c>
      <c r="F1825" t="s">
        <v>8389</v>
      </c>
      <c r="G1825" t="s">
        <v>8390</v>
      </c>
      <c r="H1825" t="s">
        <v>8391</v>
      </c>
      <c r="I1825">
        <v>25</v>
      </c>
      <c r="J1825" s="2">
        <v>727000</v>
      </c>
      <c r="K1825" s="1">
        <f t="shared" si="107"/>
        <v>0.71208341667918629</v>
      </c>
      <c r="M1825" s="1">
        <f t="shared" si="105"/>
        <v>0.41110078466055444</v>
      </c>
      <c r="N1825" s="1">
        <f t="shared" si="106"/>
        <v>0.15342559810900747</v>
      </c>
      <c r="O1825">
        <v>4355620.5</v>
      </c>
      <c r="P1825">
        <v>563053.25</v>
      </c>
      <c r="Q1825">
        <v>650724.625</v>
      </c>
      <c r="R1825">
        <v>733478.625</v>
      </c>
      <c r="S1825">
        <v>826062.6875</v>
      </c>
      <c r="T1825">
        <v>664998.125</v>
      </c>
      <c r="U1825">
        <v>542340.25</v>
      </c>
      <c r="V1825">
        <v>573671.6875</v>
      </c>
      <c r="W1825">
        <v>833653</v>
      </c>
      <c r="X1825">
        <v>750504.5</v>
      </c>
      <c r="Y1825">
        <v>647184.375</v>
      </c>
      <c r="Z1825">
        <v>674287.375</v>
      </c>
      <c r="AA1825">
        <v>469002.9375</v>
      </c>
      <c r="AB1825">
        <v>742900.8125</v>
      </c>
      <c r="AC1825">
        <v>549932.3125</v>
      </c>
      <c r="AD1825">
        <v>476436.71879999997</v>
      </c>
      <c r="AE1825">
        <v>469811.59379999997</v>
      </c>
      <c r="AF1825">
        <v>419226.8125</v>
      </c>
      <c r="AG1825">
        <v>465519.59379999997</v>
      </c>
      <c r="AH1825">
        <v>500865.625</v>
      </c>
      <c r="AI1825">
        <v>494616.78129999997</v>
      </c>
      <c r="AJ1825">
        <v>461578.71879999997</v>
      </c>
      <c r="AK1825">
        <v>480186.9375</v>
      </c>
      <c r="AL1825">
        <v>456172.125</v>
      </c>
      <c r="AM1825">
        <v>372770.0625</v>
      </c>
    </row>
    <row r="1826" spans="1:39" x14ac:dyDescent="0.2">
      <c r="A1826">
        <v>5578</v>
      </c>
      <c r="B1826">
        <v>320.08153870000001</v>
      </c>
      <c r="C1826">
        <v>9.6610226840000006</v>
      </c>
      <c r="D1826" t="s">
        <v>8392</v>
      </c>
      <c r="E1826" t="s">
        <v>8393</v>
      </c>
      <c r="F1826" t="s">
        <v>8393</v>
      </c>
      <c r="G1826" t="s">
        <v>8394</v>
      </c>
      <c r="H1826" t="s">
        <v>8395</v>
      </c>
      <c r="I1826">
        <v>25</v>
      </c>
      <c r="J1826" s="2">
        <v>216000</v>
      </c>
      <c r="K1826" s="1">
        <f t="shared" si="107"/>
        <v>1.071027300229985</v>
      </c>
      <c r="M1826" s="1">
        <f t="shared" si="105"/>
        <v>0.64938851466256042</v>
      </c>
      <c r="N1826" s="1">
        <f t="shared" si="106"/>
        <v>0.1535846462095882</v>
      </c>
      <c r="O1826">
        <v>343897.09379999997</v>
      </c>
      <c r="P1826">
        <v>363247.34379999997</v>
      </c>
      <c r="Q1826">
        <v>477465.03129999997</v>
      </c>
      <c r="R1826">
        <v>411865.0625</v>
      </c>
      <c r="S1826">
        <v>140060.0313</v>
      </c>
      <c r="T1826">
        <v>293135.78129999997</v>
      </c>
      <c r="U1826">
        <v>202441.75</v>
      </c>
      <c r="V1826">
        <v>83615.6875</v>
      </c>
      <c r="W1826">
        <v>121311.3594</v>
      </c>
      <c r="X1826">
        <v>108279.2813</v>
      </c>
      <c r="Y1826">
        <v>272458.0625</v>
      </c>
      <c r="Z1826">
        <v>101739.64840000001</v>
      </c>
      <c r="AA1826">
        <v>297412.625</v>
      </c>
      <c r="AB1826">
        <v>42040.101560000003</v>
      </c>
      <c r="AC1826">
        <v>270610.25</v>
      </c>
      <c r="AD1826">
        <v>190227.75</v>
      </c>
      <c r="AE1826">
        <v>459017.65629999997</v>
      </c>
      <c r="AF1826">
        <v>386566.75</v>
      </c>
      <c r="AG1826">
        <v>183650.76560000001</v>
      </c>
      <c r="AH1826">
        <v>156992.79689999999</v>
      </c>
      <c r="AI1826">
        <v>56492.871090000001</v>
      </c>
      <c r="AJ1826">
        <v>141170.54689999999</v>
      </c>
      <c r="AK1826">
        <v>70432.5625</v>
      </c>
      <c r="AL1826">
        <v>88161.96875</v>
      </c>
      <c r="AM1826">
        <v>149296.98439999999</v>
      </c>
    </row>
    <row r="1827" spans="1:39" x14ac:dyDescent="0.2">
      <c r="A1827">
        <v>6167</v>
      </c>
      <c r="B1827">
        <v>307.0025531</v>
      </c>
      <c r="C1827">
        <v>13.13495352</v>
      </c>
      <c r="D1827" t="s">
        <v>8396</v>
      </c>
      <c r="E1827" t="s">
        <v>8397</v>
      </c>
      <c r="F1827" t="s">
        <v>8398</v>
      </c>
      <c r="G1827" t="s">
        <v>8399</v>
      </c>
      <c r="H1827" t="s">
        <v>8400</v>
      </c>
      <c r="I1827">
        <v>22</v>
      </c>
      <c r="J1827" s="2">
        <v>333000</v>
      </c>
      <c r="K1827" s="1">
        <f t="shared" si="107"/>
        <v>1.1817397073314679</v>
      </c>
      <c r="M1827" s="1">
        <f t="shared" si="105"/>
        <v>1.2828387576696305</v>
      </c>
      <c r="N1827" s="1">
        <f t="shared" si="106"/>
        <v>0.15380125533940692</v>
      </c>
      <c r="O1827">
        <v>297554.53129999997</v>
      </c>
      <c r="P1827">
        <v>268476.34379999997</v>
      </c>
      <c r="Q1827">
        <v>392796.09379999997</v>
      </c>
      <c r="R1827">
        <v>263251.625</v>
      </c>
      <c r="S1827">
        <v>282224.5</v>
      </c>
      <c r="T1827">
        <v>267105.03129999997</v>
      </c>
      <c r="U1827">
        <v>301176</v>
      </c>
      <c r="V1827">
        <v>287791.25</v>
      </c>
      <c r="W1827">
        <v>348500.5</v>
      </c>
      <c r="X1827">
        <v>303351.40629999997</v>
      </c>
      <c r="Y1827">
        <v>318462.125</v>
      </c>
      <c r="Z1827">
        <v>323790.40629999997</v>
      </c>
      <c r="AA1827">
        <v>233625.17189999999</v>
      </c>
      <c r="AB1827">
        <v>346374.53129999997</v>
      </c>
      <c r="AC1827">
        <v>373300.8125</v>
      </c>
      <c r="AD1827">
        <v>314902.96879999997</v>
      </c>
      <c r="AE1827">
        <v>362705.71879999997</v>
      </c>
      <c r="AF1827">
        <v>333976.09379999997</v>
      </c>
      <c r="AG1827">
        <v>242329.32810000001</v>
      </c>
      <c r="AH1827">
        <v>245183.25</v>
      </c>
      <c r="AI1827">
        <v>420802.5625</v>
      </c>
      <c r="AJ1827">
        <v>322841.3125</v>
      </c>
      <c r="AK1827">
        <v>330434.375</v>
      </c>
      <c r="AL1827">
        <v>398783.625</v>
      </c>
      <c r="AM1827">
        <v>749422.375</v>
      </c>
    </row>
    <row r="1828" spans="1:39" x14ac:dyDescent="0.2">
      <c r="A1828">
        <v>4750</v>
      </c>
      <c r="B1828">
        <v>163.13298520000001</v>
      </c>
      <c r="C1828">
        <v>12.932343380000001</v>
      </c>
      <c r="D1828" t="s">
        <v>8401</v>
      </c>
      <c r="E1828" t="s">
        <v>8402</v>
      </c>
      <c r="F1828" t="s">
        <v>8402</v>
      </c>
      <c r="G1828" t="s">
        <v>8403</v>
      </c>
      <c r="H1828" t="s">
        <v>8404</v>
      </c>
      <c r="I1828">
        <v>25</v>
      </c>
      <c r="J1828" s="2">
        <v>6120000</v>
      </c>
      <c r="K1828" s="1">
        <f t="shared" si="107"/>
        <v>1.1312620438608583</v>
      </c>
      <c r="M1828" s="1">
        <f t="shared" si="105"/>
        <v>1.2623013492029442</v>
      </c>
      <c r="N1828" s="1">
        <f t="shared" si="106"/>
        <v>0.15380341242365667</v>
      </c>
      <c r="O1828">
        <v>899164.5625</v>
      </c>
      <c r="P1828">
        <v>6493076</v>
      </c>
      <c r="Q1828">
        <v>1146828.5</v>
      </c>
      <c r="R1828">
        <v>7022975</v>
      </c>
      <c r="S1828">
        <v>7059392.5</v>
      </c>
      <c r="T1828">
        <v>6540466</v>
      </c>
      <c r="U1828">
        <v>6665251</v>
      </c>
      <c r="V1828">
        <v>7440248.5</v>
      </c>
      <c r="W1828">
        <v>6586951</v>
      </c>
      <c r="X1828">
        <v>6931920.5</v>
      </c>
      <c r="Y1828">
        <v>6082929.5</v>
      </c>
      <c r="Z1828">
        <v>6765531</v>
      </c>
      <c r="AA1828">
        <v>1131539</v>
      </c>
      <c r="AB1828">
        <v>7893172</v>
      </c>
      <c r="AC1828">
        <v>6224251.5</v>
      </c>
      <c r="AD1828">
        <v>6662970.5</v>
      </c>
      <c r="AE1828">
        <v>6461906.5</v>
      </c>
      <c r="AF1828">
        <v>6557628</v>
      </c>
      <c r="AG1828">
        <v>7195119.5</v>
      </c>
      <c r="AH1828">
        <v>7939128</v>
      </c>
      <c r="AI1828">
        <v>7515044.5</v>
      </c>
      <c r="AJ1828">
        <v>6823161.5</v>
      </c>
      <c r="AK1828">
        <v>6647872</v>
      </c>
      <c r="AL1828">
        <v>7065584.5</v>
      </c>
      <c r="AM1828">
        <v>5238118</v>
      </c>
    </row>
    <row r="1829" spans="1:39" x14ac:dyDescent="0.2">
      <c r="A1829">
        <v>5701</v>
      </c>
      <c r="B1829">
        <v>221.0957999</v>
      </c>
      <c r="C1829">
        <v>2.771049439</v>
      </c>
      <c r="D1829" t="s">
        <v>8405</v>
      </c>
      <c r="E1829" t="s">
        <v>8406</v>
      </c>
      <c r="F1829" t="s">
        <v>8407</v>
      </c>
      <c r="G1829" t="s">
        <v>8408</v>
      </c>
      <c r="H1829" t="s">
        <v>8409</v>
      </c>
      <c r="I1829">
        <v>17</v>
      </c>
      <c r="J1829" s="2">
        <v>750000</v>
      </c>
      <c r="K1829" s="1">
        <f t="shared" si="107"/>
        <v>0.59209323756805154</v>
      </c>
      <c r="M1829" s="1">
        <f t="shared" si="105"/>
        <v>0.67181353348613826</v>
      </c>
      <c r="N1829" s="1">
        <f t="shared" si="106"/>
        <v>0.15381445669656682</v>
      </c>
      <c r="O1829">
        <v>582965.1875</v>
      </c>
      <c r="P1829">
        <v>1010151.813</v>
      </c>
      <c r="Q1829">
        <v>355969.25</v>
      </c>
      <c r="R1829">
        <v>681929.4375</v>
      </c>
      <c r="S1829">
        <v>599544.5625</v>
      </c>
      <c r="T1829">
        <v>1122554</v>
      </c>
      <c r="U1829">
        <v>1674891.875</v>
      </c>
      <c r="V1829">
        <v>459199.71879999997</v>
      </c>
      <c r="W1829">
        <v>827595.0625</v>
      </c>
      <c r="X1829">
        <v>1820987</v>
      </c>
      <c r="Y1829">
        <v>399920.46879999997</v>
      </c>
      <c r="Z1829">
        <v>364761.84379999997</v>
      </c>
      <c r="AA1829">
        <v>835787.75</v>
      </c>
      <c r="AB1829">
        <v>724400.5</v>
      </c>
      <c r="AC1829">
        <v>1381653</v>
      </c>
      <c r="AD1829">
        <v>1005547.063</v>
      </c>
      <c r="AE1829">
        <v>168976.92189999999</v>
      </c>
      <c r="AF1829">
        <v>840625.5625</v>
      </c>
      <c r="AG1829">
        <v>441041.21879999997</v>
      </c>
      <c r="AH1829">
        <v>652861.875</v>
      </c>
      <c r="AI1829">
        <v>300439.40629999997</v>
      </c>
      <c r="AJ1829">
        <v>539870.25</v>
      </c>
      <c r="AK1829">
        <v>893618.5625</v>
      </c>
      <c r="AL1829">
        <v>190817.1563</v>
      </c>
      <c r="AM1829">
        <v>874715.8125</v>
      </c>
    </row>
    <row r="1830" spans="1:39" x14ac:dyDescent="0.2">
      <c r="A1830">
        <v>21097</v>
      </c>
      <c r="B1830">
        <v>311.1267249</v>
      </c>
      <c r="C1830">
        <v>2.814626981</v>
      </c>
      <c r="D1830" t="s">
        <v>8410</v>
      </c>
      <c r="E1830" t="s">
        <v>8411</v>
      </c>
      <c r="F1830" t="s">
        <v>8412</v>
      </c>
      <c r="G1830" t="s">
        <v>8413</v>
      </c>
      <c r="H1830" t="s">
        <v>8414</v>
      </c>
      <c r="I1830">
        <v>12</v>
      </c>
      <c r="J1830" s="2">
        <v>1910000</v>
      </c>
      <c r="K1830" s="1">
        <f t="shared" si="107"/>
        <v>0.99367519544574157</v>
      </c>
      <c r="M1830" s="1">
        <f t="shared" si="105"/>
        <v>0.72754353352692114</v>
      </c>
      <c r="N1830" s="1">
        <f t="shared" si="106"/>
        <v>0.15425034193587742</v>
      </c>
      <c r="O1830">
        <v>2371078</v>
      </c>
      <c r="P1830">
        <v>3129319.5</v>
      </c>
      <c r="Q1830">
        <v>989408.4375</v>
      </c>
      <c r="R1830">
        <v>2769299.75</v>
      </c>
      <c r="S1830">
        <v>2233173.75</v>
      </c>
      <c r="T1830">
        <v>3622851.5</v>
      </c>
      <c r="U1830">
        <v>2965376.75</v>
      </c>
      <c r="V1830">
        <v>682897.5</v>
      </c>
      <c r="W1830">
        <v>2547762</v>
      </c>
      <c r="X1830">
        <v>1980692.75</v>
      </c>
      <c r="Y1830">
        <v>1711031.375</v>
      </c>
      <c r="Z1830">
        <v>1827809.25</v>
      </c>
      <c r="AA1830">
        <v>1616181.875</v>
      </c>
      <c r="AB1830">
        <v>913684.6875</v>
      </c>
      <c r="AC1830">
        <v>1684246.875</v>
      </c>
      <c r="AD1830">
        <v>1456676</v>
      </c>
      <c r="AE1830">
        <v>972208.8125</v>
      </c>
      <c r="AF1830">
        <v>1543758</v>
      </c>
      <c r="AG1830">
        <v>2873789.5</v>
      </c>
      <c r="AH1830">
        <v>2623490.25</v>
      </c>
      <c r="AI1830">
        <v>1477535.125</v>
      </c>
      <c r="AJ1830">
        <v>1518026.625</v>
      </c>
      <c r="AK1830">
        <v>724957.5625</v>
      </c>
      <c r="AL1830">
        <v>2168276.25</v>
      </c>
      <c r="AM1830">
        <v>1455551.25</v>
      </c>
    </row>
    <row r="1831" spans="1:39" x14ac:dyDescent="0.2">
      <c r="A1831">
        <v>93</v>
      </c>
      <c r="B1831">
        <v>171.06547029999999</v>
      </c>
      <c r="C1831">
        <v>11.93639144</v>
      </c>
      <c r="D1831" t="s">
        <v>8415</v>
      </c>
      <c r="E1831" t="s">
        <v>8416</v>
      </c>
      <c r="F1831" t="s">
        <v>8417</v>
      </c>
      <c r="G1831" t="s">
        <v>8418</v>
      </c>
      <c r="H1831" t="s">
        <v>8419</v>
      </c>
      <c r="I1831">
        <v>25</v>
      </c>
      <c r="J1831" s="2">
        <v>7260000</v>
      </c>
      <c r="K1831" s="1">
        <f t="shared" si="107"/>
        <v>0.69808373813052715</v>
      </c>
      <c r="M1831" s="1">
        <f t="shared" si="105"/>
        <v>0.357746866624225</v>
      </c>
      <c r="N1831" s="1">
        <f t="shared" si="106"/>
        <v>0.15443692428839917</v>
      </c>
      <c r="O1831" s="2">
        <v>49600000</v>
      </c>
      <c r="P1831">
        <v>6051183</v>
      </c>
      <c r="Q1831">
        <v>6473157.5</v>
      </c>
      <c r="R1831">
        <v>7270074</v>
      </c>
      <c r="S1831">
        <v>7824629.5</v>
      </c>
      <c r="T1831">
        <v>6020297.5</v>
      </c>
      <c r="U1831">
        <v>5588682.5</v>
      </c>
      <c r="V1831">
        <v>5918826.5</v>
      </c>
      <c r="W1831">
        <v>7005529.5</v>
      </c>
      <c r="X1831">
        <v>7475149.5</v>
      </c>
      <c r="Y1831">
        <v>6131902</v>
      </c>
      <c r="Z1831">
        <v>6349072.5</v>
      </c>
      <c r="AA1831">
        <v>4106249.5</v>
      </c>
      <c r="AB1831">
        <v>7257412.5</v>
      </c>
      <c r="AC1831">
        <v>5046367.5</v>
      </c>
      <c r="AD1831">
        <v>5183221</v>
      </c>
      <c r="AE1831">
        <v>4531642.5</v>
      </c>
      <c r="AF1831">
        <v>3650468.5</v>
      </c>
      <c r="AG1831">
        <v>4197424</v>
      </c>
      <c r="AH1831">
        <v>4352667</v>
      </c>
      <c r="AI1831">
        <v>4221155.5</v>
      </c>
      <c r="AJ1831">
        <v>4629830</v>
      </c>
      <c r="AK1831">
        <v>4489363</v>
      </c>
      <c r="AL1831">
        <v>4437820</v>
      </c>
      <c r="AM1831">
        <v>3621942</v>
      </c>
    </row>
    <row r="1832" spans="1:39" x14ac:dyDescent="0.2">
      <c r="A1832">
        <v>6644</v>
      </c>
      <c r="B1832">
        <v>263.06980770000001</v>
      </c>
      <c r="C1832">
        <v>2.5834455940000001</v>
      </c>
      <c r="D1832" t="s">
        <v>8420</v>
      </c>
      <c r="E1832" t="s">
        <v>8421</v>
      </c>
      <c r="F1832" t="s">
        <v>8422</v>
      </c>
      <c r="G1832" t="s">
        <v>8423</v>
      </c>
      <c r="H1832" t="s">
        <v>8424</v>
      </c>
      <c r="I1832">
        <v>24</v>
      </c>
      <c r="J1832" s="2">
        <v>761000</v>
      </c>
      <c r="K1832" s="1">
        <f t="shared" si="107"/>
        <v>0.89200553854823672</v>
      </c>
      <c r="M1832" s="1">
        <f t="shared" si="105"/>
        <v>1.39295414176087</v>
      </c>
      <c r="N1832" s="1">
        <f t="shared" si="106"/>
        <v>0.15449493186385937</v>
      </c>
      <c r="O1832">
        <v>473162.6875</v>
      </c>
      <c r="P1832">
        <v>979573.1875</v>
      </c>
      <c r="Q1832">
        <v>673639.5</v>
      </c>
      <c r="R1832">
        <v>796369.5625</v>
      </c>
      <c r="S1832">
        <v>292103.46879999997</v>
      </c>
      <c r="T1832">
        <v>520502.59379999997</v>
      </c>
      <c r="U1832">
        <v>529375.3125</v>
      </c>
      <c r="V1832">
        <v>341636.875</v>
      </c>
      <c r="W1832">
        <v>684171.6875</v>
      </c>
      <c r="X1832">
        <v>571088.5625</v>
      </c>
      <c r="Y1832">
        <v>1472089.875</v>
      </c>
      <c r="Z1832">
        <v>866947.25</v>
      </c>
      <c r="AA1832">
        <v>636687.875</v>
      </c>
      <c r="AB1832">
        <v>477908.6875</v>
      </c>
      <c r="AC1832">
        <v>1055766</v>
      </c>
      <c r="AD1832">
        <v>1428628</v>
      </c>
      <c r="AE1832">
        <v>1326303.25</v>
      </c>
      <c r="AF1832">
        <v>1027999.625</v>
      </c>
      <c r="AG1832">
        <v>724377.125</v>
      </c>
      <c r="AH1832">
        <v>822572.75</v>
      </c>
      <c r="AI1832">
        <v>247511.04689999999</v>
      </c>
      <c r="AJ1832">
        <v>641208.875</v>
      </c>
      <c r="AK1832">
        <v>842861.8125</v>
      </c>
      <c r="AL1832">
        <v>341972.90629999997</v>
      </c>
      <c r="AM1832">
        <v>1243701.875</v>
      </c>
    </row>
    <row r="1833" spans="1:39" x14ac:dyDescent="0.2">
      <c r="A1833">
        <v>24989</v>
      </c>
      <c r="B1833">
        <v>864.57585080000001</v>
      </c>
      <c r="C1833">
        <v>17.96544789</v>
      </c>
      <c r="D1833" t="s">
        <v>8425</v>
      </c>
      <c r="E1833" t="s">
        <v>8426</v>
      </c>
      <c r="F1833" t="s">
        <v>8427</v>
      </c>
      <c r="G1833" t="s">
        <v>8428</v>
      </c>
      <c r="H1833" t="s">
        <v>8429</v>
      </c>
      <c r="I1833">
        <v>16</v>
      </c>
      <c r="J1833" s="2">
        <v>186000</v>
      </c>
      <c r="K1833" s="1">
        <f t="shared" si="107"/>
        <v>1.4462750971248304</v>
      </c>
      <c r="M1833" s="1">
        <f t="shared" si="105"/>
        <v>1.2900968767607417</v>
      </c>
      <c r="N1833" s="1">
        <f t="shared" si="106"/>
        <v>0.15455658049005619</v>
      </c>
      <c r="O1833">
        <v>137635.9375</v>
      </c>
      <c r="P1833">
        <v>183050.76560000001</v>
      </c>
      <c r="Q1833">
        <v>391813.4375</v>
      </c>
      <c r="R1833">
        <v>182254.17189999999</v>
      </c>
      <c r="S1833">
        <v>130446.8438</v>
      </c>
      <c r="T1833">
        <v>156544.85939999999</v>
      </c>
      <c r="U1833">
        <v>88641.859379999994</v>
      </c>
      <c r="V1833">
        <v>118063.36719999999</v>
      </c>
      <c r="W1833">
        <v>103091.7969</v>
      </c>
      <c r="X1833">
        <v>161284.0313</v>
      </c>
      <c r="Y1833">
        <v>148981.3438</v>
      </c>
      <c r="Z1833">
        <v>138805.4375</v>
      </c>
      <c r="AA1833">
        <v>148074.7813</v>
      </c>
      <c r="AB1833">
        <v>155040.6563</v>
      </c>
      <c r="AC1833">
        <v>205163.7813</v>
      </c>
      <c r="AD1833">
        <v>178075.39060000001</v>
      </c>
      <c r="AE1833">
        <v>199313.25</v>
      </c>
      <c r="AF1833">
        <v>221214.60939999999</v>
      </c>
      <c r="AG1833">
        <v>240624.57810000001</v>
      </c>
      <c r="AH1833">
        <v>293248.40629999997</v>
      </c>
      <c r="AI1833">
        <v>197223.4375</v>
      </c>
      <c r="AJ1833">
        <v>253292.5313</v>
      </c>
      <c r="AK1833">
        <v>185689.76560000001</v>
      </c>
      <c r="AL1833">
        <v>235810.42189999999</v>
      </c>
      <c r="AM1833">
        <v>188724.1875</v>
      </c>
    </row>
    <row r="1834" spans="1:39" x14ac:dyDescent="0.2">
      <c r="A1834">
        <v>6469</v>
      </c>
      <c r="B1834">
        <v>423.22342959999997</v>
      </c>
      <c r="C1834">
        <v>10.222653620000001</v>
      </c>
      <c r="D1834" t="s">
        <v>8430</v>
      </c>
      <c r="E1834" t="s">
        <v>8431</v>
      </c>
      <c r="F1834" t="s">
        <v>8431</v>
      </c>
      <c r="G1834" t="s">
        <v>8432</v>
      </c>
      <c r="H1834" t="s">
        <v>8433</v>
      </c>
      <c r="I1834">
        <v>24</v>
      </c>
      <c r="J1834" s="2">
        <v>406000</v>
      </c>
      <c r="K1834" s="1">
        <f t="shared" si="107"/>
        <v>0.97242732444874203</v>
      </c>
      <c r="M1834" s="1">
        <f t="shared" si="105"/>
        <v>0.73746058819784399</v>
      </c>
      <c r="N1834" s="1">
        <f t="shared" si="106"/>
        <v>0.15460755530970441</v>
      </c>
      <c r="O1834">
        <v>492052.46879999997</v>
      </c>
      <c r="P1834">
        <v>414781</v>
      </c>
      <c r="Q1834">
        <v>864320.25</v>
      </c>
      <c r="R1834">
        <v>548750.75</v>
      </c>
      <c r="S1834">
        <v>301056.375</v>
      </c>
      <c r="T1834">
        <v>450862.21879999997</v>
      </c>
      <c r="U1834">
        <v>638745.625</v>
      </c>
      <c r="V1834">
        <v>208864.98439999999</v>
      </c>
      <c r="W1834">
        <v>256065.2813</v>
      </c>
      <c r="X1834">
        <v>265237.59379999997</v>
      </c>
      <c r="Y1834">
        <v>257031.54689999999</v>
      </c>
      <c r="Z1834">
        <v>320660.9375</v>
      </c>
      <c r="AA1834">
        <v>351523.53129999997</v>
      </c>
      <c r="AB1834">
        <v>715580.5625</v>
      </c>
      <c r="AC1834">
        <v>284899.8125</v>
      </c>
      <c r="AD1834">
        <v>521385.1875</v>
      </c>
      <c r="AE1834">
        <v>605714</v>
      </c>
      <c r="AF1834">
        <v>173181.04689999999</v>
      </c>
      <c r="AG1834">
        <v>269010.34379999997</v>
      </c>
      <c r="AH1834">
        <v>294137.4375</v>
      </c>
      <c r="AI1834">
        <v>182927.64060000001</v>
      </c>
      <c r="AJ1834">
        <v>554449.625</v>
      </c>
      <c r="AK1834">
        <v>397710.125</v>
      </c>
      <c r="AL1834">
        <v>378735.0625</v>
      </c>
      <c r="AM1834">
        <v>395866.0625</v>
      </c>
    </row>
    <row r="1835" spans="1:39" x14ac:dyDescent="0.2">
      <c r="A1835">
        <v>3588</v>
      </c>
      <c r="B1835">
        <v>188.03461609999999</v>
      </c>
      <c r="C1835">
        <v>9.8967732290000008</v>
      </c>
      <c r="D1835" t="s">
        <v>8434</v>
      </c>
      <c r="E1835" t="s">
        <v>8435</v>
      </c>
      <c r="F1835" t="s">
        <v>8436</v>
      </c>
      <c r="G1835" t="s">
        <v>8437</v>
      </c>
      <c r="H1835" t="s">
        <v>8438</v>
      </c>
      <c r="I1835">
        <v>25</v>
      </c>
      <c r="J1835" s="2">
        <v>589000</v>
      </c>
      <c r="K1835" s="1">
        <f t="shared" si="107"/>
        <v>1.0528185442919487</v>
      </c>
      <c r="M1835" s="1">
        <f t="shared" si="105"/>
        <v>1.358908733624991</v>
      </c>
      <c r="N1835" s="1">
        <f t="shared" si="106"/>
        <v>0.15499789676245845</v>
      </c>
      <c r="O1835">
        <v>623640.5625</v>
      </c>
      <c r="P1835">
        <v>424949.25</v>
      </c>
      <c r="Q1835">
        <v>382896</v>
      </c>
      <c r="R1835">
        <v>527993.625</v>
      </c>
      <c r="S1835">
        <v>583900.25</v>
      </c>
      <c r="T1835">
        <v>461670.8125</v>
      </c>
      <c r="U1835">
        <v>578493.5625</v>
      </c>
      <c r="V1835">
        <v>274232.53129999997</v>
      </c>
      <c r="W1835">
        <v>349315.5625</v>
      </c>
      <c r="X1835">
        <v>502497.8125</v>
      </c>
      <c r="Y1835">
        <v>930404.1875</v>
      </c>
      <c r="Z1835">
        <v>458214.1875</v>
      </c>
      <c r="AA1835">
        <v>1405714.375</v>
      </c>
      <c r="AB1835">
        <v>126892.66409999999</v>
      </c>
      <c r="AC1835">
        <v>694044.4375</v>
      </c>
      <c r="AD1835">
        <v>512280.34379999997</v>
      </c>
      <c r="AE1835">
        <v>1150790</v>
      </c>
      <c r="AF1835">
        <v>632404.6875</v>
      </c>
      <c r="AG1835">
        <v>1066671.375</v>
      </c>
      <c r="AH1835">
        <v>637364.125</v>
      </c>
      <c r="AI1835">
        <v>454149.59379999997</v>
      </c>
      <c r="AJ1835">
        <v>793863.4375</v>
      </c>
      <c r="AK1835">
        <v>288768.34379999997</v>
      </c>
      <c r="AL1835">
        <v>286873.71879999997</v>
      </c>
      <c r="AM1835">
        <v>586776.8125</v>
      </c>
    </row>
    <row r="1836" spans="1:39" x14ac:dyDescent="0.2">
      <c r="A1836">
        <v>4063</v>
      </c>
      <c r="B1836">
        <v>188.09199949999999</v>
      </c>
      <c r="C1836">
        <v>2.1044983140000002</v>
      </c>
      <c r="D1836" t="s">
        <v>8439</v>
      </c>
      <c r="E1836" t="s">
        <v>8440</v>
      </c>
      <c r="F1836" t="s">
        <v>8440</v>
      </c>
      <c r="G1836" t="s">
        <v>8441</v>
      </c>
      <c r="H1836" t="s">
        <v>8442</v>
      </c>
      <c r="I1836">
        <v>25</v>
      </c>
      <c r="J1836" s="2">
        <v>2280000</v>
      </c>
      <c r="K1836" s="1">
        <f t="shared" si="107"/>
        <v>1.2230445779194361</v>
      </c>
      <c r="M1836" s="1">
        <f t="shared" si="105"/>
        <v>1.7074024676187693</v>
      </c>
      <c r="N1836" s="1">
        <f t="shared" si="106"/>
        <v>0.15506831131543819</v>
      </c>
      <c r="O1836">
        <v>891029.4375</v>
      </c>
      <c r="P1836">
        <v>2374114.75</v>
      </c>
      <c r="Q1836">
        <v>2701266</v>
      </c>
      <c r="R1836">
        <v>3183996.75</v>
      </c>
      <c r="S1836">
        <v>488553.375</v>
      </c>
      <c r="T1836">
        <v>838957.375</v>
      </c>
      <c r="U1836">
        <v>1974056.375</v>
      </c>
      <c r="V1836">
        <v>769089.4375</v>
      </c>
      <c r="W1836">
        <v>1376464.25</v>
      </c>
      <c r="X1836">
        <v>1775834.375</v>
      </c>
      <c r="Y1836">
        <v>5577423.5</v>
      </c>
      <c r="Z1836">
        <v>1446763.125</v>
      </c>
      <c r="AA1836">
        <v>1875468.5</v>
      </c>
      <c r="AB1836">
        <v>1095271.375</v>
      </c>
      <c r="AC1836">
        <v>2867376.25</v>
      </c>
      <c r="AD1836">
        <v>2442351.75</v>
      </c>
      <c r="AE1836">
        <v>6864874</v>
      </c>
      <c r="AF1836">
        <v>2893070</v>
      </c>
      <c r="AG1836">
        <v>1662562.625</v>
      </c>
      <c r="AH1836">
        <v>3780829.75</v>
      </c>
      <c r="AI1836">
        <v>684702</v>
      </c>
      <c r="AJ1836">
        <v>1973290.125</v>
      </c>
      <c r="AK1836">
        <v>1844246.25</v>
      </c>
      <c r="AL1836">
        <v>1053456.75</v>
      </c>
      <c r="AM1836">
        <v>4638354.5</v>
      </c>
    </row>
    <row r="1837" spans="1:39" x14ac:dyDescent="0.2">
      <c r="A1837">
        <v>1163</v>
      </c>
      <c r="B1837">
        <v>407.20456849999999</v>
      </c>
      <c r="C1837">
        <v>14.10265708</v>
      </c>
      <c r="D1837" t="s">
        <v>8443</v>
      </c>
      <c r="E1837" t="s">
        <v>8444</v>
      </c>
      <c r="F1837" t="s">
        <v>8445</v>
      </c>
      <c r="G1837" t="s">
        <v>8446</v>
      </c>
      <c r="H1837" t="s">
        <v>8447</v>
      </c>
      <c r="I1837">
        <v>24</v>
      </c>
      <c r="J1837" s="2">
        <v>5190000</v>
      </c>
      <c r="K1837" s="1">
        <f t="shared" si="107"/>
        <v>0.97634500780714517</v>
      </c>
      <c r="M1837" s="1">
        <f t="shared" si="105"/>
        <v>0.74648806482061203</v>
      </c>
      <c r="N1837" s="1">
        <f t="shared" si="106"/>
        <v>0.15544841553145741</v>
      </c>
      <c r="O1837">
        <v>4203837.5</v>
      </c>
      <c r="P1837">
        <v>6100497</v>
      </c>
      <c r="Q1837">
        <v>5207756</v>
      </c>
      <c r="R1837">
        <v>7867756</v>
      </c>
      <c r="S1837">
        <v>4700050.5</v>
      </c>
      <c r="T1837">
        <v>7044421.5</v>
      </c>
      <c r="U1837" s="2">
        <v>11900000</v>
      </c>
      <c r="V1837">
        <v>2823169.25</v>
      </c>
      <c r="W1837">
        <v>2248131.25</v>
      </c>
      <c r="X1837">
        <v>3244505.5</v>
      </c>
      <c r="Y1837">
        <v>5004486.5</v>
      </c>
      <c r="Z1837">
        <v>3829543.75</v>
      </c>
      <c r="AA1837">
        <v>7599262.5</v>
      </c>
      <c r="AB1837">
        <v>2555601.5</v>
      </c>
      <c r="AC1837">
        <v>8084756.5</v>
      </c>
      <c r="AD1837">
        <v>5545808.5</v>
      </c>
      <c r="AE1837">
        <v>5041168</v>
      </c>
      <c r="AF1837">
        <v>6860452</v>
      </c>
      <c r="AG1837">
        <v>4141072.25</v>
      </c>
      <c r="AH1837">
        <v>6018361</v>
      </c>
      <c r="AI1837">
        <v>3115675.75</v>
      </c>
      <c r="AJ1837">
        <v>5558166.5</v>
      </c>
      <c r="AK1837">
        <v>2742428.25</v>
      </c>
      <c r="AL1837">
        <v>3234936.75</v>
      </c>
      <c r="AM1837">
        <v>5149613.5</v>
      </c>
    </row>
    <row r="1838" spans="1:39" x14ac:dyDescent="0.2">
      <c r="A1838">
        <v>17635</v>
      </c>
      <c r="B1838">
        <v>283.06856570000002</v>
      </c>
      <c r="C1838">
        <v>16.585642029999999</v>
      </c>
      <c r="D1838" t="s">
        <v>8448</v>
      </c>
      <c r="E1838" t="s">
        <v>8449</v>
      </c>
      <c r="F1838" t="s">
        <v>8450</v>
      </c>
      <c r="G1838" t="s">
        <v>8451</v>
      </c>
      <c r="H1838" t="s">
        <v>8452</v>
      </c>
      <c r="I1838">
        <v>20</v>
      </c>
      <c r="J1838" s="2">
        <v>749000</v>
      </c>
      <c r="K1838" s="1">
        <f t="shared" si="107"/>
        <v>0.59327801442713513</v>
      </c>
      <c r="M1838" s="1">
        <f t="shared" si="105"/>
        <v>0.38265244833401846</v>
      </c>
      <c r="N1838" s="1">
        <f t="shared" si="106"/>
        <v>0.15572443151880891</v>
      </c>
      <c r="O1838">
        <v>170140.5938</v>
      </c>
      <c r="P1838">
        <v>162548.48439999999</v>
      </c>
      <c r="Q1838">
        <v>1588530.5</v>
      </c>
      <c r="R1838">
        <v>885447</v>
      </c>
      <c r="S1838">
        <v>1166128.875</v>
      </c>
      <c r="T1838">
        <v>455651.90629999997</v>
      </c>
      <c r="U1838">
        <v>4228615</v>
      </c>
      <c r="V1838">
        <v>363520.25</v>
      </c>
      <c r="W1838">
        <v>863065.0625</v>
      </c>
      <c r="X1838">
        <v>775591.8125</v>
      </c>
      <c r="Y1838">
        <v>2206896.5</v>
      </c>
      <c r="Z1838">
        <v>180218.5</v>
      </c>
      <c r="AA1838">
        <v>914178.8125</v>
      </c>
      <c r="AB1838">
        <v>120044.60159999999</v>
      </c>
      <c r="AC1838">
        <v>244556.0313</v>
      </c>
      <c r="AD1838">
        <v>513543.96879999997</v>
      </c>
      <c r="AE1838">
        <v>1214032.75</v>
      </c>
      <c r="AF1838">
        <v>760342.75</v>
      </c>
      <c r="AG1838">
        <v>88931.648440000004</v>
      </c>
      <c r="AH1838">
        <v>344579.40629999997</v>
      </c>
      <c r="AI1838">
        <v>191079.7188</v>
      </c>
      <c r="AJ1838">
        <v>380769.1875</v>
      </c>
      <c r="AK1838">
        <v>482289.0625</v>
      </c>
      <c r="AL1838">
        <v>199929</v>
      </c>
      <c r="AM1838">
        <v>221263</v>
      </c>
    </row>
    <row r="1839" spans="1:39" x14ac:dyDescent="0.2">
      <c r="A1839">
        <v>5526</v>
      </c>
      <c r="B1839">
        <v>201.0372064</v>
      </c>
      <c r="C1839">
        <v>4.2664272600000004</v>
      </c>
      <c r="D1839" t="s">
        <v>8453</v>
      </c>
      <c r="E1839" t="s">
        <v>8454</v>
      </c>
      <c r="F1839" t="s">
        <v>8455</v>
      </c>
      <c r="G1839" t="s">
        <v>8456</v>
      </c>
      <c r="H1839" t="s">
        <v>8457</v>
      </c>
      <c r="I1839">
        <v>25</v>
      </c>
      <c r="J1839" s="2">
        <v>656000</v>
      </c>
      <c r="K1839" s="1">
        <f t="shared" si="107"/>
        <v>0.52518691470350254</v>
      </c>
      <c r="M1839" s="1">
        <f t="shared" si="105"/>
        <v>0.3949631494400912</v>
      </c>
      <c r="N1839" s="1">
        <f t="shared" si="106"/>
        <v>0.15595559246672636</v>
      </c>
      <c r="O1839">
        <v>607286.875</v>
      </c>
      <c r="P1839">
        <v>3673343.25</v>
      </c>
      <c r="Q1839">
        <v>756793.875</v>
      </c>
      <c r="R1839">
        <v>948271.9375</v>
      </c>
      <c r="S1839">
        <v>384648.28129999997</v>
      </c>
      <c r="T1839">
        <v>337381.03129999997</v>
      </c>
      <c r="U1839">
        <v>503899.15629999997</v>
      </c>
      <c r="V1839">
        <v>257993.9375</v>
      </c>
      <c r="W1839">
        <v>510822.5</v>
      </c>
      <c r="X1839">
        <v>950224.4375</v>
      </c>
      <c r="Y1839">
        <v>930204.9375</v>
      </c>
      <c r="Z1839">
        <v>552834.9375</v>
      </c>
      <c r="AA1839">
        <v>1093549.5</v>
      </c>
      <c r="AB1839">
        <v>335067.40629999997</v>
      </c>
      <c r="AC1839">
        <v>542035.25</v>
      </c>
      <c r="AD1839">
        <v>702735.3125</v>
      </c>
      <c r="AE1839">
        <v>325627.6875</v>
      </c>
      <c r="AF1839">
        <v>516723.0625</v>
      </c>
      <c r="AG1839">
        <v>594068.5625</v>
      </c>
      <c r="AH1839">
        <v>402807.625</v>
      </c>
      <c r="AI1839">
        <v>180411.1563</v>
      </c>
      <c r="AJ1839">
        <v>352330.25</v>
      </c>
      <c r="AK1839">
        <v>436450.5</v>
      </c>
      <c r="AL1839">
        <v>225765.23439999999</v>
      </c>
      <c r="AM1839">
        <v>284817.90629999997</v>
      </c>
    </row>
    <row r="1840" spans="1:39" x14ac:dyDescent="0.2">
      <c r="A1840">
        <v>21824</v>
      </c>
      <c r="B1840">
        <v>276.1664591</v>
      </c>
      <c r="C1840">
        <v>1.5737246840000001</v>
      </c>
      <c r="D1840" t="s">
        <v>8458</v>
      </c>
      <c r="E1840" t="s">
        <v>8459</v>
      </c>
      <c r="F1840" t="s">
        <v>8460</v>
      </c>
      <c r="G1840" t="s">
        <v>8461</v>
      </c>
      <c r="H1840" t="s">
        <v>8462</v>
      </c>
      <c r="I1840">
        <v>11</v>
      </c>
      <c r="J1840" s="2">
        <v>265000</v>
      </c>
      <c r="K1840" s="1">
        <f t="shared" si="107"/>
        <v>2.3921608149068825</v>
      </c>
      <c r="M1840" s="1">
        <f t="shared" si="105"/>
        <v>1.9733742729062829</v>
      </c>
      <c r="N1840" s="1">
        <f t="shared" si="106"/>
        <v>0.15608863131776671</v>
      </c>
      <c r="O1840">
        <v>0</v>
      </c>
      <c r="P1840">
        <v>0</v>
      </c>
      <c r="Q1840">
        <v>398702.53129999997</v>
      </c>
      <c r="R1840">
        <v>341447.625</v>
      </c>
      <c r="S1840">
        <v>0</v>
      </c>
      <c r="T1840">
        <v>222775.39060000001</v>
      </c>
      <c r="U1840">
        <v>330516.71879999997</v>
      </c>
      <c r="V1840">
        <v>342332.1875</v>
      </c>
      <c r="W1840">
        <v>295611.3125</v>
      </c>
      <c r="X1840">
        <v>0</v>
      </c>
      <c r="Y1840">
        <v>0</v>
      </c>
      <c r="Z1840">
        <v>351132.6875</v>
      </c>
      <c r="AA1840">
        <v>0</v>
      </c>
      <c r="AB1840">
        <v>235687.95310000001</v>
      </c>
      <c r="AC1840">
        <v>0</v>
      </c>
      <c r="AD1840">
        <v>466973.65629999997</v>
      </c>
      <c r="AE1840">
        <v>0</v>
      </c>
      <c r="AF1840">
        <v>0</v>
      </c>
      <c r="AG1840">
        <v>0</v>
      </c>
      <c r="AH1840">
        <v>376667.375</v>
      </c>
      <c r="AI1840">
        <v>572143.3125</v>
      </c>
      <c r="AJ1840">
        <v>510398.25</v>
      </c>
      <c r="AK1840">
        <v>599803.0625</v>
      </c>
      <c r="AL1840">
        <v>945621.3125</v>
      </c>
      <c r="AM1840">
        <v>626861.3125</v>
      </c>
    </row>
    <row r="1841" spans="1:39" x14ac:dyDescent="0.2">
      <c r="A1841">
        <v>5520</v>
      </c>
      <c r="B1841">
        <v>434.99141049999997</v>
      </c>
      <c r="C1841">
        <v>15.129922479999999</v>
      </c>
      <c r="D1841" t="s">
        <v>8463</v>
      </c>
      <c r="E1841" t="s">
        <v>8464</v>
      </c>
      <c r="F1841" t="s">
        <v>8464</v>
      </c>
      <c r="G1841" t="s">
        <v>8465</v>
      </c>
      <c r="H1841" t="s">
        <v>8466</v>
      </c>
      <c r="I1841">
        <v>19</v>
      </c>
      <c r="J1841" s="2">
        <v>169000</v>
      </c>
      <c r="K1841" s="1">
        <f t="shared" si="107"/>
        <v>1.0119732483252228</v>
      </c>
      <c r="M1841" s="1">
        <f t="shared" si="105"/>
        <v>0.76071004202840586</v>
      </c>
      <c r="N1841" s="1">
        <f t="shared" si="106"/>
        <v>0.15628350388535026</v>
      </c>
      <c r="O1841">
        <v>349962.15629999997</v>
      </c>
      <c r="P1841">
        <v>241392.2188</v>
      </c>
      <c r="Q1841">
        <v>140554.2188</v>
      </c>
      <c r="R1841">
        <v>155531.70310000001</v>
      </c>
      <c r="S1841">
        <v>129683.2813</v>
      </c>
      <c r="T1841">
        <v>165673.89060000001</v>
      </c>
      <c r="U1841">
        <v>240238.4375</v>
      </c>
      <c r="V1841">
        <v>195346</v>
      </c>
      <c r="W1841">
        <v>137418.60939999999</v>
      </c>
      <c r="X1841">
        <v>184793.8438</v>
      </c>
      <c r="Y1841">
        <v>108939.0938</v>
      </c>
      <c r="Z1841">
        <v>318674.03129999997</v>
      </c>
      <c r="AA1841">
        <v>105169.1875</v>
      </c>
      <c r="AB1841">
        <v>111280.0781</v>
      </c>
      <c r="AC1841">
        <v>92849.929690000004</v>
      </c>
      <c r="AD1841">
        <v>157428.5</v>
      </c>
      <c r="AE1841">
        <v>94442.03125</v>
      </c>
      <c r="AF1841">
        <v>88537.992190000004</v>
      </c>
      <c r="AG1841">
        <v>157779</v>
      </c>
      <c r="AH1841">
        <v>109115.5781</v>
      </c>
      <c r="AI1841">
        <v>135429.54689999999</v>
      </c>
      <c r="AJ1841">
        <v>148754.89060000001</v>
      </c>
      <c r="AK1841">
        <v>161252.10939999999</v>
      </c>
      <c r="AL1841">
        <v>208812.95310000001</v>
      </c>
      <c r="AM1841">
        <v>280885.1875</v>
      </c>
    </row>
    <row r="1842" spans="1:39" x14ac:dyDescent="0.2">
      <c r="A1842">
        <v>8632</v>
      </c>
      <c r="B1842">
        <v>403.06629820000001</v>
      </c>
      <c r="C1842">
        <v>18.729981049999999</v>
      </c>
      <c r="D1842" t="s">
        <v>8467</v>
      </c>
      <c r="E1842" t="s">
        <v>8468</v>
      </c>
      <c r="F1842" t="s">
        <v>8469</v>
      </c>
      <c r="G1842" t="s">
        <v>8470</v>
      </c>
      <c r="H1842" t="s">
        <v>8471</v>
      </c>
      <c r="I1842">
        <v>16</v>
      </c>
      <c r="J1842" s="2">
        <v>137000</v>
      </c>
      <c r="K1842" s="1">
        <f t="shared" si="107"/>
        <v>1.111592325234158</v>
      </c>
      <c r="M1842" s="1">
        <f t="shared" si="105"/>
        <v>0.80826001855338248</v>
      </c>
      <c r="N1842" s="1">
        <f t="shared" si="106"/>
        <v>0.15631299042203695</v>
      </c>
      <c r="O1842">
        <v>166285.29689999999</v>
      </c>
      <c r="P1842">
        <v>187720.39060000001</v>
      </c>
      <c r="Q1842">
        <v>183702.64060000001</v>
      </c>
      <c r="R1842">
        <v>256196.67189999999</v>
      </c>
      <c r="S1842">
        <v>186871.7813</v>
      </c>
      <c r="T1842">
        <v>148499.8125</v>
      </c>
      <c r="U1842">
        <v>98276.1875</v>
      </c>
      <c r="V1842">
        <v>70283.367190000004</v>
      </c>
      <c r="W1842">
        <v>107045.4688</v>
      </c>
      <c r="X1842">
        <v>102121.92969999999</v>
      </c>
      <c r="Y1842">
        <v>157464.39060000001</v>
      </c>
      <c r="Z1842">
        <v>124369.46090000001</v>
      </c>
      <c r="AA1842">
        <v>119062.52340000001</v>
      </c>
      <c r="AB1842">
        <v>71717.46875</v>
      </c>
      <c r="AC1842">
        <v>122584.4688</v>
      </c>
      <c r="AD1842">
        <v>139315.75</v>
      </c>
      <c r="AE1842">
        <v>168721.9063</v>
      </c>
      <c r="AF1842">
        <v>122500.02340000001</v>
      </c>
      <c r="AG1842">
        <v>116948.1719</v>
      </c>
      <c r="AH1842">
        <v>86071.523440000004</v>
      </c>
      <c r="AI1842">
        <v>130260.88280000001</v>
      </c>
      <c r="AJ1842">
        <v>130652.3906</v>
      </c>
      <c r="AK1842">
        <v>128894.49219999999</v>
      </c>
      <c r="AL1842">
        <v>149347.57810000001</v>
      </c>
      <c r="AM1842">
        <v>146715.73439999999</v>
      </c>
    </row>
    <row r="1843" spans="1:39" x14ac:dyDescent="0.2">
      <c r="A1843">
        <v>3181</v>
      </c>
      <c r="B1843">
        <v>359.22373720000002</v>
      </c>
      <c r="C1843">
        <v>18.365967040000001</v>
      </c>
      <c r="D1843" t="s">
        <v>8472</v>
      </c>
      <c r="E1843" t="s">
        <v>8473</v>
      </c>
      <c r="F1843" t="s">
        <v>8474</v>
      </c>
      <c r="G1843" t="s">
        <v>8475</v>
      </c>
      <c r="H1843" t="s">
        <v>8476</v>
      </c>
      <c r="I1843">
        <v>19</v>
      </c>
      <c r="J1843" s="2">
        <v>629000</v>
      </c>
      <c r="K1843" s="1">
        <f t="shared" si="107"/>
        <v>1.4828231896597728</v>
      </c>
      <c r="M1843" s="1">
        <f t="shared" si="105"/>
        <v>0.46988031313792034</v>
      </c>
      <c r="N1843" s="1">
        <f t="shared" si="106"/>
        <v>0.15644407697133658</v>
      </c>
      <c r="O1843">
        <v>723638.75</v>
      </c>
      <c r="P1843">
        <v>1457283.75</v>
      </c>
      <c r="Q1843">
        <v>1171184.75</v>
      </c>
      <c r="R1843">
        <v>2940068.5</v>
      </c>
      <c r="S1843">
        <v>1860273</v>
      </c>
      <c r="T1843">
        <v>153298.57810000001</v>
      </c>
      <c r="U1843">
        <v>75049.484379999994</v>
      </c>
      <c r="V1843">
        <v>140075.5938</v>
      </c>
      <c r="W1843">
        <v>226430.35939999999</v>
      </c>
      <c r="X1843">
        <v>830474.75</v>
      </c>
      <c r="Y1843">
        <v>93135.296879999994</v>
      </c>
      <c r="Z1843">
        <v>500137.84379999997</v>
      </c>
      <c r="AA1843">
        <v>85452.171879999994</v>
      </c>
      <c r="AB1843">
        <v>344390.875</v>
      </c>
      <c r="AC1843">
        <v>302920.75</v>
      </c>
      <c r="AD1843">
        <v>317170.96879999997</v>
      </c>
      <c r="AE1843">
        <v>69085.796879999994</v>
      </c>
      <c r="AF1843">
        <v>55023.875</v>
      </c>
      <c r="AG1843">
        <v>146573.20310000001</v>
      </c>
      <c r="AH1843">
        <v>759912.625</v>
      </c>
      <c r="AI1843">
        <v>212064.125</v>
      </c>
      <c r="AJ1843">
        <v>1208852.75</v>
      </c>
      <c r="AK1843">
        <v>544560.25</v>
      </c>
      <c r="AL1843">
        <v>1349853.625</v>
      </c>
      <c r="AM1843">
        <v>158337.7188</v>
      </c>
    </row>
    <row r="1844" spans="1:39" x14ac:dyDescent="0.2">
      <c r="A1844">
        <v>1724</v>
      </c>
      <c r="B1844">
        <v>567.33993769999995</v>
      </c>
      <c r="C1844">
        <v>13.286473320000001</v>
      </c>
      <c r="D1844" t="s">
        <v>8477</v>
      </c>
      <c r="E1844" t="s">
        <v>8478</v>
      </c>
      <c r="F1844" t="s">
        <v>8478</v>
      </c>
      <c r="G1844" t="s">
        <v>8479</v>
      </c>
      <c r="H1844" t="s">
        <v>8480</v>
      </c>
      <c r="I1844">
        <v>25</v>
      </c>
      <c r="J1844" s="2">
        <v>3600000</v>
      </c>
      <c r="K1844" s="1">
        <f t="shared" si="107"/>
        <v>0.90363051639590086</v>
      </c>
      <c r="M1844" s="1">
        <f t="shared" si="105"/>
        <v>1.3767351522718057</v>
      </c>
      <c r="N1844" s="1">
        <f t="shared" si="106"/>
        <v>0.15646539891935529</v>
      </c>
      <c r="O1844">
        <v>2639533.75</v>
      </c>
      <c r="P1844">
        <v>3064719</v>
      </c>
      <c r="Q1844">
        <v>2999947.25</v>
      </c>
      <c r="R1844">
        <v>2216637</v>
      </c>
      <c r="S1844">
        <v>2639080.75</v>
      </c>
      <c r="T1844">
        <v>2720517.75</v>
      </c>
      <c r="U1844">
        <v>2535088</v>
      </c>
      <c r="V1844">
        <v>3306854.5</v>
      </c>
      <c r="W1844">
        <v>6143171</v>
      </c>
      <c r="X1844">
        <v>5898524.5</v>
      </c>
      <c r="Y1844">
        <v>4097016.5</v>
      </c>
      <c r="Z1844">
        <v>4517619.5</v>
      </c>
      <c r="AA1844">
        <v>3509262.25</v>
      </c>
      <c r="AB1844">
        <v>2053567.625</v>
      </c>
      <c r="AC1844">
        <v>3098773.5</v>
      </c>
      <c r="AD1844">
        <v>4386831.5</v>
      </c>
      <c r="AE1844">
        <v>4129251</v>
      </c>
      <c r="AF1844">
        <v>3532277.25</v>
      </c>
      <c r="AG1844">
        <v>8363082.5</v>
      </c>
      <c r="AH1844">
        <v>4062619.5</v>
      </c>
      <c r="AI1844">
        <v>1181702.875</v>
      </c>
      <c r="AJ1844">
        <v>3518574.25</v>
      </c>
      <c r="AK1844">
        <v>3495056.25</v>
      </c>
      <c r="AL1844">
        <v>2380153.75</v>
      </c>
      <c r="AM1844">
        <v>3601020</v>
      </c>
    </row>
    <row r="1845" spans="1:39" x14ac:dyDescent="0.2">
      <c r="A1845">
        <v>5599</v>
      </c>
      <c r="B1845">
        <v>161.04465479999999</v>
      </c>
      <c r="C1845">
        <v>4.2723599840000004</v>
      </c>
      <c r="D1845" t="s">
        <v>8481</v>
      </c>
      <c r="E1845" t="s">
        <v>8482</v>
      </c>
      <c r="F1845" t="s">
        <v>8483</v>
      </c>
      <c r="G1845" t="s">
        <v>8484</v>
      </c>
      <c r="H1845" t="s">
        <v>8485</v>
      </c>
      <c r="I1845">
        <v>25</v>
      </c>
      <c r="J1845" s="2">
        <v>630000</v>
      </c>
      <c r="K1845" s="1">
        <f t="shared" si="107"/>
        <v>0.60283561234678851</v>
      </c>
      <c r="M1845" s="1">
        <f t="shared" si="105"/>
        <v>0.45691367108894382</v>
      </c>
      <c r="N1845" s="1">
        <f t="shared" si="106"/>
        <v>0.15666056416631421</v>
      </c>
      <c r="O1845">
        <v>597477.0625</v>
      </c>
      <c r="P1845">
        <v>3174241.75</v>
      </c>
      <c r="Q1845">
        <v>706374.3125</v>
      </c>
      <c r="R1845">
        <v>792280.75</v>
      </c>
      <c r="S1845">
        <v>420833.21879999997</v>
      </c>
      <c r="T1845">
        <v>386799.875</v>
      </c>
      <c r="U1845">
        <v>501896.46879999997</v>
      </c>
      <c r="V1845">
        <v>353652.75</v>
      </c>
      <c r="W1845">
        <v>584524</v>
      </c>
      <c r="X1845">
        <v>810307.25</v>
      </c>
      <c r="Y1845">
        <v>846701.5625</v>
      </c>
      <c r="Z1845">
        <v>558428.125</v>
      </c>
      <c r="AA1845">
        <v>889208.625</v>
      </c>
      <c r="AB1845">
        <v>336570.78129999997</v>
      </c>
      <c r="AC1845">
        <v>597009.1875</v>
      </c>
      <c r="AD1845">
        <v>632475.1875</v>
      </c>
      <c r="AE1845">
        <v>432101.3125</v>
      </c>
      <c r="AF1845">
        <v>503517.71879999997</v>
      </c>
      <c r="AG1845">
        <v>530662.125</v>
      </c>
      <c r="AH1845">
        <v>383040.46879999997</v>
      </c>
      <c r="AI1845">
        <v>264802.96879999997</v>
      </c>
      <c r="AJ1845">
        <v>349557.15629999997</v>
      </c>
      <c r="AK1845">
        <v>482814.875</v>
      </c>
      <c r="AL1845">
        <v>269214.65629999997</v>
      </c>
      <c r="AM1845">
        <v>348329.90629999997</v>
      </c>
    </row>
    <row r="1846" spans="1:39" x14ac:dyDescent="0.2">
      <c r="A1846">
        <v>345</v>
      </c>
      <c r="B1846">
        <v>597.30667240000002</v>
      </c>
      <c r="C1846">
        <v>17.31275127</v>
      </c>
      <c r="D1846" t="s">
        <v>8486</v>
      </c>
      <c r="E1846" t="s">
        <v>8487</v>
      </c>
      <c r="F1846" t="s">
        <v>8487</v>
      </c>
      <c r="G1846" t="s">
        <v>8488</v>
      </c>
      <c r="H1846" t="s">
        <v>8489</v>
      </c>
      <c r="I1846">
        <v>25</v>
      </c>
      <c r="J1846" s="2">
        <v>2520000</v>
      </c>
      <c r="K1846" s="1">
        <f t="shared" si="107"/>
        <v>1.0157497162277025</v>
      </c>
      <c r="M1846" s="1">
        <f t="shared" si="105"/>
        <v>0.54073581113382552</v>
      </c>
      <c r="N1846" s="1">
        <f t="shared" si="106"/>
        <v>0.15699107064383594</v>
      </c>
      <c r="O1846" s="2">
        <v>11900000</v>
      </c>
      <c r="P1846">
        <v>2766001.5</v>
      </c>
      <c r="Q1846">
        <v>2645944</v>
      </c>
      <c r="R1846">
        <v>3188830.75</v>
      </c>
      <c r="S1846">
        <v>2687529.25</v>
      </c>
      <c r="T1846">
        <v>2431794.75</v>
      </c>
      <c r="U1846">
        <v>2902552.5</v>
      </c>
      <c r="V1846">
        <v>898125.1875</v>
      </c>
      <c r="W1846">
        <v>2305583.25</v>
      </c>
      <c r="X1846">
        <v>2766153.5</v>
      </c>
      <c r="Y1846">
        <v>2264475</v>
      </c>
      <c r="Z1846">
        <v>1743742.75</v>
      </c>
      <c r="AA1846">
        <v>1962233.75</v>
      </c>
      <c r="AB1846">
        <v>1028696.5</v>
      </c>
      <c r="AC1846">
        <v>1704287.625</v>
      </c>
      <c r="AD1846">
        <v>1887020.75</v>
      </c>
      <c r="AE1846">
        <v>1962866.375</v>
      </c>
      <c r="AF1846">
        <v>2162142.75</v>
      </c>
      <c r="AG1846">
        <v>2253372.75</v>
      </c>
      <c r="AH1846">
        <v>2503458.25</v>
      </c>
      <c r="AI1846">
        <v>1418271.125</v>
      </c>
      <c r="AJ1846">
        <v>2258131.5</v>
      </c>
      <c r="AK1846">
        <v>1516716.25</v>
      </c>
      <c r="AL1846">
        <v>2068528.375</v>
      </c>
      <c r="AM1846">
        <v>1753989.375</v>
      </c>
    </row>
    <row r="1847" spans="1:39" x14ac:dyDescent="0.2">
      <c r="A1847">
        <v>16547</v>
      </c>
      <c r="B1847">
        <v>505.97940060000002</v>
      </c>
      <c r="C1847">
        <v>1.9284767759999999</v>
      </c>
      <c r="D1847" t="s">
        <v>8490</v>
      </c>
      <c r="E1847" t="s">
        <v>8491</v>
      </c>
      <c r="F1847" t="s">
        <v>8491</v>
      </c>
      <c r="G1847" t="s">
        <v>8492</v>
      </c>
      <c r="H1847" t="s">
        <v>8493</v>
      </c>
      <c r="I1847">
        <v>9</v>
      </c>
      <c r="J1847" s="2">
        <v>119000</v>
      </c>
      <c r="K1847" s="1">
        <f t="shared" si="107"/>
        <v>0.77098879000478338</v>
      </c>
      <c r="M1847" s="1">
        <f t="shared" si="105"/>
        <v>1.2841611323464672</v>
      </c>
      <c r="N1847" s="1">
        <f t="shared" si="106"/>
        <v>0.15712211562806622</v>
      </c>
      <c r="O1847">
        <v>91016.09375</v>
      </c>
      <c r="P1847">
        <v>87714.539059999996</v>
      </c>
      <c r="Q1847">
        <v>161241.125</v>
      </c>
      <c r="R1847">
        <v>93060.265629999994</v>
      </c>
      <c r="S1847">
        <v>57400.574220000002</v>
      </c>
      <c r="T1847">
        <v>77092.53125</v>
      </c>
      <c r="U1847">
        <v>75995.0625</v>
      </c>
      <c r="V1847">
        <v>77607.78125</v>
      </c>
      <c r="W1847">
        <v>140745.95310000001</v>
      </c>
      <c r="X1847">
        <v>241947.51560000001</v>
      </c>
      <c r="Y1847">
        <v>285992.75</v>
      </c>
      <c r="Z1847">
        <v>125142.63280000001</v>
      </c>
      <c r="AA1847">
        <v>201773.73439999999</v>
      </c>
      <c r="AB1847">
        <v>46205.90625</v>
      </c>
      <c r="AC1847">
        <v>84583.726559999996</v>
      </c>
      <c r="AD1847">
        <v>74720.59375</v>
      </c>
      <c r="AE1847">
        <v>159953.0313</v>
      </c>
      <c r="AF1847">
        <v>188741.26560000001</v>
      </c>
      <c r="AG1847">
        <v>123966.3125</v>
      </c>
      <c r="AH1847">
        <v>133972.92189999999</v>
      </c>
      <c r="AI1847">
        <v>81789.59375</v>
      </c>
      <c r="AJ1847">
        <v>93479.804690000004</v>
      </c>
      <c r="AK1847">
        <v>83716.875</v>
      </c>
      <c r="AL1847">
        <v>77250.117190000004</v>
      </c>
      <c r="AM1847">
        <v>98930.15625</v>
      </c>
    </row>
    <row r="1848" spans="1:39" x14ac:dyDescent="0.2">
      <c r="A1848">
        <v>7391</v>
      </c>
      <c r="B1848">
        <v>229.04759250000001</v>
      </c>
      <c r="C1848">
        <v>10.66513531</v>
      </c>
      <c r="D1848" t="s">
        <v>8494</v>
      </c>
      <c r="E1848" t="s">
        <v>8495</v>
      </c>
      <c r="F1848" t="s">
        <v>8496</v>
      </c>
      <c r="G1848" t="s">
        <v>8497</v>
      </c>
      <c r="H1848" t="s">
        <v>8498</v>
      </c>
      <c r="I1848">
        <v>9</v>
      </c>
      <c r="J1848" s="2">
        <v>110000</v>
      </c>
      <c r="K1848" s="1">
        <f t="shared" si="107"/>
        <v>0.65276818323070118</v>
      </c>
      <c r="M1848" s="1">
        <f t="shared" si="105"/>
        <v>0.48462554804353786</v>
      </c>
      <c r="N1848" s="1">
        <f t="shared" si="106"/>
        <v>0.1571677200125863</v>
      </c>
      <c r="O1848">
        <v>402922.3125</v>
      </c>
      <c r="P1848">
        <v>202787.23439999999</v>
      </c>
      <c r="Q1848">
        <v>45687.335939999997</v>
      </c>
      <c r="R1848">
        <v>82684.15625</v>
      </c>
      <c r="S1848">
        <v>327472</v>
      </c>
      <c r="T1848">
        <v>65576.554690000004</v>
      </c>
      <c r="U1848">
        <v>0</v>
      </c>
      <c r="V1848">
        <v>79238.328129999994</v>
      </c>
      <c r="W1848">
        <v>64252.265630000002</v>
      </c>
      <c r="X1848">
        <v>61124.070310000003</v>
      </c>
      <c r="Y1848">
        <v>376530.6875</v>
      </c>
      <c r="Z1848">
        <v>70318.226559999996</v>
      </c>
      <c r="AA1848">
        <v>0</v>
      </c>
      <c r="AB1848">
        <v>64620.601560000003</v>
      </c>
      <c r="AC1848">
        <v>218688.75</v>
      </c>
      <c r="AD1848">
        <v>40092.253909999999</v>
      </c>
      <c r="AE1848">
        <v>142689.5313</v>
      </c>
      <c r="AF1848">
        <v>163517.70310000001</v>
      </c>
      <c r="AG1848">
        <v>122889.5625</v>
      </c>
      <c r="AH1848">
        <v>51238.90625</v>
      </c>
      <c r="AI1848">
        <v>51316.496090000001</v>
      </c>
      <c r="AJ1848">
        <v>36777.398439999997</v>
      </c>
      <c r="AK1848">
        <v>45455.574220000002</v>
      </c>
      <c r="AL1848">
        <v>43831.132810000003</v>
      </c>
      <c r="AM1848">
        <v>0</v>
      </c>
    </row>
    <row r="1849" spans="1:39" x14ac:dyDescent="0.2">
      <c r="A1849">
        <v>5714</v>
      </c>
      <c r="B1849">
        <v>272.17193789999999</v>
      </c>
      <c r="C1849">
        <v>10.15907625</v>
      </c>
      <c r="D1849" t="s">
        <v>8499</v>
      </c>
      <c r="E1849" t="s">
        <v>8500</v>
      </c>
      <c r="F1849" t="s">
        <v>8501</v>
      </c>
      <c r="G1849" t="s">
        <v>8502</v>
      </c>
      <c r="H1849" t="s">
        <v>8503</v>
      </c>
      <c r="I1849">
        <v>12</v>
      </c>
      <c r="J1849" s="2">
        <v>492000</v>
      </c>
      <c r="K1849" s="1">
        <f t="shared" si="107"/>
        <v>1.0025133062337903</v>
      </c>
      <c r="M1849" s="1">
        <f t="shared" si="105"/>
        <v>0.64861763956549778</v>
      </c>
      <c r="N1849" s="1">
        <f t="shared" si="106"/>
        <v>0.15737679835817742</v>
      </c>
      <c r="O1849">
        <v>582000.125</v>
      </c>
      <c r="P1849">
        <v>675176.8125</v>
      </c>
      <c r="Q1849">
        <v>1587940.375</v>
      </c>
      <c r="R1849">
        <v>568530.0625</v>
      </c>
      <c r="S1849">
        <v>454982.9375</v>
      </c>
      <c r="T1849">
        <v>430260.15629999997</v>
      </c>
      <c r="U1849">
        <v>356850.78129999997</v>
      </c>
      <c r="V1849">
        <v>516913.28129999997</v>
      </c>
      <c r="W1849">
        <v>409621</v>
      </c>
      <c r="X1849">
        <v>440059.65629999997</v>
      </c>
      <c r="Y1849">
        <v>210562.2813</v>
      </c>
      <c r="Z1849">
        <v>438275.90629999997</v>
      </c>
      <c r="AA1849">
        <v>426743.8125</v>
      </c>
      <c r="AB1849">
        <v>248670.0313</v>
      </c>
      <c r="AC1849">
        <v>343626.53129999997</v>
      </c>
      <c r="AD1849">
        <v>829104.5625</v>
      </c>
      <c r="AE1849">
        <v>729661.5</v>
      </c>
      <c r="AF1849">
        <v>131769.2188</v>
      </c>
      <c r="AG1849">
        <v>441278.53129999997</v>
      </c>
      <c r="AH1849">
        <v>166069.9063</v>
      </c>
      <c r="AI1849">
        <v>280135.6875</v>
      </c>
      <c r="AJ1849">
        <v>780251.5625</v>
      </c>
      <c r="AK1849">
        <v>469357.03129999997</v>
      </c>
      <c r="AL1849">
        <v>411696.09379999997</v>
      </c>
      <c r="AM1849">
        <v>364239.8125</v>
      </c>
    </row>
    <row r="1850" spans="1:39" x14ac:dyDescent="0.2">
      <c r="A1850">
        <v>28565</v>
      </c>
      <c r="B1850">
        <v>403.28638979999999</v>
      </c>
      <c r="C1850">
        <v>20.749663120000001</v>
      </c>
      <c r="D1850" t="s">
        <v>8504</v>
      </c>
      <c r="E1850" t="s">
        <v>8505</v>
      </c>
      <c r="F1850" t="s">
        <v>8506</v>
      </c>
      <c r="G1850" t="s">
        <v>8507</v>
      </c>
      <c r="H1850" t="s">
        <v>8508</v>
      </c>
      <c r="I1850">
        <v>16</v>
      </c>
      <c r="J1850" s="2">
        <v>4790000</v>
      </c>
      <c r="K1850" s="1">
        <f t="shared" si="107"/>
        <v>0.72413226371227102</v>
      </c>
      <c r="M1850" s="1">
        <f t="shared" si="105"/>
        <v>2.1600622046195022</v>
      </c>
      <c r="N1850" s="1">
        <f t="shared" si="106"/>
        <v>0.15766359728601181</v>
      </c>
      <c r="O1850">
        <v>293234.3125</v>
      </c>
      <c r="P1850">
        <v>295644.28129999997</v>
      </c>
      <c r="Q1850">
        <v>347582.625</v>
      </c>
      <c r="R1850">
        <v>205895</v>
      </c>
      <c r="S1850" s="2">
        <v>11300000</v>
      </c>
      <c r="T1850">
        <v>53722.171880000002</v>
      </c>
      <c r="U1850">
        <v>167783.85939999999</v>
      </c>
      <c r="V1850">
        <v>6010873.5</v>
      </c>
      <c r="W1850">
        <v>6761311.5</v>
      </c>
      <c r="X1850" s="2">
        <v>16700000</v>
      </c>
      <c r="Y1850">
        <v>3827931.5</v>
      </c>
      <c r="Z1850">
        <v>7357822</v>
      </c>
      <c r="AA1850">
        <v>5777125.5</v>
      </c>
      <c r="AB1850">
        <v>5834986</v>
      </c>
      <c r="AC1850">
        <v>68850.585940000004</v>
      </c>
      <c r="AD1850">
        <v>9378082</v>
      </c>
      <c r="AE1850">
        <v>104567.6875</v>
      </c>
      <c r="AF1850">
        <v>46718.546880000002</v>
      </c>
      <c r="AG1850">
        <v>7321929</v>
      </c>
      <c r="AH1850">
        <v>6724876.5</v>
      </c>
      <c r="AI1850">
        <v>3218516.5</v>
      </c>
      <c r="AJ1850">
        <v>7098847.5</v>
      </c>
      <c r="AK1850">
        <v>6191828</v>
      </c>
      <c r="AL1850">
        <v>4762916</v>
      </c>
      <c r="AM1850">
        <v>9910715</v>
      </c>
    </row>
    <row r="1851" spans="1:39" x14ac:dyDescent="0.2">
      <c r="A1851">
        <v>1326</v>
      </c>
      <c r="B1851">
        <v>559.33156740000004</v>
      </c>
      <c r="C1851">
        <v>14.648077799999999</v>
      </c>
      <c r="D1851" t="s">
        <v>8509</v>
      </c>
      <c r="E1851" t="s">
        <v>8510</v>
      </c>
      <c r="F1851" t="s">
        <v>8510</v>
      </c>
      <c r="G1851" t="s">
        <v>8511</v>
      </c>
      <c r="H1851" t="s">
        <v>8512</v>
      </c>
      <c r="I1851">
        <v>25</v>
      </c>
      <c r="J1851" s="2">
        <v>2060000</v>
      </c>
      <c r="K1851" s="1">
        <f t="shared" si="107"/>
        <v>0.75493187928222649</v>
      </c>
      <c r="M1851" s="1">
        <f t="shared" si="105"/>
        <v>0.74454745272043521</v>
      </c>
      <c r="N1851" s="1">
        <f t="shared" si="106"/>
        <v>0.15783228850287309</v>
      </c>
      <c r="O1851">
        <v>2294759.25</v>
      </c>
      <c r="P1851">
        <v>2527337</v>
      </c>
      <c r="Q1851">
        <v>3212235</v>
      </c>
      <c r="R1851">
        <v>2989434.25</v>
      </c>
      <c r="S1851">
        <v>2556262</v>
      </c>
      <c r="T1851">
        <v>1676026.25</v>
      </c>
      <c r="U1851">
        <v>2130821.5</v>
      </c>
      <c r="V1851">
        <v>815907.3125</v>
      </c>
      <c r="W1851">
        <v>1968168.25</v>
      </c>
      <c r="X1851">
        <v>1868529.75</v>
      </c>
      <c r="Y1851">
        <v>2771212.25</v>
      </c>
      <c r="Z1851">
        <v>1424428</v>
      </c>
      <c r="AA1851">
        <v>4799669.5</v>
      </c>
      <c r="AB1851">
        <v>406994.25</v>
      </c>
      <c r="AC1851">
        <v>2969225</v>
      </c>
      <c r="AD1851">
        <v>1744168.125</v>
      </c>
      <c r="AE1851">
        <v>3359702.25</v>
      </c>
      <c r="AF1851">
        <v>2392119.5</v>
      </c>
      <c r="AG1851">
        <v>2099352.25</v>
      </c>
      <c r="AH1851">
        <v>1439987.875</v>
      </c>
      <c r="AI1851">
        <v>783893.0625</v>
      </c>
      <c r="AJ1851">
        <v>1702114.5</v>
      </c>
      <c r="AK1851">
        <v>1015282.688</v>
      </c>
      <c r="AL1851">
        <v>749931.1875</v>
      </c>
      <c r="AM1851">
        <v>1704556.5</v>
      </c>
    </row>
    <row r="1852" spans="1:39" x14ac:dyDescent="0.2">
      <c r="A1852">
        <v>1002</v>
      </c>
      <c r="B1852">
        <v>95.016470490000003</v>
      </c>
      <c r="C1852">
        <v>10.648924060000001</v>
      </c>
      <c r="D1852" t="s">
        <v>8513</v>
      </c>
      <c r="E1852" t="s">
        <v>8514</v>
      </c>
      <c r="F1852" t="s">
        <v>8514</v>
      </c>
      <c r="G1852" t="s">
        <v>8515</v>
      </c>
      <c r="H1852" t="s">
        <v>8516</v>
      </c>
      <c r="I1852">
        <v>21</v>
      </c>
      <c r="J1852" s="2">
        <v>3770000</v>
      </c>
      <c r="K1852" s="1">
        <f t="shared" si="107"/>
        <v>0.7625322381870695</v>
      </c>
      <c r="M1852" s="1">
        <f t="shared" si="105"/>
        <v>0.78172082139336885</v>
      </c>
      <c r="N1852" s="1">
        <f t="shared" si="106"/>
        <v>0.15845970863244513</v>
      </c>
      <c r="O1852">
        <v>5045650</v>
      </c>
      <c r="P1852">
        <v>4200483</v>
      </c>
      <c r="Q1852">
        <v>2700542.75</v>
      </c>
      <c r="R1852">
        <v>3586390.75</v>
      </c>
      <c r="S1852">
        <v>6352889</v>
      </c>
      <c r="T1852">
        <v>4280709</v>
      </c>
      <c r="U1852">
        <v>4037107.5</v>
      </c>
      <c r="V1852">
        <v>2268203.75</v>
      </c>
      <c r="W1852">
        <v>3537062.5</v>
      </c>
      <c r="X1852">
        <v>3839248</v>
      </c>
      <c r="Y1852">
        <v>5651354</v>
      </c>
      <c r="Z1852">
        <v>2435933.5</v>
      </c>
      <c r="AA1852">
        <v>7745823.5</v>
      </c>
      <c r="AB1852">
        <v>2277224.25</v>
      </c>
      <c r="AC1852">
        <v>5357641.5</v>
      </c>
      <c r="AD1852">
        <v>2444822.75</v>
      </c>
      <c r="AE1852">
        <v>5220528</v>
      </c>
      <c r="AF1852">
        <v>4397677</v>
      </c>
      <c r="AG1852">
        <v>4425228.5</v>
      </c>
      <c r="AH1852">
        <v>2829754.25</v>
      </c>
      <c r="AI1852">
        <v>2467816.25</v>
      </c>
      <c r="AJ1852">
        <v>2587371.75</v>
      </c>
      <c r="AK1852">
        <v>2381096.5</v>
      </c>
      <c r="AL1852">
        <v>2195196.25</v>
      </c>
      <c r="AM1852">
        <v>2052353.5</v>
      </c>
    </row>
    <row r="1853" spans="1:39" x14ac:dyDescent="0.2">
      <c r="A1853">
        <v>15638</v>
      </c>
      <c r="B1853">
        <v>345.14551</v>
      </c>
      <c r="C1853">
        <v>9.5788624809999998</v>
      </c>
      <c r="D1853" t="s">
        <v>8517</v>
      </c>
      <c r="E1853" t="s">
        <v>8518</v>
      </c>
      <c r="F1853" t="s">
        <v>8518</v>
      </c>
      <c r="G1853" t="s">
        <v>8519</v>
      </c>
      <c r="H1853" t="s">
        <v>8520</v>
      </c>
      <c r="I1853">
        <v>16</v>
      </c>
      <c r="J1853" s="2">
        <v>576000</v>
      </c>
      <c r="K1853" s="1">
        <f t="shared" si="107"/>
        <v>0.8120929631008369</v>
      </c>
      <c r="M1853" s="1">
        <f t="shared" si="105"/>
        <v>0.74367463731891159</v>
      </c>
      <c r="N1853" s="1">
        <f t="shared" si="106"/>
        <v>0.15850765993342419</v>
      </c>
      <c r="O1853">
        <v>710059.5625</v>
      </c>
      <c r="P1853">
        <v>921399.1875</v>
      </c>
      <c r="Q1853">
        <v>652563.3125</v>
      </c>
      <c r="R1853">
        <v>592642.6875</v>
      </c>
      <c r="S1853">
        <v>508382.28129999997</v>
      </c>
      <c r="T1853">
        <v>576160.375</v>
      </c>
      <c r="U1853">
        <v>1004431.875</v>
      </c>
      <c r="V1853">
        <v>265660.5625</v>
      </c>
      <c r="W1853">
        <v>493824.6875</v>
      </c>
      <c r="X1853">
        <v>418230.46879999997</v>
      </c>
      <c r="Y1853">
        <v>648425.375</v>
      </c>
      <c r="Z1853">
        <v>707186.625</v>
      </c>
      <c r="AA1853">
        <v>542869.25</v>
      </c>
      <c r="AB1853">
        <v>337635.5</v>
      </c>
      <c r="AC1853">
        <v>685652.5625</v>
      </c>
      <c r="AD1853">
        <v>956741.625</v>
      </c>
      <c r="AE1853">
        <v>886514.5625</v>
      </c>
      <c r="AF1853">
        <v>210773.29689999999</v>
      </c>
      <c r="AG1853">
        <v>457161.90629999997</v>
      </c>
      <c r="AH1853">
        <v>313979.15629999997</v>
      </c>
      <c r="AI1853">
        <v>214199.4375</v>
      </c>
      <c r="AJ1853">
        <v>573966.1875</v>
      </c>
      <c r="AK1853">
        <v>527621.6875</v>
      </c>
      <c r="AL1853">
        <v>427562.53129999997</v>
      </c>
      <c r="AM1853">
        <v>764904.375</v>
      </c>
    </row>
    <row r="1854" spans="1:39" x14ac:dyDescent="0.2">
      <c r="A1854">
        <v>187</v>
      </c>
      <c r="B1854">
        <v>512.26995239999997</v>
      </c>
      <c r="C1854">
        <v>12.552794240000001</v>
      </c>
      <c r="D1854" t="s">
        <v>8521</v>
      </c>
      <c r="E1854" t="s">
        <v>8522</v>
      </c>
      <c r="F1854" t="s">
        <v>8522</v>
      </c>
      <c r="G1854" t="s">
        <v>8523</v>
      </c>
      <c r="H1854" t="s">
        <v>8524</v>
      </c>
      <c r="I1854">
        <v>25</v>
      </c>
      <c r="J1854" s="2">
        <v>18400000</v>
      </c>
      <c r="K1854" s="1">
        <f t="shared" si="107"/>
        <v>1.085195324602352</v>
      </c>
      <c r="M1854" s="1">
        <f t="shared" si="105"/>
        <v>0.73269203950006123</v>
      </c>
      <c r="N1854" s="1">
        <f t="shared" si="106"/>
        <v>0.15879068171612667</v>
      </c>
      <c r="O1854" s="2">
        <v>26300000</v>
      </c>
      <c r="P1854" s="2">
        <v>32400000</v>
      </c>
      <c r="Q1854" s="2">
        <v>28000000</v>
      </c>
      <c r="R1854" s="2">
        <v>25200000</v>
      </c>
      <c r="S1854" s="2">
        <v>26900000</v>
      </c>
      <c r="T1854" s="2">
        <v>19200000</v>
      </c>
      <c r="U1854" s="2">
        <v>18200000</v>
      </c>
      <c r="V1854">
        <v>8167523</v>
      </c>
      <c r="W1854" s="2">
        <v>13100000</v>
      </c>
      <c r="X1854" s="2">
        <v>16900000</v>
      </c>
      <c r="Y1854" s="2">
        <v>24600000</v>
      </c>
      <c r="Z1854" s="2">
        <v>10800000</v>
      </c>
      <c r="AA1854" s="2">
        <v>25000000</v>
      </c>
      <c r="AB1854">
        <v>4379541.5</v>
      </c>
      <c r="AC1854" s="2">
        <v>14500000</v>
      </c>
      <c r="AD1854" s="2">
        <v>15200000</v>
      </c>
      <c r="AE1854" s="2">
        <v>22400000</v>
      </c>
      <c r="AF1854" s="2">
        <v>13800000</v>
      </c>
      <c r="AG1854" s="2">
        <v>32600000</v>
      </c>
      <c r="AH1854" s="2">
        <v>12200000</v>
      </c>
      <c r="AI1854">
        <v>5720817</v>
      </c>
      <c r="AJ1854" s="2">
        <v>13700000</v>
      </c>
      <c r="AK1854" s="2">
        <v>29200000</v>
      </c>
      <c r="AL1854">
        <v>7049376.5</v>
      </c>
      <c r="AM1854" s="2">
        <v>15300000</v>
      </c>
    </row>
    <row r="1855" spans="1:39" x14ac:dyDescent="0.2">
      <c r="A1855">
        <v>10229</v>
      </c>
      <c r="B1855">
        <v>170.0788043</v>
      </c>
      <c r="C1855">
        <v>2.5044981389999998</v>
      </c>
      <c r="D1855" t="s">
        <v>8525</v>
      </c>
      <c r="E1855" t="s">
        <v>8526</v>
      </c>
      <c r="F1855" t="s">
        <v>8527</v>
      </c>
      <c r="G1855" t="s">
        <v>8528</v>
      </c>
      <c r="H1855" t="s">
        <v>8529</v>
      </c>
      <c r="I1855">
        <v>19</v>
      </c>
      <c r="J1855" s="2">
        <v>275000</v>
      </c>
      <c r="K1855" s="1">
        <f t="shared" si="107"/>
        <v>0.77959608271180558</v>
      </c>
      <c r="M1855" s="1">
        <f t="shared" si="105"/>
        <v>0.74573412362223135</v>
      </c>
      <c r="N1855" s="1">
        <f t="shared" si="106"/>
        <v>0.15912245627430555</v>
      </c>
      <c r="O1855">
        <v>238295.20310000001</v>
      </c>
      <c r="P1855">
        <v>624625.6875</v>
      </c>
      <c r="Q1855">
        <v>301031.4375</v>
      </c>
      <c r="R1855">
        <v>291131.9375</v>
      </c>
      <c r="S1855">
        <v>254625.98439999999</v>
      </c>
      <c r="T1855">
        <v>335685.59379999997</v>
      </c>
      <c r="U1855">
        <v>221659.9688</v>
      </c>
      <c r="V1855">
        <v>190389.9375</v>
      </c>
      <c r="W1855">
        <v>199497.95310000001</v>
      </c>
      <c r="X1855">
        <v>390879.84379999997</v>
      </c>
      <c r="Y1855">
        <v>509976.21879999997</v>
      </c>
      <c r="Z1855">
        <v>177955.6563</v>
      </c>
      <c r="AA1855">
        <v>281587.125</v>
      </c>
      <c r="AB1855">
        <v>223551.17189999999</v>
      </c>
      <c r="AC1855">
        <v>349659.28129999997</v>
      </c>
      <c r="AD1855">
        <v>217598.70310000001</v>
      </c>
      <c r="AE1855">
        <v>251046.2813</v>
      </c>
      <c r="AF1855">
        <v>358668.125</v>
      </c>
      <c r="AG1855">
        <v>329993.5</v>
      </c>
      <c r="AH1855">
        <v>188003.6563</v>
      </c>
      <c r="AI1855">
        <v>133899.26560000001</v>
      </c>
      <c r="AJ1855">
        <v>175943.20310000001</v>
      </c>
      <c r="AK1855">
        <v>240840.26560000001</v>
      </c>
      <c r="AL1855">
        <v>224956.82810000001</v>
      </c>
      <c r="AM1855">
        <v>158325.17189999999</v>
      </c>
    </row>
    <row r="1856" spans="1:39" x14ac:dyDescent="0.2">
      <c r="A1856">
        <v>2675</v>
      </c>
      <c r="B1856">
        <v>177.03966610000001</v>
      </c>
      <c r="C1856">
        <v>2.9882309230000001</v>
      </c>
      <c r="D1856" t="s">
        <v>8530</v>
      </c>
      <c r="E1856" t="s">
        <v>8531</v>
      </c>
      <c r="F1856" t="s">
        <v>8532</v>
      </c>
      <c r="G1856" t="s">
        <v>8533</v>
      </c>
      <c r="H1856" t="s">
        <v>8534</v>
      </c>
      <c r="I1856">
        <v>13</v>
      </c>
      <c r="J1856" s="2">
        <v>479000</v>
      </c>
      <c r="K1856" s="1">
        <f t="shared" si="107"/>
        <v>0.6942581328281382</v>
      </c>
      <c r="M1856" s="1">
        <f t="shared" si="105"/>
        <v>0.57065534658484152</v>
      </c>
      <c r="N1856" s="1">
        <f t="shared" si="106"/>
        <v>0.15916811763789171</v>
      </c>
      <c r="O1856">
        <v>894581.75</v>
      </c>
      <c r="P1856">
        <v>1791181.875</v>
      </c>
      <c r="Q1856">
        <v>401789.71879999997</v>
      </c>
      <c r="R1856">
        <v>443860.4375</v>
      </c>
      <c r="S1856">
        <v>281413.09379999997</v>
      </c>
      <c r="T1856">
        <v>365995.03129999997</v>
      </c>
      <c r="U1856">
        <v>394532.9375</v>
      </c>
      <c r="V1856">
        <v>284392.4375</v>
      </c>
      <c r="W1856">
        <v>228389.1875</v>
      </c>
      <c r="X1856">
        <v>381164.625</v>
      </c>
      <c r="Y1856">
        <v>520823.40629999997</v>
      </c>
      <c r="Z1856">
        <v>420023.375</v>
      </c>
      <c r="AA1856">
        <v>432972.9375</v>
      </c>
      <c r="AB1856">
        <v>781390.25</v>
      </c>
      <c r="AC1856">
        <v>337534.25</v>
      </c>
      <c r="AD1856">
        <v>890596.4375</v>
      </c>
      <c r="AE1856">
        <v>455328.375</v>
      </c>
      <c r="AF1856">
        <v>531044.875</v>
      </c>
      <c r="AG1856">
        <v>292364.40629999997</v>
      </c>
      <c r="AH1856">
        <v>379477.375</v>
      </c>
      <c r="AI1856">
        <v>199782.3125</v>
      </c>
      <c r="AJ1856">
        <v>199471.67189999999</v>
      </c>
      <c r="AK1856">
        <v>387407.09379999997</v>
      </c>
      <c r="AL1856">
        <v>285330.875</v>
      </c>
      <c r="AM1856">
        <v>388404.90629999997</v>
      </c>
    </row>
    <row r="1857" spans="1:39" x14ac:dyDescent="0.2">
      <c r="A1857">
        <v>2928</v>
      </c>
      <c r="B1857">
        <v>329.1251575</v>
      </c>
      <c r="C1857">
        <v>11.40241604</v>
      </c>
      <c r="D1857" t="s">
        <v>8535</v>
      </c>
      <c r="E1857" t="s">
        <v>8536</v>
      </c>
      <c r="F1857" t="s">
        <v>8537</v>
      </c>
      <c r="G1857" t="s">
        <v>8538</v>
      </c>
      <c r="H1857" t="s">
        <v>8539</v>
      </c>
      <c r="I1857">
        <v>25</v>
      </c>
      <c r="J1857" s="2">
        <v>730000</v>
      </c>
      <c r="K1857" s="1">
        <f t="shared" si="107"/>
        <v>0.82152203303940219</v>
      </c>
      <c r="M1857" s="1">
        <f t="shared" si="105"/>
        <v>0.82441757724210196</v>
      </c>
      <c r="N1857" s="1">
        <f t="shared" si="106"/>
        <v>0.15938582655993749</v>
      </c>
      <c r="O1857">
        <v>799045.3125</v>
      </c>
      <c r="P1857">
        <v>858863.75</v>
      </c>
      <c r="Q1857">
        <v>557121.25</v>
      </c>
      <c r="R1857">
        <v>607279.5625</v>
      </c>
      <c r="S1857">
        <v>1211603.625</v>
      </c>
      <c r="T1857">
        <v>933504.4375</v>
      </c>
      <c r="U1857">
        <v>518989.84379999997</v>
      </c>
      <c r="V1857">
        <v>743369.5625</v>
      </c>
      <c r="W1857">
        <v>741959.8125</v>
      </c>
      <c r="X1857">
        <v>811758.75</v>
      </c>
      <c r="Y1857">
        <v>893780.0625</v>
      </c>
      <c r="Z1857">
        <v>582228.625</v>
      </c>
      <c r="AA1857">
        <v>1054844.125</v>
      </c>
      <c r="AB1857">
        <v>726441.6875</v>
      </c>
      <c r="AC1857">
        <v>816959.4375</v>
      </c>
      <c r="AD1857">
        <v>623762.375</v>
      </c>
      <c r="AE1857">
        <v>613286.625</v>
      </c>
      <c r="AF1857">
        <v>665878.1875</v>
      </c>
      <c r="AG1857">
        <v>947832.5</v>
      </c>
      <c r="AH1857">
        <v>752308.125</v>
      </c>
      <c r="AI1857">
        <v>695020.5</v>
      </c>
      <c r="AJ1857">
        <v>525638.125</v>
      </c>
      <c r="AK1857">
        <v>606708.0625</v>
      </c>
      <c r="AL1857">
        <v>522566.96879999997</v>
      </c>
      <c r="AM1857">
        <v>448691.09379999997</v>
      </c>
    </row>
    <row r="1858" spans="1:39" x14ac:dyDescent="0.2">
      <c r="A1858">
        <v>812</v>
      </c>
      <c r="B1858">
        <v>552.27402099999995</v>
      </c>
      <c r="C1858">
        <v>18.345474719999999</v>
      </c>
      <c r="D1858" t="s">
        <v>8540</v>
      </c>
      <c r="E1858" t="s">
        <v>8541</v>
      </c>
      <c r="F1858" t="s">
        <v>8541</v>
      </c>
      <c r="G1858" t="s">
        <v>8542</v>
      </c>
      <c r="H1858" t="s">
        <v>8543</v>
      </c>
      <c r="I1858">
        <v>25</v>
      </c>
      <c r="J1858" s="2">
        <v>465000</v>
      </c>
      <c r="K1858" s="1">
        <f t="shared" si="107"/>
        <v>0.99711093778400839</v>
      </c>
      <c r="M1858" s="1">
        <f t="shared" ref="M1858:M1921" si="108">AVERAGE(AE1858:AM1858)/AVERAGE(O1858:V1858)</f>
        <v>0.28476616229598078</v>
      </c>
      <c r="N1858" s="1">
        <f t="shared" ref="N1858:N1921" si="109">_xlfn.T.TEST(O1858:V1858,AE1858:AM1858,2,2)</f>
        <v>0.1594414306834446</v>
      </c>
      <c r="O1858">
        <v>4087845.5</v>
      </c>
      <c r="P1858">
        <v>1010400.938</v>
      </c>
      <c r="Q1858">
        <v>686435.4375</v>
      </c>
      <c r="R1858">
        <v>393667.71879999997</v>
      </c>
      <c r="S1858">
        <v>256089.73439999999</v>
      </c>
      <c r="T1858">
        <v>244037.4688</v>
      </c>
      <c r="U1858">
        <v>457953.3125</v>
      </c>
      <c r="V1858">
        <v>108316.61719999999</v>
      </c>
      <c r="W1858">
        <v>276730.0625</v>
      </c>
      <c r="X1858">
        <v>310689.6875</v>
      </c>
      <c r="Y1858">
        <v>389858.875</v>
      </c>
      <c r="Z1858">
        <v>236382.54689999999</v>
      </c>
      <c r="AA1858">
        <v>216763.32810000001</v>
      </c>
      <c r="AB1858">
        <v>218677.5625</v>
      </c>
      <c r="AC1858">
        <v>181639.375</v>
      </c>
      <c r="AD1858">
        <v>238294.85939999999</v>
      </c>
      <c r="AE1858">
        <v>233577.875</v>
      </c>
      <c r="AF1858">
        <v>271227.5</v>
      </c>
      <c r="AG1858">
        <v>245693.35939999999</v>
      </c>
      <c r="AH1858">
        <v>270624.84379999997</v>
      </c>
      <c r="AI1858">
        <v>169910.25</v>
      </c>
      <c r="AJ1858">
        <v>247033.95310000001</v>
      </c>
      <c r="AK1858">
        <v>247825.4375</v>
      </c>
      <c r="AL1858">
        <v>303383.03129999997</v>
      </c>
      <c r="AM1858">
        <v>331664.8125</v>
      </c>
    </row>
    <row r="1859" spans="1:39" x14ac:dyDescent="0.2">
      <c r="A1859">
        <v>2862</v>
      </c>
      <c r="B1859">
        <v>338.17291749999998</v>
      </c>
      <c r="C1859">
        <v>11.30179734</v>
      </c>
      <c r="D1859" t="s">
        <v>8544</v>
      </c>
      <c r="E1859" t="s">
        <v>8545</v>
      </c>
      <c r="F1859" t="s">
        <v>8545</v>
      </c>
      <c r="G1859" t="s">
        <v>8546</v>
      </c>
      <c r="H1859" t="s">
        <v>8547</v>
      </c>
      <c r="I1859">
        <v>21</v>
      </c>
      <c r="J1859" s="2">
        <v>1490000</v>
      </c>
      <c r="K1859" s="1">
        <f t="shared" ref="K1859:K1922" si="110">AVERAGE(AE1859:AM1859)/AVERAGE(W1859:AD1859)</f>
        <v>1.4167370177840672</v>
      </c>
      <c r="M1859" s="1">
        <f t="shared" si="108"/>
        <v>1.9520137910665079</v>
      </c>
      <c r="N1859" s="1">
        <f t="shared" si="109"/>
        <v>0.15955890726443389</v>
      </c>
      <c r="O1859">
        <v>819645.0625</v>
      </c>
      <c r="P1859">
        <v>3404018.75</v>
      </c>
      <c r="Q1859">
        <v>63106.511720000002</v>
      </c>
      <c r="R1859">
        <v>1830736.25</v>
      </c>
      <c r="S1859">
        <v>41262.457029999998</v>
      </c>
      <c r="T1859">
        <v>421117.15629999997</v>
      </c>
      <c r="U1859">
        <v>1165309.125</v>
      </c>
      <c r="V1859">
        <v>388311.84379999997</v>
      </c>
      <c r="W1859">
        <v>703334.9375</v>
      </c>
      <c r="X1859">
        <v>1370845.5</v>
      </c>
      <c r="Y1859">
        <v>4506108.5</v>
      </c>
      <c r="Z1859">
        <v>534472.5</v>
      </c>
      <c r="AA1859">
        <v>1649799.375</v>
      </c>
      <c r="AB1859">
        <v>15908.70703</v>
      </c>
      <c r="AC1859">
        <v>1183046.125</v>
      </c>
      <c r="AD1859">
        <v>1243023</v>
      </c>
      <c r="AE1859">
        <v>4867772.5</v>
      </c>
      <c r="AF1859">
        <v>2964762.5</v>
      </c>
      <c r="AG1859">
        <v>1100378.5</v>
      </c>
      <c r="AH1859">
        <v>2781111</v>
      </c>
      <c r="AI1859">
        <v>377570.03129999997</v>
      </c>
      <c r="AJ1859">
        <v>1442817.125</v>
      </c>
      <c r="AK1859">
        <v>758570.4375</v>
      </c>
      <c r="AL1859">
        <v>561954.8125</v>
      </c>
      <c r="AM1859">
        <v>3006371</v>
      </c>
    </row>
    <row r="1860" spans="1:39" x14ac:dyDescent="0.2">
      <c r="A1860">
        <v>7446</v>
      </c>
      <c r="B1860">
        <v>370.14031160000002</v>
      </c>
      <c r="C1860">
        <v>1.650001754</v>
      </c>
      <c r="D1860" t="s">
        <v>8548</v>
      </c>
      <c r="E1860" t="s">
        <v>8549</v>
      </c>
      <c r="F1860" t="s">
        <v>8550</v>
      </c>
      <c r="G1860" t="s">
        <v>8551</v>
      </c>
      <c r="H1860" t="s">
        <v>8552</v>
      </c>
      <c r="I1860">
        <v>21</v>
      </c>
      <c r="J1860" s="2">
        <v>781000</v>
      </c>
      <c r="K1860" s="1">
        <f t="shared" si="110"/>
        <v>0.63724366121871212</v>
      </c>
      <c r="M1860" s="1">
        <f t="shared" si="108"/>
        <v>1.7220378907386606</v>
      </c>
      <c r="N1860" s="1">
        <f t="shared" si="109"/>
        <v>0.15970723301619469</v>
      </c>
      <c r="O1860">
        <v>219319.20310000001</v>
      </c>
      <c r="P1860">
        <v>517057.6875</v>
      </c>
      <c r="Q1860">
        <v>561376.5625</v>
      </c>
      <c r="R1860">
        <v>891052.3125</v>
      </c>
      <c r="S1860">
        <v>117545.6563</v>
      </c>
      <c r="T1860">
        <v>319849</v>
      </c>
      <c r="U1860">
        <v>537824.125</v>
      </c>
      <c r="V1860">
        <v>299848.1875</v>
      </c>
      <c r="W1860">
        <v>594621.25</v>
      </c>
      <c r="X1860">
        <v>238705.39060000001</v>
      </c>
      <c r="Y1860">
        <v>1303636.5</v>
      </c>
      <c r="Z1860">
        <v>1806140.625</v>
      </c>
      <c r="AA1860">
        <v>391781</v>
      </c>
      <c r="AB1860">
        <v>1080823.5</v>
      </c>
      <c r="AC1860">
        <v>1547117.75</v>
      </c>
      <c r="AD1860">
        <v>2397675.25</v>
      </c>
      <c r="AE1860">
        <v>825692.125</v>
      </c>
      <c r="AF1860">
        <v>668167.5625</v>
      </c>
      <c r="AG1860">
        <v>255660.92189999999</v>
      </c>
      <c r="AH1860">
        <v>771440.625</v>
      </c>
      <c r="AI1860">
        <v>334858.59379999997</v>
      </c>
      <c r="AJ1860">
        <v>469046.125</v>
      </c>
      <c r="AK1860">
        <v>962275.25</v>
      </c>
      <c r="AL1860">
        <v>364064.03129999997</v>
      </c>
      <c r="AM1860">
        <v>2059329.875</v>
      </c>
    </row>
    <row r="1861" spans="1:39" x14ac:dyDescent="0.2">
      <c r="A1861">
        <v>15722</v>
      </c>
      <c r="B1861">
        <v>414.3366608</v>
      </c>
      <c r="C1861">
        <v>19.770422799999999</v>
      </c>
      <c r="D1861" t="s">
        <v>8553</v>
      </c>
      <c r="E1861" t="s">
        <v>8554</v>
      </c>
      <c r="F1861" t="s">
        <v>8555</v>
      </c>
      <c r="G1861" t="s">
        <v>8556</v>
      </c>
      <c r="H1861" t="s">
        <v>8557</v>
      </c>
      <c r="I1861">
        <v>23</v>
      </c>
      <c r="J1861" s="2">
        <v>761000</v>
      </c>
      <c r="K1861" s="1">
        <f t="shared" si="110"/>
        <v>0.88066437365722883</v>
      </c>
      <c r="M1861" s="1">
        <f t="shared" si="108"/>
        <v>0.67974241035787453</v>
      </c>
      <c r="N1861" s="1">
        <f t="shared" si="109"/>
        <v>0.15985423683531613</v>
      </c>
      <c r="O1861">
        <v>1287266.375</v>
      </c>
      <c r="P1861">
        <v>834404.25</v>
      </c>
      <c r="Q1861">
        <v>919006.375</v>
      </c>
      <c r="R1861">
        <v>1368679.875</v>
      </c>
      <c r="S1861">
        <v>375518.46879999997</v>
      </c>
      <c r="T1861">
        <v>1326615.875</v>
      </c>
      <c r="U1861">
        <v>1243154.625</v>
      </c>
      <c r="V1861">
        <v>148101.4063</v>
      </c>
      <c r="W1861">
        <v>1014757.813</v>
      </c>
      <c r="X1861">
        <v>2528150</v>
      </c>
      <c r="Y1861">
        <v>328824.03129999997</v>
      </c>
      <c r="Z1861">
        <v>336164.03129999997</v>
      </c>
      <c r="AA1861">
        <v>465548.8125</v>
      </c>
      <c r="AB1861">
        <v>212680.01560000001</v>
      </c>
      <c r="AC1861">
        <v>787390.8125</v>
      </c>
      <c r="AD1861">
        <v>117493.69530000001</v>
      </c>
      <c r="AE1861">
        <v>845451.9375</v>
      </c>
      <c r="AF1861">
        <v>1396164.375</v>
      </c>
      <c r="AG1861">
        <v>270755.71879999997</v>
      </c>
      <c r="AH1861">
        <v>763933.75</v>
      </c>
      <c r="AI1861">
        <v>690494.1875</v>
      </c>
      <c r="AJ1861">
        <v>771940.4375</v>
      </c>
      <c r="AK1861">
        <v>495669.65629999997</v>
      </c>
      <c r="AL1861">
        <v>318428</v>
      </c>
      <c r="AM1861">
        <v>184589.375</v>
      </c>
    </row>
    <row r="1862" spans="1:39" x14ac:dyDescent="0.2">
      <c r="A1862">
        <v>229</v>
      </c>
      <c r="B1862">
        <v>119.0162584</v>
      </c>
      <c r="C1862">
        <v>10.65266752</v>
      </c>
      <c r="D1862" t="s">
        <v>8558</v>
      </c>
      <c r="E1862" t="s">
        <v>8559</v>
      </c>
      <c r="F1862" t="s">
        <v>8559</v>
      </c>
      <c r="G1862" t="s">
        <v>8560</v>
      </c>
      <c r="H1862" t="s">
        <v>8561</v>
      </c>
      <c r="I1862">
        <v>25</v>
      </c>
      <c r="J1862" s="2">
        <v>23300000</v>
      </c>
      <c r="K1862" s="1">
        <f t="shared" si="110"/>
        <v>0.73411764705882354</v>
      </c>
      <c r="M1862" s="1">
        <f t="shared" si="108"/>
        <v>0.80453842186694169</v>
      </c>
      <c r="N1862" s="1">
        <f t="shared" si="109"/>
        <v>0.1601517237936364</v>
      </c>
      <c r="O1862" s="2">
        <v>30000000</v>
      </c>
      <c r="P1862" s="2">
        <v>27500000</v>
      </c>
      <c r="Q1862" s="2">
        <v>18100000</v>
      </c>
      <c r="R1862" s="2">
        <v>24500000</v>
      </c>
      <c r="S1862" s="2">
        <v>28600000</v>
      </c>
      <c r="T1862" s="2">
        <v>26000000</v>
      </c>
      <c r="U1862" s="2">
        <v>23500000</v>
      </c>
      <c r="V1862" s="2">
        <v>15700000</v>
      </c>
      <c r="W1862" s="2">
        <v>25300000</v>
      </c>
      <c r="X1862" s="2">
        <v>27400000</v>
      </c>
      <c r="Y1862" s="2">
        <v>32900000</v>
      </c>
      <c r="Z1862" s="2">
        <v>18000000</v>
      </c>
      <c r="AA1862" s="2">
        <v>45900000</v>
      </c>
      <c r="AB1862" s="2">
        <v>12300000</v>
      </c>
      <c r="AC1862" s="2">
        <v>31600000</v>
      </c>
      <c r="AD1862" s="2">
        <v>19100000</v>
      </c>
      <c r="AE1862" s="2">
        <v>35100000</v>
      </c>
      <c r="AF1862" s="2">
        <v>24800000</v>
      </c>
      <c r="AG1862" s="2">
        <v>26900000</v>
      </c>
      <c r="AH1862" s="2">
        <v>16100000</v>
      </c>
      <c r="AI1862" s="2">
        <v>14700000</v>
      </c>
      <c r="AJ1862" s="2">
        <v>17100000</v>
      </c>
      <c r="AK1862" s="2">
        <v>15300000</v>
      </c>
      <c r="AL1862" s="2">
        <v>13200000</v>
      </c>
      <c r="AM1862" s="2">
        <v>12300000</v>
      </c>
    </row>
    <row r="1863" spans="1:39" x14ac:dyDescent="0.2">
      <c r="A1863">
        <v>2782</v>
      </c>
      <c r="B1863">
        <v>309.10266330000002</v>
      </c>
      <c r="C1863">
        <v>1.714837567</v>
      </c>
      <c r="D1863" t="s">
        <v>8562</v>
      </c>
      <c r="E1863" t="s">
        <v>8563</v>
      </c>
      <c r="F1863" t="s">
        <v>8564</v>
      </c>
      <c r="G1863" t="s">
        <v>8565</v>
      </c>
      <c r="H1863" t="s">
        <v>8566</v>
      </c>
      <c r="I1863">
        <v>10</v>
      </c>
      <c r="J1863" s="2">
        <v>302000</v>
      </c>
      <c r="K1863" s="1">
        <f t="shared" si="110"/>
        <v>0.94247970618898191</v>
      </c>
      <c r="M1863" s="1">
        <f t="shared" si="108"/>
        <v>0.70839980848359807</v>
      </c>
      <c r="N1863" s="1">
        <f t="shared" si="109"/>
        <v>0.16017215669093976</v>
      </c>
      <c r="O1863">
        <v>849193.4375</v>
      </c>
      <c r="P1863">
        <v>218610.8125</v>
      </c>
      <c r="Q1863">
        <v>246416.04689999999</v>
      </c>
      <c r="R1863">
        <v>363553.15629999997</v>
      </c>
      <c r="S1863">
        <v>440642.625</v>
      </c>
      <c r="T1863">
        <v>323068.5625</v>
      </c>
      <c r="U1863">
        <v>293541.59379999997</v>
      </c>
      <c r="V1863">
        <v>224391.79689999999</v>
      </c>
      <c r="W1863">
        <v>178972.6563</v>
      </c>
      <c r="X1863">
        <v>176992.54689999999</v>
      </c>
      <c r="Y1863">
        <v>267395.21879999997</v>
      </c>
      <c r="Z1863">
        <v>342663.78129999997</v>
      </c>
      <c r="AA1863">
        <v>283671.78129999997</v>
      </c>
      <c r="AB1863">
        <v>301333.21879999997</v>
      </c>
      <c r="AC1863">
        <v>327154.40629999997</v>
      </c>
      <c r="AD1863">
        <v>346215.65629999997</v>
      </c>
      <c r="AE1863">
        <v>283952.5</v>
      </c>
      <c r="AF1863">
        <v>233148.14060000001</v>
      </c>
      <c r="AG1863">
        <v>166794.4688</v>
      </c>
      <c r="AH1863">
        <v>231277.625</v>
      </c>
      <c r="AI1863">
        <v>170089.39060000001</v>
      </c>
      <c r="AJ1863">
        <v>273709.8125</v>
      </c>
      <c r="AK1863">
        <v>318186.1875</v>
      </c>
      <c r="AL1863">
        <v>318430.0625</v>
      </c>
      <c r="AM1863">
        <v>362919.375</v>
      </c>
    </row>
    <row r="1864" spans="1:39" x14ac:dyDescent="0.2">
      <c r="A1864">
        <v>20892</v>
      </c>
      <c r="B1864">
        <v>243.15843319999999</v>
      </c>
      <c r="C1864">
        <v>8.7061552689999999</v>
      </c>
      <c r="D1864" t="s">
        <v>8567</v>
      </c>
      <c r="E1864" t="s">
        <v>8568</v>
      </c>
      <c r="F1864" t="s">
        <v>8569</v>
      </c>
      <c r="G1864" t="s">
        <v>8570</v>
      </c>
      <c r="H1864" t="s">
        <v>8571</v>
      </c>
      <c r="I1864">
        <v>14</v>
      </c>
      <c r="J1864" s="2">
        <v>1430000</v>
      </c>
      <c r="K1864" s="1">
        <f t="shared" si="110"/>
        <v>1.6062322502457516</v>
      </c>
      <c r="M1864" s="1">
        <f t="shared" si="108"/>
        <v>2.1531828622494951</v>
      </c>
      <c r="N1864" s="1">
        <f t="shared" si="109"/>
        <v>0.16031792049524851</v>
      </c>
      <c r="O1864">
        <v>363773.0625</v>
      </c>
      <c r="P1864">
        <v>610120.8125</v>
      </c>
      <c r="Q1864">
        <v>2024990.875</v>
      </c>
      <c r="R1864">
        <v>1332156.125</v>
      </c>
      <c r="S1864">
        <v>121279.64840000001</v>
      </c>
      <c r="T1864">
        <v>231178.85939999999</v>
      </c>
      <c r="U1864">
        <v>531328.125</v>
      </c>
      <c r="V1864">
        <v>2317186</v>
      </c>
      <c r="W1864">
        <v>1532179.875</v>
      </c>
      <c r="X1864">
        <v>1191044.625</v>
      </c>
      <c r="Y1864">
        <v>41364.160159999999</v>
      </c>
      <c r="Z1864">
        <v>2423699</v>
      </c>
      <c r="AA1864">
        <v>515854.625</v>
      </c>
      <c r="AB1864">
        <v>1007178.813</v>
      </c>
      <c r="AC1864">
        <v>79547.796879999994</v>
      </c>
      <c r="AD1864">
        <v>3305929</v>
      </c>
      <c r="AE1864">
        <v>146637.79689999999</v>
      </c>
      <c r="AF1864">
        <v>58129.328130000002</v>
      </c>
      <c r="AG1864">
        <v>131402.51560000001</v>
      </c>
      <c r="AH1864">
        <v>1021367.313</v>
      </c>
      <c r="AI1864">
        <v>1084820.25</v>
      </c>
      <c r="AJ1864">
        <v>3500008.75</v>
      </c>
      <c r="AK1864">
        <v>5033856</v>
      </c>
      <c r="AL1864">
        <v>3755807</v>
      </c>
      <c r="AM1864">
        <v>3512998.75</v>
      </c>
    </row>
    <row r="1865" spans="1:39" x14ac:dyDescent="0.2">
      <c r="A1865">
        <v>1525</v>
      </c>
      <c r="B1865">
        <v>417.23450869999999</v>
      </c>
      <c r="C1865">
        <v>9.4734073720000005</v>
      </c>
      <c r="D1865" t="s">
        <v>8572</v>
      </c>
      <c r="E1865" t="s">
        <v>8573</v>
      </c>
      <c r="F1865" t="s">
        <v>8574</v>
      </c>
      <c r="G1865" t="s">
        <v>8575</v>
      </c>
      <c r="H1865" t="s">
        <v>8576</v>
      </c>
      <c r="I1865">
        <v>24</v>
      </c>
      <c r="J1865" s="2">
        <v>2620000</v>
      </c>
      <c r="K1865" s="1">
        <f t="shared" si="110"/>
        <v>1.2629113014946558</v>
      </c>
      <c r="M1865" s="1">
        <f t="shared" si="108"/>
        <v>0.68231930542921482</v>
      </c>
      <c r="N1865" s="1">
        <f t="shared" si="109"/>
        <v>0.16037064557171413</v>
      </c>
      <c r="O1865">
        <v>3057619.5</v>
      </c>
      <c r="P1865">
        <v>3609010.75</v>
      </c>
      <c r="Q1865">
        <v>7621386.5</v>
      </c>
      <c r="R1865">
        <v>4294996</v>
      </c>
      <c r="S1865">
        <v>2148321.25</v>
      </c>
      <c r="T1865">
        <v>2858202.25</v>
      </c>
      <c r="U1865">
        <v>3235006.5</v>
      </c>
      <c r="V1865">
        <v>1540380</v>
      </c>
      <c r="W1865">
        <v>1968151.125</v>
      </c>
      <c r="X1865">
        <v>3219227.25</v>
      </c>
      <c r="Y1865">
        <v>603666.625</v>
      </c>
      <c r="Z1865">
        <v>1724799.75</v>
      </c>
      <c r="AA1865">
        <v>2071031.625</v>
      </c>
      <c r="AB1865">
        <v>1011999.313</v>
      </c>
      <c r="AC1865">
        <v>1555554</v>
      </c>
      <c r="AD1865">
        <v>3170426.75</v>
      </c>
      <c r="AE1865">
        <v>3404960</v>
      </c>
      <c r="AF1865">
        <v>894351.375</v>
      </c>
      <c r="AG1865">
        <v>2107648.25</v>
      </c>
      <c r="AH1865">
        <v>1567672.875</v>
      </c>
      <c r="AI1865">
        <v>1038191.188</v>
      </c>
      <c r="AJ1865">
        <v>4957993.5</v>
      </c>
      <c r="AK1865">
        <v>2074331.75</v>
      </c>
      <c r="AL1865">
        <v>2817998</v>
      </c>
      <c r="AM1865">
        <v>2910029.25</v>
      </c>
    </row>
    <row r="1866" spans="1:39" x14ac:dyDescent="0.2">
      <c r="A1866">
        <v>13716</v>
      </c>
      <c r="B1866">
        <v>587.17454439999995</v>
      </c>
      <c r="C1866">
        <v>11.02038177</v>
      </c>
      <c r="D1866" t="s">
        <v>8577</v>
      </c>
      <c r="E1866" t="s">
        <v>8578</v>
      </c>
      <c r="F1866" t="s">
        <v>8578</v>
      </c>
      <c r="G1866" t="s">
        <v>8579</v>
      </c>
      <c r="H1866" t="s">
        <v>8580</v>
      </c>
      <c r="I1866">
        <v>6</v>
      </c>
      <c r="J1866" s="2">
        <v>133000</v>
      </c>
      <c r="K1866" s="1">
        <f t="shared" si="110"/>
        <v>1.2017993399382831</v>
      </c>
      <c r="M1866" s="1">
        <f t="shared" si="108"/>
        <v>0.44953618768063885</v>
      </c>
      <c r="N1866" s="1">
        <f t="shared" si="109"/>
        <v>0.1604277049758116</v>
      </c>
      <c r="O1866">
        <v>0</v>
      </c>
      <c r="P1866">
        <v>286871.75</v>
      </c>
      <c r="Q1866">
        <v>685417.9375</v>
      </c>
      <c r="R1866">
        <v>250355.60939999999</v>
      </c>
      <c r="S1866">
        <v>64913.863279999998</v>
      </c>
      <c r="T1866">
        <v>184194.125</v>
      </c>
      <c r="U1866">
        <v>260769.9375</v>
      </c>
      <c r="V1866">
        <v>37973.546880000002</v>
      </c>
      <c r="W1866">
        <v>43526.160159999999</v>
      </c>
      <c r="X1866">
        <v>154570.25</v>
      </c>
      <c r="Y1866">
        <v>114090.99219999999</v>
      </c>
      <c r="Z1866">
        <v>0</v>
      </c>
      <c r="AA1866">
        <v>193437.64060000001</v>
      </c>
      <c r="AB1866">
        <v>0</v>
      </c>
      <c r="AC1866">
        <v>156633.9063</v>
      </c>
      <c r="AD1866">
        <v>0</v>
      </c>
      <c r="AE1866">
        <v>202333.3125</v>
      </c>
      <c r="AF1866">
        <v>317822.9375</v>
      </c>
      <c r="AG1866">
        <v>110484.19530000001</v>
      </c>
      <c r="AH1866">
        <v>161504.5313</v>
      </c>
      <c r="AI1866">
        <v>0</v>
      </c>
      <c r="AJ1866">
        <v>103245.1875</v>
      </c>
      <c r="AK1866">
        <v>0</v>
      </c>
      <c r="AL1866">
        <v>0</v>
      </c>
      <c r="AM1866">
        <v>0</v>
      </c>
    </row>
    <row r="1867" spans="1:39" x14ac:dyDescent="0.2">
      <c r="A1867">
        <v>2433</v>
      </c>
      <c r="B1867">
        <v>390.15993900000001</v>
      </c>
      <c r="C1867">
        <v>11.48612284</v>
      </c>
      <c r="D1867" t="s">
        <v>8581</v>
      </c>
      <c r="E1867" t="s">
        <v>8582</v>
      </c>
      <c r="F1867" t="s">
        <v>8582</v>
      </c>
      <c r="G1867" t="s">
        <v>8583</v>
      </c>
      <c r="H1867" t="s">
        <v>8584</v>
      </c>
      <c r="I1867">
        <v>25</v>
      </c>
      <c r="J1867" s="2">
        <v>569000</v>
      </c>
      <c r="K1867" s="1">
        <f t="shared" si="110"/>
        <v>1.0487440196842892</v>
      </c>
      <c r="M1867" s="1">
        <f t="shared" si="108"/>
        <v>0.70306147643722117</v>
      </c>
      <c r="N1867" s="1">
        <f t="shared" si="109"/>
        <v>0.16059636899133767</v>
      </c>
      <c r="O1867">
        <v>1010673.438</v>
      </c>
      <c r="P1867">
        <v>813088.625</v>
      </c>
      <c r="Q1867">
        <v>902585.0625</v>
      </c>
      <c r="R1867">
        <v>1005718.75</v>
      </c>
      <c r="S1867">
        <v>497161.28129999997</v>
      </c>
      <c r="T1867">
        <v>668110</v>
      </c>
      <c r="U1867">
        <v>583005.75</v>
      </c>
      <c r="V1867">
        <v>298591.21879999997</v>
      </c>
      <c r="W1867">
        <v>318313.09379999997</v>
      </c>
      <c r="X1867">
        <v>501263.25</v>
      </c>
      <c r="Y1867">
        <v>495059.4375</v>
      </c>
      <c r="Z1867">
        <v>330420</v>
      </c>
      <c r="AA1867">
        <v>729848.375</v>
      </c>
      <c r="AB1867">
        <v>165420.9688</v>
      </c>
      <c r="AC1867">
        <v>1021706.313</v>
      </c>
      <c r="AD1867">
        <v>312075</v>
      </c>
      <c r="AE1867">
        <v>783992.25</v>
      </c>
      <c r="AF1867">
        <v>1263453.625</v>
      </c>
      <c r="AG1867">
        <v>443694.71879999997</v>
      </c>
      <c r="AH1867">
        <v>453996.65629999997</v>
      </c>
      <c r="AI1867">
        <v>215299.85939999999</v>
      </c>
      <c r="AJ1867">
        <v>528701</v>
      </c>
      <c r="AK1867">
        <v>224964.7813</v>
      </c>
      <c r="AL1867">
        <v>327236.40629999997</v>
      </c>
      <c r="AM1867">
        <v>329474.90629999997</v>
      </c>
    </row>
    <row r="1868" spans="1:39" x14ac:dyDescent="0.2">
      <c r="A1868">
        <v>15188</v>
      </c>
      <c r="B1868">
        <v>303.21120669999999</v>
      </c>
      <c r="C1868">
        <v>10.644737879999999</v>
      </c>
      <c r="D1868" t="s">
        <v>8585</v>
      </c>
      <c r="E1868" t="s">
        <v>8586</v>
      </c>
      <c r="F1868" t="s">
        <v>8587</v>
      </c>
      <c r="G1868" t="s">
        <v>8588</v>
      </c>
      <c r="H1868" t="s">
        <v>8589</v>
      </c>
      <c r="I1868">
        <v>21</v>
      </c>
      <c r="J1868" s="2">
        <v>1500000</v>
      </c>
      <c r="K1868" s="1">
        <f t="shared" si="110"/>
        <v>1.2091658125178586</v>
      </c>
      <c r="M1868" s="1">
        <f t="shared" si="108"/>
        <v>0.76339891356945744</v>
      </c>
      <c r="N1868" s="1">
        <f t="shared" si="109"/>
        <v>0.16098818856091748</v>
      </c>
      <c r="O1868">
        <v>1835355.125</v>
      </c>
      <c r="P1868">
        <v>2119735.5</v>
      </c>
      <c r="Q1868">
        <v>2460583.75</v>
      </c>
      <c r="R1868">
        <v>2971685.75</v>
      </c>
      <c r="S1868">
        <v>772618.6875</v>
      </c>
      <c r="T1868">
        <v>1894611.5</v>
      </c>
      <c r="U1868">
        <v>1839170.625</v>
      </c>
      <c r="V1868">
        <v>1119801.75</v>
      </c>
      <c r="W1868">
        <v>865008.125</v>
      </c>
      <c r="X1868">
        <v>1930969.5</v>
      </c>
      <c r="Y1868">
        <v>762218.3125</v>
      </c>
      <c r="Z1868">
        <v>975276.5</v>
      </c>
      <c r="AA1868">
        <v>1373611.5</v>
      </c>
      <c r="AB1868">
        <v>715670.125</v>
      </c>
      <c r="AC1868">
        <v>1036179.125</v>
      </c>
      <c r="AD1868">
        <v>1819781.25</v>
      </c>
      <c r="AE1868">
        <v>1553981</v>
      </c>
      <c r="AF1868">
        <v>852041.5</v>
      </c>
      <c r="AG1868">
        <v>836558.5625</v>
      </c>
      <c r="AH1868">
        <v>1232903.875</v>
      </c>
      <c r="AI1868">
        <v>778302.4375</v>
      </c>
      <c r="AJ1868">
        <v>2364234.25</v>
      </c>
      <c r="AK1868">
        <v>1808918.25</v>
      </c>
      <c r="AL1868">
        <v>1736173.5</v>
      </c>
      <c r="AM1868">
        <v>1730891.25</v>
      </c>
    </row>
    <row r="1869" spans="1:39" x14ac:dyDescent="0.2">
      <c r="A1869">
        <v>1473</v>
      </c>
      <c r="B1869">
        <v>101.0230954</v>
      </c>
      <c r="C1869">
        <v>2.3972648599999999</v>
      </c>
      <c r="D1869" t="s">
        <v>8590</v>
      </c>
      <c r="E1869" t="s">
        <v>8591</v>
      </c>
      <c r="F1869" t="s">
        <v>8592</v>
      </c>
      <c r="G1869" t="s">
        <v>8593</v>
      </c>
      <c r="H1869" t="s">
        <v>8594</v>
      </c>
      <c r="I1869">
        <v>25</v>
      </c>
      <c r="J1869" s="2">
        <v>1870000</v>
      </c>
      <c r="K1869" s="1">
        <f t="shared" si="110"/>
        <v>1.1898104255637176</v>
      </c>
      <c r="M1869" s="1">
        <f t="shared" si="108"/>
        <v>1.1038359493287841</v>
      </c>
      <c r="N1869" s="1">
        <f t="shared" si="109"/>
        <v>0.161007403056562</v>
      </c>
      <c r="O1869">
        <v>1989400.125</v>
      </c>
      <c r="P1869">
        <v>2146437.75</v>
      </c>
      <c r="Q1869">
        <v>1772932.875</v>
      </c>
      <c r="R1869">
        <v>2018612.5</v>
      </c>
      <c r="S1869">
        <v>1524335.625</v>
      </c>
      <c r="T1869">
        <v>1648169.125</v>
      </c>
      <c r="U1869">
        <v>1998518.75</v>
      </c>
      <c r="V1869">
        <v>1624820.625</v>
      </c>
      <c r="W1869">
        <v>1924825.5</v>
      </c>
      <c r="X1869">
        <v>1974224.5</v>
      </c>
      <c r="Y1869">
        <v>1432829.75</v>
      </c>
      <c r="Z1869">
        <v>1541202.5</v>
      </c>
      <c r="AA1869">
        <v>2016803.5</v>
      </c>
      <c r="AB1869">
        <v>1539481.75</v>
      </c>
      <c r="AC1869">
        <v>1658956.5</v>
      </c>
      <c r="AD1869">
        <v>1571018.125</v>
      </c>
      <c r="AE1869">
        <v>2296746.75</v>
      </c>
      <c r="AF1869">
        <v>1990408.25</v>
      </c>
      <c r="AG1869">
        <v>1720907.25</v>
      </c>
      <c r="AH1869">
        <v>2156899</v>
      </c>
      <c r="AI1869">
        <v>1840260.875</v>
      </c>
      <c r="AJ1869">
        <v>2435311.5</v>
      </c>
      <c r="AK1869">
        <v>1754873.75</v>
      </c>
      <c r="AL1869">
        <v>2394633.5</v>
      </c>
      <c r="AM1869">
        <v>1693490.25</v>
      </c>
    </row>
    <row r="1870" spans="1:39" x14ac:dyDescent="0.2">
      <c r="A1870">
        <v>3330</v>
      </c>
      <c r="B1870">
        <v>343.11735470000002</v>
      </c>
      <c r="C1870">
        <v>2.3732010030000001</v>
      </c>
      <c r="D1870" t="s">
        <v>8595</v>
      </c>
      <c r="E1870" t="s">
        <v>8596</v>
      </c>
      <c r="F1870" t="s">
        <v>8597</v>
      </c>
      <c r="G1870" t="s">
        <v>8598</v>
      </c>
      <c r="H1870" t="s">
        <v>8599</v>
      </c>
      <c r="I1870">
        <v>24</v>
      </c>
      <c r="J1870" s="2">
        <v>1420000</v>
      </c>
      <c r="K1870" s="1">
        <f t="shared" si="110"/>
        <v>1.3598144432567199</v>
      </c>
      <c r="M1870" s="1">
        <f t="shared" si="108"/>
        <v>0.63017975788974445</v>
      </c>
      <c r="N1870" s="1">
        <f t="shared" si="109"/>
        <v>0.16119931338817242</v>
      </c>
      <c r="O1870">
        <v>1146024.625</v>
      </c>
      <c r="P1870">
        <v>1383057.25</v>
      </c>
      <c r="Q1870">
        <v>1815063.625</v>
      </c>
      <c r="R1870">
        <v>2654572.5</v>
      </c>
      <c r="S1870">
        <v>912515.875</v>
      </c>
      <c r="T1870">
        <v>5050775.5</v>
      </c>
      <c r="U1870">
        <v>2769176.5</v>
      </c>
      <c r="V1870">
        <v>660547.125</v>
      </c>
      <c r="W1870">
        <v>1935495.5</v>
      </c>
      <c r="X1870">
        <v>839784.5</v>
      </c>
      <c r="Y1870">
        <v>360004</v>
      </c>
      <c r="Z1870">
        <v>510586.9375</v>
      </c>
      <c r="AA1870">
        <v>937743.4375</v>
      </c>
      <c r="AB1870">
        <v>432850.84379999997</v>
      </c>
      <c r="AC1870">
        <v>1617467.5</v>
      </c>
      <c r="AD1870">
        <v>962499.5625</v>
      </c>
      <c r="AE1870">
        <v>1790846.625</v>
      </c>
      <c r="AF1870">
        <v>1075661</v>
      </c>
      <c r="AG1870">
        <v>1082540.625</v>
      </c>
      <c r="AH1870">
        <v>872345.3125</v>
      </c>
      <c r="AI1870">
        <v>1363843.375</v>
      </c>
      <c r="AJ1870">
        <v>2366888.75</v>
      </c>
      <c r="AK1870">
        <v>524405.0625</v>
      </c>
      <c r="AL1870">
        <v>1493162.625</v>
      </c>
      <c r="AM1870">
        <v>1051262.25</v>
      </c>
    </row>
    <row r="1871" spans="1:39" x14ac:dyDescent="0.2">
      <c r="A1871">
        <v>5193</v>
      </c>
      <c r="B1871">
        <v>314.056669</v>
      </c>
      <c r="C1871">
        <v>11.35321411</v>
      </c>
      <c r="D1871" t="s">
        <v>8600</v>
      </c>
      <c r="E1871" t="s">
        <v>8601</v>
      </c>
      <c r="F1871" t="s">
        <v>8601</v>
      </c>
      <c r="G1871" t="s">
        <v>8602</v>
      </c>
      <c r="H1871" t="s">
        <v>8603</v>
      </c>
      <c r="I1871">
        <v>20</v>
      </c>
      <c r="J1871" s="2">
        <v>289000</v>
      </c>
      <c r="K1871" s="1">
        <f t="shared" si="110"/>
        <v>0.84395156904633228</v>
      </c>
      <c r="M1871" s="1">
        <f t="shared" si="108"/>
        <v>0.77349315946939867</v>
      </c>
      <c r="N1871" s="1">
        <f t="shared" si="109"/>
        <v>0.16129983460019609</v>
      </c>
      <c r="O1871">
        <v>378541.125</v>
      </c>
      <c r="P1871">
        <v>409864.21879999997</v>
      </c>
      <c r="Q1871">
        <v>287764.3125</v>
      </c>
      <c r="R1871">
        <v>292821.125</v>
      </c>
      <c r="S1871">
        <v>317566.4375</v>
      </c>
      <c r="T1871">
        <v>490406.34379999997</v>
      </c>
      <c r="U1871">
        <v>272640.28129999997</v>
      </c>
      <c r="V1871">
        <v>141119.85939999999</v>
      </c>
      <c r="W1871">
        <v>240691.29689999999</v>
      </c>
      <c r="X1871">
        <v>230182.85939999999</v>
      </c>
      <c r="Y1871">
        <v>330384.4375</v>
      </c>
      <c r="Z1871">
        <v>138560.54689999999</v>
      </c>
      <c r="AA1871">
        <v>528508.4375</v>
      </c>
      <c r="AB1871">
        <v>159606.70310000001</v>
      </c>
      <c r="AC1871">
        <v>453467.75</v>
      </c>
      <c r="AD1871">
        <v>293031.6875</v>
      </c>
      <c r="AE1871">
        <v>351655.46879999997</v>
      </c>
      <c r="AF1871">
        <v>393090.3125</v>
      </c>
      <c r="AG1871">
        <v>212522.51560000001</v>
      </c>
      <c r="AH1871">
        <v>341772.75</v>
      </c>
      <c r="AI1871">
        <v>139810.0938</v>
      </c>
      <c r="AJ1871">
        <v>302011.25</v>
      </c>
      <c r="AK1871">
        <v>112172.30469999999</v>
      </c>
      <c r="AL1871">
        <v>171938.64060000001</v>
      </c>
      <c r="AM1871">
        <v>229422.10939999999</v>
      </c>
    </row>
    <row r="1872" spans="1:39" x14ac:dyDescent="0.2">
      <c r="A1872">
        <v>18239</v>
      </c>
      <c r="B1872">
        <v>342.12035100000003</v>
      </c>
      <c r="C1872">
        <v>12.20885689</v>
      </c>
      <c r="D1872" t="s">
        <v>8604</v>
      </c>
      <c r="E1872" t="s">
        <v>8605</v>
      </c>
      <c r="F1872" t="s">
        <v>8605</v>
      </c>
      <c r="G1872" t="s">
        <v>8606</v>
      </c>
      <c r="H1872" t="s">
        <v>8607</v>
      </c>
      <c r="I1872">
        <v>21</v>
      </c>
      <c r="J1872" s="2">
        <v>425000</v>
      </c>
      <c r="K1872" s="1">
        <f t="shared" si="110"/>
        <v>0.98882461665252863</v>
      </c>
      <c r="M1872" s="1">
        <f t="shared" si="108"/>
        <v>1.27424423928521</v>
      </c>
      <c r="N1872" s="1">
        <f t="shared" si="109"/>
        <v>0.16151458580410222</v>
      </c>
      <c r="O1872">
        <v>461473.28129999997</v>
      </c>
      <c r="P1872">
        <v>426808.84379999997</v>
      </c>
      <c r="Q1872">
        <v>299906.40629999997</v>
      </c>
      <c r="R1872">
        <v>470496.96879999997</v>
      </c>
      <c r="S1872">
        <v>434688.4375</v>
      </c>
      <c r="T1872">
        <v>302803</v>
      </c>
      <c r="U1872">
        <v>257686.9375</v>
      </c>
      <c r="V1872">
        <v>197890.2813</v>
      </c>
      <c r="W1872">
        <v>579968.25</v>
      </c>
      <c r="X1872">
        <v>341422.90629999997</v>
      </c>
      <c r="Y1872">
        <v>454132.03129999997</v>
      </c>
      <c r="Z1872">
        <v>491658.75</v>
      </c>
      <c r="AA1872">
        <v>620514.1875</v>
      </c>
      <c r="AB1872">
        <v>359410.9375</v>
      </c>
      <c r="AC1872">
        <v>380982.4375</v>
      </c>
      <c r="AD1872">
        <v>446810.21879999997</v>
      </c>
      <c r="AE1872">
        <v>417879.90629999997</v>
      </c>
      <c r="AF1872">
        <v>293149.96879999997</v>
      </c>
      <c r="AG1872">
        <v>225362.5313</v>
      </c>
      <c r="AH1872">
        <v>407043.09379999997</v>
      </c>
      <c r="AI1872">
        <v>438932.59379999997</v>
      </c>
      <c r="AJ1872">
        <v>527577.0625</v>
      </c>
      <c r="AK1872">
        <v>790730.375</v>
      </c>
      <c r="AL1872">
        <v>498227.5625</v>
      </c>
      <c r="AM1872">
        <v>489157.125</v>
      </c>
    </row>
    <row r="1873" spans="1:39" x14ac:dyDescent="0.2">
      <c r="A1873">
        <v>12098</v>
      </c>
      <c r="B1873">
        <v>158.08139310000001</v>
      </c>
      <c r="C1873">
        <v>9.3012545850000006</v>
      </c>
      <c r="D1873" t="s">
        <v>8608</v>
      </c>
      <c r="E1873" t="s">
        <v>8609</v>
      </c>
      <c r="F1873" t="s">
        <v>8610</v>
      </c>
      <c r="G1873" t="s">
        <v>8611</v>
      </c>
      <c r="H1873" t="s">
        <v>8612</v>
      </c>
      <c r="I1873">
        <v>24</v>
      </c>
      <c r="J1873" s="2">
        <v>1130000</v>
      </c>
      <c r="K1873" s="1">
        <f t="shared" si="110"/>
        <v>1.1080654810400807</v>
      </c>
      <c r="M1873" s="1">
        <f t="shared" si="108"/>
        <v>0.73402633637913695</v>
      </c>
      <c r="N1873" s="1">
        <f t="shared" si="109"/>
        <v>0.16161071786310979</v>
      </c>
      <c r="O1873">
        <v>807485.75</v>
      </c>
      <c r="P1873">
        <v>887381.5625</v>
      </c>
      <c r="Q1873">
        <v>1073337.25</v>
      </c>
      <c r="R1873">
        <v>1445179.625</v>
      </c>
      <c r="S1873">
        <v>3049516.25</v>
      </c>
      <c r="T1873">
        <v>1816536</v>
      </c>
      <c r="U1873">
        <v>1046930.438</v>
      </c>
      <c r="V1873">
        <v>1244077.25</v>
      </c>
      <c r="W1873">
        <v>1030866.688</v>
      </c>
      <c r="X1873">
        <v>1013059.563</v>
      </c>
      <c r="Y1873">
        <v>874799.3125</v>
      </c>
      <c r="Z1873">
        <v>1083040.25</v>
      </c>
      <c r="AA1873">
        <v>901434.125</v>
      </c>
      <c r="AB1873">
        <v>1180358.625</v>
      </c>
      <c r="AC1873">
        <v>777697.25</v>
      </c>
      <c r="AD1873">
        <v>670975.4375</v>
      </c>
      <c r="AE1873">
        <v>761069.75</v>
      </c>
      <c r="AF1873">
        <v>1102194.75</v>
      </c>
      <c r="AG1873">
        <v>1383093</v>
      </c>
      <c r="AH1873">
        <v>962841.25</v>
      </c>
      <c r="AI1873">
        <v>1318589.75</v>
      </c>
      <c r="AJ1873">
        <v>961845.375</v>
      </c>
      <c r="AK1873">
        <v>996034.8125</v>
      </c>
      <c r="AL1873">
        <v>1196359.5</v>
      </c>
      <c r="AM1873">
        <v>707452.9375</v>
      </c>
    </row>
    <row r="1874" spans="1:39" x14ac:dyDescent="0.2">
      <c r="A1874">
        <v>574</v>
      </c>
      <c r="B1874">
        <v>312.21712100000002</v>
      </c>
      <c r="C1874">
        <v>13.97446272</v>
      </c>
      <c r="D1874" t="s">
        <v>8613</v>
      </c>
      <c r="E1874" t="s">
        <v>8614</v>
      </c>
      <c r="F1874" t="s">
        <v>8614</v>
      </c>
      <c r="G1874" t="s">
        <v>8615</v>
      </c>
      <c r="H1874" t="s">
        <v>8616</v>
      </c>
      <c r="I1874">
        <v>25</v>
      </c>
      <c r="J1874" s="2">
        <v>7160000</v>
      </c>
      <c r="K1874" s="1">
        <f t="shared" si="110"/>
        <v>1.0485836266933095</v>
      </c>
      <c r="M1874" s="1">
        <f t="shared" si="108"/>
        <v>0.7390666883744943</v>
      </c>
      <c r="N1874" s="1">
        <f t="shared" si="109"/>
        <v>0.16167623056685179</v>
      </c>
      <c r="O1874" s="2">
        <v>10100000</v>
      </c>
      <c r="P1874" s="2">
        <v>11500000</v>
      </c>
      <c r="Q1874" s="2">
        <v>10200000</v>
      </c>
      <c r="R1874">
        <v>8735757</v>
      </c>
      <c r="S1874">
        <v>8519001</v>
      </c>
      <c r="T1874">
        <v>9370837</v>
      </c>
      <c r="U1874">
        <v>8623610</v>
      </c>
      <c r="V1874">
        <v>3564852.25</v>
      </c>
      <c r="W1874">
        <v>6028044.5</v>
      </c>
      <c r="X1874" s="2">
        <v>10200000</v>
      </c>
      <c r="Y1874">
        <v>6326376.5</v>
      </c>
      <c r="Z1874">
        <v>3547848.5</v>
      </c>
      <c r="AA1874">
        <v>8018868</v>
      </c>
      <c r="AB1874">
        <v>1944133.125</v>
      </c>
      <c r="AC1874">
        <v>8905515</v>
      </c>
      <c r="AD1874">
        <v>4799682</v>
      </c>
      <c r="AE1874" s="2">
        <v>11100000</v>
      </c>
      <c r="AF1874" s="2">
        <v>13000000</v>
      </c>
      <c r="AG1874">
        <v>7965934.5</v>
      </c>
      <c r="AH1874">
        <v>7680577</v>
      </c>
      <c r="AI1874">
        <v>1539701.625</v>
      </c>
      <c r="AJ1874">
        <v>6592761.5</v>
      </c>
      <c r="AK1874">
        <v>3396245</v>
      </c>
      <c r="AL1874">
        <v>3907441.5</v>
      </c>
      <c r="AM1874">
        <v>3529398.5</v>
      </c>
    </row>
    <row r="1875" spans="1:39" x14ac:dyDescent="0.2">
      <c r="A1875">
        <v>168</v>
      </c>
      <c r="B1875">
        <v>327.23340389999998</v>
      </c>
      <c r="C1875">
        <v>21.705547320000001</v>
      </c>
      <c r="D1875" t="s">
        <v>8617</v>
      </c>
      <c r="E1875" t="s">
        <v>8618</v>
      </c>
      <c r="F1875" t="s">
        <v>8619</v>
      </c>
      <c r="G1875" t="s">
        <v>8620</v>
      </c>
      <c r="H1875" t="s">
        <v>8621</v>
      </c>
      <c r="I1875">
        <v>25</v>
      </c>
      <c r="J1875" s="2">
        <v>6570000</v>
      </c>
      <c r="K1875" s="1">
        <f t="shared" si="110"/>
        <v>1.0530378813990893</v>
      </c>
      <c r="M1875" s="1">
        <f t="shared" si="108"/>
        <v>0.54250748266069027</v>
      </c>
      <c r="N1875" s="1">
        <f t="shared" si="109"/>
        <v>0.16172988449156123</v>
      </c>
      <c r="O1875" s="2">
        <v>29900000</v>
      </c>
      <c r="P1875" s="2">
        <v>13000000</v>
      </c>
      <c r="Q1875">
        <v>8337551</v>
      </c>
      <c r="R1875" s="2">
        <v>10300000</v>
      </c>
      <c r="S1875">
        <v>5276392</v>
      </c>
      <c r="T1875">
        <v>3259475.5</v>
      </c>
      <c r="U1875">
        <v>4986936</v>
      </c>
      <c r="V1875">
        <v>2210102.5</v>
      </c>
      <c r="W1875">
        <v>4700658</v>
      </c>
      <c r="X1875">
        <v>6902037</v>
      </c>
      <c r="Y1875">
        <v>3393416.5</v>
      </c>
      <c r="Z1875">
        <v>4775584.5</v>
      </c>
      <c r="AA1875">
        <v>5195291.5</v>
      </c>
      <c r="AB1875">
        <v>3798042.75</v>
      </c>
      <c r="AC1875">
        <v>3824279.25</v>
      </c>
      <c r="AD1875">
        <v>7219136</v>
      </c>
      <c r="AE1875">
        <v>4876554.5</v>
      </c>
      <c r="AF1875">
        <v>2907502.75</v>
      </c>
      <c r="AG1875">
        <v>4968658.5</v>
      </c>
      <c r="AH1875">
        <v>5404596.5</v>
      </c>
      <c r="AI1875">
        <v>4578567</v>
      </c>
      <c r="AJ1875">
        <v>5720642.5</v>
      </c>
      <c r="AK1875">
        <v>6973920.5</v>
      </c>
      <c r="AL1875">
        <v>4866675</v>
      </c>
      <c r="AM1875">
        <v>6862659</v>
      </c>
    </row>
    <row r="1876" spans="1:39" x14ac:dyDescent="0.2">
      <c r="A1876">
        <v>12085</v>
      </c>
      <c r="B1876">
        <v>572.29409980000003</v>
      </c>
      <c r="C1876">
        <v>13.23774719</v>
      </c>
      <c r="D1876" t="s">
        <v>8622</v>
      </c>
      <c r="E1876" t="s">
        <v>8623</v>
      </c>
      <c r="F1876" t="s">
        <v>8624</v>
      </c>
      <c r="G1876" t="s">
        <v>8625</v>
      </c>
      <c r="H1876" t="s">
        <v>8626</v>
      </c>
      <c r="I1876">
        <v>7</v>
      </c>
      <c r="J1876" s="2">
        <v>278000</v>
      </c>
      <c r="K1876" s="1">
        <f t="shared" si="110"/>
        <v>0.79170875702245036</v>
      </c>
      <c r="M1876" s="1">
        <f t="shared" si="108"/>
        <v>1.4255315971133296</v>
      </c>
      <c r="N1876" s="1">
        <f t="shared" si="109"/>
        <v>0.16177409021934844</v>
      </c>
      <c r="O1876">
        <v>168138.95310000001</v>
      </c>
      <c r="P1876">
        <v>193211.8438</v>
      </c>
      <c r="Q1876">
        <v>215782.17189999999</v>
      </c>
      <c r="R1876">
        <v>230769.10939999999</v>
      </c>
      <c r="S1876">
        <v>195490.45310000001</v>
      </c>
      <c r="T1876">
        <v>190175.9688</v>
      </c>
      <c r="U1876">
        <v>247181.0313</v>
      </c>
      <c r="V1876">
        <v>138195</v>
      </c>
      <c r="W1876">
        <v>479271.4375</v>
      </c>
      <c r="X1876">
        <v>494696.28129999997</v>
      </c>
      <c r="Y1876">
        <v>295219.375</v>
      </c>
      <c r="Z1876">
        <v>439570.9375</v>
      </c>
      <c r="AA1876">
        <v>260172.76560000001</v>
      </c>
      <c r="AB1876">
        <v>268695.15629999997</v>
      </c>
      <c r="AC1876">
        <v>243821.67189999999</v>
      </c>
      <c r="AD1876">
        <v>361561.625</v>
      </c>
      <c r="AE1876">
        <v>272720.96879999997</v>
      </c>
      <c r="AF1876">
        <v>295641.5</v>
      </c>
      <c r="AG1876">
        <v>636384.25</v>
      </c>
      <c r="AH1876">
        <v>317464.03129999997</v>
      </c>
      <c r="AI1876">
        <v>88172.65625</v>
      </c>
      <c r="AJ1876">
        <v>351968.84379999997</v>
      </c>
      <c r="AK1876">
        <v>149865.73439999999</v>
      </c>
      <c r="AL1876">
        <v>186260.625</v>
      </c>
      <c r="AM1876">
        <v>233711.125</v>
      </c>
    </row>
    <row r="1877" spans="1:39" x14ac:dyDescent="0.2">
      <c r="A1877">
        <v>16242</v>
      </c>
      <c r="B1877">
        <v>459.2100537</v>
      </c>
      <c r="C1877">
        <v>9.5067468379999998</v>
      </c>
      <c r="D1877" t="s">
        <v>8627</v>
      </c>
      <c r="E1877" t="s">
        <v>8628</v>
      </c>
      <c r="F1877" t="s">
        <v>8628</v>
      </c>
      <c r="G1877" t="s">
        <v>8629</v>
      </c>
      <c r="H1877" t="s">
        <v>8630</v>
      </c>
      <c r="I1877">
        <v>3</v>
      </c>
      <c r="J1877" s="2">
        <v>244000</v>
      </c>
      <c r="K1877" s="1">
        <f t="shared" si="110"/>
        <v>1.2481416709626401</v>
      </c>
      <c r="M1877" s="1">
        <f t="shared" si="108"/>
        <v>0.67609664630483957</v>
      </c>
      <c r="N1877" s="1">
        <f t="shared" si="109"/>
        <v>0.16211640879766237</v>
      </c>
      <c r="O1877">
        <v>216471.32810000001</v>
      </c>
      <c r="P1877">
        <v>543612.125</v>
      </c>
      <c r="Q1877">
        <v>173648.60939999999</v>
      </c>
      <c r="R1877">
        <v>410761.8125</v>
      </c>
      <c r="S1877">
        <v>405790.25</v>
      </c>
      <c r="T1877">
        <v>321824.46879999997</v>
      </c>
      <c r="U1877">
        <v>527663.25</v>
      </c>
      <c r="V1877">
        <v>48707.019529999998</v>
      </c>
      <c r="W1877">
        <v>110199.72659999999</v>
      </c>
      <c r="X1877">
        <v>160794.39060000001</v>
      </c>
      <c r="Y1877">
        <v>222002.70310000001</v>
      </c>
      <c r="Z1877">
        <v>107975.96090000001</v>
      </c>
      <c r="AA1877">
        <v>397406.6875</v>
      </c>
      <c r="AB1877">
        <v>51309.054689999997</v>
      </c>
      <c r="AC1877">
        <v>240465.51560000001</v>
      </c>
      <c r="AD1877">
        <v>144480.92189999999</v>
      </c>
      <c r="AE1877">
        <v>203323.3125</v>
      </c>
      <c r="AF1877">
        <v>305875.40629999997</v>
      </c>
      <c r="AG1877">
        <v>448988.21879999997</v>
      </c>
      <c r="AH1877">
        <v>250222.04689999999</v>
      </c>
      <c r="AI1877">
        <v>42704.246090000001</v>
      </c>
      <c r="AJ1877">
        <v>233468.23439999999</v>
      </c>
      <c r="AK1877">
        <v>61150.546880000002</v>
      </c>
      <c r="AL1877">
        <v>290266.09379999997</v>
      </c>
      <c r="AM1877">
        <v>178458.0313</v>
      </c>
    </row>
    <row r="1878" spans="1:39" x14ac:dyDescent="0.2">
      <c r="A1878">
        <v>760</v>
      </c>
      <c r="B1878">
        <v>519.26079709999999</v>
      </c>
      <c r="C1878">
        <v>15.8720602</v>
      </c>
      <c r="D1878" t="s">
        <v>8631</v>
      </c>
      <c r="E1878" t="s">
        <v>8632</v>
      </c>
      <c r="F1878" t="s">
        <v>8633</v>
      </c>
      <c r="G1878" t="s">
        <v>8634</v>
      </c>
      <c r="H1878" t="s">
        <v>8635</v>
      </c>
      <c r="I1878">
        <v>25</v>
      </c>
      <c r="J1878" s="2">
        <v>2840000</v>
      </c>
      <c r="K1878" s="1">
        <f t="shared" si="110"/>
        <v>1.0961706735934111</v>
      </c>
      <c r="M1878" s="1">
        <f t="shared" si="108"/>
        <v>0.68922448408378534</v>
      </c>
      <c r="N1878" s="1">
        <f t="shared" si="109"/>
        <v>0.16255023581905395</v>
      </c>
      <c r="O1878">
        <v>4481483</v>
      </c>
      <c r="P1878">
        <v>6722324.5</v>
      </c>
      <c r="Q1878">
        <v>3966043.5</v>
      </c>
      <c r="R1878">
        <v>5163002.5</v>
      </c>
      <c r="S1878">
        <v>1547055.375</v>
      </c>
      <c r="T1878">
        <v>2325830.25</v>
      </c>
      <c r="U1878">
        <v>4173087.5</v>
      </c>
      <c r="V1878">
        <v>1203548</v>
      </c>
      <c r="W1878">
        <v>1476644.125</v>
      </c>
      <c r="X1878">
        <v>2254768.25</v>
      </c>
      <c r="Y1878">
        <v>2672496.75</v>
      </c>
      <c r="Z1878">
        <v>1572571.75</v>
      </c>
      <c r="AA1878">
        <v>3861619</v>
      </c>
      <c r="AB1878">
        <v>514821.5</v>
      </c>
      <c r="AC1878">
        <v>3286377.5</v>
      </c>
      <c r="AD1878">
        <v>2960812.75</v>
      </c>
      <c r="AE1878">
        <v>3326185.5</v>
      </c>
      <c r="AF1878">
        <v>5103628</v>
      </c>
      <c r="AG1878">
        <v>1737491</v>
      </c>
      <c r="AH1878">
        <v>3482122.5</v>
      </c>
      <c r="AI1878">
        <v>1117867.375</v>
      </c>
      <c r="AJ1878">
        <v>2595021.25</v>
      </c>
      <c r="AK1878">
        <v>1361833.25</v>
      </c>
      <c r="AL1878">
        <v>1256985.625</v>
      </c>
      <c r="AM1878">
        <v>2956374.5</v>
      </c>
    </row>
    <row r="1879" spans="1:39" x14ac:dyDescent="0.2">
      <c r="A1879">
        <v>38263</v>
      </c>
      <c r="B1879">
        <v>377.15626959999997</v>
      </c>
      <c r="C1879">
        <v>13.274093390000001</v>
      </c>
      <c r="D1879" t="s">
        <v>8636</v>
      </c>
      <c r="E1879" t="s">
        <v>8637</v>
      </c>
      <c r="F1879" t="s">
        <v>8638</v>
      </c>
      <c r="G1879" t="s">
        <v>8639</v>
      </c>
      <c r="H1879" t="s">
        <v>8640</v>
      </c>
      <c r="I1879">
        <v>11</v>
      </c>
      <c r="J1879" s="2">
        <v>328000</v>
      </c>
      <c r="K1879" s="1">
        <f t="shared" si="110"/>
        <v>1.3794949745799274</v>
      </c>
      <c r="M1879" s="1">
        <f t="shared" si="108"/>
        <v>0.55693365198732481</v>
      </c>
      <c r="N1879" s="1">
        <f t="shared" si="109"/>
        <v>0.1627297661394321</v>
      </c>
      <c r="O1879">
        <v>194901.125</v>
      </c>
      <c r="P1879">
        <v>183814.82810000001</v>
      </c>
      <c r="Q1879">
        <v>367794.6875</v>
      </c>
      <c r="R1879">
        <v>844083.5</v>
      </c>
      <c r="S1879">
        <v>0</v>
      </c>
      <c r="T1879">
        <v>876790.1875</v>
      </c>
      <c r="U1879">
        <v>1176240.125</v>
      </c>
      <c r="V1879">
        <v>398841.625</v>
      </c>
      <c r="W1879">
        <v>135666.3125</v>
      </c>
      <c r="X1879">
        <v>279077.46879999997</v>
      </c>
      <c r="Y1879">
        <v>0</v>
      </c>
      <c r="Z1879">
        <v>264022.59379999997</v>
      </c>
      <c r="AA1879">
        <v>0</v>
      </c>
      <c r="AB1879">
        <v>300570.46879999997</v>
      </c>
      <c r="AC1879">
        <v>149877.79689999999</v>
      </c>
      <c r="AD1879">
        <v>502821.3125</v>
      </c>
      <c r="AE1879">
        <v>0</v>
      </c>
      <c r="AF1879">
        <v>305469.875</v>
      </c>
      <c r="AG1879">
        <v>531146.4375</v>
      </c>
      <c r="AH1879">
        <v>617075.875</v>
      </c>
      <c r="AI1879">
        <v>217265.76560000001</v>
      </c>
      <c r="AJ1879">
        <v>270013.25</v>
      </c>
      <c r="AK1879">
        <v>126255.60159999999</v>
      </c>
      <c r="AL1879">
        <v>258913.1563</v>
      </c>
      <c r="AM1879">
        <v>206668.60939999999</v>
      </c>
    </row>
    <row r="1880" spans="1:39" x14ac:dyDescent="0.2">
      <c r="A1880">
        <v>921</v>
      </c>
      <c r="B1880">
        <v>370.12989620000002</v>
      </c>
      <c r="C1880">
        <v>12.650836160000001</v>
      </c>
      <c r="D1880" t="s">
        <v>8641</v>
      </c>
      <c r="E1880" t="s">
        <v>8642</v>
      </c>
      <c r="F1880" t="s">
        <v>8643</v>
      </c>
      <c r="G1880" t="s">
        <v>8644</v>
      </c>
      <c r="H1880" t="s">
        <v>8645</v>
      </c>
      <c r="I1880">
        <v>25</v>
      </c>
      <c r="J1880" s="2">
        <v>4940000</v>
      </c>
      <c r="K1880" s="1">
        <f t="shared" si="110"/>
        <v>0.94228723272190118</v>
      </c>
      <c r="M1880" s="1">
        <f t="shared" si="108"/>
        <v>0.79220631435880429</v>
      </c>
      <c r="N1880" s="1">
        <f t="shared" si="109"/>
        <v>0.1627672848062478</v>
      </c>
      <c r="O1880">
        <v>5598702</v>
      </c>
      <c r="P1880">
        <v>4032109.25</v>
      </c>
      <c r="Q1880">
        <v>3797198.75</v>
      </c>
      <c r="R1880">
        <v>5314946.5</v>
      </c>
      <c r="S1880">
        <v>5512353.5</v>
      </c>
      <c r="T1880">
        <v>8921534</v>
      </c>
      <c r="U1880">
        <v>7479556</v>
      </c>
      <c r="V1880">
        <v>4575772.5</v>
      </c>
      <c r="W1880">
        <v>4324755.5</v>
      </c>
      <c r="X1880">
        <v>4529322</v>
      </c>
      <c r="Y1880">
        <v>3069735</v>
      </c>
      <c r="Z1880">
        <v>4295903.5</v>
      </c>
      <c r="AA1880">
        <v>4704230.5</v>
      </c>
      <c r="AB1880">
        <v>4041932</v>
      </c>
      <c r="AC1880">
        <v>6869891</v>
      </c>
      <c r="AD1880">
        <v>6192139</v>
      </c>
      <c r="AE1880">
        <v>3813426.5</v>
      </c>
      <c r="AF1880">
        <v>7391254.5</v>
      </c>
      <c r="AG1880">
        <v>4887831.5</v>
      </c>
      <c r="AH1880">
        <v>5496299.5</v>
      </c>
      <c r="AI1880">
        <v>4245511</v>
      </c>
      <c r="AJ1880">
        <v>5180577.5</v>
      </c>
      <c r="AK1880">
        <v>2294059</v>
      </c>
      <c r="AL1880">
        <v>4488468</v>
      </c>
      <c r="AM1880">
        <v>2514936.75</v>
      </c>
    </row>
    <row r="1881" spans="1:39" x14ac:dyDescent="0.2">
      <c r="A1881">
        <v>12144</v>
      </c>
      <c r="B1881">
        <v>385.30806469999999</v>
      </c>
      <c r="C1881">
        <v>17.3143657</v>
      </c>
      <c r="D1881" t="s">
        <v>8646</v>
      </c>
      <c r="E1881" t="s">
        <v>8647</v>
      </c>
      <c r="F1881" t="s">
        <v>8647</v>
      </c>
      <c r="G1881" t="s">
        <v>8648</v>
      </c>
      <c r="H1881" t="s">
        <v>8649</v>
      </c>
      <c r="I1881">
        <v>14</v>
      </c>
      <c r="J1881" s="2">
        <v>137000</v>
      </c>
      <c r="K1881" s="1">
        <f t="shared" si="110"/>
        <v>1.626816892406916</v>
      </c>
      <c r="M1881" s="1">
        <f t="shared" si="108"/>
        <v>0.4304694482668176</v>
      </c>
      <c r="N1881" s="1">
        <f t="shared" si="109"/>
        <v>0.16276729251652761</v>
      </c>
      <c r="O1881">
        <v>147651.9063</v>
      </c>
      <c r="P1881">
        <v>841795.3125</v>
      </c>
      <c r="Q1881">
        <v>368023.03129999997</v>
      </c>
      <c r="R1881">
        <v>76323.796879999994</v>
      </c>
      <c r="S1881">
        <v>73078.132809999996</v>
      </c>
      <c r="T1881">
        <v>101678.4844</v>
      </c>
      <c r="U1881">
        <v>287805.375</v>
      </c>
      <c r="V1881">
        <v>65561.859379999994</v>
      </c>
      <c r="W1881">
        <v>86257.085940000004</v>
      </c>
      <c r="X1881">
        <v>34319.820310000003</v>
      </c>
      <c r="Y1881">
        <v>155351.9063</v>
      </c>
      <c r="Z1881">
        <v>34818.03125</v>
      </c>
      <c r="AA1881">
        <v>34112.878909999999</v>
      </c>
      <c r="AB1881">
        <v>0</v>
      </c>
      <c r="AC1881">
        <v>50873.617189999997</v>
      </c>
      <c r="AD1881">
        <v>123406.6563</v>
      </c>
      <c r="AE1881">
        <v>321971.96879999997</v>
      </c>
      <c r="AF1881">
        <v>206955.1563</v>
      </c>
      <c r="AG1881">
        <v>0</v>
      </c>
      <c r="AH1881">
        <v>51225.496090000001</v>
      </c>
      <c r="AI1881">
        <v>36562.695310000003</v>
      </c>
      <c r="AJ1881">
        <v>72803.8125</v>
      </c>
      <c r="AK1881">
        <v>127617.4531</v>
      </c>
      <c r="AL1881">
        <v>90737.960940000004</v>
      </c>
      <c r="AM1881">
        <v>42239.386720000002</v>
      </c>
    </row>
    <row r="1882" spans="1:39" x14ac:dyDescent="0.2">
      <c r="A1882">
        <v>7322</v>
      </c>
      <c r="B1882">
        <v>80.962721709999997</v>
      </c>
      <c r="C1882">
        <v>12.421446830000001</v>
      </c>
      <c r="D1882" t="s">
        <v>8650</v>
      </c>
      <c r="E1882" t="s">
        <v>8651</v>
      </c>
      <c r="F1882" t="s">
        <v>8651</v>
      </c>
      <c r="G1882" t="s">
        <v>8652</v>
      </c>
      <c r="H1882" t="s">
        <v>8653</v>
      </c>
      <c r="I1882">
        <v>17</v>
      </c>
      <c r="J1882" s="2">
        <v>210000</v>
      </c>
      <c r="K1882" s="1">
        <f t="shared" si="110"/>
        <v>1.1184300903034308</v>
      </c>
      <c r="M1882" s="1">
        <f t="shared" si="108"/>
        <v>0.6612896707820819</v>
      </c>
      <c r="N1882" s="1">
        <f t="shared" si="109"/>
        <v>0.16306061065176281</v>
      </c>
      <c r="O1882">
        <v>224838.20310000001</v>
      </c>
      <c r="P1882">
        <v>553501.375</v>
      </c>
      <c r="Q1882">
        <v>220095.76560000001</v>
      </c>
      <c r="R1882">
        <v>311062.84379999997</v>
      </c>
      <c r="S1882">
        <v>134756.54689999999</v>
      </c>
      <c r="T1882">
        <v>294707</v>
      </c>
      <c r="U1882">
        <v>388539.6875</v>
      </c>
      <c r="V1882">
        <v>119502.6875</v>
      </c>
      <c r="W1882">
        <v>113498.47659999999</v>
      </c>
      <c r="X1882">
        <v>177452.9375</v>
      </c>
      <c r="Y1882">
        <v>171692.85939999999</v>
      </c>
      <c r="Z1882">
        <v>121704.625</v>
      </c>
      <c r="AA1882">
        <v>199552.1875</v>
      </c>
      <c r="AB1882">
        <v>79572.078129999994</v>
      </c>
      <c r="AC1882">
        <v>282106.625</v>
      </c>
      <c r="AD1882">
        <v>182997.3125</v>
      </c>
      <c r="AE1882">
        <v>226783.875</v>
      </c>
      <c r="AF1882">
        <v>462048.15629999997</v>
      </c>
      <c r="AG1882">
        <v>165051.17189999999</v>
      </c>
      <c r="AH1882">
        <v>169579.6563</v>
      </c>
      <c r="AI1882">
        <v>77201.140629999994</v>
      </c>
      <c r="AJ1882">
        <v>283361.75</v>
      </c>
      <c r="AK1882">
        <v>63670.683590000001</v>
      </c>
      <c r="AL1882">
        <v>102931.5469</v>
      </c>
      <c r="AM1882">
        <v>121032.7031</v>
      </c>
    </row>
    <row r="1883" spans="1:39" x14ac:dyDescent="0.2">
      <c r="A1883">
        <v>3846</v>
      </c>
      <c r="B1883">
        <v>482.22307919999997</v>
      </c>
      <c r="C1883">
        <v>13.19123343</v>
      </c>
      <c r="D1883" t="s">
        <v>8654</v>
      </c>
      <c r="E1883" t="s">
        <v>8655</v>
      </c>
      <c r="F1883" t="s">
        <v>8656</v>
      </c>
      <c r="G1883" t="s">
        <v>8657</v>
      </c>
      <c r="H1883" t="s">
        <v>8658</v>
      </c>
      <c r="I1883">
        <v>23</v>
      </c>
      <c r="J1883" s="2">
        <v>359000</v>
      </c>
      <c r="K1883" s="1">
        <f t="shared" si="110"/>
        <v>1.1661756941783474</v>
      </c>
      <c r="M1883" s="1">
        <f t="shared" si="108"/>
        <v>0.70041191918805579</v>
      </c>
      <c r="N1883" s="1">
        <f t="shared" si="109"/>
        <v>0.16322667492016668</v>
      </c>
      <c r="O1883">
        <v>573416.875</v>
      </c>
      <c r="P1883">
        <v>763456.5625</v>
      </c>
      <c r="Q1883">
        <v>548664.0625</v>
      </c>
      <c r="R1883">
        <v>635315.9375</v>
      </c>
      <c r="S1883">
        <v>205686.32810000001</v>
      </c>
      <c r="T1883">
        <v>365478.75</v>
      </c>
      <c r="U1883">
        <v>390118.53129999997</v>
      </c>
      <c r="V1883">
        <v>279833.1875</v>
      </c>
      <c r="W1883">
        <v>137004.92189999999</v>
      </c>
      <c r="X1883">
        <v>582987.3125</v>
      </c>
      <c r="Y1883">
        <v>261188.98439999999</v>
      </c>
      <c r="Z1883">
        <v>84932.625</v>
      </c>
      <c r="AA1883">
        <v>337664.3125</v>
      </c>
      <c r="AB1883">
        <v>83259.5625</v>
      </c>
      <c r="AC1883">
        <v>473340.78129999997</v>
      </c>
      <c r="AD1883">
        <v>299082.75</v>
      </c>
      <c r="AE1883">
        <v>345909.90629999997</v>
      </c>
      <c r="AF1883">
        <v>458996.5</v>
      </c>
      <c r="AG1883">
        <v>654108.6875</v>
      </c>
      <c r="AH1883">
        <v>471291.96879999997</v>
      </c>
      <c r="AI1883">
        <v>68667.84375</v>
      </c>
      <c r="AJ1883">
        <v>471793.0625</v>
      </c>
      <c r="AK1883">
        <v>134016.6875</v>
      </c>
      <c r="AL1883">
        <v>82381.453129999994</v>
      </c>
      <c r="AM1883">
        <v>277128.78129999997</v>
      </c>
    </row>
    <row r="1884" spans="1:39" x14ac:dyDescent="0.2">
      <c r="A1884">
        <v>1698</v>
      </c>
      <c r="B1884">
        <v>445.33087130000001</v>
      </c>
      <c r="C1884">
        <v>14.72785446</v>
      </c>
      <c r="D1884" t="s">
        <v>8659</v>
      </c>
      <c r="E1884" t="s">
        <v>8660</v>
      </c>
      <c r="F1884" t="s">
        <v>8661</v>
      </c>
      <c r="G1884" t="s">
        <v>8662</v>
      </c>
      <c r="H1884" t="s">
        <v>8663</v>
      </c>
      <c r="I1884">
        <v>15</v>
      </c>
      <c r="J1884" s="2">
        <v>1560000</v>
      </c>
      <c r="K1884" s="1">
        <f t="shared" si="110"/>
        <v>0.68068511677436472</v>
      </c>
      <c r="M1884" s="1">
        <f t="shared" si="108"/>
        <v>0.65812349980324791</v>
      </c>
      <c r="N1884" s="1">
        <f t="shared" si="109"/>
        <v>0.16345336535815155</v>
      </c>
      <c r="O1884">
        <v>2684214.75</v>
      </c>
      <c r="P1884">
        <v>2256506</v>
      </c>
      <c r="Q1884">
        <v>1299128.5</v>
      </c>
      <c r="R1884">
        <v>1795909.875</v>
      </c>
      <c r="S1884">
        <v>2991659.5</v>
      </c>
      <c r="T1884">
        <v>1468652.25</v>
      </c>
      <c r="U1884">
        <v>1241592.5</v>
      </c>
      <c r="V1884">
        <v>674805.3125</v>
      </c>
      <c r="W1884">
        <v>1097124.5</v>
      </c>
      <c r="X1884">
        <v>1716988.75</v>
      </c>
      <c r="Y1884">
        <v>2608166.5</v>
      </c>
      <c r="Z1884">
        <v>1096335.25</v>
      </c>
      <c r="AA1884">
        <v>3529791.25</v>
      </c>
      <c r="AB1884">
        <v>263185.5625</v>
      </c>
      <c r="AC1884">
        <v>2708593.75</v>
      </c>
      <c r="AD1884">
        <v>914575.3125</v>
      </c>
      <c r="AE1884">
        <v>2286265</v>
      </c>
      <c r="AF1884">
        <v>2386317.25</v>
      </c>
      <c r="AG1884">
        <v>2422842.25</v>
      </c>
      <c r="AH1884">
        <v>943588.3125</v>
      </c>
      <c r="AI1884">
        <v>227632.5938</v>
      </c>
      <c r="AJ1884">
        <v>1074365.625</v>
      </c>
      <c r="AK1884">
        <v>402482.09379999997</v>
      </c>
      <c r="AL1884">
        <v>313054.375</v>
      </c>
      <c r="AM1884">
        <v>614284.875</v>
      </c>
    </row>
    <row r="1885" spans="1:39" x14ac:dyDescent="0.2">
      <c r="A1885">
        <v>107</v>
      </c>
      <c r="B1885">
        <v>423.25235229999998</v>
      </c>
      <c r="C1885">
        <v>19.32739904</v>
      </c>
      <c r="D1885" t="s">
        <v>8664</v>
      </c>
      <c r="E1885" t="s">
        <v>8665</v>
      </c>
      <c r="F1885" t="s">
        <v>8665</v>
      </c>
      <c r="G1885" t="s">
        <v>8666</v>
      </c>
      <c r="H1885" t="s">
        <v>8667</v>
      </c>
      <c r="I1885">
        <v>25</v>
      </c>
      <c r="J1885" s="2">
        <v>6790000</v>
      </c>
      <c r="K1885" s="1">
        <f t="shared" si="110"/>
        <v>2.0348109909371979</v>
      </c>
      <c r="M1885" s="1">
        <f t="shared" si="108"/>
        <v>0.41553802950516239</v>
      </c>
      <c r="N1885" s="1">
        <f t="shared" si="109"/>
        <v>0.16350713194492661</v>
      </c>
      <c r="O1885" s="2">
        <v>45200000</v>
      </c>
      <c r="P1885">
        <v>6998649</v>
      </c>
      <c r="Q1885" s="2">
        <v>10800000</v>
      </c>
      <c r="R1885">
        <v>7416546.5</v>
      </c>
      <c r="S1885">
        <v>3018159.25</v>
      </c>
      <c r="T1885">
        <v>3613909.25</v>
      </c>
      <c r="U1885" s="2">
        <v>22800000</v>
      </c>
      <c r="V1885">
        <v>1801042</v>
      </c>
      <c r="W1885">
        <v>719117.4375</v>
      </c>
      <c r="X1885">
        <v>1301199.125</v>
      </c>
      <c r="Y1885">
        <v>853135.4375</v>
      </c>
      <c r="Z1885">
        <v>2559812.25</v>
      </c>
      <c r="AA1885">
        <v>1316591.5</v>
      </c>
      <c r="AB1885">
        <v>2375982.5</v>
      </c>
      <c r="AC1885">
        <v>3672267.75</v>
      </c>
      <c r="AD1885">
        <v>7959958</v>
      </c>
      <c r="AE1885">
        <v>3130107.75</v>
      </c>
      <c r="AF1885">
        <v>4150561.75</v>
      </c>
      <c r="AG1885">
        <v>944075.625</v>
      </c>
      <c r="AH1885">
        <v>5160946.5</v>
      </c>
      <c r="AI1885">
        <v>5050355</v>
      </c>
      <c r="AJ1885">
        <v>2734079.75</v>
      </c>
      <c r="AK1885">
        <v>4958581.5</v>
      </c>
      <c r="AL1885" s="2">
        <v>14200000</v>
      </c>
      <c r="AM1885">
        <v>7189871</v>
      </c>
    </row>
    <row r="1886" spans="1:39" x14ac:dyDescent="0.2">
      <c r="A1886">
        <v>21309</v>
      </c>
      <c r="B1886">
        <v>502.2874362</v>
      </c>
      <c r="C1886">
        <v>10.627883929999999</v>
      </c>
      <c r="D1886" t="s">
        <v>8668</v>
      </c>
      <c r="E1886" t="s">
        <v>8669</v>
      </c>
      <c r="F1886" t="s">
        <v>8670</v>
      </c>
      <c r="G1886" t="s">
        <v>8671</v>
      </c>
      <c r="H1886" t="s">
        <v>8672</v>
      </c>
      <c r="I1886">
        <v>9</v>
      </c>
      <c r="J1886" s="2">
        <v>326000</v>
      </c>
      <c r="K1886" s="1">
        <f t="shared" si="110"/>
        <v>1.6792938038714575</v>
      </c>
      <c r="M1886" s="1">
        <f t="shared" si="108"/>
        <v>0.73523014294133948</v>
      </c>
      <c r="N1886" s="1">
        <f t="shared" si="109"/>
        <v>0.16375004110510022</v>
      </c>
      <c r="O1886">
        <v>556862.3125</v>
      </c>
      <c r="P1886">
        <v>399209.84379999997</v>
      </c>
      <c r="Q1886">
        <v>672402.625</v>
      </c>
      <c r="R1886">
        <v>411584.59379999997</v>
      </c>
      <c r="S1886">
        <v>225859.79689999999</v>
      </c>
      <c r="T1886">
        <v>452708.84379999997</v>
      </c>
      <c r="U1886">
        <v>653828</v>
      </c>
      <c r="V1886">
        <v>222326.89060000001</v>
      </c>
      <c r="W1886">
        <v>148548.60939999999</v>
      </c>
      <c r="X1886">
        <v>161464.07810000001</v>
      </c>
      <c r="Y1886">
        <v>78763.140629999994</v>
      </c>
      <c r="Z1886">
        <v>215711.7813</v>
      </c>
      <c r="AA1886">
        <v>111300.78909999999</v>
      </c>
      <c r="AB1886">
        <v>207593.67189999999</v>
      </c>
      <c r="AC1886">
        <v>253227.98439999999</v>
      </c>
      <c r="AD1886">
        <v>397261.5</v>
      </c>
      <c r="AE1886">
        <v>279191.90629999997</v>
      </c>
      <c r="AF1886">
        <v>90349.171879999994</v>
      </c>
      <c r="AG1886">
        <v>143346.3438</v>
      </c>
      <c r="AH1886">
        <v>244153.85939999999</v>
      </c>
      <c r="AI1886">
        <v>594140.875</v>
      </c>
      <c r="AJ1886">
        <v>480059</v>
      </c>
      <c r="AK1886">
        <v>329229.125</v>
      </c>
      <c r="AL1886">
        <v>454506.5</v>
      </c>
      <c r="AM1886">
        <v>358390.0625</v>
      </c>
    </row>
    <row r="1887" spans="1:39" x14ac:dyDescent="0.2">
      <c r="A1887">
        <v>21702</v>
      </c>
      <c r="B1887">
        <v>836.58767580000006</v>
      </c>
      <c r="C1887">
        <v>21.069873909999998</v>
      </c>
      <c r="D1887" t="s">
        <v>8673</v>
      </c>
      <c r="E1887" t="s">
        <v>8674</v>
      </c>
      <c r="F1887" t="s">
        <v>8674</v>
      </c>
      <c r="G1887" t="s">
        <v>8675</v>
      </c>
      <c r="H1887" t="s">
        <v>8676</v>
      </c>
      <c r="I1887">
        <v>4</v>
      </c>
      <c r="J1887" s="2">
        <v>1300000</v>
      </c>
      <c r="K1887" s="1">
        <f t="shared" si="110"/>
        <v>1.3490625564798917</v>
      </c>
      <c r="M1887" s="1">
        <f t="shared" si="108"/>
        <v>1.360960388852031</v>
      </c>
      <c r="N1887" s="1">
        <f t="shared" si="109"/>
        <v>0.16377211490862539</v>
      </c>
      <c r="O1887">
        <v>2679567.25</v>
      </c>
      <c r="P1887">
        <v>1105491.125</v>
      </c>
      <c r="Q1887">
        <v>725455.8125</v>
      </c>
      <c r="R1887">
        <v>894995.1875</v>
      </c>
      <c r="S1887">
        <v>297985.125</v>
      </c>
      <c r="T1887">
        <v>1725091.5</v>
      </c>
      <c r="U1887">
        <v>1047159.188</v>
      </c>
      <c r="V1887">
        <v>731937.6875</v>
      </c>
      <c r="W1887">
        <v>1178812.625</v>
      </c>
      <c r="X1887">
        <v>1150550.125</v>
      </c>
      <c r="Y1887">
        <v>981363.375</v>
      </c>
      <c r="Z1887">
        <v>759931.25</v>
      </c>
      <c r="AA1887">
        <v>1573760.75</v>
      </c>
      <c r="AB1887">
        <v>1085148.875</v>
      </c>
      <c r="AC1887">
        <v>1019697.125</v>
      </c>
      <c r="AD1887">
        <v>1539624.375</v>
      </c>
      <c r="AE1887">
        <v>870536</v>
      </c>
      <c r="AF1887">
        <v>1624202.875</v>
      </c>
      <c r="AG1887">
        <v>1506586.25</v>
      </c>
      <c r="AH1887">
        <v>1195411</v>
      </c>
      <c r="AI1887">
        <v>1801802.25</v>
      </c>
      <c r="AJ1887">
        <v>2296816</v>
      </c>
      <c r="AK1887">
        <v>1612308.125</v>
      </c>
      <c r="AL1887">
        <v>1774066.375</v>
      </c>
      <c r="AM1887">
        <v>1415974.25</v>
      </c>
    </row>
    <row r="1888" spans="1:39" x14ac:dyDescent="0.2">
      <c r="A1888">
        <v>733</v>
      </c>
      <c r="B1888">
        <v>443.19443660000002</v>
      </c>
      <c r="C1888">
        <v>12.91893016</v>
      </c>
      <c r="D1888" t="s">
        <v>8677</v>
      </c>
      <c r="E1888" t="s">
        <v>8678</v>
      </c>
      <c r="F1888" t="s">
        <v>8679</v>
      </c>
      <c r="G1888" t="s">
        <v>8680</v>
      </c>
      <c r="H1888" t="s">
        <v>8681</v>
      </c>
      <c r="I1888">
        <v>25</v>
      </c>
      <c r="J1888" s="2">
        <v>1800000</v>
      </c>
      <c r="K1888" s="1">
        <f t="shared" si="110"/>
        <v>1.1842576355876502</v>
      </c>
      <c r="M1888" s="1">
        <f t="shared" si="108"/>
        <v>0.71373367161419532</v>
      </c>
      <c r="N1888" s="1">
        <f t="shared" si="109"/>
        <v>0.16385224674077475</v>
      </c>
      <c r="O1888">
        <v>4635026</v>
      </c>
      <c r="P1888">
        <v>3164012.25</v>
      </c>
      <c r="Q1888">
        <v>2834632.5</v>
      </c>
      <c r="R1888">
        <v>2319133</v>
      </c>
      <c r="S1888">
        <v>1435505.875</v>
      </c>
      <c r="T1888">
        <v>1877869.625</v>
      </c>
      <c r="U1888">
        <v>1550943.375</v>
      </c>
      <c r="V1888">
        <v>879791.8125</v>
      </c>
      <c r="W1888">
        <v>964940.4375</v>
      </c>
      <c r="X1888">
        <v>1562027.5</v>
      </c>
      <c r="Y1888">
        <v>1746574</v>
      </c>
      <c r="Z1888">
        <v>1278741.875</v>
      </c>
      <c r="AA1888">
        <v>1249411.5</v>
      </c>
      <c r="AB1888">
        <v>412928.1875</v>
      </c>
      <c r="AC1888">
        <v>2289653</v>
      </c>
      <c r="AD1888">
        <v>1764063.25</v>
      </c>
      <c r="AE1888">
        <v>2021351.375</v>
      </c>
      <c r="AF1888">
        <v>2188979.5</v>
      </c>
      <c r="AG1888">
        <v>2545184.5</v>
      </c>
      <c r="AH1888">
        <v>1886881.5</v>
      </c>
      <c r="AI1888">
        <v>632479.5</v>
      </c>
      <c r="AJ1888">
        <v>1981499.125</v>
      </c>
      <c r="AK1888">
        <v>1006855.813</v>
      </c>
      <c r="AL1888">
        <v>988882.75</v>
      </c>
      <c r="AM1888">
        <v>1760580.5</v>
      </c>
    </row>
    <row r="1889" spans="1:39" x14ac:dyDescent="0.2">
      <c r="A1889">
        <v>5175</v>
      </c>
      <c r="B1889">
        <v>317.05499689999999</v>
      </c>
      <c r="C1889">
        <v>1.554796088</v>
      </c>
      <c r="D1889" t="s">
        <v>8682</v>
      </c>
      <c r="E1889" t="s">
        <v>8683</v>
      </c>
      <c r="F1889" t="s">
        <v>8684</v>
      </c>
      <c r="G1889" t="s">
        <v>8685</v>
      </c>
      <c r="H1889" t="s">
        <v>8686</v>
      </c>
      <c r="I1889">
        <v>24</v>
      </c>
      <c r="J1889" s="2">
        <v>932000</v>
      </c>
      <c r="K1889" s="1">
        <f t="shared" si="110"/>
        <v>0.89763766931234767</v>
      </c>
      <c r="M1889" s="1">
        <f t="shared" si="108"/>
        <v>1.7441152209757314</v>
      </c>
      <c r="N1889" s="1">
        <f t="shared" si="109"/>
        <v>0.16396328425191173</v>
      </c>
      <c r="O1889">
        <v>380807.90629999997</v>
      </c>
      <c r="P1889">
        <v>1004704.563</v>
      </c>
      <c r="Q1889">
        <v>362384.40629999997</v>
      </c>
      <c r="R1889">
        <v>1227884.5</v>
      </c>
      <c r="S1889">
        <v>154658.07810000001</v>
      </c>
      <c r="T1889">
        <v>517344.625</v>
      </c>
      <c r="U1889">
        <v>648294.625</v>
      </c>
      <c r="V1889">
        <v>455550.0625</v>
      </c>
      <c r="W1889">
        <v>1002106.625</v>
      </c>
      <c r="X1889">
        <v>327659.75</v>
      </c>
      <c r="Y1889">
        <v>1568002.875</v>
      </c>
      <c r="Z1889">
        <v>1468135.125</v>
      </c>
      <c r="AA1889">
        <v>605421.125</v>
      </c>
      <c r="AB1889">
        <v>602505.25</v>
      </c>
      <c r="AC1889">
        <v>1628002.25</v>
      </c>
      <c r="AD1889">
        <v>2030609.375</v>
      </c>
      <c r="AE1889">
        <v>1159979.5</v>
      </c>
      <c r="AF1889">
        <v>1347679.125</v>
      </c>
      <c r="AG1889">
        <v>467007</v>
      </c>
      <c r="AH1889">
        <v>867179.6875</v>
      </c>
      <c r="AI1889">
        <v>527032.9375</v>
      </c>
      <c r="AJ1889">
        <v>770765.8125</v>
      </c>
      <c r="AK1889">
        <v>828375.75</v>
      </c>
      <c r="AL1889">
        <v>404370</v>
      </c>
      <c r="AM1889">
        <v>2950921.75</v>
      </c>
    </row>
    <row r="1890" spans="1:39" x14ac:dyDescent="0.2">
      <c r="A1890">
        <v>894</v>
      </c>
      <c r="B1890">
        <v>653.30273799999998</v>
      </c>
      <c r="C1890">
        <v>18.63762268</v>
      </c>
      <c r="D1890" t="s">
        <v>8687</v>
      </c>
      <c r="E1890" t="s">
        <v>8688</v>
      </c>
      <c r="F1890" t="s">
        <v>8688</v>
      </c>
      <c r="G1890" t="s">
        <v>8689</v>
      </c>
      <c r="H1890" t="s">
        <v>8690</v>
      </c>
      <c r="I1890">
        <v>25</v>
      </c>
      <c r="J1890" s="2">
        <v>1910000</v>
      </c>
      <c r="K1890" s="1">
        <f t="shared" si="110"/>
        <v>1.0455202457193358</v>
      </c>
      <c r="M1890" s="1">
        <f t="shared" si="108"/>
        <v>0.68076615213163638</v>
      </c>
      <c r="N1890" s="1">
        <f t="shared" si="109"/>
        <v>0.16409174351723704</v>
      </c>
      <c r="O1890">
        <v>3663604.5</v>
      </c>
      <c r="P1890">
        <v>5439726.5</v>
      </c>
      <c r="Q1890">
        <v>1268285</v>
      </c>
      <c r="R1890">
        <v>2843073.25</v>
      </c>
      <c r="S1890">
        <v>897312.1875</v>
      </c>
      <c r="T1890">
        <v>2830754.25</v>
      </c>
      <c r="U1890">
        <v>1477666.125</v>
      </c>
      <c r="V1890">
        <v>1333822.5</v>
      </c>
      <c r="W1890">
        <v>1645194.375</v>
      </c>
      <c r="X1890">
        <v>586357.75</v>
      </c>
      <c r="Y1890">
        <v>936077</v>
      </c>
      <c r="Z1890">
        <v>1128278.25</v>
      </c>
      <c r="AA1890">
        <v>1577114.5</v>
      </c>
      <c r="AB1890">
        <v>2157692.5</v>
      </c>
      <c r="AC1890">
        <v>2894996.75</v>
      </c>
      <c r="AD1890">
        <v>1936804.875</v>
      </c>
      <c r="AE1890">
        <v>2496004.75</v>
      </c>
      <c r="AF1890">
        <v>2324899</v>
      </c>
      <c r="AG1890">
        <v>1571230.25</v>
      </c>
      <c r="AH1890">
        <v>1622543.875</v>
      </c>
      <c r="AI1890">
        <v>1557569.875</v>
      </c>
      <c r="AJ1890">
        <v>1108213.5</v>
      </c>
      <c r="AK1890">
        <v>1429615.25</v>
      </c>
      <c r="AL1890">
        <v>1212582.5</v>
      </c>
      <c r="AM1890">
        <v>1806364.5</v>
      </c>
    </row>
    <row r="1891" spans="1:39" x14ac:dyDescent="0.2">
      <c r="A1891">
        <v>69</v>
      </c>
      <c r="B1891">
        <v>188.07091740000001</v>
      </c>
      <c r="C1891">
        <v>9.6773313049999992</v>
      </c>
      <c r="D1891" t="s">
        <v>8691</v>
      </c>
      <c r="E1891" t="s">
        <v>8692</v>
      </c>
      <c r="F1891" t="s">
        <v>8693</v>
      </c>
      <c r="G1891" t="s">
        <v>8694</v>
      </c>
      <c r="H1891" t="s">
        <v>8695</v>
      </c>
      <c r="I1891">
        <v>25</v>
      </c>
      <c r="J1891" s="2">
        <v>73700000</v>
      </c>
      <c r="K1891" s="1">
        <f t="shared" si="110"/>
        <v>1.0246913580246915</v>
      </c>
      <c r="M1891" s="1">
        <f t="shared" si="108"/>
        <v>0.78622631848438307</v>
      </c>
      <c r="N1891" s="1">
        <f t="shared" si="109"/>
        <v>0.16425945925477203</v>
      </c>
      <c r="O1891" s="2">
        <v>111000000</v>
      </c>
      <c r="P1891" s="2">
        <v>130000000</v>
      </c>
      <c r="Q1891" s="2">
        <v>104000000</v>
      </c>
      <c r="R1891" s="2">
        <v>109000000</v>
      </c>
      <c r="S1891" s="2">
        <v>79100000</v>
      </c>
      <c r="T1891" s="2">
        <v>80300000</v>
      </c>
      <c r="U1891" s="2">
        <v>35300000</v>
      </c>
      <c r="V1891" s="2">
        <v>45700000</v>
      </c>
      <c r="W1891" s="2">
        <v>88900000</v>
      </c>
      <c r="X1891" s="2">
        <v>89500000</v>
      </c>
      <c r="Y1891" s="2">
        <v>41100000</v>
      </c>
      <c r="Z1891" s="2">
        <v>53100000</v>
      </c>
      <c r="AA1891" s="2">
        <v>44400000</v>
      </c>
      <c r="AB1891" s="2">
        <v>52400000</v>
      </c>
      <c r="AC1891" s="2">
        <v>74000000</v>
      </c>
      <c r="AD1891" s="2">
        <v>89400000</v>
      </c>
      <c r="AE1891" s="2">
        <v>66900000</v>
      </c>
      <c r="AF1891" s="2">
        <v>52100000</v>
      </c>
      <c r="AG1891" s="2">
        <v>69300000</v>
      </c>
      <c r="AH1891" s="2">
        <v>81800000</v>
      </c>
      <c r="AI1891" s="2">
        <v>66300000</v>
      </c>
      <c r="AJ1891" s="2">
        <v>82000000</v>
      </c>
      <c r="AK1891" s="2">
        <v>30000000</v>
      </c>
      <c r="AL1891" s="2">
        <v>85300000</v>
      </c>
      <c r="AM1891" s="2">
        <v>80500000</v>
      </c>
    </row>
    <row r="1892" spans="1:39" x14ac:dyDescent="0.2">
      <c r="A1892">
        <v>181</v>
      </c>
      <c r="B1892">
        <v>345.1555219</v>
      </c>
      <c r="C1892">
        <v>12.40592651</v>
      </c>
      <c r="D1892" t="s">
        <v>8696</v>
      </c>
      <c r="E1892" t="s">
        <v>8697</v>
      </c>
      <c r="F1892" t="s">
        <v>8698</v>
      </c>
      <c r="G1892" t="s">
        <v>8699</v>
      </c>
      <c r="H1892" t="s">
        <v>8700</v>
      </c>
      <c r="I1892">
        <v>25</v>
      </c>
      <c r="J1892" s="2">
        <v>29000000</v>
      </c>
      <c r="K1892" s="1">
        <f t="shared" si="110"/>
        <v>1.0134057653457653</v>
      </c>
      <c r="M1892" s="1">
        <f t="shared" si="108"/>
        <v>0.68469723619233436</v>
      </c>
      <c r="N1892" s="1">
        <f t="shared" si="109"/>
        <v>0.16470343533646808</v>
      </c>
      <c r="O1892" s="2">
        <v>37700000</v>
      </c>
      <c r="P1892" s="2">
        <v>25400000</v>
      </c>
      <c r="Q1892" s="2">
        <v>30700000</v>
      </c>
      <c r="R1892" s="2">
        <v>55800000</v>
      </c>
      <c r="S1892">
        <v>9311747</v>
      </c>
      <c r="T1892" s="2">
        <v>68200000</v>
      </c>
      <c r="U1892" s="2">
        <v>45000000</v>
      </c>
      <c r="V1892" s="2">
        <v>24200000</v>
      </c>
      <c r="W1892" s="2">
        <v>15200000</v>
      </c>
      <c r="X1892" s="2">
        <v>23600000</v>
      </c>
      <c r="Y1892" s="2">
        <v>13000000</v>
      </c>
      <c r="Z1892" s="2">
        <v>18000000</v>
      </c>
      <c r="AA1892" s="2">
        <v>36500000</v>
      </c>
      <c r="AB1892" s="2">
        <v>22300000</v>
      </c>
      <c r="AC1892" s="2">
        <v>36500000</v>
      </c>
      <c r="AD1892" s="2">
        <v>35100000</v>
      </c>
      <c r="AE1892" s="2">
        <v>16700000</v>
      </c>
      <c r="AF1892" s="2">
        <v>54600000</v>
      </c>
      <c r="AG1892" s="2">
        <v>23100000</v>
      </c>
      <c r="AH1892" s="2">
        <v>36700000</v>
      </c>
      <c r="AI1892" s="2">
        <v>25200000</v>
      </c>
      <c r="AJ1892" s="2">
        <v>26200000</v>
      </c>
      <c r="AK1892">
        <v>6944313.5</v>
      </c>
      <c r="AL1892" s="2">
        <v>26100000</v>
      </c>
      <c r="AM1892" s="2">
        <v>12700000</v>
      </c>
    </row>
    <row r="1893" spans="1:39" x14ac:dyDescent="0.2">
      <c r="A1893">
        <v>44206</v>
      </c>
      <c r="B1893">
        <v>337.17254960000002</v>
      </c>
      <c r="C1893">
        <v>1.5514023960000001</v>
      </c>
      <c r="D1893" t="s">
        <v>8701</v>
      </c>
      <c r="E1893" t="s">
        <v>8702</v>
      </c>
      <c r="F1893" t="s">
        <v>8702</v>
      </c>
      <c r="G1893" t="s">
        <v>8703</v>
      </c>
      <c r="H1893" t="s">
        <v>8704</v>
      </c>
      <c r="I1893">
        <v>7</v>
      </c>
      <c r="J1893" s="2">
        <v>181000</v>
      </c>
      <c r="K1893" s="1">
        <f t="shared" si="110"/>
        <v>1.4224981725002901</v>
      </c>
      <c r="M1893" s="1">
        <f t="shared" si="108"/>
        <v>2.7500419605511581</v>
      </c>
      <c r="N1893" s="1">
        <f t="shared" si="109"/>
        <v>0.16485235115025407</v>
      </c>
      <c r="O1893">
        <v>0</v>
      </c>
      <c r="P1893">
        <v>0</v>
      </c>
      <c r="Q1893">
        <v>250380.875</v>
      </c>
      <c r="R1893">
        <v>502187.6875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347211.4375</v>
      </c>
      <c r="Z1893">
        <v>373454</v>
      </c>
      <c r="AA1893">
        <v>0</v>
      </c>
      <c r="AB1893">
        <v>0</v>
      </c>
      <c r="AC1893">
        <v>308364.0625</v>
      </c>
      <c r="AD1893">
        <v>425872.28129999997</v>
      </c>
      <c r="AE1893">
        <v>290633.71879999997</v>
      </c>
      <c r="AF1893">
        <v>292311.625</v>
      </c>
      <c r="AG1893">
        <v>0</v>
      </c>
      <c r="AH1893">
        <v>348653.21879999997</v>
      </c>
      <c r="AI1893">
        <v>229374.20310000001</v>
      </c>
      <c r="AJ1893">
        <v>0</v>
      </c>
      <c r="AK1893">
        <v>318778.625</v>
      </c>
      <c r="AL1893">
        <v>0</v>
      </c>
      <c r="AM1893">
        <v>848543.125</v>
      </c>
    </row>
    <row r="1894" spans="1:39" x14ac:dyDescent="0.2">
      <c r="A1894">
        <v>910</v>
      </c>
      <c r="B1894">
        <v>332.2181104</v>
      </c>
      <c r="C1894">
        <v>11.113631120000001</v>
      </c>
      <c r="D1894" t="s">
        <v>8705</v>
      </c>
      <c r="E1894" t="s">
        <v>8706</v>
      </c>
      <c r="F1894" t="s">
        <v>8707</v>
      </c>
      <c r="G1894" t="s">
        <v>8708</v>
      </c>
      <c r="H1894" t="s">
        <v>8709</v>
      </c>
      <c r="I1894">
        <v>25</v>
      </c>
      <c r="J1894" s="2">
        <v>5860000</v>
      </c>
      <c r="K1894" s="1">
        <f t="shared" si="110"/>
        <v>1.6308176234261964</v>
      </c>
      <c r="M1894" s="1">
        <f t="shared" si="108"/>
        <v>0.68756018834572408</v>
      </c>
      <c r="N1894" s="1">
        <f t="shared" si="109"/>
        <v>0.16489587690740376</v>
      </c>
      <c r="O1894">
        <v>5669010</v>
      </c>
      <c r="P1894">
        <v>8137878.5</v>
      </c>
      <c r="Q1894" s="2">
        <v>14200000</v>
      </c>
      <c r="R1894" s="2">
        <v>11300000</v>
      </c>
      <c r="S1894">
        <v>2677865.25</v>
      </c>
      <c r="T1894">
        <v>4906272</v>
      </c>
      <c r="U1894" s="2">
        <v>14300000</v>
      </c>
      <c r="V1894">
        <v>5512981</v>
      </c>
      <c r="W1894">
        <v>2828625.25</v>
      </c>
      <c r="X1894">
        <v>4854982.5</v>
      </c>
      <c r="Y1894">
        <v>1460283.625</v>
      </c>
      <c r="Z1894">
        <v>4399720</v>
      </c>
      <c r="AA1894">
        <v>2520050.75</v>
      </c>
      <c r="AB1894">
        <v>1983030</v>
      </c>
      <c r="AC1894">
        <v>2713348.5</v>
      </c>
      <c r="AD1894">
        <v>7362674.5</v>
      </c>
      <c r="AE1894">
        <v>4732077</v>
      </c>
      <c r="AF1894">
        <v>1811230.125</v>
      </c>
      <c r="AG1894">
        <v>3606635.5</v>
      </c>
      <c r="AH1894">
        <v>3378228</v>
      </c>
      <c r="AI1894">
        <v>3646046.25</v>
      </c>
      <c r="AJ1894">
        <v>9229172</v>
      </c>
      <c r="AK1894">
        <v>8101013.5</v>
      </c>
      <c r="AL1894">
        <v>8818236</v>
      </c>
      <c r="AM1894">
        <v>8273258.5</v>
      </c>
    </row>
    <row r="1895" spans="1:39" x14ac:dyDescent="0.2">
      <c r="A1895">
        <v>1142</v>
      </c>
      <c r="B1895">
        <v>227.139071</v>
      </c>
      <c r="C1895">
        <v>9.4860979370000003</v>
      </c>
      <c r="D1895" t="s">
        <v>8710</v>
      </c>
      <c r="E1895" t="s">
        <v>8711</v>
      </c>
      <c r="F1895" t="s">
        <v>8712</v>
      </c>
      <c r="G1895" t="s">
        <v>8713</v>
      </c>
      <c r="H1895" t="s">
        <v>8714</v>
      </c>
      <c r="I1895">
        <v>25</v>
      </c>
      <c r="J1895" s="2">
        <v>3780000</v>
      </c>
      <c r="K1895" s="1">
        <f t="shared" si="110"/>
        <v>1.0303639941185354</v>
      </c>
      <c r="M1895" s="1">
        <f t="shared" si="108"/>
        <v>0.73488201947617715</v>
      </c>
      <c r="N1895" s="1">
        <f t="shared" si="109"/>
        <v>0.1651883394859778</v>
      </c>
      <c r="O1895">
        <v>4308569</v>
      </c>
      <c r="P1895">
        <v>6236045</v>
      </c>
      <c r="Q1895">
        <v>4858980</v>
      </c>
      <c r="R1895">
        <v>7530862</v>
      </c>
      <c r="S1895">
        <v>3242785.75</v>
      </c>
      <c r="T1895">
        <v>4312221</v>
      </c>
      <c r="U1895">
        <v>4671504.5</v>
      </c>
      <c r="V1895">
        <v>2003551.375</v>
      </c>
      <c r="W1895">
        <v>2509840.75</v>
      </c>
      <c r="X1895">
        <v>3457619.5</v>
      </c>
      <c r="Y1895">
        <v>4503497</v>
      </c>
      <c r="Z1895">
        <v>1983501.5</v>
      </c>
      <c r="AA1895">
        <v>5985894.5</v>
      </c>
      <c r="AB1895">
        <v>493936.59379999997</v>
      </c>
      <c r="AC1895">
        <v>4335372</v>
      </c>
      <c r="AD1895">
        <v>3237025.75</v>
      </c>
      <c r="AE1895">
        <v>3710210.5</v>
      </c>
      <c r="AF1895">
        <v>5121013.5</v>
      </c>
      <c r="AG1895">
        <v>3665338</v>
      </c>
      <c r="AH1895">
        <v>5295462</v>
      </c>
      <c r="AI1895">
        <v>1437836.375</v>
      </c>
      <c r="AJ1895">
        <v>4117673</v>
      </c>
      <c r="AK1895">
        <v>359206.9375</v>
      </c>
      <c r="AL1895">
        <v>1953320.75</v>
      </c>
      <c r="AM1895">
        <v>5065417.5</v>
      </c>
    </row>
    <row r="1896" spans="1:39" x14ac:dyDescent="0.2">
      <c r="A1896">
        <v>40021</v>
      </c>
      <c r="B1896">
        <v>732.55878299999995</v>
      </c>
      <c r="C1896">
        <v>19.888415479999999</v>
      </c>
      <c r="D1896" t="s">
        <v>8715</v>
      </c>
      <c r="E1896" t="s">
        <v>8716</v>
      </c>
      <c r="F1896" t="s">
        <v>8717</v>
      </c>
      <c r="G1896" t="s">
        <v>8718</v>
      </c>
      <c r="H1896" t="s">
        <v>8719</v>
      </c>
      <c r="I1896">
        <v>11</v>
      </c>
      <c r="J1896" s="2">
        <v>2070000</v>
      </c>
      <c r="K1896" s="1">
        <f t="shared" si="110"/>
        <v>0.89518028837605856</v>
      </c>
      <c r="M1896" s="1">
        <f t="shared" si="108"/>
        <v>1.4274557058010113</v>
      </c>
      <c r="N1896" s="1">
        <f t="shared" si="109"/>
        <v>0.16550044210614956</v>
      </c>
      <c r="O1896">
        <v>752063.9375</v>
      </c>
      <c r="P1896">
        <v>804663.625</v>
      </c>
      <c r="Q1896">
        <v>1235758.625</v>
      </c>
      <c r="R1896">
        <v>1278237</v>
      </c>
      <c r="S1896">
        <v>3022141.25</v>
      </c>
      <c r="T1896">
        <v>1104818.5</v>
      </c>
      <c r="U1896">
        <v>701789.75</v>
      </c>
      <c r="V1896">
        <v>3414224.75</v>
      </c>
      <c r="W1896">
        <v>2974065.25</v>
      </c>
      <c r="X1896">
        <v>4456496.5</v>
      </c>
      <c r="Y1896">
        <v>3272157.25</v>
      </c>
      <c r="Z1896">
        <v>1783741.5</v>
      </c>
      <c r="AA1896">
        <v>2081795.25</v>
      </c>
      <c r="AB1896">
        <v>2022366.75</v>
      </c>
      <c r="AC1896">
        <v>936220.6875</v>
      </c>
      <c r="AD1896">
        <v>2108595.5</v>
      </c>
      <c r="AE1896">
        <v>988440.125</v>
      </c>
      <c r="AF1896">
        <v>1333500.25</v>
      </c>
      <c r="AG1896">
        <v>2645791.25</v>
      </c>
      <c r="AH1896">
        <v>2306739.75</v>
      </c>
      <c r="AI1896">
        <v>1685861.375</v>
      </c>
      <c r="AJ1896">
        <v>2954180.5</v>
      </c>
      <c r="AK1896">
        <v>1743550.625</v>
      </c>
      <c r="AL1896">
        <v>2867631.5</v>
      </c>
      <c r="AM1896">
        <v>3248719.5</v>
      </c>
    </row>
    <row r="1897" spans="1:39" x14ac:dyDescent="0.2">
      <c r="A1897">
        <v>6045</v>
      </c>
      <c r="B1897">
        <v>244.1454315</v>
      </c>
      <c r="C1897">
        <v>22.821844930000001</v>
      </c>
      <c r="D1897" t="s">
        <v>8720</v>
      </c>
      <c r="E1897" t="s">
        <v>8721</v>
      </c>
      <c r="F1897" t="s">
        <v>8721</v>
      </c>
      <c r="G1897" t="s">
        <v>8722</v>
      </c>
      <c r="H1897" t="s">
        <v>8723</v>
      </c>
      <c r="I1897">
        <v>4</v>
      </c>
      <c r="J1897" s="2">
        <v>163000</v>
      </c>
      <c r="K1897" s="1">
        <f t="shared" si="110"/>
        <v>0.62082695944263599</v>
      </c>
      <c r="M1897" s="1">
        <f t="shared" si="108"/>
        <v>0.39411653463577112</v>
      </c>
      <c r="N1897" s="1">
        <f t="shared" si="109"/>
        <v>0.16587133857266215</v>
      </c>
      <c r="O1897">
        <v>540637.75</v>
      </c>
      <c r="P1897">
        <v>212066.29689999999</v>
      </c>
      <c r="Q1897">
        <v>408325.75</v>
      </c>
      <c r="R1897">
        <v>481166.0625</v>
      </c>
      <c r="S1897">
        <v>0</v>
      </c>
      <c r="T1897">
        <v>317817.625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595327.6875</v>
      </c>
      <c r="AD1897">
        <v>648938.0625</v>
      </c>
      <c r="AE1897">
        <v>364190.03129999997</v>
      </c>
      <c r="AF1897">
        <v>504842.90629999997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</row>
    <row r="1898" spans="1:39" x14ac:dyDescent="0.2">
      <c r="A1898">
        <v>8718</v>
      </c>
      <c r="B1898">
        <v>246.0555588</v>
      </c>
      <c r="C1898">
        <v>1.9238340089999999</v>
      </c>
      <c r="D1898" t="s">
        <v>8724</v>
      </c>
      <c r="E1898" t="s">
        <v>8725</v>
      </c>
      <c r="F1898" t="s">
        <v>8725</v>
      </c>
      <c r="G1898" t="s">
        <v>8726</v>
      </c>
      <c r="H1898" t="s">
        <v>8727</v>
      </c>
      <c r="I1898">
        <v>25</v>
      </c>
      <c r="J1898" s="2">
        <v>183000</v>
      </c>
      <c r="K1898" s="1">
        <f t="shared" si="110"/>
        <v>1.6031269947060904</v>
      </c>
      <c r="M1898" s="1">
        <f t="shared" si="108"/>
        <v>1.5948826062530996</v>
      </c>
      <c r="N1898" s="1">
        <f t="shared" si="109"/>
        <v>0.1659781227438229</v>
      </c>
      <c r="O1898">
        <v>163378.0938</v>
      </c>
      <c r="P1898">
        <v>157879.4688</v>
      </c>
      <c r="Q1898">
        <v>182462.67189999999</v>
      </c>
      <c r="R1898">
        <v>118626.9531</v>
      </c>
      <c r="S1898">
        <v>280039.5</v>
      </c>
      <c r="T1898">
        <v>110500.4063</v>
      </c>
      <c r="U1898">
        <v>91628.023440000004</v>
      </c>
      <c r="V1898">
        <v>100050.69530000001</v>
      </c>
      <c r="W1898">
        <v>157035.4063</v>
      </c>
      <c r="X1898">
        <v>143768.4063</v>
      </c>
      <c r="Y1898">
        <v>222624.04689999999</v>
      </c>
      <c r="Z1898">
        <v>127325.96090000001</v>
      </c>
      <c r="AA1898">
        <v>112903.88280000001</v>
      </c>
      <c r="AB1898">
        <v>57662.695310000003</v>
      </c>
      <c r="AC1898">
        <v>191753.9375</v>
      </c>
      <c r="AD1898">
        <v>185296.76560000001</v>
      </c>
      <c r="AE1898">
        <v>624435.375</v>
      </c>
      <c r="AF1898">
        <v>372195.3125</v>
      </c>
      <c r="AG1898">
        <v>171635.1563</v>
      </c>
      <c r="AH1898">
        <v>122460.30469999999</v>
      </c>
      <c r="AI1898">
        <v>140092.5938</v>
      </c>
      <c r="AJ1898">
        <v>238992.2188</v>
      </c>
      <c r="AK1898">
        <v>192628.3438</v>
      </c>
      <c r="AL1898">
        <v>123314.9375</v>
      </c>
      <c r="AM1898">
        <v>175529.45310000001</v>
      </c>
    </row>
    <row r="1899" spans="1:39" x14ac:dyDescent="0.2">
      <c r="A1899">
        <v>19076</v>
      </c>
      <c r="B1899">
        <v>416.10710280000001</v>
      </c>
      <c r="C1899">
        <v>2.6168260800000001</v>
      </c>
      <c r="D1899" t="s">
        <v>8728</v>
      </c>
      <c r="E1899" t="s">
        <v>8729</v>
      </c>
      <c r="F1899" t="s">
        <v>8730</v>
      </c>
      <c r="G1899" t="s">
        <v>8731</v>
      </c>
      <c r="H1899" t="s">
        <v>8732</v>
      </c>
      <c r="I1899">
        <v>20</v>
      </c>
      <c r="J1899" s="2">
        <v>1390000</v>
      </c>
      <c r="K1899" s="1">
        <f t="shared" si="110"/>
        <v>0.29097706430496217</v>
      </c>
      <c r="M1899" s="1">
        <f t="shared" si="108"/>
        <v>4.2367436036248618</v>
      </c>
      <c r="N1899" s="1">
        <f t="shared" si="109"/>
        <v>0.16619815108193825</v>
      </c>
      <c r="O1899">
        <v>207907.0313</v>
      </c>
      <c r="P1899">
        <v>166850.6875</v>
      </c>
      <c r="Q1899">
        <v>501106.8125</v>
      </c>
      <c r="R1899">
        <v>257100.125</v>
      </c>
      <c r="S1899">
        <v>90890.601559999996</v>
      </c>
      <c r="T1899">
        <v>0</v>
      </c>
      <c r="U1899">
        <v>267429.71879999997</v>
      </c>
      <c r="V1899">
        <v>214775.0625</v>
      </c>
      <c r="W1899">
        <v>2318427.75</v>
      </c>
      <c r="X1899">
        <v>394990.90629999997</v>
      </c>
      <c r="Y1899">
        <v>4017223.25</v>
      </c>
      <c r="Z1899">
        <v>7611447</v>
      </c>
      <c r="AA1899">
        <v>309115.59379999997</v>
      </c>
      <c r="AB1899">
        <v>801693.375</v>
      </c>
      <c r="AC1899">
        <v>6267942</v>
      </c>
      <c r="AD1899">
        <v>3120083.5</v>
      </c>
      <c r="AE1899">
        <v>222765.64060000001</v>
      </c>
      <c r="AF1899">
        <v>1370765.375</v>
      </c>
      <c r="AG1899">
        <v>312329</v>
      </c>
      <c r="AH1899">
        <v>0</v>
      </c>
      <c r="AI1899">
        <v>152826.3438</v>
      </c>
      <c r="AJ1899">
        <v>236284.01560000001</v>
      </c>
      <c r="AK1899">
        <v>1647217.875</v>
      </c>
      <c r="AL1899">
        <v>107957.0781</v>
      </c>
      <c r="AM1899">
        <v>4081511</v>
      </c>
    </row>
    <row r="1900" spans="1:39" x14ac:dyDescent="0.2">
      <c r="A1900">
        <v>6258</v>
      </c>
      <c r="B1900">
        <v>309.20597229999998</v>
      </c>
      <c r="C1900">
        <v>13.77411343</v>
      </c>
      <c r="D1900" t="s">
        <v>8733</v>
      </c>
      <c r="E1900" t="s">
        <v>8734</v>
      </c>
      <c r="F1900" t="s">
        <v>8735</v>
      </c>
      <c r="G1900" t="s">
        <v>8736</v>
      </c>
      <c r="H1900" t="s">
        <v>8737</v>
      </c>
      <c r="I1900">
        <v>14</v>
      </c>
      <c r="J1900" s="2">
        <v>402000</v>
      </c>
      <c r="K1900" s="1">
        <f t="shared" si="110"/>
        <v>0.82926909308935004</v>
      </c>
      <c r="M1900" s="1">
        <f t="shared" si="108"/>
        <v>0.81350662378723226</v>
      </c>
      <c r="N1900" s="1">
        <f t="shared" si="109"/>
        <v>0.16713351759844353</v>
      </c>
      <c r="O1900">
        <v>516934.21879999997</v>
      </c>
      <c r="P1900">
        <v>262863.09379999997</v>
      </c>
      <c r="Q1900">
        <v>352458.84379999997</v>
      </c>
      <c r="R1900">
        <v>605836.25</v>
      </c>
      <c r="S1900">
        <v>409751.09379999997</v>
      </c>
      <c r="T1900">
        <v>575008</v>
      </c>
      <c r="U1900">
        <v>466790.78129999997</v>
      </c>
      <c r="V1900">
        <v>279047.15629999997</v>
      </c>
      <c r="W1900">
        <v>310971.09379999997</v>
      </c>
      <c r="X1900">
        <v>485551.34379999997</v>
      </c>
      <c r="Y1900">
        <v>274344.0625</v>
      </c>
      <c r="Z1900">
        <v>471924.5</v>
      </c>
      <c r="AA1900">
        <v>699508.5</v>
      </c>
      <c r="AB1900">
        <v>212004.0313</v>
      </c>
      <c r="AC1900">
        <v>660289</v>
      </c>
      <c r="AD1900">
        <v>288165.21879999997</v>
      </c>
      <c r="AE1900">
        <v>535800.75</v>
      </c>
      <c r="AF1900">
        <v>421226.59379999997</v>
      </c>
      <c r="AG1900">
        <v>368591.8125</v>
      </c>
      <c r="AH1900">
        <v>336678.6875</v>
      </c>
      <c r="AI1900">
        <v>232353.5313</v>
      </c>
      <c r="AJ1900">
        <v>415664.28129999997</v>
      </c>
      <c r="AK1900">
        <v>225657.3125</v>
      </c>
      <c r="AL1900">
        <v>361759.9375</v>
      </c>
      <c r="AM1900">
        <v>276794.15629999997</v>
      </c>
    </row>
    <row r="1901" spans="1:39" x14ac:dyDescent="0.2">
      <c r="A1901">
        <v>3585</v>
      </c>
      <c r="B1901">
        <v>444.31605159999998</v>
      </c>
      <c r="C1901">
        <v>20.58437228</v>
      </c>
      <c r="D1901" t="s">
        <v>8738</v>
      </c>
      <c r="E1901" t="s">
        <v>8739</v>
      </c>
      <c r="F1901" t="s">
        <v>8739</v>
      </c>
      <c r="G1901" t="s">
        <v>8740</v>
      </c>
      <c r="H1901" t="s">
        <v>8741</v>
      </c>
      <c r="I1901">
        <v>25</v>
      </c>
      <c r="J1901" s="2">
        <v>522000</v>
      </c>
      <c r="K1901" s="1">
        <f t="shared" si="110"/>
        <v>1.1157942018174085</v>
      </c>
      <c r="M1901" s="1">
        <f t="shared" si="108"/>
        <v>0.57569103653024456</v>
      </c>
      <c r="N1901" s="1">
        <f t="shared" si="109"/>
        <v>0.16752055311600314</v>
      </c>
      <c r="O1901">
        <v>624384.9375</v>
      </c>
      <c r="P1901">
        <v>1941235.375</v>
      </c>
      <c r="Q1901">
        <v>1133368.125</v>
      </c>
      <c r="R1901">
        <v>1160370.5</v>
      </c>
      <c r="S1901">
        <v>432669.5</v>
      </c>
      <c r="T1901">
        <v>325594.1875</v>
      </c>
      <c r="U1901">
        <v>292070.875</v>
      </c>
      <c r="V1901">
        <v>121095.5781</v>
      </c>
      <c r="W1901">
        <v>286241.59379999997</v>
      </c>
      <c r="X1901">
        <v>339252.0625</v>
      </c>
      <c r="Y1901">
        <v>837823.625</v>
      </c>
      <c r="Z1901">
        <v>236560.625</v>
      </c>
      <c r="AA1901">
        <v>568801.9375</v>
      </c>
      <c r="AB1901">
        <v>108220.88280000001</v>
      </c>
      <c r="AC1901">
        <v>412808.9375</v>
      </c>
      <c r="AD1901">
        <v>321859.84379999997</v>
      </c>
      <c r="AE1901">
        <v>880401.875</v>
      </c>
      <c r="AF1901">
        <v>568909.375</v>
      </c>
      <c r="AG1901">
        <v>275046.09379999997</v>
      </c>
      <c r="AH1901">
        <v>517032.15629999997</v>
      </c>
      <c r="AI1901">
        <v>113104.67969999999</v>
      </c>
      <c r="AJ1901">
        <v>413671.71879999997</v>
      </c>
      <c r="AK1901">
        <v>344562.65629999997</v>
      </c>
      <c r="AL1901">
        <v>184860.5625</v>
      </c>
      <c r="AM1901">
        <v>608266</v>
      </c>
    </row>
    <row r="1902" spans="1:39" x14ac:dyDescent="0.2">
      <c r="A1902">
        <v>5101</v>
      </c>
      <c r="B1902">
        <v>597.2727026</v>
      </c>
      <c r="C1902">
        <v>14.211393360000001</v>
      </c>
      <c r="D1902" t="s">
        <v>8742</v>
      </c>
      <c r="E1902" t="s">
        <v>8743</v>
      </c>
      <c r="F1902" t="s">
        <v>8743</v>
      </c>
      <c r="G1902" t="s">
        <v>8744</v>
      </c>
      <c r="H1902" t="s">
        <v>8745</v>
      </c>
      <c r="I1902">
        <v>25</v>
      </c>
      <c r="J1902" s="2">
        <v>802000</v>
      </c>
      <c r="K1902" s="1">
        <f t="shared" si="110"/>
        <v>1.0567494096621419</v>
      </c>
      <c r="M1902" s="1">
        <f t="shared" si="108"/>
        <v>1.2520661086653495</v>
      </c>
      <c r="N1902" s="1">
        <f t="shared" si="109"/>
        <v>0.1675608453481679</v>
      </c>
      <c r="O1902">
        <v>387718.46879999997</v>
      </c>
      <c r="P1902">
        <v>760796.25</v>
      </c>
      <c r="Q1902">
        <v>673070.4375</v>
      </c>
      <c r="R1902">
        <v>678448.9375</v>
      </c>
      <c r="S1902">
        <v>676998.4375</v>
      </c>
      <c r="T1902">
        <v>512927.75</v>
      </c>
      <c r="U1902">
        <v>988250.375</v>
      </c>
      <c r="V1902">
        <v>903007.6875</v>
      </c>
      <c r="W1902">
        <v>652316.8125</v>
      </c>
      <c r="X1902">
        <v>906452.4375</v>
      </c>
      <c r="Y1902">
        <v>755848.5625</v>
      </c>
      <c r="Z1902">
        <v>984243.625</v>
      </c>
      <c r="AA1902">
        <v>702446.75</v>
      </c>
      <c r="AB1902">
        <v>1117579.25</v>
      </c>
      <c r="AC1902">
        <v>800356.25</v>
      </c>
      <c r="AD1902">
        <v>693539.125</v>
      </c>
      <c r="AE1902">
        <v>552530.0625</v>
      </c>
      <c r="AF1902">
        <v>540018.875</v>
      </c>
      <c r="AG1902">
        <v>1139453.25</v>
      </c>
      <c r="AH1902">
        <v>714589.4375</v>
      </c>
      <c r="AI1902">
        <v>1077032</v>
      </c>
      <c r="AJ1902">
        <v>659721.0625</v>
      </c>
      <c r="AK1902">
        <v>1260151.75</v>
      </c>
      <c r="AL1902">
        <v>1193948.125</v>
      </c>
      <c r="AM1902">
        <v>724116.5625</v>
      </c>
    </row>
    <row r="1903" spans="1:39" x14ac:dyDescent="0.2">
      <c r="A1903">
        <v>15466</v>
      </c>
      <c r="B1903">
        <v>357.15898379999999</v>
      </c>
      <c r="C1903">
        <v>3.6776962200000001</v>
      </c>
      <c r="D1903" t="s">
        <v>8746</v>
      </c>
      <c r="E1903" t="s">
        <v>8747</v>
      </c>
      <c r="F1903" t="s">
        <v>8748</v>
      </c>
      <c r="G1903" t="s">
        <v>8749</v>
      </c>
      <c r="H1903" t="s">
        <v>8750</v>
      </c>
      <c r="I1903">
        <v>21</v>
      </c>
      <c r="J1903" s="2">
        <v>1230000</v>
      </c>
      <c r="K1903" s="1">
        <f t="shared" si="110"/>
        <v>0.60371356373190532</v>
      </c>
      <c r="M1903" s="1">
        <f t="shared" si="108"/>
        <v>1.8646656447078551</v>
      </c>
      <c r="N1903" s="1">
        <f t="shared" si="109"/>
        <v>0.16756446760267613</v>
      </c>
      <c r="O1903">
        <v>393142.125</v>
      </c>
      <c r="P1903">
        <v>1132620.875</v>
      </c>
      <c r="Q1903">
        <v>1142011.625</v>
      </c>
      <c r="R1903">
        <v>918243.3125</v>
      </c>
      <c r="S1903">
        <v>137646.2188</v>
      </c>
      <c r="T1903">
        <v>237683.4688</v>
      </c>
      <c r="U1903">
        <v>700574.4375</v>
      </c>
      <c r="V1903">
        <v>311009.1875</v>
      </c>
      <c r="W1903">
        <v>1672239.875</v>
      </c>
      <c r="X1903">
        <v>569156.625</v>
      </c>
      <c r="Y1903">
        <v>3066432.75</v>
      </c>
      <c r="Z1903">
        <v>2575216.25</v>
      </c>
      <c r="AA1903">
        <v>627981.0625</v>
      </c>
      <c r="AB1903">
        <v>1142165.125</v>
      </c>
      <c r="AC1903">
        <v>2421854.25</v>
      </c>
      <c r="AD1903">
        <v>3284645.5</v>
      </c>
      <c r="AE1903">
        <v>1173035.5</v>
      </c>
      <c r="AF1903">
        <v>1393372.625</v>
      </c>
      <c r="AG1903">
        <v>420783.5</v>
      </c>
      <c r="AH1903">
        <v>937785.25</v>
      </c>
      <c r="AI1903">
        <v>285866.5625</v>
      </c>
      <c r="AJ1903">
        <v>587937.4375</v>
      </c>
      <c r="AK1903">
        <v>2040043.5</v>
      </c>
      <c r="AL1903">
        <v>340104.9375</v>
      </c>
      <c r="AM1903">
        <v>3253031.5</v>
      </c>
    </row>
    <row r="1904" spans="1:39" x14ac:dyDescent="0.2">
      <c r="A1904">
        <v>4098</v>
      </c>
      <c r="B1904">
        <v>300.0959125</v>
      </c>
      <c r="C1904">
        <v>1.6270618969999999</v>
      </c>
      <c r="D1904" t="s">
        <v>8751</v>
      </c>
      <c r="E1904" t="s">
        <v>8752</v>
      </c>
      <c r="F1904" t="s">
        <v>8752</v>
      </c>
      <c r="G1904" t="s">
        <v>8753</v>
      </c>
      <c r="H1904" t="s">
        <v>8754</v>
      </c>
      <c r="I1904">
        <v>23</v>
      </c>
      <c r="J1904" s="2">
        <v>2050000</v>
      </c>
      <c r="K1904" s="1">
        <f t="shared" si="110"/>
        <v>0.67965212470783465</v>
      </c>
      <c r="M1904" s="1">
        <f t="shared" si="108"/>
        <v>1.7065205334355484</v>
      </c>
      <c r="N1904" s="1">
        <f t="shared" si="109"/>
        <v>0.16759986345924469</v>
      </c>
      <c r="O1904">
        <v>881176.4375</v>
      </c>
      <c r="P1904">
        <v>1231776.5</v>
      </c>
      <c r="Q1904">
        <v>2817602</v>
      </c>
      <c r="R1904">
        <v>1666284.125</v>
      </c>
      <c r="S1904">
        <v>261033.4063</v>
      </c>
      <c r="T1904">
        <v>542211.375</v>
      </c>
      <c r="U1904">
        <v>1282121.75</v>
      </c>
      <c r="V1904">
        <v>774264.5</v>
      </c>
      <c r="W1904">
        <v>3209391.25</v>
      </c>
      <c r="X1904">
        <v>1152888</v>
      </c>
      <c r="Y1904">
        <v>4218321.5</v>
      </c>
      <c r="Z1904">
        <v>3395429</v>
      </c>
      <c r="AA1904">
        <v>1214214.625</v>
      </c>
      <c r="AB1904">
        <v>1582010.125</v>
      </c>
      <c r="AC1904">
        <v>3923858</v>
      </c>
      <c r="AD1904">
        <v>5047888</v>
      </c>
      <c r="AE1904">
        <v>2481322.25</v>
      </c>
      <c r="AF1904">
        <v>1997180.5</v>
      </c>
      <c r="AG1904">
        <v>1456483.625</v>
      </c>
      <c r="AH1904">
        <v>1554697.25</v>
      </c>
      <c r="AI1904">
        <v>768107.0625</v>
      </c>
      <c r="AJ1904">
        <v>1074261</v>
      </c>
      <c r="AK1904">
        <v>2761899</v>
      </c>
      <c r="AL1904">
        <v>703208.25</v>
      </c>
      <c r="AM1904">
        <v>5357709</v>
      </c>
    </row>
    <row r="1905" spans="1:39" x14ac:dyDescent="0.2">
      <c r="A1905">
        <v>3522</v>
      </c>
      <c r="B1905">
        <v>157.0357295</v>
      </c>
      <c r="C1905">
        <v>1.682560026</v>
      </c>
      <c r="D1905" t="s">
        <v>8755</v>
      </c>
      <c r="E1905" t="s">
        <v>8756</v>
      </c>
      <c r="F1905" t="s">
        <v>8756</v>
      </c>
      <c r="G1905" t="s">
        <v>8757</v>
      </c>
      <c r="H1905" t="s">
        <v>8758</v>
      </c>
      <c r="I1905">
        <v>14</v>
      </c>
      <c r="J1905" s="2">
        <v>149000</v>
      </c>
      <c r="K1905" s="1">
        <f t="shared" si="110"/>
        <v>1.0855679887780085</v>
      </c>
      <c r="M1905" s="1">
        <f t="shared" si="108"/>
        <v>0.56784360701576664</v>
      </c>
      <c r="N1905" s="1">
        <f t="shared" si="109"/>
        <v>0.16773859767549301</v>
      </c>
      <c r="O1905">
        <v>639117.5625</v>
      </c>
      <c r="P1905">
        <v>106484.9844</v>
      </c>
      <c r="Q1905">
        <v>110165.46090000001</v>
      </c>
      <c r="R1905">
        <v>263097.1875</v>
      </c>
      <c r="S1905">
        <v>194643.79689999999</v>
      </c>
      <c r="T1905">
        <v>111300.05469999999</v>
      </c>
      <c r="U1905">
        <v>176389.76560000001</v>
      </c>
      <c r="V1905">
        <v>124351.42969999999</v>
      </c>
      <c r="W1905">
        <v>80243.320309999996</v>
      </c>
      <c r="X1905">
        <v>70395.109379999994</v>
      </c>
      <c r="Y1905">
        <v>103395.24219999999</v>
      </c>
      <c r="Z1905">
        <v>0</v>
      </c>
      <c r="AA1905">
        <v>183893.82810000001</v>
      </c>
      <c r="AB1905">
        <v>158844.48439999999</v>
      </c>
      <c r="AC1905">
        <v>194198.4063</v>
      </c>
      <c r="AD1905">
        <v>111637.9063</v>
      </c>
      <c r="AE1905">
        <v>0</v>
      </c>
      <c r="AF1905">
        <v>80206.617190000004</v>
      </c>
      <c r="AG1905">
        <v>79155.4375</v>
      </c>
      <c r="AH1905">
        <v>174720.875</v>
      </c>
      <c r="AI1905">
        <v>119472.2656</v>
      </c>
      <c r="AJ1905">
        <v>205830.9063</v>
      </c>
      <c r="AK1905">
        <v>210489.57810000001</v>
      </c>
      <c r="AL1905">
        <v>98042.390629999994</v>
      </c>
      <c r="AM1905">
        <v>134404.9375</v>
      </c>
    </row>
    <row r="1906" spans="1:39" x14ac:dyDescent="0.2">
      <c r="A1906">
        <v>15278</v>
      </c>
      <c r="B1906">
        <v>513.31915770000001</v>
      </c>
      <c r="C1906">
        <v>12.386536250000001</v>
      </c>
      <c r="D1906" t="s">
        <v>8759</v>
      </c>
      <c r="E1906" t="s">
        <v>8760</v>
      </c>
      <c r="F1906" t="s">
        <v>8761</v>
      </c>
      <c r="G1906" t="s">
        <v>8762</v>
      </c>
      <c r="H1906" t="s">
        <v>8763</v>
      </c>
      <c r="I1906">
        <v>18</v>
      </c>
      <c r="J1906" s="2">
        <v>1440000</v>
      </c>
      <c r="K1906" s="1">
        <f t="shared" si="110"/>
        <v>0.64709631553653213</v>
      </c>
      <c r="M1906" s="1">
        <f t="shared" si="108"/>
        <v>2.0614370674873475</v>
      </c>
      <c r="N1906" s="1">
        <f t="shared" si="109"/>
        <v>0.16783839112519924</v>
      </c>
      <c r="O1906">
        <v>457691.78129999997</v>
      </c>
      <c r="P1906">
        <v>1694287.25</v>
      </c>
      <c r="Q1906">
        <v>973848.5625</v>
      </c>
      <c r="R1906">
        <v>689334.5625</v>
      </c>
      <c r="S1906">
        <v>97328.539059999996</v>
      </c>
      <c r="T1906">
        <v>328680.5</v>
      </c>
      <c r="U1906">
        <v>900450.875</v>
      </c>
      <c r="V1906">
        <v>399890.96879999997</v>
      </c>
      <c r="W1906">
        <v>2940231</v>
      </c>
      <c r="X1906">
        <v>781174.8125</v>
      </c>
      <c r="Y1906">
        <v>3429078.25</v>
      </c>
      <c r="Z1906">
        <v>3435803.75</v>
      </c>
      <c r="AA1906">
        <v>653057.875</v>
      </c>
      <c r="AB1906">
        <v>1245433.375</v>
      </c>
      <c r="AC1906">
        <v>2565200.75</v>
      </c>
      <c r="AD1906">
        <v>2603467</v>
      </c>
      <c r="AE1906">
        <v>1213298.625</v>
      </c>
      <c r="AF1906">
        <v>1304111.125</v>
      </c>
      <c r="AG1906">
        <v>756953.3125</v>
      </c>
      <c r="AH1906">
        <v>974901.5625</v>
      </c>
      <c r="AI1906">
        <v>338537.5625</v>
      </c>
      <c r="AJ1906">
        <v>726416.4375</v>
      </c>
      <c r="AK1906">
        <v>2568188.5</v>
      </c>
      <c r="AL1906">
        <v>402643.3125</v>
      </c>
      <c r="AM1906">
        <v>4566365</v>
      </c>
    </row>
    <row r="1907" spans="1:39" x14ac:dyDescent="0.2">
      <c r="A1907">
        <v>39032</v>
      </c>
      <c r="B1907">
        <v>310.12951229999999</v>
      </c>
      <c r="C1907">
        <v>9.0418178250000008</v>
      </c>
      <c r="D1907" t="s">
        <v>8764</v>
      </c>
      <c r="E1907" t="s">
        <v>8765</v>
      </c>
      <c r="F1907" t="s">
        <v>8765</v>
      </c>
      <c r="G1907" t="s">
        <v>8766</v>
      </c>
      <c r="H1907" t="s">
        <v>8767</v>
      </c>
      <c r="I1907">
        <v>8</v>
      </c>
      <c r="J1907" s="2">
        <v>329000</v>
      </c>
      <c r="K1907" s="1">
        <f t="shared" si="110"/>
        <v>0.74929290540290605</v>
      </c>
      <c r="M1907" s="1">
        <f t="shared" si="108"/>
        <v>1.5954604377572512</v>
      </c>
      <c r="N1907" s="1">
        <f t="shared" si="109"/>
        <v>0.16794136087799805</v>
      </c>
      <c r="O1907">
        <v>135945.26560000001</v>
      </c>
      <c r="P1907">
        <v>306117.625</v>
      </c>
      <c r="Q1907">
        <v>143569.7813</v>
      </c>
      <c r="R1907">
        <v>408076.875</v>
      </c>
      <c r="S1907">
        <v>207930.375</v>
      </c>
      <c r="T1907">
        <v>75374.914059999996</v>
      </c>
      <c r="U1907">
        <v>249464.0938</v>
      </c>
      <c r="V1907">
        <v>145628.89060000001</v>
      </c>
      <c r="W1907">
        <v>353260.5625</v>
      </c>
      <c r="X1907">
        <v>160077.89060000001</v>
      </c>
      <c r="Y1907">
        <v>705420.3125</v>
      </c>
      <c r="Z1907">
        <v>429818.9375</v>
      </c>
      <c r="AA1907">
        <v>268018.03129999997</v>
      </c>
      <c r="AB1907">
        <v>213947.42189999999</v>
      </c>
      <c r="AC1907">
        <v>701840.875</v>
      </c>
      <c r="AD1907">
        <v>728015.1875</v>
      </c>
      <c r="AE1907">
        <v>500932.875</v>
      </c>
      <c r="AF1907">
        <v>400470.375</v>
      </c>
      <c r="AG1907">
        <v>182727.9375</v>
      </c>
      <c r="AH1907">
        <v>285788.3125</v>
      </c>
      <c r="AI1907">
        <v>65762.765629999994</v>
      </c>
      <c r="AJ1907">
        <v>245887.0625</v>
      </c>
      <c r="AK1907">
        <v>342292.8125</v>
      </c>
      <c r="AL1907">
        <v>171348.5313</v>
      </c>
      <c r="AM1907">
        <v>806043.9375</v>
      </c>
    </row>
    <row r="1908" spans="1:39" x14ac:dyDescent="0.2">
      <c r="A1908">
        <v>12931</v>
      </c>
      <c r="B1908">
        <v>355.12680519999998</v>
      </c>
      <c r="C1908">
        <v>9.1594284960000003</v>
      </c>
      <c r="D1908" t="s">
        <v>8768</v>
      </c>
      <c r="E1908" t="s">
        <v>8769</v>
      </c>
      <c r="F1908" t="s">
        <v>8770</v>
      </c>
      <c r="G1908" t="s">
        <v>8771</v>
      </c>
      <c r="H1908" t="s">
        <v>8772</v>
      </c>
      <c r="I1908">
        <v>21</v>
      </c>
      <c r="J1908" s="2">
        <v>244000</v>
      </c>
      <c r="K1908" s="1">
        <f t="shared" si="110"/>
        <v>0.91356411169149399</v>
      </c>
      <c r="M1908" s="1">
        <f t="shared" si="108"/>
        <v>1.8588458258421439</v>
      </c>
      <c r="N1908" s="1">
        <f t="shared" si="109"/>
        <v>0.16862467975649725</v>
      </c>
      <c r="O1908">
        <v>0</v>
      </c>
      <c r="P1908">
        <v>439209.21879999997</v>
      </c>
      <c r="Q1908">
        <v>269464.71879999997</v>
      </c>
      <c r="R1908">
        <v>223204.26560000001</v>
      </c>
      <c r="S1908">
        <v>0</v>
      </c>
      <c r="T1908">
        <v>35875.738279999998</v>
      </c>
      <c r="U1908">
        <v>154495.35939999999</v>
      </c>
      <c r="V1908">
        <v>66162.164059999996</v>
      </c>
      <c r="W1908">
        <v>219292.3125</v>
      </c>
      <c r="X1908">
        <v>198131.04689999999</v>
      </c>
      <c r="Y1908">
        <v>546384.5</v>
      </c>
      <c r="Z1908">
        <v>290069.5625</v>
      </c>
      <c r="AA1908">
        <v>206423.5625</v>
      </c>
      <c r="AB1908">
        <v>84853.09375</v>
      </c>
      <c r="AC1908">
        <v>478422.78129999997</v>
      </c>
      <c r="AD1908">
        <v>394505.96879999997</v>
      </c>
      <c r="AE1908">
        <v>526852.25</v>
      </c>
      <c r="AF1908">
        <v>463675.5</v>
      </c>
      <c r="AG1908">
        <v>120898.74219999999</v>
      </c>
      <c r="AH1908">
        <v>341727.6875</v>
      </c>
      <c r="AI1908">
        <v>53774.894529999998</v>
      </c>
      <c r="AJ1908">
        <v>182038.35939999999</v>
      </c>
      <c r="AK1908">
        <v>150340.51560000001</v>
      </c>
      <c r="AL1908">
        <v>76989.203129999994</v>
      </c>
      <c r="AM1908">
        <v>568910.75</v>
      </c>
    </row>
    <row r="1909" spans="1:39" x14ac:dyDescent="0.2">
      <c r="A1909">
        <v>5946</v>
      </c>
      <c r="B1909">
        <v>309.21546599999999</v>
      </c>
      <c r="C1909">
        <v>18.67019028</v>
      </c>
      <c r="D1909" t="s">
        <v>8773</v>
      </c>
      <c r="E1909" t="s">
        <v>8774</v>
      </c>
      <c r="F1909" t="s">
        <v>8774</v>
      </c>
      <c r="G1909" t="s">
        <v>8775</v>
      </c>
      <c r="H1909" t="s">
        <v>8776</v>
      </c>
      <c r="I1909">
        <v>9</v>
      </c>
      <c r="J1909" s="2">
        <v>200000</v>
      </c>
      <c r="K1909" s="1">
        <f t="shared" si="110"/>
        <v>2.3098126189417862</v>
      </c>
      <c r="M1909" s="1">
        <f t="shared" si="108"/>
        <v>0.43518664250389061</v>
      </c>
      <c r="N1909" s="1">
        <f t="shared" si="109"/>
        <v>0.16879021636611591</v>
      </c>
      <c r="O1909">
        <v>551635.8125</v>
      </c>
      <c r="P1909">
        <v>680061.8125</v>
      </c>
      <c r="Q1909">
        <v>568071.625</v>
      </c>
      <c r="R1909">
        <v>546125.125</v>
      </c>
      <c r="S1909">
        <v>30166.45117</v>
      </c>
      <c r="T1909">
        <v>233033.20310000001</v>
      </c>
      <c r="U1909">
        <v>343404.59379999997</v>
      </c>
      <c r="V1909">
        <v>33187.859380000002</v>
      </c>
      <c r="W1909">
        <v>28516.912110000001</v>
      </c>
      <c r="X1909">
        <v>142895.125</v>
      </c>
      <c r="Y1909">
        <v>0</v>
      </c>
      <c r="Z1909">
        <v>42014.054689999997</v>
      </c>
      <c r="AA1909">
        <v>0</v>
      </c>
      <c r="AB1909">
        <v>0</v>
      </c>
      <c r="AC1909">
        <v>349100.4375</v>
      </c>
      <c r="AD1909">
        <v>0</v>
      </c>
      <c r="AE1909">
        <v>990165.75</v>
      </c>
      <c r="AF1909">
        <v>397746.625</v>
      </c>
      <c r="AG1909">
        <v>0</v>
      </c>
      <c r="AH1909">
        <v>19672.23633</v>
      </c>
      <c r="AI1909">
        <v>0</v>
      </c>
      <c r="AJ1909">
        <v>0</v>
      </c>
      <c r="AK1909">
        <v>24366.619139999999</v>
      </c>
      <c r="AL1909">
        <v>11783.034180000001</v>
      </c>
      <c r="AM1909">
        <v>18012.970700000002</v>
      </c>
    </row>
    <row r="1910" spans="1:39" x14ac:dyDescent="0.2">
      <c r="A1910">
        <v>5799</v>
      </c>
      <c r="B1910">
        <v>193.0864661</v>
      </c>
      <c r="C1910">
        <v>8.7006270319999999</v>
      </c>
      <c r="D1910" t="s">
        <v>8777</v>
      </c>
      <c r="E1910" t="s">
        <v>8778</v>
      </c>
      <c r="F1910" t="s">
        <v>8779</v>
      </c>
      <c r="G1910" t="s">
        <v>8780</v>
      </c>
      <c r="H1910" t="s">
        <v>8781</v>
      </c>
      <c r="I1910">
        <v>24</v>
      </c>
      <c r="J1910" s="2">
        <v>952000</v>
      </c>
      <c r="K1910" s="1">
        <f t="shared" si="110"/>
        <v>0.64894729575930032</v>
      </c>
      <c r="M1910" s="1">
        <f t="shared" si="108"/>
        <v>1.6933766393520606</v>
      </c>
      <c r="N1910" s="1">
        <f t="shared" si="109"/>
        <v>0.1694842985748066</v>
      </c>
      <c r="O1910">
        <v>570475.875</v>
      </c>
      <c r="P1910">
        <v>885012.0625</v>
      </c>
      <c r="Q1910">
        <v>867613.3125</v>
      </c>
      <c r="R1910">
        <v>826950.4375</v>
      </c>
      <c r="S1910">
        <v>47096.695310000003</v>
      </c>
      <c r="T1910">
        <v>118514.61719999999</v>
      </c>
      <c r="U1910">
        <v>664509.5625</v>
      </c>
      <c r="V1910">
        <v>335453.46879999997</v>
      </c>
      <c r="W1910">
        <v>747285.75</v>
      </c>
      <c r="X1910">
        <v>591324.1875</v>
      </c>
      <c r="Y1910">
        <v>2401365.25</v>
      </c>
      <c r="Z1910">
        <v>2103835</v>
      </c>
      <c r="AA1910">
        <v>672089.0625</v>
      </c>
      <c r="AB1910">
        <v>400815.03129999997</v>
      </c>
      <c r="AC1910">
        <v>2483012.25</v>
      </c>
      <c r="AD1910">
        <v>1861558.25</v>
      </c>
      <c r="AE1910">
        <v>1178317.5</v>
      </c>
      <c r="AF1910">
        <v>1185132</v>
      </c>
      <c r="AG1910">
        <v>367806.6875</v>
      </c>
      <c r="AH1910">
        <v>876455.125</v>
      </c>
      <c r="AI1910">
        <v>313390</v>
      </c>
      <c r="AJ1910">
        <v>705257.6875</v>
      </c>
      <c r="AK1910">
        <v>1084625.75</v>
      </c>
      <c r="AL1910">
        <v>166755.8438</v>
      </c>
      <c r="AM1910">
        <v>2343737.25</v>
      </c>
    </row>
    <row r="1911" spans="1:39" x14ac:dyDescent="0.2">
      <c r="A1911">
        <v>427</v>
      </c>
      <c r="B1911">
        <v>473.25945189999999</v>
      </c>
      <c r="C1911">
        <v>13.394394520000001</v>
      </c>
      <c r="D1911" t="s">
        <v>8782</v>
      </c>
      <c r="E1911" t="s">
        <v>8783</v>
      </c>
      <c r="F1911" t="s">
        <v>8784</v>
      </c>
      <c r="G1911" t="s">
        <v>8785</v>
      </c>
      <c r="H1911" t="s">
        <v>8786</v>
      </c>
      <c r="I1911">
        <v>25</v>
      </c>
      <c r="J1911" s="2">
        <v>8730000</v>
      </c>
      <c r="K1911" s="1">
        <f t="shared" si="110"/>
        <v>1.0094733002300336</v>
      </c>
      <c r="M1911" s="1">
        <f t="shared" si="108"/>
        <v>1.4252134916574957</v>
      </c>
      <c r="N1911" s="1">
        <f t="shared" si="109"/>
        <v>0.16993770187190765</v>
      </c>
      <c r="O1911">
        <v>9402810</v>
      </c>
      <c r="P1911">
        <v>4446450.5</v>
      </c>
      <c r="Q1911">
        <v>8041083.5</v>
      </c>
      <c r="R1911">
        <v>7447042</v>
      </c>
      <c r="S1911" s="2">
        <v>11100000</v>
      </c>
      <c r="T1911">
        <v>5781425</v>
      </c>
      <c r="U1911">
        <v>3187175.25</v>
      </c>
      <c r="V1911">
        <v>4919006</v>
      </c>
      <c r="W1911">
        <v>8907021</v>
      </c>
      <c r="X1911" s="2">
        <v>10900000</v>
      </c>
      <c r="Y1911">
        <v>9092363</v>
      </c>
      <c r="Z1911">
        <v>7967735.5</v>
      </c>
      <c r="AA1911" s="2">
        <v>17700000</v>
      </c>
      <c r="AB1911">
        <v>3027676.5</v>
      </c>
      <c r="AC1911" s="2">
        <v>11200000</v>
      </c>
      <c r="AD1911">
        <v>7903331.5</v>
      </c>
      <c r="AE1911" s="2">
        <v>15200000</v>
      </c>
      <c r="AF1911" s="2">
        <v>12600000</v>
      </c>
      <c r="AG1911" s="2">
        <v>17900000</v>
      </c>
      <c r="AH1911">
        <v>7580232</v>
      </c>
      <c r="AI1911">
        <v>2055605.375</v>
      </c>
      <c r="AJ1911" s="2">
        <v>11400000</v>
      </c>
      <c r="AK1911">
        <v>8337587</v>
      </c>
      <c r="AL1911">
        <v>4653107</v>
      </c>
      <c r="AM1911">
        <v>7376269.5</v>
      </c>
    </row>
    <row r="1912" spans="1:39" x14ac:dyDescent="0.2">
      <c r="A1912">
        <v>6277</v>
      </c>
      <c r="B1912">
        <v>210.97684720000001</v>
      </c>
      <c r="C1912">
        <v>1.5175339139999999</v>
      </c>
      <c r="D1912" t="s">
        <v>8787</v>
      </c>
      <c r="E1912" t="s">
        <v>8788</v>
      </c>
      <c r="F1912" t="s">
        <v>8788</v>
      </c>
      <c r="G1912" t="s">
        <v>8789</v>
      </c>
      <c r="H1912" t="s">
        <v>8790</v>
      </c>
      <c r="I1912">
        <v>24</v>
      </c>
      <c r="J1912" s="2">
        <v>470000</v>
      </c>
      <c r="K1912" s="1">
        <f t="shared" si="110"/>
        <v>0.89398901443970769</v>
      </c>
      <c r="M1912" s="1">
        <f t="shared" si="108"/>
        <v>0.74727009330118699</v>
      </c>
      <c r="N1912" s="1">
        <f t="shared" si="109"/>
        <v>0.17001826566604161</v>
      </c>
      <c r="O1912">
        <v>514404.125</v>
      </c>
      <c r="P1912">
        <v>339550.28129999997</v>
      </c>
      <c r="Q1912">
        <v>563241.4375</v>
      </c>
      <c r="R1912">
        <v>573881.3125</v>
      </c>
      <c r="S1912">
        <v>628145.375</v>
      </c>
      <c r="T1912">
        <v>416144.90629999997</v>
      </c>
      <c r="U1912">
        <v>399213.1875</v>
      </c>
      <c r="V1912">
        <v>950773.5</v>
      </c>
      <c r="W1912">
        <v>813175.625</v>
      </c>
      <c r="X1912">
        <v>403394.875</v>
      </c>
      <c r="Y1912">
        <v>177765.0625</v>
      </c>
      <c r="Z1912">
        <v>348027.25</v>
      </c>
      <c r="AA1912">
        <v>278050.875</v>
      </c>
      <c r="AB1912">
        <v>820582.0625</v>
      </c>
      <c r="AC1912">
        <v>321840.03129999997</v>
      </c>
      <c r="AD1912">
        <v>502806.5625</v>
      </c>
      <c r="AE1912">
        <v>198306.4688</v>
      </c>
      <c r="AF1912">
        <v>212111.51560000001</v>
      </c>
      <c r="AG1912">
        <v>406955.4375</v>
      </c>
      <c r="AH1912">
        <v>644409.4375</v>
      </c>
      <c r="AI1912">
        <v>710802.4375</v>
      </c>
      <c r="AJ1912">
        <v>333599.09379999997</v>
      </c>
      <c r="AK1912">
        <v>145545.5313</v>
      </c>
      <c r="AL1912">
        <v>467842.375</v>
      </c>
      <c r="AM1912">
        <v>567102.1875</v>
      </c>
    </row>
    <row r="1913" spans="1:39" x14ac:dyDescent="0.2">
      <c r="A1913">
        <v>1629</v>
      </c>
      <c r="B1913">
        <v>329.249278</v>
      </c>
      <c r="C1913">
        <v>22.386388480000001</v>
      </c>
      <c r="D1913" t="s">
        <v>8791</v>
      </c>
      <c r="E1913" t="s">
        <v>8792</v>
      </c>
      <c r="F1913" t="s">
        <v>8793</v>
      </c>
      <c r="G1913" t="s">
        <v>8794</v>
      </c>
      <c r="H1913" t="s">
        <v>8795</v>
      </c>
      <c r="I1913">
        <v>23</v>
      </c>
      <c r="J1913" s="2">
        <v>250000</v>
      </c>
      <c r="K1913" s="1">
        <f t="shared" si="110"/>
        <v>1.0230488629628729</v>
      </c>
      <c r="M1913" s="1">
        <f t="shared" si="108"/>
        <v>0.38049412817569289</v>
      </c>
      <c r="N1913" s="1">
        <f t="shared" si="109"/>
        <v>0.17025008332401875</v>
      </c>
      <c r="O1913">
        <v>1739012.25</v>
      </c>
      <c r="P1913">
        <v>668747.875</v>
      </c>
      <c r="Q1913">
        <v>252524.5938</v>
      </c>
      <c r="R1913">
        <v>309479.90629999997</v>
      </c>
      <c r="S1913">
        <v>139649.375</v>
      </c>
      <c r="T1913">
        <v>111205.69530000001</v>
      </c>
      <c r="U1913">
        <v>171643.39060000001</v>
      </c>
      <c r="V1913">
        <v>74272.359379999994</v>
      </c>
      <c r="W1913">
        <v>166445.60939999999</v>
      </c>
      <c r="X1913">
        <v>238658</v>
      </c>
      <c r="Y1913">
        <v>116781.80469999999</v>
      </c>
      <c r="Z1913">
        <v>150160.64060000001</v>
      </c>
      <c r="AA1913">
        <v>165671.14060000001</v>
      </c>
      <c r="AB1913">
        <v>123306.6875</v>
      </c>
      <c r="AC1913">
        <v>118790.0156</v>
      </c>
      <c r="AD1913">
        <v>209466.04689999999</v>
      </c>
      <c r="AE1913">
        <v>164016.5313</v>
      </c>
      <c r="AF1913">
        <v>95384.023440000004</v>
      </c>
      <c r="AG1913">
        <v>158524.92189999999</v>
      </c>
      <c r="AH1913">
        <v>162118.51560000001</v>
      </c>
      <c r="AI1913">
        <v>132449.3438</v>
      </c>
      <c r="AJ1913">
        <v>169398.54689999999</v>
      </c>
      <c r="AK1913">
        <v>208242.5313</v>
      </c>
      <c r="AL1913">
        <v>182189.70310000001</v>
      </c>
      <c r="AM1913">
        <v>211546.8125</v>
      </c>
    </row>
    <row r="1914" spans="1:39" x14ac:dyDescent="0.2">
      <c r="A1914">
        <v>11614</v>
      </c>
      <c r="B1914">
        <v>250.07561000000001</v>
      </c>
      <c r="C1914">
        <v>9.4319025419999996</v>
      </c>
      <c r="D1914" t="s">
        <v>8796</v>
      </c>
      <c r="E1914" t="s">
        <v>8797</v>
      </c>
      <c r="F1914" t="s">
        <v>8798</v>
      </c>
      <c r="G1914" t="s">
        <v>8799</v>
      </c>
      <c r="H1914" t="s">
        <v>8800</v>
      </c>
      <c r="I1914">
        <v>24</v>
      </c>
      <c r="J1914" s="2">
        <v>2240000</v>
      </c>
      <c r="K1914" s="1">
        <f t="shared" si="110"/>
        <v>0.90835458750996401</v>
      </c>
      <c r="M1914" s="1">
        <f t="shared" si="108"/>
        <v>0.7167276878019615</v>
      </c>
      <c r="N1914" s="1">
        <f t="shared" si="109"/>
        <v>0.17036633091621897</v>
      </c>
      <c r="O1914">
        <v>861331.125</v>
      </c>
      <c r="P1914">
        <v>4521228</v>
      </c>
      <c r="Q1914">
        <v>3264764.25</v>
      </c>
      <c r="R1914">
        <v>3324358</v>
      </c>
      <c r="S1914">
        <v>1649872.5</v>
      </c>
      <c r="T1914">
        <v>4021543.5</v>
      </c>
      <c r="U1914">
        <v>2834118</v>
      </c>
      <c r="V1914">
        <v>1087614.75</v>
      </c>
      <c r="W1914">
        <v>1812679.75</v>
      </c>
      <c r="X1914">
        <v>2208515.75</v>
      </c>
      <c r="Y1914">
        <v>2019407.625</v>
      </c>
      <c r="Z1914">
        <v>1369733.875</v>
      </c>
      <c r="AA1914">
        <v>3163192.75</v>
      </c>
      <c r="AB1914">
        <v>819269.1875</v>
      </c>
      <c r="AC1914">
        <v>3795629.25</v>
      </c>
      <c r="AD1914">
        <v>1827075.5</v>
      </c>
      <c r="AE1914">
        <v>2605332.5</v>
      </c>
      <c r="AF1914">
        <v>3180002.5</v>
      </c>
      <c r="AG1914">
        <v>2743967.5</v>
      </c>
      <c r="AH1914">
        <v>1994960.25</v>
      </c>
      <c r="AI1914">
        <v>1099564.125</v>
      </c>
      <c r="AJ1914">
        <v>2055649.5</v>
      </c>
      <c r="AK1914">
        <v>948973.5625</v>
      </c>
      <c r="AL1914">
        <v>1261756.375</v>
      </c>
      <c r="AM1914">
        <v>1497918.375</v>
      </c>
    </row>
    <row r="1915" spans="1:39" x14ac:dyDescent="0.2">
      <c r="A1915">
        <v>5886</v>
      </c>
      <c r="B1915">
        <v>301.11169009999998</v>
      </c>
      <c r="C1915">
        <v>12.944743559999999</v>
      </c>
      <c r="D1915" t="s">
        <v>8801</v>
      </c>
      <c r="E1915" t="s">
        <v>8802</v>
      </c>
      <c r="F1915" t="s">
        <v>8803</v>
      </c>
      <c r="G1915" t="s">
        <v>8804</v>
      </c>
      <c r="H1915" t="s">
        <v>8805</v>
      </c>
      <c r="I1915">
        <v>20</v>
      </c>
      <c r="J1915" s="2">
        <v>226000</v>
      </c>
      <c r="K1915" s="1">
        <f t="shared" si="110"/>
        <v>0.97134113972929226</v>
      </c>
      <c r="M1915" s="1">
        <f t="shared" si="108"/>
        <v>0.66532364797023269</v>
      </c>
      <c r="N1915" s="1">
        <f t="shared" si="109"/>
        <v>0.17062154849005731</v>
      </c>
      <c r="O1915">
        <v>317295.21879999997</v>
      </c>
      <c r="P1915">
        <v>685871.3125</v>
      </c>
      <c r="Q1915">
        <v>155363.98439999999</v>
      </c>
      <c r="R1915">
        <v>259389.23439999999</v>
      </c>
      <c r="S1915">
        <v>294935.71879999997</v>
      </c>
      <c r="T1915">
        <v>282457.0625</v>
      </c>
      <c r="U1915">
        <v>214280.92189999999</v>
      </c>
      <c r="V1915">
        <v>115387.6719</v>
      </c>
      <c r="W1915">
        <v>99381.742190000004</v>
      </c>
      <c r="X1915">
        <v>112038.53909999999</v>
      </c>
      <c r="Y1915">
        <v>292576.59379999997</v>
      </c>
      <c r="Z1915">
        <v>76750.507809999996</v>
      </c>
      <c r="AA1915">
        <v>527285</v>
      </c>
      <c r="AB1915">
        <v>54683.164060000003</v>
      </c>
      <c r="AC1915">
        <v>275267.21879999997</v>
      </c>
      <c r="AD1915">
        <v>154521.51560000001</v>
      </c>
      <c r="AE1915">
        <v>348935.0625</v>
      </c>
      <c r="AF1915">
        <v>293329.84379999997</v>
      </c>
      <c r="AG1915">
        <v>115453.6406</v>
      </c>
      <c r="AH1915">
        <v>169212.125</v>
      </c>
      <c r="AI1915">
        <v>65232.390630000002</v>
      </c>
      <c r="AJ1915">
        <v>248368.51560000001</v>
      </c>
      <c r="AK1915">
        <v>176192.6563</v>
      </c>
      <c r="AL1915">
        <v>75919.320309999996</v>
      </c>
      <c r="AM1915">
        <v>247579.48439999999</v>
      </c>
    </row>
    <row r="1916" spans="1:39" x14ac:dyDescent="0.2">
      <c r="A1916">
        <v>5562</v>
      </c>
      <c r="B1916">
        <v>282.1187888</v>
      </c>
      <c r="C1916">
        <v>1.7012849240000001</v>
      </c>
      <c r="D1916" t="s">
        <v>8806</v>
      </c>
      <c r="E1916" t="s">
        <v>8807</v>
      </c>
      <c r="F1916" t="s">
        <v>8808</v>
      </c>
      <c r="G1916" t="s">
        <v>8809</v>
      </c>
      <c r="H1916" t="s">
        <v>8810</v>
      </c>
      <c r="I1916">
        <v>24</v>
      </c>
      <c r="J1916" s="2">
        <v>806000</v>
      </c>
      <c r="K1916" s="1">
        <f t="shared" si="110"/>
        <v>0.70598411931884397</v>
      </c>
      <c r="M1916" s="1">
        <f t="shared" si="108"/>
        <v>1.5062659148776221</v>
      </c>
      <c r="N1916" s="1">
        <f t="shared" si="109"/>
        <v>0.17086258486782521</v>
      </c>
      <c r="O1916">
        <v>602226.5625</v>
      </c>
      <c r="P1916">
        <v>468621.65629999997</v>
      </c>
      <c r="Q1916">
        <v>415788.53129999997</v>
      </c>
      <c r="R1916">
        <v>993297.375</v>
      </c>
      <c r="S1916">
        <v>359651.5</v>
      </c>
      <c r="T1916">
        <v>379030.125</v>
      </c>
      <c r="U1916">
        <v>454207.8125</v>
      </c>
      <c r="V1916">
        <v>498608.25</v>
      </c>
      <c r="W1916">
        <v>780847.5</v>
      </c>
      <c r="X1916">
        <v>654867.8125</v>
      </c>
      <c r="Y1916">
        <v>1618315</v>
      </c>
      <c r="Z1916">
        <v>1256377.875</v>
      </c>
      <c r="AA1916">
        <v>512698.03129999997</v>
      </c>
      <c r="AB1916">
        <v>890809</v>
      </c>
      <c r="AC1916">
        <v>1420019</v>
      </c>
      <c r="AD1916">
        <v>1766103.875</v>
      </c>
      <c r="AE1916">
        <v>788844.625</v>
      </c>
      <c r="AF1916">
        <v>698675.0625</v>
      </c>
      <c r="AG1916">
        <v>563601.125</v>
      </c>
      <c r="AH1916">
        <v>722396</v>
      </c>
      <c r="AI1916">
        <v>400495.5625</v>
      </c>
      <c r="AJ1916">
        <v>555722.125</v>
      </c>
      <c r="AK1916">
        <v>970407.375</v>
      </c>
      <c r="AL1916">
        <v>399694.375</v>
      </c>
      <c r="AM1916">
        <v>1968860</v>
      </c>
    </row>
    <row r="1917" spans="1:39" x14ac:dyDescent="0.2">
      <c r="A1917">
        <v>4982</v>
      </c>
      <c r="B1917">
        <v>429.26576540000002</v>
      </c>
      <c r="C1917">
        <v>20.72146768</v>
      </c>
      <c r="D1917" t="s">
        <v>8811</v>
      </c>
      <c r="E1917" t="s">
        <v>8812</v>
      </c>
      <c r="F1917" t="s">
        <v>8813</v>
      </c>
      <c r="G1917" t="s">
        <v>8814</v>
      </c>
      <c r="H1917" t="s">
        <v>8815</v>
      </c>
      <c r="I1917">
        <v>25</v>
      </c>
      <c r="J1917" s="2">
        <v>237000</v>
      </c>
      <c r="K1917" s="1">
        <f t="shared" si="110"/>
        <v>1.2697948033107902</v>
      </c>
      <c r="M1917" s="1">
        <f t="shared" si="108"/>
        <v>0.70201239375910918</v>
      </c>
      <c r="N1917" s="1">
        <f t="shared" si="109"/>
        <v>0.17086320309810141</v>
      </c>
      <c r="O1917">
        <v>401532.21879999997</v>
      </c>
      <c r="P1917">
        <v>432977.0625</v>
      </c>
      <c r="Q1917">
        <v>171281.60939999999</v>
      </c>
      <c r="R1917">
        <v>230793.875</v>
      </c>
      <c r="S1917">
        <v>394113.25</v>
      </c>
      <c r="T1917">
        <v>281562.6875</v>
      </c>
      <c r="U1917">
        <v>506995.09379999997</v>
      </c>
      <c r="V1917">
        <v>106225.92969999999</v>
      </c>
      <c r="W1917">
        <v>449646.5625</v>
      </c>
      <c r="X1917">
        <v>281173.5</v>
      </c>
      <c r="Y1917">
        <v>165956.76560000001</v>
      </c>
      <c r="Z1917">
        <v>116513.94530000001</v>
      </c>
      <c r="AA1917">
        <v>120165.69530000001</v>
      </c>
      <c r="AB1917">
        <v>52902.230470000002</v>
      </c>
      <c r="AC1917">
        <v>109986.08590000001</v>
      </c>
      <c r="AD1917">
        <v>99880.390629999994</v>
      </c>
      <c r="AE1917">
        <v>145920.29689999999</v>
      </c>
      <c r="AF1917">
        <v>271584.8125</v>
      </c>
      <c r="AG1917">
        <v>314797.6875</v>
      </c>
      <c r="AH1917">
        <v>286070.3125</v>
      </c>
      <c r="AI1917">
        <v>114489.9219</v>
      </c>
      <c r="AJ1917">
        <v>398208.96879999997</v>
      </c>
      <c r="AK1917">
        <v>70490.875</v>
      </c>
      <c r="AL1917">
        <v>349661.34379999997</v>
      </c>
      <c r="AM1917">
        <v>43310.1875</v>
      </c>
    </row>
    <row r="1918" spans="1:39" x14ac:dyDescent="0.2">
      <c r="A1918">
        <v>11019</v>
      </c>
      <c r="B1918">
        <v>425.2028024</v>
      </c>
      <c r="C1918">
        <v>9.3610330729999998</v>
      </c>
      <c r="D1918" t="s">
        <v>8816</v>
      </c>
      <c r="E1918" t="s">
        <v>8817</v>
      </c>
      <c r="F1918" t="s">
        <v>8817</v>
      </c>
      <c r="G1918" t="s">
        <v>8818</v>
      </c>
      <c r="H1918" t="s">
        <v>8819</v>
      </c>
      <c r="I1918">
        <v>21</v>
      </c>
      <c r="J1918" s="2">
        <v>265000</v>
      </c>
      <c r="K1918" s="1">
        <f t="shared" si="110"/>
        <v>0.96492075610617889</v>
      </c>
      <c r="M1918" s="1">
        <f t="shared" si="108"/>
        <v>0.77472443580441686</v>
      </c>
      <c r="N1918" s="1">
        <f t="shared" si="109"/>
        <v>0.17099633731789654</v>
      </c>
      <c r="O1918">
        <v>271994.53129999997</v>
      </c>
      <c r="P1918">
        <v>203987.875</v>
      </c>
      <c r="Q1918">
        <v>539902.875</v>
      </c>
      <c r="R1918">
        <v>313536.40629999997</v>
      </c>
      <c r="S1918">
        <v>335439.03129999997</v>
      </c>
      <c r="T1918">
        <v>227450.5938</v>
      </c>
      <c r="U1918">
        <v>311361.25</v>
      </c>
      <c r="V1918">
        <v>275769.125</v>
      </c>
      <c r="W1918">
        <v>274022.28129999997</v>
      </c>
      <c r="X1918">
        <v>164372.7813</v>
      </c>
      <c r="Y1918">
        <v>366885.9375</v>
      </c>
      <c r="Z1918">
        <v>339166.84379999997</v>
      </c>
      <c r="AA1918">
        <v>105617.89840000001</v>
      </c>
      <c r="AB1918">
        <v>115820.10159999999</v>
      </c>
      <c r="AC1918">
        <v>226250.8438</v>
      </c>
      <c r="AD1918">
        <v>398580.21879999997</v>
      </c>
      <c r="AE1918">
        <v>354507.125</v>
      </c>
      <c r="AF1918">
        <v>195742.04689999999</v>
      </c>
      <c r="AG1918">
        <v>220411.3438</v>
      </c>
      <c r="AH1918">
        <v>146480.98439999999</v>
      </c>
      <c r="AI1918">
        <v>96224.835940000004</v>
      </c>
      <c r="AJ1918">
        <v>204782.85939999999</v>
      </c>
      <c r="AK1918">
        <v>269991.625</v>
      </c>
      <c r="AL1918">
        <v>407111.1875</v>
      </c>
      <c r="AM1918">
        <v>265742.5625</v>
      </c>
    </row>
    <row r="1919" spans="1:39" x14ac:dyDescent="0.2">
      <c r="A1919">
        <v>100</v>
      </c>
      <c r="B1919">
        <v>208.0971002</v>
      </c>
      <c r="C1919">
        <v>14.11549593</v>
      </c>
      <c r="D1919" t="s">
        <v>8820</v>
      </c>
      <c r="E1919" t="s">
        <v>8821</v>
      </c>
      <c r="F1919" t="s">
        <v>8822</v>
      </c>
      <c r="G1919" t="s">
        <v>8823</v>
      </c>
      <c r="H1919" t="s">
        <v>8824</v>
      </c>
      <c r="I1919">
        <v>25</v>
      </c>
      <c r="J1919" s="2">
        <v>151000000</v>
      </c>
      <c r="K1919" s="1">
        <f t="shared" si="110"/>
        <v>0.57188583622299283</v>
      </c>
      <c r="M1919" s="1">
        <f t="shared" si="108"/>
        <v>0.66065788460057007</v>
      </c>
      <c r="N1919" s="1">
        <f t="shared" si="109"/>
        <v>0.17106990445858558</v>
      </c>
      <c r="O1919" s="2">
        <v>75200000</v>
      </c>
      <c r="P1919" s="2">
        <v>283000000</v>
      </c>
      <c r="Q1919" s="2">
        <v>95400000</v>
      </c>
      <c r="R1919" s="2">
        <v>191000000</v>
      </c>
      <c r="S1919" s="2">
        <v>326000000</v>
      </c>
      <c r="T1919" s="2">
        <v>101000000</v>
      </c>
      <c r="U1919" s="2">
        <v>168000000</v>
      </c>
      <c r="V1919" s="2">
        <v>58500000</v>
      </c>
      <c r="W1919" s="2">
        <v>166000000</v>
      </c>
      <c r="X1919" s="2">
        <v>170000000</v>
      </c>
      <c r="Y1919" s="2">
        <v>132000000</v>
      </c>
      <c r="Z1919" s="2">
        <v>134000000</v>
      </c>
      <c r="AA1919" s="2">
        <v>264000000</v>
      </c>
      <c r="AB1919" s="2">
        <v>156000000</v>
      </c>
      <c r="AC1919" s="2">
        <v>388000000</v>
      </c>
      <c r="AD1919" s="2">
        <v>89600000</v>
      </c>
      <c r="AE1919" s="2">
        <v>40300000</v>
      </c>
      <c r="AF1919" s="2">
        <v>84900000</v>
      </c>
      <c r="AG1919" s="2">
        <v>206000000</v>
      </c>
      <c r="AH1919" s="2">
        <v>115000000</v>
      </c>
      <c r="AI1919" s="2">
        <v>55700000</v>
      </c>
      <c r="AJ1919" s="2">
        <v>105000000</v>
      </c>
      <c r="AK1919" s="2">
        <v>163000000</v>
      </c>
      <c r="AL1919" s="2">
        <v>54900000</v>
      </c>
      <c r="AM1919" s="2">
        <v>140000000</v>
      </c>
    </row>
    <row r="1920" spans="1:39" x14ac:dyDescent="0.2">
      <c r="A1920">
        <v>4377</v>
      </c>
      <c r="B1920">
        <v>229.0899823</v>
      </c>
      <c r="C1920">
        <v>13.094743940000001</v>
      </c>
      <c r="D1920" t="s">
        <v>8825</v>
      </c>
      <c r="E1920" t="s">
        <v>8826</v>
      </c>
      <c r="F1920" t="s">
        <v>8827</v>
      </c>
      <c r="G1920" t="s">
        <v>8828</v>
      </c>
      <c r="H1920" t="s">
        <v>8829</v>
      </c>
      <c r="I1920">
        <v>23</v>
      </c>
      <c r="J1920" s="2">
        <v>529000</v>
      </c>
      <c r="K1920" s="1">
        <f t="shared" si="110"/>
        <v>1.6470176734949</v>
      </c>
      <c r="M1920" s="1">
        <f t="shared" si="108"/>
        <v>1.4858521539056315</v>
      </c>
      <c r="N1920" s="1">
        <f t="shared" si="109"/>
        <v>0.17128498486534596</v>
      </c>
      <c r="O1920">
        <v>484154.375</v>
      </c>
      <c r="P1920">
        <v>658995.75</v>
      </c>
      <c r="Q1920">
        <v>715072.6875</v>
      </c>
      <c r="R1920">
        <v>568121.75</v>
      </c>
      <c r="S1920">
        <v>334926.96879999997</v>
      </c>
      <c r="T1920">
        <v>306507.6875</v>
      </c>
      <c r="U1920">
        <v>483134.53129999997</v>
      </c>
      <c r="V1920">
        <v>150222.375</v>
      </c>
      <c r="W1920">
        <v>323387.09379999997</v>
      </c>
      <c r="X1920">
        <v>438616.28129999997</v>
      </c>
      <c r="Y1920">
        <v>639069.875</v>
      </c>
      <c r="Z1920">
        <v>322792.40629999997</v>
      </c>
      <c r="AA1920">
        <v>518266.375</v>
      </c>
      <c r="AB1920">
        <v>144585.10939999999</v>
      </c>
      <c r="AC1920">
        <v>513460.59379999997</v>
      </c>
      <c r="AD1920">
        <v>438791.34379999997</v>
      </c>
      <c r="AE1920">
        <v>1479306</v>
      </c>
      <c r="AF1920">
        <v>869578.25</v>
      </c>
      <c r="AG1920">
        <v>448930.375</v>
      </c>
      <c r="AH1920">
        <v>928453.25</v>
      </c>
      <c r="AI1920">
        <v>283369.15629999997</v>
      </c>
      <c r="AJ1920">
        <v>732575.1875</v>
      </c>
      <c r="AK1920">
        <v>267965.6875</v>
      </c>
      <c r="AL1920">
        <v>300231.125</v>
      </c>
      <c r="AM1920">
        <v>876349.6875</v>
      </c>
    </row>
    <row r="1921" spans="1:39" x14ac:dyDescent="0.2">
      <c r="A1921">
        <v>4352</v>
      </c>
      <c r="B1921">
        <v>391.21318050000002</v>
      </c>
      <c r="C1921">
        <v>16.171480580000001</v>
      </c>
      <c r="D1921" t="s">
        <v>8830</v>
      </c>
      <c r="E1921" t="s">
        <v>8831</v>
      </c>
      <c r="F1921" t="s">
        <v>8832</v>
      </c>
      <c r="G1921" t="s">
        <v>8833</v>
      </c>
      <c r="H1921" t="s">
        <v>8834</v>
      </c>
      <c r="I1921">
        <v>19</v>
      </c>
      <c r="J1921" s="2">
        <v>205000</v>
      </c>
      <c r="K1921" s="1">
        <f t="shared" si="110"/>
        <v>1.2191883789875892</v>
      </c>
      <c r="M1921" s="1">
        <f t="shared" si="108"/>
        <v>0.65990472261773891</v>
      </c>
      <c r="N1921" s="1">
        <f t="shared" si="109"/>
        <v>0.17151355306022242</v>
      </c>
      <c r="O1921">
        <v>487843.125</v>
      </c>
      <c r="P1921">
        <v>513419.5625</v>
      </c>
      <c r="Q1921">
        <v>442385.34379999997</v>
      </c>
      <c r="R1921">
        <v>281595.71879999997</v>
      </c>
      <c r="S1921">
        <v>113500.82030000001</v>
      </c>
      <c r="T1921">
        <v>186594.35939999999</v>
      </c>
      <c r="U1921">
        <v>143722.3125</v>
      </c>
      <c r="V1921">
        <v>73282.148440000004</v>
      </c>
      <c r="W1921">
        <v>91667.3125</v>
      </c>
      <c r="X1921">
        <v>167641.76560000001</v>
      </c>
      <c r="Y1921">
        <v>260570.1563</v>
      </c>
      <c r="Z1921">
        <v>97316.820309999996</v>
      </c>
      <c r="AA1921">
        <v>157380.8125</v>
      </c>
      <c r="AB1921">
        <v>89637.867190000004</v>
      </c>
      <c r="AC1921">
        <v>167098.10939999999</v>
      </c>
      <c r="AD1921">
        <v>182390.48439999999</v>
      </c>
      <c r="AE1921">
        <v>338321.65629999997</v>
      </c>
      <c r="AF1921">
        <v>233989.92189999999</v>
      </c>
      <c r="AG1921">
        <v>145652.0313</v>
      </c>
      <c r="AH1921">
        <v>189735.48439999999</v>
      </c>
      <c r="AI1921">
        <v>84047.578129999994</v>
      </c>
      <c r="AJ1921">
        <v>164794.75</v>
      </c>
      <c r="AK1921">
        <v>143075.6563</v>
      </c>
      <c r="AL1921">
        <v>86929.257809999996</v>
      </c>
      <c r="AM1921">
        <v>278153.28129999997</v>
      </c>
    </row>
    <row r="1922" spans="1:39" x14ac:dyDescent="0.2">
      <c r="A1922">
        <v>3045</v>
      </c>
      <c r="B1922">
        <v>482.2958228</v>
      </c>
      <c r="C1922">
        <v>15.257294720000001</v>
      </c>
      <c r="D1922" t="s">
        <v>8835</v>
      </c>
      <c r="E1922" t="s">
        <v>8836</v>
      </c>
      <c r="F1922" t="s">
        <v>8836</v>
      </c>
      <c r="G1922" t="s">
        <v>8837</v>
      </c>
      <c r="H1922" t="s">
        <v>8838</v>
      </c>
      <c r="I1922">
        <v>25</v>
      </c>
      <c r="J1922" s="2">
        <v>622000</v>
      </c>
      <c r="K1922" s="1">
        <f t="shared" si="110"/>
        <v>0.69187641795169508</v>
      </c>
      <c r="M1922" s="1">
        <f t="shared" ref="M1922:M1985" si="111">AVERAGE(AE1922:AM1922)/AVERAGE(O1922:V1922)</f>
        <v>0.77278184957880225</v>
      </c>
      <c r="N1922" s="1">
        <f t="shared" ref="N1922:N1985" si="112">_xlfn.T.TEST(O1922:V1922,AE1922:AM1922,2,2)</f>
        <v>0.17158209184670556</v>
      </c>
      <c r="O1922">
        <v>763019</v>
      </c>
      <c r="P1922">
        <v>506751</v>
      </c>
      <c r="Q1922">
        <v>659383.5625</v>
      </c>
      <c r="R1922">
        <v>667121.8125</v>
      </c>
      <c r="S1922">
        <v>883934.75</v>
      </c>
      <c r="T1922">
        <v>740882.375</v>
      </c>
      <c r="U1922">
        <v>393528</v>
      </c>
      <c r="V1922">
        <v>595045.5625</v>
      </c>
      <c r="W1922">
        <v>332747.125</v>
      </c>
      <c r="X1922">
        <v>329023.34379999997</v>
      </c>
      <c r="Y1922">
        <v>458248.375</v>
      </c>
      <c r="Z1922">
        <v>508342.375</v>
      </c>
      <c r="AA1922">
        <v>1263844.25</v>
      </c>
      <c r="AB1922">
        <v>250680.20310000001</v>
      </c>
      <c r="AC1922">
        <v>1937672.875</v>
      </c>
      <c r="AD1922">
        <v>738306.3125</v>
      </c>
      <c r="AE1922">
        <v>1029241.813</v>
      </c>
      <c r="AF1922">
        <v>492637.75</v>
      </c>
      <c r="AG1922">
        <v>491806.21879999997</v>
      </c>
      <c r="AH1922">
        <v>731751.3125</v>
      </c>
      <c r="AI1922">
        <v>260050.3125</v>
      </c>
      <c r="AJ1922">
        <v>563189.9375</v>
      </c>
      <c r="AK1922">
        <v>367759.0625</v>
      </c>
      <c r="AL1922">
        <v>214428.57810000001</v>
      </c>
      <c r="AM1922">
        <v>378312.3125</v>
      </c>
    </row>
    <row r="1923" spans="1:39" x14ac:dyDescent="0.2">
      <c r="A1923">
        <v>16546</v>
      </c>
      <c r="B1923">
        <v>379.10880959999997</v>
      </c>
      <c r="C1923">
        <v>10.65783688</v>
      </c>
      <c r="D1923" t="s">
        <v>8839</v>
      </c>
      <c r="E1923" t="s">
        <v>8840</v>
      </c>
      <c r="F1923" t="s">
        <v>8840</v>
      </c>
      <c r="G1923" t="s">
        <v>8841</v>
      </c>
      <c r="H1923" t="s">
        <v>8842</v>
      </c>
      <c r="I1923">
        <v>6</v>
      </c>
      <c r="J1923" s="2">
        <v>152000</v>
      </c>
      <c r="K1923" s="1">
        <f t="shared" ref="K1923:K1986" si="113">AVERAGE(AE1923:AM1923)/AVERAGE(W1923:AD1923)</f>
        <v>0.41885353473774833</v>
      </c>
      <c r="M1923" s="1">
        <f t="shared" si="111"/>
        <v>0.27638560066835333</v>
      </c>
      <c r="N1923" s="1">
        <f t="shared" si="112"/>
        <v>0.17163163344704008</v>
      </c>
      <c r="O1923">
        <v>497538.9375</v>
      </c>
      <c r="P1923">
        <v>450307.96879999997</v>
      </c>
      <c r="Q1923">
        <v>0</v>
      </c>
      <c r="R1923">
        <v>0</v>
      </c>
      <c r="S1923">
        <v>899589.3125</v>
      </c>
      <c r="T1923">
        <v>83857.914059999996</v>
      </c>
      <c r="U1923">
        <v>0</v>
      </c>
      <c r="V1923">
        <v>0</v>
      </c>
      <c r="W1923">
        <v>0</v>
      </c>
      <c r="X1923">
        <v>66778.554690000004</v>
      </c>
      <c r="Y1923">
        <v>633652.5</v>
      </c>
      <c r="Z1923">
        <v>0</v>
      </c>
      <c r="AA1923">
        <v>0</v>
      </c>
      <c r="AB1923">
        <v>0</v>
      </c>
      <c r="AC1923">
        <v>573956.875</v>
      </c>
      <c r="AD1923">
        <v>0</v>
      </c>
      <c r="AE1923">
        <v>303156.46879999997</v>
      </c>
      <c r="AF1923">
        <v>297348.15629999997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>
        <v>0</v>
      </c>
    </row>
    <row r="1924" spans="1:39" x14ac:dyDescent="0.2">
      <c r="A1924">
        <v>9064</v>
      </c>
      <c r="B1924">
        <v>402.10785370000002</v>
      </c>
      <c r="C1924">
        <v>1.865327848</v>
      </c>
      <c r="D1924" t="s">
        <v>8843</v>
      </c>
      <c r="E1924" t="s">
        <v>8844</v>
      </c>
      <c r="F1924" t="s">
        <v>8844</v>
      </c>
      <c r="G1924" t="s">
        <v>8845</v>
      </c>
      <c r="H1924" t="s">
        <v>8846</v>
      </c>
      <c r="I1924">
        <v>9</v>
      </c>
      <c r="J1924" s="2">
        <v>113000</v>
      </c>
      <c r="K1924" s="1">
        <f t="shared" si="113"/>
        <v>3.0497485111039473</v>
      </c>
      <c r="M1924" s="1">
        <f t="shared" si="111"/>
        <v>2.9260970122535097</v>
      </c>
      <c r="N1924" s="1">
        <f t="shared" si="112"/>
        <v>0.17166550001572783</v>
      </c>
      <c r="O1924">
        <v>210890.67189999999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329119.1875</v>
      </c>
      <c r="V1924">
        <v>0</v>
      </c>
      <c r="W1924">
        <v>0</v>
      </c>
      <c r="X1924">
        <v>302947.4375</v>
      </c>
      <c r="Y1924">
        <v>0</v>
      </c>
      <c r="Z1924">
        <v>170556.92189999999</v>
      </c>
      <c r="AA1924">
        <v>44610.898439999997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210551.5938</v>
      </c>
      <c r="AH1924">
        <v>314614.40629999997</v>
      </c>
      <c r="AI1924">
        <v>173196.95310000001</v>
      </c>
      <c r="AJ1924">
        <v>0</v>
      </c>
      <c r="AK1924">
        <v>548685.5</v>
      </c>
      <c r="AL1924">
        <v>0</v>
      </c>
      <c r="AM1924">
        <v>530587.9375</v>
      </c>
    </row>
    <row r="1925" spans="1:39" x14ac:dyDescent="0.2">
      <c r="A1925">
        <v>7882</v>
      </c>
      <c r="B1925">
        <v>309.12935850000002</v>
      </c>
      <c r="C1925">
        <v>1.720563099</v>
      </c>
      <c r="D1925" t="s">
        <v>8847</v>
      </c>
      <c r="E1925" t="s">
        <v>8848</v>
      </c>
      <c r="F1925" t="s">
        <v>8849</v>
      </c>
      <c r="G1925" t="s">
        <v>8850</v>
      </c>
      <c r="H1925" t="s">
        <v>8851</v>
      </c>
      <c r="I1925">
        <v>23</v>
      </c>
      <c r="J1925" s="2">
        <v>611000</v>
      </c>
      <c r="K1925" s="1">
        <f t="shared" si="113"/>
        <v>0.78774292034061766</v>
      </c>
      <c r="M1925" s="1">
        <f t="shared" si="111"/>
        <v>0.66785686305218528</v>
      </c>
      <c r="N1925" s="1">
        <f t="shared" si="112"/>
        <v>0.1717702606486004</v>
      </c>
      <c r="O1925">
        <v>367094.90629999997</v>
      </c>
      <c r="P1925">
        <v>1099954.5</v>
      </c>
      <c r="Q1925">
        <v>497424.84379999997</v>
      </c>
      <c r="R1925">
        <v>1598534</v>
      </c>
      <c r="S1925">
        <v>824867.875</v>
      </c>
      <c r="T1925">
        <v>445446.1875</v>
      </c>
      <c r="U1925">
        <v>547950.6875</v>
      </c>
      <c r="V1925">
        <v>492880.46879999997</v>
      </c>
      <c r="W1925">
        <v>456298.5625</v>
      </c>
      <c r="X1925">
        <v>382688.375</v>
      </c>
      <c r="Y1925">
        <v>824202.6875</v>
      </c>
      <c r="Z1925">
        <v>791231.5</v>
      </c>
      <c r="AA1925">
        <v>431633.375</v>
      </c>
      <c r="AB1925">
        <v>452986.3125</v>
      </c>
      <c r="AC1925">
        <v>896374.375</v>
      </c>
      <c r="AD1925">
        <v>744754.875</v>
      </c>
      <c r="AE1925">
        <v>501028.3125</v>
      </c>
      <c r="AF1925">
        <v>536356.5625</v>
      </c>
      <c r="AG1925">
        <v>301570.5625</v>
      </c>
      <c r="AH1925">
        <v>582420.625</v>
      </c>
      <c r="AI1925">
        <v>225945.7813</v>
      </c>
      <c r="AJ1925">
        <v>538036.5</v>
      </c>
      <c r="AK1925">
        <v>598027.9375</v>
      </c>
      <c r="AL1925">
        <v>97529.578129999994</v>
      </c>
      <c r="AM1925">
        <v>1032564.563</v>
      </c>
    </row>
    <row r="1926" spans="1:39" x14ac:dyDescent="0.2">
      <c r="A1926">
        <v>10699</v>
      </c>
      <c r="B1926">
        <v>240.17492519999999</v>
      </c>
      <c r="C1926">
        <v>14.26579544</v>
      </c>
      <c r="D1926" t="s">
        <v>8852</v>
      </c>
      <c r="E1926" t="s">
        <v>8853</v>
      </c>
      <c r="F1926" t="s">
        <v>8854</v>
      </c>
      <c r="G1926" t="s">
        <v>8855</v>
      </c>
      <c r="H1926" t="s">
        <v>8856</v>
      </c>
      <c r="I1926">
        <v>17</v>
      </c>
      <c r="J1926" s="2">
        <v>225000</v>
      </c>
      <c r="K1926" s="1">
        <f t="shared" si="113"/>
        <v>1.0587313248458226</v>
      </c>
      <c r="M1926" s="1">
        <f t="shared" si="111"/>
        <v>0.7457970820406824</v>
      </c>
      <c r="N1926" s="1">
        <f t="shared" si="112"/>
        <v>0.17181550482307639</v>
      </c>
      <c r="O1926">
        <v>219078.5313</v>
      </c>
      <c r="P1926">
        <v>343800.34379999997</v>
      </c>
      <c r="Q1926">
        <v>418996.1875</v>
      </c>
      <c r="R1926">
        <v>312041.46879999997</v>
      </c>
      <c r="S1926">
        <v>189983.7188</v>
      </c>
      <c r="T1926">
        <v>228281.2188</v>
      </c>
      <c r="U1926">
        <v>368106.5625</v>
      </c>
      <c r="V1926">
        <v>132869.3438</v>
      </c>
      <c r="W1926">
        <v>325807.71879999997</v>
      </c>
      <c r="X1926">
        <v>222399.25</v>
      </c>
      <c r="Y1926">
        <v>317982.65629999997</v>
      </c>
      <c r="Z1926">
        <v>99067.773440000004</v>
      </c>
      <c r="AA1926">
        <v>194486.57810000001</v>
      </c>
      <c r="AB1926">
        <v>0</v>
      </c>
      <c r="AC1926">
        <v>194123.8125</v>
      </c>
      <c r="AD1926">
        <v>205136.1563</v>
      </c>
      <c r="AE1926">
        <v>239850.04689999999</v>
      </c>
      <c r="AF1926">
        <v>363714.5</v>
      </c>
      <c r="AG1926">
        <v>221067.89060000001</v>
      </c>
      <c r="AH1926">
        <v>354801.84379999997</v>
      </c>
      <c r="AI1926">
        <v>70726.179690000004</v>
      </c>
      <c r="AJ1926">
        <v>203373.07810000001</v>
      </c>
      <c r="AK1926">
        <v>97764.171879999994</v>
      </c>
      <c r="AL1926">
        <v>140945.2188</v>
      </c>
      <c r="AM1926">
        <v>164644.17189999999</v>
      </c>
    </row>
    <row r="1927" spans="1:39" x14ac:dyDescent="0.2">
      <c r="A1927">
        <v>468</v>
      </c>
      <c r="B1927">
        <v>131.0702618</v>
      </c>
      <c r="C1927">
        <v>11.31919252</v>
      </c>
      <c r="D1927" t="s">
        <v>8857</v>
      </c>
      <c r="E1927" t="s">
        <v>8858</v>
      </c>
      <c r="F1927" t="s">
        <v>8859</v>
      </c>
      <c r="G1927" t="s">
        <v>8860</v>
      </c>
      <c r="H1927" t="s">
        <v>8861</v>
      </c>
      <c r="I1927">
        <v>25</v>
      </c>
      <c r="J1927" s="2">
        <v>1520000</v>
      </c>
      <c r="K1927" s="1">
        <f t="shared" si="113"/>
        <v>0.85675655150173602</v>
      </c>
      <c r="M1927" s="1">
        <f t="shared" si="111"/>
        <v>0.46649628582362523</v>
      </c>
      <c r="N1927" s="1">
        <f t="shared" si="112"/>
        <v>0.17214922140855413</v>
      </c>
      <c r="O1927">
        <v>8512313</v>
      </c>
      <c r="P1927">
        <v>2374255.5</v>
      </c>
      <c r="Q1927">
        <v>1420874.75</v>
      </c>
      <c r="R1927">
        <v>1318222.75</v>
      </c>
      <c r="S1927">
        <v>1183509.875</v>
      </c>
      <c r="T1927">
        <v>1086638.75</v>
      </c>
      <c r="U1927">
        <v>1261131</v>
      </c>
      <c r="V1927">
        <v>1213354.5</v>
      </c>
      <c r="W1927">
        <v>1410137.625</v>
      </c>
      <c r="X1927">
        <v>2238795</v>
      </c>
      <c r="Y1927">
        <v>1017881.688</v>
      </c>
      <c r="Z1927">
        <v>1015417.625</v>
      </c>
      <c r="AA1927">
        <v>1111330.375</v>
      </c>
      <c r="AB1927">
        <v>1053536.625</v>
      </c>
      <c r="AC1927">
        <v>1407328.375</v>
      </c>
      <c r="AD1927">
        <v>748036.9375</v>
      </c>
      <c r="AE1927">
        <v>746222</v>
      </c>
      <c r="AF1927">
        <v>1802458.875</v>
      </c>
      <c r="AG1927">
        <v>1101164.125</v>
      </c>
      <c r="AH1927">
        <v>1466130.5</v>
      </c>
      <c r="AI1927">
        <v>977377.1875</v>
      </c>
      <c r="AJ1927">
        <v>1075799.375</v>
      </c>
      <c r="AK1927">
        <v>1030345.75</v>
      </c>
      <c r="AL1927">
        <v>801105.1875</v>
      </c>
      <c r="AM1927">
        <v>640283.375</v>
      </c>
    </row>
    <row r="1928" spans="1:39" x14ac:dyDescent="0.2">
      <c r="A1928">
        <v>25920</v>
      </c>
      <c r="B1928">
        <v>199.16989469999999</v>
      </c>
      <c r="C1928">
        <v>18.301803589999999</v>
      </c>
      <c r="D1928" t="s">
        <v>8862</v>
      </c>
      <c r="E1928" t="s">
        <v>8863</v>
      </c>
      <c r="F1928" t="s">
        <v>8864</v>
      </c>
      <c r="G1928" t="s">
        <v>8865</v>
      </c>
      <c r="H1928" t="s">
        <v>8866</v>
      </c>
      <c r="I1928">
        <v>17</v>
      </c>
      <c r="J1928" s="2">
        <v>386000</v>
      </c>
      <c r="K1928" s="1">
        <f t="shared" si="113"/>
        <v>0.8955826962908835</v>
      </c>
      <c r="M1928" s="1">
        <f t="shared" si="111"/>
        <v>1.7777711435235357</v>
      </c>
      <c r="N1928" s="1">
        <f t="shared" si="112"/>
        <v>0.17238450560050403</v>
      </c>
      <c r="O1928">
        <v>0</v>
      </c>
      <c r="P1928">
        <v>0</v>
      </c>
      <c r="Q1928">
        <v>51422.507810000003</v>
      </c>
      <c r="R1928">
        <v>677987.0625</v>
      </c>
      <c r="S1928">
        <v>590701.375</v>
      </c>
      <c r="T1928">
        <v>59202.648439999997</v>
      </c>
      <c r="U1928">
        <v>5630.970703</v>
      </c>
      <c r="V1928">
        <v>551147.25</v>
      </c>
      <c r="W1928">
        <v>544877.8125</v>
      </c>
      <c r="X1928">
        <v>392674.71879999997</v>
      </c>
      <c r="Y1928">
        <v>534466.25</v>
      </c>
      <c r="Z1928">
        <v>490914.15629999997</v>
      </c>
      <c r="AA1928">
        <v>430993.375</v>
      </c>
      <c r="AB1928">
        <v>603210.9375</v>
      </c>
      <c r="AC1928">
        <v>306479.25</v>
      </c>
      <c r="AD1928">
        <v>539611.125</v>
      </c>
      <c r="AE1928">
        <v>37655.847659999999</v>
      </c>
      <c r="AF1928">
        <v>7494.3935549999997</v>
      </c>
      <c r="AG1928">
        <v>562017.875</v>
      </c>
      <c r="AH1928">
        <v>453177.0625</v>
      </c>
      <c r="AI1928">
        <v>587092.9375</v>
      </c>
      <c r="AJ1928">
        <v>603916.625</v>
      </c>
      <c r="AK1928">
        <v>517748.34379999997</v>
      </c>
      <c r="AL1928">
        <v>594177.875</v>
      </c>
      <c r="AM1928">
        <v>508888.21879999997</v>
      </c>
    </row>
    <row r="1929" spans="1:39" x14ac:dyDescent="0.2">
      <c r="A1929">
        <v>3812</v>
      </c>
      <c r="B1929">
        <v>232.0938803</v>
      </c>
      <c r="C1929">
        <v>1.618501508</v>
      </c>
      <c r="D1929" t="s">
        <v>8867</v>
      </c>
      <c r="E1929" t="s">
        <v>8868</v>
      </c>
      <c r="F1929" t="s">
        <v>8869</v>
      </c>
      <c r="G1929" t="s">
        <v>8870</v>
      </c>
      <c r="H1929" t="s">
        <v>8871</v>
      </c>
      <c r="I1929">
        <v>22</v>
      </c>
      <c r="J1929" s="2">
        <v>267000</v>
      </c>
      <c r="K1929" s="1">
        <f t="shared" si="113"/>
        <v>1.2208712244865509</v>
      </c>
      <c r="M1929" s="1">
        <f t="shared" si="111"/>
        <v>0.78362086583397061</v>
      </c>
      <c r="N1929" s="1">
        <f t="shared" si="112"/>
        <v>0.1726328775815216</v>
      </c>
      <c r="O1929">
        <v>578293.125</v>
      </c>
      <c r="P1929">
        <v>322245.5625</v>
      </c>
      <c r="Q1929">
        <v>407980.125</v>
      </c>
      <c r="R1929">
        <v>308743.59379999997</v>
      </c>
      <c r="S1929">
        <v>196895.6563</v>
      </c>
      <c r="T1929">
        <v>352163.28129999997</v>
      </c>
      <c r="U1929">
        <v>283412.78129999997</v>
      </c>
      <c r="V1929">
        <v>200220.51560000001</v>
      </c>
      <c r="W1929">
        <v>205512.0313</v>
      </c>
      <c r="X1929">
        <v>131005.4531</v>
      </c>
      <c r="Y1929">
        <v>162461.92189999999</v>
      </c>
      <c r="Z1929">
        <v>269316.5</v>
      </c>
      <c r="AA1929">
        <v>110196.41409999999</v>
      </c>
      <c r="AB1929">
        <v>164976.70310000001</v>
      </c>
      <c r="AC1929">
        <v>221032.6875</v>
      </c>
      <c r="AD1929">
        <v>436381.8125</v>
      </c>
      <c r="AE1929">
        <v>256691.6875</v>
      </c>
      <c r="AF1929">
        <v>160679.375</v>
      </c>
      <c r="AG1929">
        <v>188282.3125</v>
      </c>
      <c r="AH1929">
        <v>215240.01560000001</v>
      </c>
      <c r="AI1929">
        <v>198553.2813</v>
      </c>
      <c r="AJ1929">
        <v>244405.07810000001</v>
      </c>
      <c r="AK1929">
        <v>324419.40629999997</v>
      </c>
      <c r="AL1929">
        <v>409554</v>
      </c>
      <c r="AM1929">
        <v>338304.5625</v>
      </c>
    </row>
    <row r="1930" spans="1:39" x14ac:dyDescent="0.2">
      <c r="A1930">
        <v>15159</v>
      </c>
      <c r="B1930">
        <v>541.19051149999996</v>
      </c>
      <c r="C1930">
        <v>9.8825023969999997</v>
      </c>
      <c r="D1930" t="s">
        <v>8872</v>
      </c>
      <c r="E1930" t="s">
        <v>8873</v>
      </c>
      <c r="F1930" t="s">
        <v>8874</v>
      </c>
      <c r="G1930" t="s">
        <v>8875</v>
      </c>
      <c r="H1930" t="s">
        <v>8876</v>
      </c>
      <c r="I1930">
        <v>16</v>
      </c>
      <c r="J1930" s="2">
        <v>661000</v>
      </c>
      <c r="K1930" s="1">
        <f t="shared" si="113"/>
        <v>0.82897120253557899</v>
      </c>
      <c r="M1930" s="1">
        <f t="shared" si="111"/>
        <v>0.57668874574454843</v>
      </c>
      <c r="N1930" s="1">
        <f t="shared" si="112"/>
        <v>0.1726579505054093</v>
      </c>
      <c r="O1930">
        <v>636982.8125</v>
      </c>
      <c r="P1930">
        <v>2438193.75</v>
      </c>
      <c r="Q1930">
        <v>1002192.313</v>
      </c>
      <c r="R1930">
        <v>754265.8125</v>
      </c>
      <c r="S1930">
        <v>480330.65629999997</v>
      </c>
      <c r="T1930">
        <v>417413</v>
      </c>
      <c r="U1930">
        <v>1178723.75</v>
      </c>
      <c r="V1930">
        <v>144807.04689999999</v>
      </c>
      <c r="W1930">
        <v>719631</v>
      </c>
      <c r="X1930">
        <v>874355.5</v>
      </c>
      <c r="Y1930">
        <v>1226863.5</v>
      </c>
      <c r="Z1930">
        <v>473087.65629999997</v>
      </c>
      <c r="AA1930">
        <v>524214.875</v>
      </c>
      <c r="AB1930">
        <v>76535.414059999996</v>
      </c>
      <c r="AC1930">
        <v>528452.25</v>
      </c>
      <c r="AD1930">
        <v>483343.0625</v>
      </c>
      <c r="AE1930">
        <v>814830</v>
      </c>
      <c r="AF1930">
        <v>1050962.875</v>
      </c>
      <c r="AG1930">
        <v>391785.09379999997</v>
      </c>
      <c r="AH1930">
        <v>486106</v>
      </c>
      <c r="AI1930">
        <v>199058.98439999999</v>
      </c>
      <c r="AJ1930">
        <v>490344.59379999997</v>
      </c>
      <c r="AK1930">
        <v>248155.82810000001</v>
      </c>
      <c r="AL1930">
        <v>115464.42969999999</v>
      </c>
      <c r="AM1930">
        <v>779042.1875</v>
      </c>
    </row>
    <row r="1931" spans="1:39" x14ac:dyDescent="0.2">
      <c r="A1931">
        <v>5895</v>
      </c>
      <c r="B1931">
        <v>319.03890200000001</v>
      </c>
      <c r="C1931">
        <v>15.319946870000001</v>
      </c>
      <c r="D1931" t="s">
        <v>8877</v>
      </c>
      <c r="E1931" t="s">
        <v>8878</v>
      </c>
      <c r="F1931" t="s">
        <v>8878</v>
      </c>
      <c r="G1931" t="s">
        <v>8879</v>
      </c>
      <c r="H1931" t="s">
        <v>8880</v>
      </c>
      <c r="I1931">
        <v>21</v>
      </c>
      <c r="J1931" s="2">
        <v>253000</v>
      </c>
      <c r="K1931" s="1">
        <f t="shared" si="113"/>
        <v>0.97684041524393728</v>
      </c>
      <c r="M1931" s="1">
        <f t="shared" si="111"/>
        <v>0.91128276485056747</v>
      </c>
      <c r="N1931" s="1">
        <f t="shared" si="112"/>
        <v>0.17274565718629051</v>
      </c>
      <c r="O1931">
        <v>316591.90629999997</v>
      </c>
      <c r="P1931">
        <v>309960.84379999997</v>
      </c>
      <c r="Q1931">
        <v>296658.75</v>
      </c>
      <c r="R1931">
        <v>248811.7813</v>
      </c>
      <c r="S1931">
        <v>267276.875</v>
      </c>
      <c r="T1931">
        <v>258457.17189999999</v>
      </c>
      <c r="U1931">
        <v>215811.625</v>
      </c>
      <c r="V1931">
        <v>226243.48439999999</v>
      </c>
      <c r="W1931">
        <v>244170.60939999999</v>
      </c>
      <c r="X1931">
        <v>263028.84379999997</v>
      </c>
      <c r="Y1931">
        <v>235989.5313</v>
      </c>
      <c r="Z1931">
        <v>250351.75</v>
      </c>
      <c r="AA1931">
        <v>267701.71879999997</v>
      </c>
      <c r="AB1931">
        <v>258402.625</v>
      </c>
      <c r="AC1931">
        <v>232349.5313</v>
      </c>
      <c r="AD1931">
        <v>244210.875</v>
      </c>
      <c r="AE1931">
        <v>226937.48439999999</v>
      </c>
      <c r="AF1931">
        <v>240591.25</v>
      </c>
      <c r="AG1931">
        <v>322991.5625</v>
      </c>
      <c r="AH1931">
        <v>243200.3125</v>
      </c>
      <c r="AI1931">
        <v>237288.23439999999</v>
      </c>
      <c r="AJ1931">
        <v>225192.14060000001</v>
      </c>
      <c r="AK1931">
        <v>245124.7188</v>
      </c>
      <c r="AL1931">
        <v>228309.39060000001</v>
      </c>
      <c r="AM1931">
        <v>224085.875</v>
      </c>
    </row>
    <row r="1932" spans="1:39" x14ac:dyDescent="0.2">
      <c r="A1932">
        <v>1439</v>
      </c>
      <c r="B1932">
        <v>689.32343260000005</v>
      </c>
      <c r="C1932">
        <v>14.198577240000001</v>
      </c>
      <c r="D1932" t="s">
        <v>8881</v>
      </c>
      <c r="E1932" t="s">
        <v>8882</v>
      </c>
      <c r="F1932" t="s">
        <v>8882</v>
      </c>
      <c r="G1932" t="s">
        <v>8883</v>
      </c>
      <c r="H1932" t="s">
        <v>8884</v>
      </c>
      <c r="I1932">
        <v>25</v>
      </c>
      <c r="J1932" s="2">
        <v>1620000</v>
      </c>
      <c r="K1932" s="1">
        <f t="shared" si="113"/>
        <v>0.53130665228553509</v>
      </c>
      <c r="M1932" s="1">
        <f t="shared" si="111"/>
        <v>0.60731111523974446</v>
      </c>
      <c r="N1932" s="1">
        <f t="shared" si="112"/>
        <v>0.17280854196194212</v>
      </c>
      <c r="O1932">
        <v>2064094.75</v>
      </c>
      <c r="P1932">
        <v>771220.5625</v>
      </c>
      <c r="Q1932">
        <v>1668710</v>
      </c>
      <c r="R1932">
        <v>2336260.5</v>
      </c>
      <c r="S1932">
        <v>2310438.75</v>
      </c>
      <c r="T1932">
        <v>2508963</v>
      </c>
      <c r="U1932">
        <v>1116975.625</v>
      </c>
      <c r="V1932">
        <v>1523536</v>
      </c>
      <c r="W1932">
        <v>614351.625</v>
      </c>
      <c r="X1932">
        <v>482077.34379999997</v>
      </c>
      <c r="Y1932">
        <v>742741</v>
      </c>
      <c r="Z1932">
        <v>1293044.25</v>
      </c>
      <c r="AA1932">
        <v>3371412.75</v>
      </c>
      <c r="AB1932">
        <v>1193776.875</v>
      </c>
      <c r="AC1932">
        <v>4267187.5</v>
      </c>
      <c r="AD1932">
        <v>4381279.5</v>
      </c>
      <c r="AE1932">
        <v>206681.57810000001</v>
      </c>
      <c r="AF1932">
        <v>565851.125</v>
      </c>
      <c r="AG1932">
        <v>925155.8125</v>
      </c>
      <c r="AH1932">
        <v>4196386</v>
      </c>
      <c r="AI1932">
        <v>732429.9375</v>
      </c>
      <c r="AJ1932">
        <v>289255.34379999997</v>
      </c>
      <c r="AK1932">
        <v>180676.60939999999</v>
      </c>
      <c r="AL1932">
        <v>1125560.25</v>
      </c>
      <c r="AM1932">
        <v>1548257</v>
      </c>
    </row>
    <row r="1933" spans="1:39" x14ac:dyDescent="0.2">
      <c r="A1933">
        <v>318</v>
      </c>
      <c r="B1933">
        <v>261.0974622</v>
      </c>
      <c r="C1933">
        <v>10.665595120000001</v>
      </c>
      <c r="D1933" t="s">
        <v>8885</v>
      </c>
      <c r="E1933" t="s">
        <v>8886</v>
      </c>
      <c r="F1933" t="s">
        <v>8887</v>
      </c>
      <c r="G1933" t="s">
        <v>8888</v>
      </c>
      <c r="H1933" t="s">
        <v>8889</v>
      </c>
      <c r="I1933">
        <v>25</v>
      </c>
      <c r="J1933" s="2">
        <v>15900000</v>
      </c>
      <c r="K1933" s="1">
        <f t="shared" si="113"/>
        <v>0.55540343459131858</v>
      </c>
      <c r="M1933" s="1">
        <f t="shared" si="111"/>
        <v>0.70292956381583604</v>
      </c>
      <c r="N1933" s="1">
        <f t="shared" si="112"/>
        <v>0.17302259807520903</v>
      </c>
      <c r="O1933" s="2">
        <v>20400000</v>
      </c>
      <c r="P1933" s="2">
        <v>23000000</v>
      </c>
      <c r="Q1933">
        <v>9065827</v>
      </c>
      <c r="R1933" s="2">
        <v>13900000</v>
      </c>
      <c r="S1933" s="2">
        <v>24600000</v>
      </c>
      <c r="T1933" s="2">
        <v>17400000</v>
      </c>
      <c r="U1933" s="2">
        <v>14700000</v>
      </c>
      <c r="V1933">
        <v>6670176</v>
      </c>
      <c r="W1933" s="2">
        <v>13900000</v>
      </c>
      <c r="X1933" s="2">
        <v>17300000</v>
      </c>
      <c r="Y1933" s="2">
        <v>22300000</v>
      </c>
      <c r="Z1933">
        <v>7336054.5</v>
      </c>
      <c r="AA1933" s="2">
        <v>66800000</v>
      </c>
      <c r="AB1933">
        <v>5918516.5</v>
      </c>
      <c r="AC1933" s="2">
        <v>22300000</v>
      </c>
      <c r="AD1933">
        <v>8341878.5</v>
      </c>
      <c r="AE1933" s="2">
        <v>21400000</v>
      </c>
      <c r="AF1933" s="2">
        <v>19000000</v>
      </c>
      <c r="AG1933" s="2">
        <v>22200000</v>
      </c>
      <c r="AH1933" s="2">
        <v>10500000</v>
      </c>
      <c r="AI1933">
        <v>6770829.5</v>
      </c>
      <c r="AJ1933">
        <v>7971559</v>
      </c>
      <c r="AK1933">
        <v>5614031.5</v>
      </c>
      <c r="AL1933">
        <v>4694681</v>
      </c>
      <c r="AM1933">
        <v>4443580</v>
      </c>
    </row>
    <row r="1934" spans="1:39" x14ac:dyDescent="0.2">
      <c r="A1934">
        <v>14529</v>
      </c>
      <c r="B1934">
        <v>448.09109749999999</v>
      </c>
      <c r="C1934">
        <v>9.3744405149999999</v>
      </c>
      <c r="D1934" t="s">
        <v>8890</v>
      </c>
      <c r="E1934" t="s">
        <v>8891</v>
      </c>
      <c r="F1934" t="s">
        <v>8891</v>
      </c>
      <c r="G1934" t="s">
        <v>8892</v>
      </c>
      <c r="H1934" t="s">
        <v>8893</v>
      </c>
      <c r="I1934">
        <v>19</v>
      </c>
      <c r="J1934" s="2">
        <v>168000</v>
      </c>
      <c r="K1934" s="1">
        <f t="shared" si="113"/>
        <v>0.98949583968856225</v>
      </c>
      <c r="M1934" s="1">
        <f t="shared" si="111"/>
        <v>0.51849323753387799</v>
      </c>
      <c r="N1934" s="1">
        <f t="shared" si="112"/>
        <v>0.1731488484614635</v>
      </c>
      <c r="O1934">
        <v>0</v>
      </c>
      <c r="P1934">
        <v>201086.10939999999</v>
      </c>
      <c r="Q1934">
        <v>82021.664059999996</v>
      </c>
      <c r="R1934">
        <v>171044.9063</v>
      </c>
      <c r="S1934">
        <v>215278.04689999999</v>
      </c>
      <c r="T1934">
        <v>772909.3125</v>
      </c>
      <c r="U1934">
        <v>394442.71879999997</v>
      </c>
      <c r="V1934">
        <v>157723.35939999999</v>
      </c>
      <c r="W1934">
        <v>57377.789060000003</v>
      </c>
      <c r="X1934">
        <v>100890.61719999999</v>
      </c>
      <c r="Y1934">
        <v>95130.484379999994</v>
      </c>
      <c r="Z1934">
        <v>85275.023440000004</v>
      </c>
      <c r="AA1934">
        <v>256830.07810000001</v>
      </c>
      <c r="AB1934">
        <v>133703.60939999999</v>
      </c>
      <c r="AC1934">
        <v>207159.4063</v>
      </c>
      <c r="AD1934">
        <v>108748.99219999999</v>
      </c>
      <c r="AE1934">
        <v>40774.914060000003</v>
      </c>
      <c r="AF1934">
        <v>109251.4531</v>
      </c>
      <c r="AG1934">
        <v>237352.7813</v>
      </c>
      <c r="AH1934">
        <v>231877.0938</v>
      </c>
      <c r="AI1934">
        <v>135735.95310000001</v>
      </c>
      <c r="AJ1934">
        <v>176785.42189999999</v>
      </c>
      <c r="AK1934">
        <v>43285.433590000001</v>
      </c>
      <c r="AL1934">
        <v>122511.0156</v>
      </c>
      <c r="AM1934">
        <v>65831.109379999994</v>
      </c>
    </row>
    <row r="1935" spans="1:39" x14ac:dyDescent="0.2">
      <c r="A1935">
        <v>6284</v>
      </c>
      <c r="B1935">
        <v>370.10958310000001</v>
      </c>
      <c r="C1935">
        <v>12.59346798</v>
      </c>
      <c r="D1935" t="s">
        <v>8894</v>
      </c>
      <c r="E1935" t="s">
        <v>8895</v>
      </c>
      <c r="F1935" t="s">
        <v>8895</v>
      </c>
      <c r="G1935" t="s">
        <v>8896</v>
      </c>
      <c r="H1935" t="s">
        <v>8897</v>
      </c>
      <c r="I1935">
        <v>16</v>
      </c>
      <c r="J1935" s="2">
        <v>192000</v>
      </c>
      <c r="K1935" s="1">
        <f t="shared" si="113"/>
        <v>1.1090879947108629</v>
      </c>
      <c r="M1935" s="1">
        <f t="shared" si="111"/>
        <v>0.68941241027195532</v>
      </c>
      <c r="N1935" s="1">
        <f t="shared" si="112"/>
        <v>0.17317802910578381</v>
      </c>
      <c r="O1935">
        <v>289596.96879999997</v>
      </c>
      <c r="P1935">
        <v>464623.375</v>
      </c>
      <c r="Q1935">
        <v>302778.4375</v>
      </c>
      <c r="R1935">
        <v>253627.51560000001</v>
      </c>
      <c r="S1935">
        <v>125888.55469999999</v>
      </c>
      <c r="T1935">
        <v>250994.29689999999</v>
      </c>
      <c r="U1935">
        <v>245327.8438</v>
      </c>
      <c r="V1935">
        <v>72803.054690000004</v>
      </c>
      <c r="W1935">
        <v>120679.49219999999</v>
      </c>
      <c r="X1935">
        <v>171408.0938</v>
      </c>
      <c r="Y1935">
        <v>235161.67189999999</v>
      </c>
      <c r="Z1935">
        <v>61714.117189999997</v>
      </c>
      <c r="AA1935">
        <v>299219.40629999997</v>
      </c>
      <c r="AB1935">
        <v>44216.195310000003</v>
      </c>
      <c r="AC1935">
        <v>192362.9688</v>
      </c>
      <c r="AD1935">
        <v>121949.89840000001</v>
      </c>
      <c r="AE1935">
        <v>325256.875</v>
      </c>
      <c r="AF1935">
        <v>361439.28129999997</v>
      </c>
      <c r="AG1935">
        <v>181195.23439999999</v>
      </c>
      <c r="AH1935">
        <v>141698.95310000001</v>
      </c>
      <c r="AI1935">
        <v>71152.414059999996</v>
      </c>
      <c r="AJ1935">
        <v>123632.8281</v>
      </c>
      <c r="AK1935">
        <v>88470.273440000004</v>
      </c>
      <c r="AL1935">
        <v>68445.125</v>
      </c>
      <c r="AM1935">
        <v>194261.29689999999</v>
      </c>
    </row>
    <row r="1936" spans="1:39" x14ac:dyDescent="0.2">
      <c r="A1936">
        <v>598</v>
      </c>
      <c r="B1936">
        <v>522.28449950000004</v>
      </c>
      <c r="C1936">
        <v>17.958890350000001</v>
      </c>
      <c r="D1936" t="s">
        <v>8898</v>
      </c>
      <c r="E1936" t="s">
        <v>8899</v>
      </c>
      <c r="F1936" t="s">
        <v>8899</v>
      </c>
      <c r="G1936" t="s">
        <v>8900</v>
      </c>
      <c r="H1936" t="s">
        <v>8901</v>
      </c>
      <c r="I1936">
        <v>22</v>
      </c>
      <c r="J1936" s="2">
        <v>901000</v>
      </c>
      <c r="K1936" s="1">
        <f t="shared" si="113"/>
        <v>0.88414746482242301</v>
      </c>
      <c r="M1936" s="1">
        <f t="shared" si="111"/>
        <v>0.40164360083854128</v>
      </c>
      <c r="N1936" s="1">
        <f t="shared" si="112"/>
        <v>0.17318732172186757</v>
      </c>
      <c r="O1936">
        <v>6013613</v>
      </c>
      <c r="P1936">
        <v>1043167</v>
      </c>
      <c r="Q1936">
        <v>909897.75</v>
      </c>
      <c r="R1936">
        <v>964077.8125</v>
      </c>
      <c r="S1936">
        <v>1093190.375</v>
      </c>
      <c r="T1936">
        <v>539569.0625</v>
      </c>
      <c r="U1936">
        <v>932580.125</v>
      </c>
      <c r="V1936">
        <v>317827</v>
      </c>
      <c r="W1936">
        <v>384146.9375</v>
      </c>
      <c r="X1936">
        <v>434422.78129999997</v>
      </c>
      <c r="Y1936">
        <v>779316.75</v>
      </c>
      <c r="Z1936">
        <v>519562.84379999997</v>
      </c>
      <c r="AA1936">
        <v>501576.96879999997</v>
      </c>
      <c r="AB1936">
        <v>416410.4375</v>
      </c>
      <c r="AC1936">
        <v>1204245.875</v>
      </c>
      <c r="AD1936">
        <v>1127053.625</v>
      </c>
      <c r="AE1936">
        <v>788541.5625</v>
      </c>
      <c r="AF1936">
        <v>887439.0625</v>
      </c>
      <c r="AG1936">
        <v>363656.5625</v>
      </c>
      <c r="AH1936">
        <v>453343.5</v>
      </c>
      <c r="AI1936">
        <v>501403.84379999997</v>
      </c>
      <c r="AJ1936">
        <v>514409.875</v>
      </c>
      <c r="AK1936">
        <v>660325.625</v>
      </c>
      <c r="AL1936">
        <v>676781.8125</v>
      </c>
      <c r="AM1936">
        <v>492207.65629999997</v>
      </c>
    </row>
    <row r="1937" spans="1:39" x14ac:dyDescent="0.2">
      <c r="A1937">
        <v>30069</v>
      </c>
      <c r="B1937">
        <v>239.12837469999999</v>
      </c>
      <c r="C1937">
        <v>22.791409170000001</v>
      </c>
      <c r="D1937" t="s">
        <v>8902</v>
      </c>
      <c r="E1937" t="s">
        <v>8903</v>
      </c>
      <c r="F1937" t="s">
        <v>8904</v>
      </c>
      <c r="G1937" t="s">
        <v>8905</v>
      </c>
      <c r="H1937" t="s">
        <v>8906</v>
      </c>
      <c r="I1937">
        <v>15</v>
      </c>
      <c r="J1937" s="2">
        <v>439000</v>
      </c>
      <c r="K1937" s="1">
        <f t="shared" si="113"/>
        <v>0.87225959138558684</v>
      </c>
      <c r="M1937" s="1">
        <f t="shared" si="111"/>
        <v>1.9058359183756961</v>
      </c>
      <c r="N1937" s="1">
        <f t="shared" si="112"/>
        <v>0.17351284477191012</v>
      </c>
      <c r="O1937">
        <v>0</v>
      </c>
      <c r="P1937">
        <v>26766.51367</v>
      </c>
      <c r="Q1937">
        <v>31500.48633</v>
      </c>
      <c r="R1937">
        <v>13780.78125</v>
      </c>
      <c r="S1937">
        <v>318877</v>
      </c>
      <c r="T1937">
        <v>215691.95310000001</v>
      </c>
      <c r="U1937">
        <v>787085.6875</v>
      </c>
      <c r="V1937">
        <v>667663.125</v>
      </c>
      <c r="W1937">
        <v>916806.9375</v>
      </c>
      <c r="X1937">
        <v>462690.3125</v>
      </c>
      <c r="Y1937">
        <v>728086.625</v>
      </c>
      <c r="Z1937">
        <v>991895.75</v>
      </c>
      <c r="AA1937">
        <v>595142.125</v>
      </c>
      <c r="AB1937">
        <v>598971.875</v>
      </c>
      <c r="AC1937">
        <v>44057.949220000002</v>
      </c>
      <c r="AD1937">
        <v>166310.9375</v>
      </c>
      <c r="AE1937">
        <v>186278.1563</v>
      </c>
      <c r="AF1937">
        <v>103350.2969</v>
      </c>
      <c r="AG1937">
        <v>250578.39060000001</v>
      </c>
      <c r="AH1937">
        <v>416901.15629999997</v>
      </c>
      <c r="AI1937">
        <v>872881.75</v>
      </c>
      <c r="AJ1937">
        <v>804572.125</v>
      </c>
      <c r="AK1937">
        <v>339472.375</v>
      </c>
      <c r="AL1937">
        <v>316792.6875</v>
      </c>
      <c r="AM1937">
        <v>1128875.625</v>
      </c>
    </row>
    <row r="1938" spans="1:39" x14ac:dyDescent="0.2">
      <c r="A1938">
        <v>4615</v>
      </c>
      <c r="B1938">
        <v>215.0878467</v>
      </c>
      <c r="C1938">
        <v>1.3620836780000001</v>
      </c>
      <c r="D1938" t="s">
        <v>8907</v>
      </c>
      <c r="E1938" t="s">
        <v>8908</v>
      </c>
      <c r="F1938" t="s">
        <v>8908</v>
      </c>
      <c r="G1938" t="s">
        <v>8909</v>
      </c>
      <c r="H1938" t="s">
        <v>8910</v>
      </c>
      <c r="I1938">
        <v>21</v>
      </c>
      <c r="J1938" s="2">
        <v>736000</v>
      </c>
      <c r="K1938" s="1">
        <f t="shared" si="113"/>
        <v>1.1285669592330414</v>
      </c>
      <c r="M1938" s="1">
        <f t="shared" si="111"/>
        <v>0.73516094333291759</v>
      </c>
      <c r="N1938" s="1">
        <f t="shared" si="112"/>
        <v>0.17375763867918781</v>
      </c>
      <c r="O1938">
        <v>761798.625</v>
      </c>
      <c r="P1938">
        <v>1138817</v>
      </c>
      <c r="Q1938">
        <v>1476139.25</v>
      </c>
      <c r="R1938">
        <v>1252385</v>
      </c>
      <c r="S1938">
        <v>512472</v>
      </c>
      <c r="T1938">
        <v>623565.375</v>
      </c>
      <c r="U1938">
        <v>1089913.625</v>
      </c>
      <c r="V1938">
        <v>572214.8125</v>
      </c>
      <c r="W1938">
        <v>590954.5</v>
      </c>
      <c r="X1938">
        <v>750123.125</v>
      </c>
      <c r="Y1938">
        <v>246960.75</v>
      </c>
      <c r="Z1938">
        <v>754315.6875</v>
      </c>
      <c r="AA1938">
        <v>244395.23439999999</v>
      </c>
      <c r="AB1938">
        <v>786404.125</v>
      </c>
      <c r="AC1938">
        <v>371154.40629999997</v>
      </c>
      <c r="AD1938">
        <v>1093920.875</v>
      </c>
      <c r="AE1938">
        <v>415279.96879999997</v>
      </c>
      <c r="AF1938">
        <v>195338.5938</v>
      </c>
      <c r="AG1938">
        <v>225143.5</v>
      </c>
      <c r="AH1938">
        <v>936421.25</v>
      </c>
      <c r="AI1938">
        <v>489072.6875</v>
      </c>
      <c r="AJ1938">
        <v>1052795.75</v>
      </c>
      <c r="AK1938">
        <v>829248.3125</v>
      </c>
      <c r="AL1938">
        <v>1061566.25</v>
      </c>
      <c r="AM1938">
        <v>937931.875</v>
      </c>
    </row>
    <row r="1939" spans="1:39" x14ac:dyDescent="0.2">
      <c r="A1939">
        <v>2133</v>
      </c>
      <c r="B1939">
        <v>263.14169620000001</v>
      </c>
      <c r="C1939">
        <v>10.2246591</v>
      </c>
      <c r="D1939" t="s">
        <v>8911</v>
      </c>
      <c r="E1939" t="s">
        <v>8912</v>
      </c>
      <c r="F1939" t="s">
        <v>8913</v>
      </c>
      <c r="G1939" t="s">
        <v>8914</v>
      </c>
      <c r="H1939" t="s">
        <v>8915</v>
      </c>
      <c r="I1939">
        <v>25</v>
      </c>
      <c r="J1939" s="2">
        <v>2030000</v>
      </c>
      <c r="K1939" s="1">
        <f t="shared" si="113"/>
        <v>1.1542579245069697</v>
      </c>
      <c r="M1939" s="1">
        <f t="shared" si="111"/>
        <v>0.69096694153844918</v>
      </c>
      <c r="N1939" s="1">
        <f t="shared" si="112"/>
        <v>0.17375908098897488</v>
      </c>
      <c r="O1939">
        <v>2050750.25</v>
      </c>
      <c r="P1939">
        <v>3746675</v>
      </c>
      <c r="Q1939">
        <v>2915778.75</v>
      </c>
      <c r="R1939">
        <v>3039982.25</v>
      </c>
      <c r="S1939">
        <v>1142688</v>
      </c>
      <c r="T1939">
        <v>1368799.375</v>
      </c>
      <c r="U1939">
        <v>5789890.5</v>
      </c>
      <c r="V1939">
        <v>1304727.875</v>
      </c>
      <c r="W1939">
        <v>1208777.125</v>
      </c>
      <c r="X1939">
        <v>1060338.375</v>
      </c>
      <c r="Y1939">
        <v>1477049.125</v>
      </c>
      <c r="Z1939">
        <v>2007814.375</v>
      </c>
      <c r="AA1939">
        <v>1334487.625</v>
      </c>
      <c r="AB1939">
        <v>792653.5625</v>
      </c>
      <c r="AC1939">
        <v>2064039.375</v>
      </c>
      <c r="AD1939">
        <v>2841033.5</v>
      </c>
      <c r="AE1939">
        <v>2762292.75</v>
      </c>
      <c r="AF1939">
        <v>1054279.5</v>
      </c>
      <c r="AG1939">
        <v>1269266.625</v>
      </c>
      <c r="AH1939">
        <v>968748.375</v>
      </c>
      <c r="AI1939">
        <v>2406496.75</v>
      </c>
      <c r="AJ1939">
        <v>1408421.625</v>
      </c>
      <c r="AK1939">
        <v>1952611.875</v>
      </c>
      <c r="AL1939">
        <v>2677387</v>
      </c>
      <c r="AM1939">
        <v>2103880.75</v>
      </c>
    </row>
    <row r="1940" spans="1:39" x14ac:dyDescent="0.2">
      <c r="A1940">
        <v>4276</v>
      </c>
      <c r="B1940">
        <v>142.03210970000001</v>
      </c>
      <c r="C1940">
        <v>2.807870286</v>
      </c>
      <c r="D1940" t="s">
        <v>8916</v>
      </c>
      <c r="E1940" t="s">
        <v>8917</v>
      </c>
      <c r="F1940" t="s">
        <v>8917</v>
      </c>
      <c r="G1940" t="s">
        <v>8918</v>
      </c>
      <c r="H1940" t="s">
        <v>8919</v>
      </c>
      <c r="I1940">
        <v>18</v>
      </c>
      <c r="J1940" s="2">
        <v>650000</v>
      </c>
      <c r="K1940" s="1">
        <f t="shared" si="113"/>
        <v>1.1721233157831121</v>
      </c>
      <c r="M1940" s="1">
        <f t="shared" si="111"/>
        <v>0.74574448647912606</v>
      </c>
      <c r="N1940" s="1">
        <f t="shared" si="112"/>
        <v>0.17398111535047617</v>
      </c>
      <c r="O1940">
        <v>836226.3125</v>
      </c>
      <c r="P1940">
        <v>1177382.25</v>
      </c>
      <c r="Q1940">
        <v>699705.375</v>
      </c>
      <c r="R1940">
        <v>834450.0625</v>
      </c>
      <c r="S1940">
        <v>379265.375</v>
      </c>
      <c r="T1940">
        <v>892655.375</v>
      </c>
      <c r="U1940">
        <v>1259470.375</v>
      </c>
      <c r="V1940">
        <v>489098.375</v>
      </c>
      <c r="W1940">
        <v>842295.1875</v>
      </c>
      <c r="X1940">
        <v>729157.4375</v>
      </c>
      <c r="Y1940">
        <v>721975.1875</v>
      </c>
      <c r="Z1940">
        <v>255829.1563</v>
      </c>
      <c r="AA1940">
        <v>588525.4375</v>
      </c>
      <c r="AB1940">
        <v>314345.09379999997</v>
      </c>
      <c r="AC1940">
        <v>355531.40629999997</v>
      </c>
      <c r="AD1940">
        <v>371286.0625</v>
      </c>
      <c r="AE1940">
        <v>236763.6875</v>
      </c>
      <c r="AF1940">
        <v>435315.21879999997</v>
      </c>
      <c r="AG1940">
        <v>722020.125</v>
      </c>
      <c r="AH1940">
        <v>606959</v>
      </c>
      <c r="AI1940">
        <v>772060.9375</v>
      </c>
      <c r="AJ1940">
        <v>813413.625</v>
      </c>
      <c r="AK1940">
        <v>332258.21879999997</v>
      </c>
      <c r="AL1940">
        <v>1194581.25</v>
      </c>
      <c r="AM1940">
        <v>397146.625</v>
      </c>
    </row>
    <row r="1941" spans="1:39" x14ac:dyDescent="0.2">
      <c r="A1941">
        <v>12575</v>
      </c>
      <c r="B1941">
        <v>291.06591370000001</v>
      </c>
      <c r="C1941">
        <v>9.2774515290000004</v>
      </c>
      <c r="D1941" t="s">
        <v>8920</v>
      </c>
      <c r="E1941" t="s">
        <v>8921</v>
      </c>
      <c r="F1941" t="s">
        <v>8922</v>
      </c>
      <c r="G1941" t="s">
        <v>8923</v>
      </c>
      <c r="H1941" t="s">
        <v>8924</v>
      </c>
      <c r="I1941">
        <v>24</v>
      </c>
      <c r="J1941" s="2">
        <v>350000</v>
      </c>
      <c r="K1941" s="1">
        <f t="shared" si="113"/>
        <v>1.1678561886490941</v>
      </c>
      <c r="M1941" s="1">
        <f t="shared" si="111"/>
        <v>0.57205907851014748</v>
      </c>
      <c r="N1941" s="1">
        <f t="shared" si="112"/>
        <v>0.17399889527294837</v>
      </c>
      <c r="O1941">
        <v>30463.152340000001</v>
      </c>
      <c r="P1941">
        <v>566713.125</v>
      </c>
      <c r="Q1941">
        <v>1377327.5</v>
      </c>
      <c r="R1941">
        <v>856636.6875</v>
      </c>
      <c r="S1941">
        <v>134222.95310000001</v>
      </c>
      <c r="T1941">
        <v>373277.84379999997</v>
      </c>
      <c r="U1941">
        <v>583649.8125</v>
      </c>
      <c r="V1941">
        <v>183405.7813</v>
      </c>
      <c r="W1941">
        <v>229097.95310000001</v>
      </c>
      <c r="X1941">
        <v>417674.4375</v>
      </c>
      <c r="Y1941">
        <v>390984.625</v>
      </c>
      <c r="Z1941">
        <v>119141.33590000001</v>
      </c>
      <c r="AA1941">
        <v>305898.96879999997</v>
      </c>
      <c r="AB1941">
        <v>57098.363279999998</v>
      </c>
      <c r="AC1941">
        <v>278185.84379999997</v>
      </c>
      <c r="AD1941">
        <v>213040.375</v>
      </c>
      <c r="AE1941">
        <v>445900.875</v>
      </c>
      <c r="AF1941">
        <v>487396.03129999997</v>
      </c>
      <c r="AG1941">
        <v>342445.6875</v>
      </c>
      <c r="AH1941">
        <v>225134.0938</v>
      </c>
      <c r="AI1941">
        <v>126113.27340000001</v>
      </c>
      <c r="AJ1941">
        <v>279746.25</v>
      </c>
      <c r="AK1941">
        <v>201030.7813</v>
      </c>
      <c r="AL1941">
        <v>165213.9375</v>
      </c>
      <c r="AM1941">
        <v>369307.875</v>
      </c>
    </row>
    <row r="1942" spans="1:39" x14ac:dyDescent="0.2">
      <c r="A1942">
        <v>4316</v>
      </c>
      <c r="B1942">
        <v>415.14435609999998</v>
      </c>
      <c r="C1942">
        <v>12.469838680000001</v>
      </c>
      <c r="D1942" t="s">
        <v>8925</v>
      </c>
      <c r="E1942" t="s">
        <v>8926</v>
      </c>
      <c r="F1942" t="s">
        <v>8927</v>
      </c>
      <c r="G1942" t="s">
        <v>8928</v>
      </c>
      <c r="H1942" t="s">
        <v>8929</v>
      </c>
      <c r="I1942">
        <v>23</v>
      </c>
      <c r="J1942" s="2">
        <v>428000</v>
      </c>
      <c r="K1942" s="1">
        <f t="shared" si="113"/>
        <v>0.89515970361920205</v>
      </c>
      <c r="M1942" s="1">
        <f t="shared" si="111"/>
        <v>0.76553382464597719</v>
      </c>
      <c r="N1942" s="1">
        <f t="shared" si="112"/>
        <v>0.17415919240773445</v>
      </c>
      <c r="O1942">
        <v>494680.90629999997</v>
      </c>
      <c r="P1942">
        <v>747245.6875</v>
      </c>
      <c r="Q1942">
        <v>675498.75</v>
      </c>
      <c r="R1942">
        <v>506604.3125</v>
      </c>
      <c r="S1942">
        <v>490016.6875</v>
      </c>
      <c r="T1942">
        <v>399203.0625</v>
      </c>
      <c r="U1942">
        <v>418954.53129999997</v>
      </c>
      <c r="V1942">
        <v>204798.54689999999</v>
      </c>
      <c r="W1942">
        <v>247147.7813</v>
      </c>
      <c r="X1942">
        <v>441791.78129999997</v>
      </c>
      <c r="Y1942">
        <v>742676</v>
      </c>
      <c r="Z1942">
        <v>211692.9063</v>
      </c>
      <c r="AA1942">
        <v>672282.4375</v>
      </c>
      <c r="AB1942">
        <v>92318.914059999996</v>
      </c>
      <c r="AC1942">
        <v>562430.0625</v>
      </c>
      <c r="AD1942">
        <v>396554.9375</v>
      </c>
      <c r="AE1942">
        <v>574140.3125</v>
      </c>
      <c r="AF1942">
        <v>573479.75</v>
      </c>
      <c r="AG1942">
        <v>473603.78129999997</v>
      </c>
      <c r="AH1942">
        <v>411112.3125</v>
      </c>
      <c r="AI1942">
        <v>123750.6094</v>
      </c>
      <c r="AJ1942">
        <v>353035.96879999997</v>
      </c>
      <c r="AK1942">
        <v>232131.29689999999</v>
      </c>
      <c r="AL1942">
        <v>181590.64060000001</v>
      </c>
      <c r="AM1942">
        <v>467802.46879999997</v>
      </c>
    </row>
    <row r="1943" spans="1:39" x14ac:dyDescent="0.2">
      <c r="A1943">
        <v>52119</v>
      </c>
      <c r="B1943">
        <v>692.55720120000001</v>
      </c>
      <c r="C1943">
        <v>19.535472720000001</v>
      </c>
      <c r="D1943" t="s">
        <v>8930</v>
      </c>
      <c r="E1943" t="s">
        <v>8931</v>
      </c>
      <c r="F1943" t="s">
        <v>8931</v>
      </c>
      <c r="G1943" t="s">
        <v>8932</v>
      </c>
      <c r="H1943" t="s">
        <v>8933</v>
      </c>
      <c r="I1943">
        <v>5</v>
      </c>
      <c r="J1943" s="2">
        <v>110000</v>
      </c>
      <c r="K1943" s="1">
        <f t="shared" si="113"/>
        <v>1.3419125259987754</v>
      </c>
      <c r="M1943" s="1">
        <f t="shared" si="111"/>
        <v>1.6244394543430116</v>
      </c>
      <c r="N1943" s="1">
        <f t="shared" si="112"/>
        <v>0.17419097341902881</v>
      </c>
      <c r="O1943">
        <v>0</v>
      </c>
      <c r="P1943">
        <v>225694.6875</v>
      </c>
      <c r="Q1943">
        <v>130587.47659999999</v>
      </c>
      <c r="R1943">
        <v>128429.9063</v>
      </c>
      <c r="S1943">
        <v>0</v>
      </c>
      <c r="T1943">
        <v>198446.0313</v>
      </c>
      <c r="U1943">
        <v>0</v>
      </c>
      <c r="V1943">
        <v>0</v>
      </c>
      <c r="W1943">
        <v>0</v>
      </c>
      <c r="X1943">
        <v>0</v>
      </c>
      <c r="Y1943">
        <v>133415.3438</v>
      </c>
      <c r="Z1943">
        <v>123233.97659999999</v>
      </c>
      <c r="AA1943">
        <v>143662.98439999999</v>
      </c>
      <c r="AB1943">
        <v>175267</v>
      </c>
      <c r="AC1943">
        <v>75682.210940000004</v>
      </c>
      <c r="AD1943">
        <v>175729.0313</v>
      </c>
      <c r="AE1943">
        <v>67869.539059999996</v>
      </c>
      <c r="AF1943">
        <v>32381.056639999999</v>
      </c>
      <c r="AG1943">
        <v>188189.17189999999</v>
      </c>
      <c r="AH1943">
        <v>186513.1875</v>
      </c>
      <c r="AI1943">
        <v>132107.125</v>
      </c>
      <c r="AJ1943">
        <v>163073.51560000001</v>
      </c>
      <c r="AK1943">
        <v>152244.42189999999</v>
      </c>
      <c r="AL1943">
        <v>153699.875</v>
      </c>
      <c r="AM1943">
        <v>172389.70310000001</v>
      </c>
    </row>
    <row r="1944" spans="1:39" x14ac:dyDescent="0.2">
      <c r="A1944">
        <v>3214</v>
      </c>
      <c r="B1944">
        <v>627.28350460000001</v>
      </c>
      <c r="C1944">
        <v>14.744081680000001</v>
      </c>
      <c r="D1944" t="s">
        <v>8934</v>
      </c>
      <c r="E1944" t="s">
        <v>8935</v>
      </c>
      <c r="F1944" t="s">
        <v>8935</v>
      </c>
      <c r="G1944" t="s">
        <v>8936</v>
      </c>
      <c r="H1944" t="s">
        <v>8937</v>
      </c>
      <c r="I1944">
        <v>25</v>
      </c>
      <c r="J1944" s="2">
        <v>526000</v>
      </c>
      <c r="K1944" s="1">
        <f t="shared" si="113"/>
        <v>0.8337608781182837</v>
      </c>
      <c r="M1944" s="1">
        <f t="shared" si="111"/>
        <v>0.74789073816746643</v>
      </c>
      <c r="N1944" s="1">
        <f t="shared" si="112"/>
        <v>0.17430139438862868</v>
      </c>
      <c r="O1944">
        <v>715812.5625</v>
      </c>
      <c r="P1944">
        <v>667156.5</v>
      </c>
      <c r="Q1944">
        <v>628477.8125</v>
      </c>
      <c r="R1944">
        <v>591961.375</v>
      </c>
      <c r="S1944">
        <v>948085.5625</v>
      </c>
      <c r="T1944">
        <v>533769.375</v>
      </c>
      <c r="U1944">
        <v>408785.40629999997</v>
      </c>
      <c r="V1944">
        <v>308890.53129999997</v>
      </c>
      <c r="W1944">
        <v>424368.90629999997</v>
      </c>
      <c r="X1944">
        <v>617705.75</v>
      </c>
      <c r="Y1944">
        <v>761830.5</v>
      </c>
      <c r="Z1944">
        <v>516604.53129999997</v>
      </c>
      <c r="AA1944">
        <v>842166.1875</v>
      </c>
      <c r="AB1944">
        <v>132568.29689999999</v>
      </c>
      <c r="AC1944">
        <v>583383.0625</v>
      </c>
      <c r="AD1944">
        <v>429650.8125</v>
      </c>
      <c r="AE1944">
        <v>704183.0625</v>
      </c>
      <c r="AF1944">
        <v>699611.9375</v>
      </c>
      <c r="AG1944">
        <v>792252</v>
      </c>
      <c r="AH1944">
        <v>443083.71879999997</v>
      </c>
      <c r="AI1944">
        <v>115907.66409999999</v>
      </c>
      <c r="AJ1944">
        <v>445393.21879999997</v>
      </c>
      <c r="AK1944">
        <v>336559.625</v>
      </c>
      <c r="AL1944">
        <v>213718.73439999999</v>
      </c>
      <c r="AM1944">
        <v>290372.9375</v>
      </c>
    </row>
    <row r="1945" spans="1:39" x14ac:dyDescent="0.2">
      <c r="A1945">
        <v>2636</v>
      </c>
      <c r="B1945">
        <v>380.11226069999998</v>
      </c>
      <c r="C1945">
        <v>8.8700578609999994</v>
      </c>
      <c r="D1945" t="s">
        <v>8938</v>
      </c>
      <c r="E1945" t="s">
        <v>8939</v>
      </c>
      <c r="F1945" t="s">
        <v>8939</v>
      </c>
      <c r="G1945" t="s">
        <v>8940</v>
      </c>
      <c r="H1945" t="s">
        <v>8941</v>
      </c>
      <c r="I1945">
        <v>24</v>
      </c>
      <c r="J1945" s="2">
        <v>2770000</v>
      </c>
      <c r="K1945" s="1">
        <f t="shared" si="113"/>
        <v>0.67701209520265671</v>
      </c>
      <c r="M1945" s="1">
        <f t="shared" si="111"/>
        <v>1.7623082331272151</v>
      </c>
      <c r="N1945" s="1">
        <f t="shared" si="112"/>
        <v>0.17452825497998423</v>
      </c>
      <c r="O1945">
        <v>1554332.5</v>
      </c>
      <c r="P1945">
        <v>3281895.5</v>
      </c>
      <c r="Q1945">
        <v>2633365.25</v>
      </c>
      <c r="R1945">
        <v>2355094.5</v>
      </c>
      <c r="S1945">
        <v>133508.42189999999</v>
      </c>
      <c r="T1945">
        <v>453842.34379999997</v>
      </c>
      <c r="U1945">
        <v>1424959.5</v>
      </c>
      <c r="V1945">
        <v>578877.75</v>
      </c>
      <c r="W1945">
        <v>3452000</v>
      </c>
      <c r="X1945">
        <v>1553327</v>
      </c>
      <c r="Y1945">
        <v>7997704</v>
      </c>
      <c r="Z1945">
        <v>5480852</v>
      </c>
      <c r="AA1945">
        <v>2060230.625</v>
      </c>
      <c r="AB1945">
        <v>1565997</v>
      </c>
      <c r="AC1945">
        <v>4394427</v>
      </c>
      <c r="AD1945">
        <v>5814826</v>
      </c>
      <c r="AE1945">
        <v>5824301.5</v>
      </c>
      <c r="AF1945">
        <v>4572501</v>
      </c>
      <c r="AG1945">
        <v>1634869.5</v>
      </c>
      <c r="AH1945">
        <v>1731711.875</v>
      </c>
      <c r="AI1945">
        <v>514345.84379999997</v>
      </c>
      <c r="AJ1945">
        <v>1560721.25</v>
      </c>
      <c r="AK1945">
        <v>2454032.75</v>
      </c>
      <c r="AL1945">
        <v>622899.375</v>
      </c>
      <c r="AM1945">
        <v>5700292</v>
      </c>
    </row>
    <row r="1946" spans="1:39" x14ac:dyDescent="0.2">
      <c r="A1946">
        <v>1492</v>
      </c>
      <c r="B1946">
        <v>306.16614809999999</v>
      </c>
      <c r="C1946">
        <v>9.1897951090000003</v>
      </c>
      <c r="D1946" t="s">
        <v>8942</v>
      </c>
      <c r="E1946" t="s">
        <v>8943</v>
      </c>
      <c r="F1946" t="s">
        <v>8943</v>
      </c>
      <c r="G1946" t="s">
        <v>8944</v>
      </c>
      <c r="H1946" t="s">
        <v>8945</v>
      </c>
      <c r="I1946">
        <v>25</v>
      </c>
      <c r="J1946" s="2">
        <v>2720000</v>
      </c>
      <c r="K1946" s="1">
        <f t="shared" si="113"/>
        <v>0.99759631456079922</v>
      </c>
      <c r="M1946" s="1">
        <f t="shared" si="111"/>
        <v>0.76972348062196272</v>
      </c>
      <c r="N1946" s="1">
        <f t="shared" si="112"/>
        <v>0.1745822712190675</v>
      </c>
      <c r="O1946">
        <v>3134452.75</v>
      </c>
      <c r="P1946">
        <v>4029567</v>
      </c>
      <c r="Q1946">
        <v>1857492.875</v>
      </c>
      <c r="R1946">
        <v>4717372.5</v>
      </c>
      <c r="S1946">
        <v>2338342.75</v>
      </c>
      <c r="T1946">
        <v>3340476</v>
      </c>
      <c r="U1946">
        <v>4272705</v>
      </c>
      <c r="V1946">
        <v>2060467.25</v>
      </c>
      <c r="W1946">
        <v>1666956</v>
      </c>
      <c r="X1946">
        <v>3654552.5</v>
      </c>
      <c r="Y1946">
        <v>1156757.25</v>
      </c>
      <c r="Z1946">
        <v>2210601</v>
      </c>
      <c r="AA1946">
        <v>3309379.75</v>
      </c>
      <c r="AB1946">
        <v>1245958.375</v>
      </c>
      <c r="AC1946">
        <v>2921545</v>
      </c>
      <c r="AD1946">
        <v>3703062.5</v>
      </c>
      <c r="AE1946">
        <v>2989942.5</v>
      </c>
      <c r="AF1946">
        <v>649610.375</v>
      </c>
      <c r="AG1946">
        <v>2182940.25</v>
      </c>
      <c r="AH1946">
        <v>1783354.25</v>
      </c>
      <c r="AI1946">
        <v>1315800.125</v>
      </c>
      <c r="AJ1946">
        <v>4001485.75</v>
      </c>
      <c r="AK1946">
        <v>3335820</v>
      </c>
      <c r="AL1946">
        <v>3088459.75</v>
      </c>
      <c r="AM1946">
        <v>2951272.75</v>
      </c>
    </row>
    <row r="1947" spans="1:39" x14ac:dyDescent="0.2">
      <c r="A1947">
        <v>38245</v>
      </c>
      <c r="B1947">
        <v>357.24975660000001</v>
      </c>
      <c r="C1947">
        <v>1.951288272</v>
      </c>
      <c r="D1947" t="s">
        <v>8946</v>
      </c>
      <c r="E1947" t="s">
        <v>8947</v>
      </c>
      <c r="F1947" t="s">
        <v>8947</v>
      </c>
      <c r="G1947" t="s">
        <v>8948</v>
      </c>
      <c r="H1947" t="s">
        <v>8949</v>
      </c>
      <c r="I1947">
        <v>10</v>
      </c>
      <c r="J1947" s="2">
        <v>441000</v>
      </c>
      <c r="K1947" s="1">
        <f t="shared" si="113"/>
        <v>1.0754775134278578</v>
      </c>
      <c r="M1947" s="1">
        <f t="shared" si="111"/>
        <v>1.9696530138869</v>
      </c>
      <c r="N1947" s="1">
        <f t="shared" si="112"/>
        <v>0.17458338579743779</v>
      </c>
      <c r="O1947">
        <v>0</v>
      </c>
      <c r="P1947">
        <v>606491.8125</v>
      </c>
      <c r="Q1947">
        <v>387662.96879999997</v>
      </c>
      <c r="R1947">
        <v>239376.8125</v>
      </c>
      <c r="S1947">
        <v>0</v>
      </c>
      <c r="T1947">
        <v>138538.0625</v>
      </c>
      <c r="U1947">
        <v>393747.4375</v>
      </c>
      <c r="V1947">
        <v>417484.5625</v>
      </c>
      <c r="W1947">
        <v>715557.4375</v>
      </c>
      <c r="X1947">
        <v>230497.4063</v>
      </c>
      <c r="Y1947">
        <v>385805.4375</v>
      </c>
      <c r="Z1947">
        <v>802415.25</v>
      </c>
      <c r="AA1947">
        <v>0</v>
      </c>
      <c r="AB1947">
        <v>1084915.25</v>
      </c>
      <c r="AC1947">
        <v>96613.132809999996</v>
      </c>
      <c r="AD1947">
        <v>682742.4375</v>
      </c>
      <c r="AE1947">
        <v>114721.67969999999</v>
      </c>
      <c r="AF1947">
        <v>247585.625</v>
      </c>
      <c r="AG1947">
        <v>0</v>
      </c>
      <c r="AH1947">
        <v>389675.625</v>
      </c>
      <c r="AI1947">
        <v>447497.21879999997</v>
      </c>
      <c r="AJ1947">
        <v>548060.125</v>
      </c>
      <c r="AK1947">
        <v>724562.9375</v>
      </c>
      <c r="AL1947">
        <v>728756.6875</v>
      </c>
      <c r="AM1947">
        <v>1637030.125</v>
      </c>
    </row>
    <row r="1948" spans="1:39" x14ac:dyDescent="0.2">
      <c r="A1948">
        <v>94</v>
      </c>
      <c r="B1948">
        <v>160.13341579999999</v>
      </c>
      <c r="C1948">
        <v>2.492013145</v>
      </c>
      <c r="D1948" t="s">
        <v>8950</v>
      </c>
      <c r="E1948" t="s">
        <v>8951</v>
      </c>
      <c r="F1948" t="s">
        <v>8952</v>
      </c>
      <c r="G1948" t="s">
        <v>8953</v>
      </c>
      <c r="H1948" t="s">
        <v>8954</v>
      </c>
      <c r="I1948">
        <v>25</v>
      </c>
      <c r="J1948" s="2">
        <v>70100000</v>
      </c>
      <c r="K1948" s="1">
        <f t="shared" si="113"/>
        <v>0.90571378029364935</v>
      </c>
      <c r="M1948" s="1">
        <f t="shared" si="111"/>
        <v>0.83893167294773063</v>
      </c>
      <c r="N1948" s="1">
        <f t="shared" si="112"/>
        <v>0.17497292367553011</v>
      </c>
      <c r="O1948" s="2">
        <v>78900000</v>
      </c>
      <c r="P1948" s="2">
        <v>97500000</v>
      </c>
      <c r="Q1948" s="2">
        <v>90000000</v>
      </c>
      <c r="R1948" s="2">
        <v>74900000</v>
      </c>
      <c r="S1948" s="2">
        <v>52700000</v>
      </c>
      <c r="T1948" s="2">
        <v>54500000</v>
      </c>
      <c r="U1948" s="2">
        <v>108000000</v>
      </c>
      <c r="V1948" s="2">
        <v>53800000</v>
      </c>
      <c r="W1948" s="2">
        <v>110000000</v>
      </c>
      <c r="X1948" s="2">
        <v>44400000</v>
      </c>
      <c r="Y1948" s="2">
        <v>78700000</v>
      </c>
      <c r="Z1948" s="2">
        <v>68200000</v>
      </c>
      <c r="AA1948" s="2">
        <v>70200000</v>
      </c>
      <c r="AB1948" s="2">
        <v>53500000</v>
      </c>
      <c r="AC1948" s="2">
        <v>69600000</v>
      </c>
      <c r="AD1948" s="2">
        <v>70700000</v>
      </c>
      <c r="AE1948" s="2">
        <v>65200000</v>
      </c>
      <c r="AF1948" s="2">
        <v>75700000</v>
      </c>
      <c r="AG1948" s="2">
        <v>41700000</v>
      </c>
      <c r="AH1948" s="2">
        <v>48200000</v>
      </c>
      <c r="AI1948" s="2">
        <v>52700000</v>
      </c>
      <c r="AJ1948" s="2">
        <v>62700000</v>
      </c>
      <c r="AK1948" s="2">
        <v>70800000</v>
      </c>
      <c r="AL1948" s="2">
        <v>80200000</v>
      </c>
      <c r="AM1948" s="2">
        <v>78800000</v>
      </c>
    </row>
    <row r="1949" spans="1:39" x14ac:dyDescent="0.2">
      <c r="A1949">
        <v>28</v>
      </c>
      <c r="B1949">
        <v>203.0555804</v>
      </c>
      <c r="C1949">
        <v>2.427722696</v>
      </c>
      <c r="D1949" t="s">
        <v>8955</v>
      </c>
      <c r="E1949" t="s">
        <v>8956</v>
      </c>
      <c r="F1949" t="s">
        <v>8956</v>
      </c>
      <c r="G1949" t="s">
        <v>8957</v>
      </c>
      <c r="H1949" t="s">
        <v>8958</v>
      </c>
      <c r="I1949">
        <v>25</v>
      </c>
      <c r="J1949" s="2">
        <v>194000000</v>
      </c>
      <c r="K1949" s="1">
        <f t="shared" si="113"/>
        <v>0.83606225995552863</v>
      </c>
      <c r="M1949" s="1">
        <f t="shared" si="111"/>
        <v>0.83353486497380092</v>
      </c>
      <c r="N1949" s="1">
        <f t="shared" si="112"/>
        <v>0.17570910017948393</v>
      </c>
      <c r="O1949" s="2">
        <v>187000000</v>
      </c>
      <c r="P1949" s="2">
        <v>296000000</v>
      </c>
      <c r="Q1949" s="2">
        <v>172000000</v>
      </c>
      <c r="R1949" s="2">
        <v>234000000</v>
      </c>
      <c r="S1949" s="2">
        <v>265000000</v>
      </c>
      <c r="T1949" s="2">
        <v>171000000</v>
      </c>
      <c r="U1949" s="2">
        <v>215000000</v>
      </c>
      <c r="V1949" s="2">
        <v>114000000</v>
      </c>
      <c r="W1949" s="2">
        <v>252000000</v>
      </c>
      <c r="X1949" s="2">
        <v>192000000</v>
      </c>
      <c r="Y1949" s="2">
        <v>226000000</v>
      </c>
      <c r="Z1949" s="2">
        <v>193000000</v>
      </c>
      <c r="AA1949" s="2">
        <v>194000000</v>
      </c>
      <c r="AB1949" s="2">
        <v>190000000</v>
      </c>
      <c r="AC1949" s="2">
        <v>204000000</v>
      </c>
      <c r="AD1949" s="2">
        <v>198000000</v>
      </c>
      <c r="AE1949" s="2">
        <v>136000000</v>
      </c>
      <c r="AF1949" s="2">
        <v>234000000</v>
      </c>
      <c r="AG1949" s="2">
        <v>150000000</v>
      </c>
      <c r="AH1949" s="2">
        <v>237000000</v>
      </c>
      <c r="AI1949" s="2">
        <v>117000000</v>
      </c>
      <c r="AJ1949" s="2">
        <v>187000000</v>
      </c>
      <c r="AK1949" s="2">
        <v>150000000</v>
      </c>
      <c r="AL1949" s="2">
        <v>173000000</v>
      </c>
      <c r="AM1949" s="2">
        <v>167000000</v>
      </c>
    </row>
    <row r="1950" spans="1:39" x14ac:dyDescent="0.2">
      <c r="A1950">
        <v>12285</v>
      </c>
      <c r="B1950">
        <v>567.29849979999995</v>
      </c>
      <c r="C1950">
        <v>16.501131359999999</v>
      </c>
      <c r="D1950" t="s">
        <v>8959</v>
      </c>
      <c r="E1950" t="s">
        <v>8960</v>
      </c>
      <c r="F1950" t="s">
        <v>8961</v>
      </c>
      <c r="G1950" t="s">
        <v>8962</v>
      </c>
      <c r="H1950" t="s">
        <v>8963</v>
      </c>
      <c r="I1950">
        <v>22</v>
      </c>
      <c r="J1950" s="2">
        <v>595000</v>
      </c>
      <c r="K1950" s="1">
        <f t="shared" si="113"/>
        <v>0.82533099887897698</v>
      </c>
      <c r="M1950" s="1">
        <f t="shared" si="111"/>
        <v>0.75204221895691636</v>
      </c>
      <c r="N1950" s="1">
        <f t="shared" si="112"/>
        <v>0.17577525845480768</v>
      </c>
      <c r="O1950">
        <v>225092.48439999999</v>
      </c>
      <c r="P1950">
        <v>712873.875</v>
      </c>
      <c r="Q1950">
        <v>800476.375</v>
      </c>
      <c r="R1950">
        <v>830598.1875</v>
      </c>
      <c r="S1950">
        <v>770712.125</v>
      </c>
      <c r="T1950">
        <v>1069204</v>
      </c>
      <c r="U1950">
        <v>699093.625</v>
      </c>
      <c r="V1950">
        <v>287558.03129999997</v>
      </c>
      <c r="W1950">
        <v>350930.28129999997</v>
      </c>
      <c r="X1950">
        <v>532594.625</v>
      </c>
      <c r="Y1950">
        <v>450914.4375</v>
      </c>
      <c r="Z1950">
        <v>429437.84379999997</v>
      </c>
      <c r="AA1950">
        <v>1160658</v>
      </c>
      <c r="AB1950">
        <v>279082.53129999997</v>
      </c>
      <c r="AC1950">
        <v>962265</v>
      </c>
      <c r="AD1950">
        <v>750599.9375</v>
      </c>
      <c r="AE1950">
        <v>643625.625</v>
      </c>
      <c r="AF1950">
        <v>738214.75</v>
      </c>
      <c r="AG1950">
        <v>716124.5625</v>
      </c>
      <c r="AH1950">
        <v>552675.5625</v>
      </c>
      <c r="AI1950">
        <v>242628.48439999999</v>
      </c>
      <c r="AJ1950">
        <v>601463.8125</v>
      </c>
      <c r="AK1950">
        <v>163529.2813</v>
      </c>
      <c r="AL1950">
        <v>467295.4375</v>
      </c>
      <c r="AM1950">
        <v>439383.71879999997</v>
      </c>
    </row>
    <row r="1951" spans="1:39" x14ac:dyDescent="0.2">
      <c r="A1951">
        <v>20874</v>
      </c>
      <c r="B1951">
        <v>230.15067959999999</v>
      </c>
      <c r="C1951">
        <v>8.6886119910000001</v>
      </c>
      <c r="D1951" t="s">
        <v>8964</v>
      </c>
      <c r="E1951" t="s">
        <v>8965</v>
      </c>
      <c r="F1951" t="s">
        <v>8966</v>
      </c>
      <c r="G1951" t="s">
        <v>8967</v>
      </c>
      <c r="H1951" t="s">
        <v>8968</v>
      </c>
      <c r="I1951">
        <v>9</v>
      </c>
      <c r="J1951" s="2">
        <v>1300000</v>
      </c>
      <c r="K1951" s="1">
        <f t="shared" si="113"/>
        <v>1.9937330614198769</v>
      </c>
      <c r="M1951" s="1">
        <f t="shared" si="111"/>
        <v>1.7857306142301976</v>
      </c>
      <c r="N1951" s="1">
        <f t="shared" si="112"/>
        <v>0.17583412093221115</v>
      </c>
      <c r="O1951">
        <v>289499.875</v>
      </c>
      <c r="P1951">
        <v>506354.53129999997</v>
      </c>
      <c r="Q1951">
        <v>2343176.25</v>
      </c>
      <c r="R1951">
        <v>1424109.875</v>
      </c>
      <c r="S1951">
        <v>359777.125</v>
      </c>
      <c r="T1951">
        <v>480360.28129999997</v>
      </c>
      <c r="U1951">
        <v>973366.625</v>
      </c>
      <c r="V1951">
        <v>1933472.25</v>
      </c>
      <c r="W1951">
        <v>867859.5625</v>
      </c>
      <c r="X1951">
        <v>725405.75</v>
      </c>
      <c r="Y1951">
        <v>378388.28129999997</v>
      </c>
      <c r="Z1951">
        <v>1919426.625</v>
      </c>
      <c r="AA1951">
        <v>368136.03129999997</v>
      </c>
      <c r="AB1951">
        <v>917907.0625</v>
      </c>
      <c r="AC1951">
        <v>473958.65629999997</v>
      </c>
      <c r="AD1951">
        <v>1792055.875</v>
      </c>
      <c r="AE1951">
        <v>482523</v>
      </c>
      <c r="AF1951">
        <v>254526.6563</v>
      </c>
      <c r="AG1951">
        <v>456816.53129999997</v>
      </c>
      <c r="AH1951">
        <v>844509.4375</v>
      </c>
      <c r="AI1951">
        <v>1422429.875</v>
      </c>
      <c r="AJ1951">
        <v>2868730.5</v>
      </c>
      <c r="AK1951">
        <v>3940610.75</v>
      </c>
      <c r="AL1951">
        <v>3319557.75</v>
      </c>
      <c r="AM1951">
        <v>3104879.25</v>
      </c>
    </row>
    <row r="1952" spans="1:39" x14ac:dyDescent="0.2">
      <c r="A1952">
        <v>13447</v>
      </c>
      <c r="B1952">
        <v>334.07049690000002</v>
      </c>
      <c r="C1952">
        <v>9.3655377709999996</v>
      </c>
      <c r="D1952" t="s">
        <v>8969</v>
      </c>
      <c r="E1952" t="s">
        <v>8970</v>
      </c>
      <c r="F1952" t="s">
        <v>8971</v>
      </c>
      <c r="G1952" t="s">
        <v>8972</v>
      </c>
      <c r="H1952" t="s">
        <v>8973</v>
      </c>
      <c r="I1952">
        <v>23</v>
      </c>
      <c r="J1952" s="2">
        <v>376000</v>
      </c>
      <c r="K1952" s="1">
        <f t="shared" si="113"/>
        <v>1.0047996555993137</v>
      </c>
      <c r="M1952" s="1">
        <f t="shared" si="111"/>
        <v>0.50719261802767457</v>
      </c>
      <c r="N1952" s="1">
        <f t="shared" si="112"/>
        <v>0.17604497314487846</v>
      </c>
      <c r="O1952">
        <v>0</v>
      </c>
      <c r="P1952">
        <v>325938.03129999997</v>
      </c>
      <c r="Q1952">
        <v>169321.0313</v>
      </c>
      <c r="R1952">
        <v>1633255.375</v>
      </c>
      <c r="S1952">
        <v>1262815.5</v>
      </c>
      <c r="T1952">
        <v>548519.8125</v>
      </c>
      <c r="U1952">
        <v>486641.28129999997</v>
      </c>
      <c r="V1952">
        <v>107111.1563</v>
      </c>
      <c r="W1952">
        <v>471578.84379999997</v>
      </c>
      <c r="X1952">
        <v>99502.164059999996</v>
      </c>
      <c r="Y1952">
        <v>183992.2813</v>
      </c>
      <c r="Z1952">
        <v>209091.4688</v>
      </c>
      <c r="AA1952">
        <v>383545.1875</v>
      </c>
      <c r="AB1952">
        <v>107414.24219999999</v>
      </c>
      <c r="AC1952">
        <v>446197.53129999997</v>
      </c>
      <c r="AD1952">
        <v>387104.1875</v>
      </c>
      <c r="AE1952">
        <v>214265.95310000001</v>
      </c>
      <c r="AF1952">
        <v>98397.695309999996</v>
      </c>
      <c r="AG1952">
        <v>457158.15629999997</v>
      </c>
      <c r="AH1952">
        <v>234146.29689999999</v>
      </c>
      <c r="AI1952">
        <v>338456.28129999997</v>
      </c>
      <c r="AJ1952">
        <v>354068.09379999997</v>
      </c>
      <c r="AK1952">
        <v>298479.34379999997</v>
      </c>
      <c r="AL1952">
        <v>294162.0625</v>
      </c>
      <c r="AM1952">
        <v>297701.875</v>
      </c>
    </row>
    <row r="1953" spans="1:39" x14ac:dyDescent="0.2">
      <c r="A1953">
        <v>1822</v>
      </c>
      <c r="B1953">
        <v>233.0592297</v>
      </c>
      <c r="C1953">
        <v>2.8131256640000002</v>
      </c>
      <c r="D1953" t="s">
        <v>8974</v>
      </c>
      <c r="E1953" t="s">
        <v>8975</v>
      </c>
      <c r="F1953" t="s">
        <v>8975</v>
      </c>
      <c r="G1953" t="s">
        <v>8976</v>
      </c>
      <c r="H1953" t="s">
        <v>8977</v>
      </c>
      <c r="I1953">
        <v>25</v>
      </c>
      <c r="J1953" s="2">
        <v>2430000</v>
      </c>
      <c r="K1953" s="1">
        <f t="shared" si="113"/>
        <v>0.92594416215257469</v>
      </c>
      <c r="M1953" s="1">
        <f t="shared" si="111"/>
        <v>0.78400457031643311</v>
      </c>
      <c r="N1953" s="1">
        <f t="shared" si="112"/>
        <v>0.17607995177403599</v>
      </c>
      <c r="O1953">
        <v>2462427.25</v>
      </c>
      <c r="P1953">
        <v>3378483.25</v>
      </c>
      <c r="Q1953">
        <v>2607548.5</v>
      </c>
      <c r="R1953">
        <v>2715553.5</v>
      </c>
      <c r="S1953">
        <v>1177826.375</v>
      </c>
      <c r="T1953">
        <v>3475881</v>
      </c>
      <c r="U1953">
        <v>4406782</v>
      </c>
      <c r="V1953">
        <v>2052389.875</v>
      </c>
      <c r="W1953">
        <v>4123418.75</v>
      </c>
      <c r="X1953">
        <v>3177995.75</v>
      </c>
      <c r="Y1953">
        <v>2539845.75</v>
      </c>
      <c r="Z1953">
        <v>1302215.875</v>
      </c>
      <c r="AA1953">
        <v>2905530.25</v>
      </c>
      <c r="AB1953">
        <v>1641267.625</v>
      </c>
      <c r="AC1953">
        <v>1622976.375</v>
      </c>
      <c r="AD1953">
        <v>1548777.875</v>
      </c>
      <c r="AE1953">
        <v>967459.0625</v>
      </c>
      <c r="AF1953">
        <v>1709083.25</v>
      </c>
      <c r="AG1953">
        <v>2578811.5</v>
      </c>
      <c r="AH1953">
        <v>2539327</v>
      </c>
      <c r="AI1953">
        <v>3346705</v>
      </c>
      <c r="AJ1953">
        <v>2113784.5</v>
      </c>
      <c r="AK1953">
        <v>1524591.5</v>
      </c>
      <c r="AL1953">
        <v>3056607.5</v>
      </c>
      <c r="AM1953">
        <v>1811963.75</v>
      </c>
    </row>
    <row r="1954" spans="1:39" x14ac:dyDescent="0.2">
      <c r="A1954">
        <v>12088</v>
      </c>
      <c r="B1954">
        <v>649.19959770000003</v>
      </c>
      <c r="C1954">
        <v>2.8428613450000002</v>
      </c>
      <c r="D1954" t="s">
        <v>8978</v>
      </c>
      <c r="E1954" t="s">
        <v>8979</v>
      </c>
      <c r="F1954" t="s">
        <v>8979</v>
      </c>
      <c r="G1954" t="s">
        <v>8980</v>
      </c>
      <c r="H1954" t="s">
        <v>8981</v>
      </c>
      <c r="I1954">
        <v>24</v>
      </c>
      <c r="J1954" s="2">
        <v>1230000</v>
      </c>
      <c r="K1954" s="1">
        <f t="shared" si="113"/>
        <v>0.84064111031294253</v>
      </c>
      <c r="M1954" s="1">
        <f t="shared" si="111"/>
        <v>1.5266448463613644</v>
      </c>
      <c r="N1954" s="1">
        <f t="shared" si="112"/>
        <v>0.17611266381867663</v>
      </c>
      <c r="O1954">
        <v>0</v>
      </c>
      <c r="P1954">
        <v>900457.9375</v>
      </c>
      <c r="Q1954">
        <v>1724160.25</v>
      </c>
      <c r="R1954">
        <v>783280.125</v>
      </c>
      <c r="S1954">
        <v>799664.5</v>
      </c>
      <c r="T1954">
        <v>827549.9375</v>
      </c>
      <c r="U1954">
        <v>657163.25</v>
      </c>
      <c r="V1954">
        <v>1116621.5</v>
      </c>
      <c r="W1954">
        <v>1409012.125</v>
      </c>
      <c r="X1954">
        <v>1399709.625</v>
      </c>
      <c r="Y1954">
        <v>2418321.5</v>
      </c>
      <c r="Z1954">
        <v>1445398</v>
      </c>
      <c r="AA1954">
        <v>897522</v>
      </c>
      <c r="AB1954">
        <v>1435894</v>
      </c>
      <c r="AC1954">
        <v>1052397.875</v>
      </c>
      <c r="AD1954">
        <v>2307031.5</v>
      </c>
      <c r="AE1954">
        <v>1285076.75</v>
      </c>
      <c r="AF1954">
        <v>938225.25</v>
      </c>
      <c r="AG1954">
        <v>1401392.375</v>
      </c>
      <c r="AH1954">
        <v>885845.6875</v>
      </c>
      <c r="AI1954">
        <v>569595.625</v>
      </c>
      <c r="AJ1954">
        <v>625058.5</v>
      </c>
      <c r="AK1954">
        <v>2363422.25</v>
      </c>
      <c r="AL1954">
        <v>872486.625</v>
      </c>
      <c r="AM1954">
        <v>2753011.25</v>
      </c>
    </row>
    <row r="1955" spans="1:39" x14ac:dyDescent="0.2">
      <c r="A1955">
        <v>38194</v>
      </c>
      <c r="B1955">
        <v>248.16069590000001</v>
      </c>
      <c r="C1955">
        <v>1.537659613</v>
      </c>
      <c r="D1955" t="s">
        <v>8982</v>
      </c>
      <c r="E1955" t="s">
        <v>8983</v>
      </c>
      <c r="F1955" t="s">
        <v>8984</v>
      </c>
      <c r="G1955" t="s">
        <v>8985</v>
      </c>
      <c r="H1955" t="s">
        <v>8986</v>
      </c>
      <c r="I1955">
        <v>10</v>
      </c>
      <c r="J1955" s="2">
        <v>332000</v>
      </c>
      <c r="K1955" s="1">
        <f t="shared" si="113"/>
        <v>1.9607438092324743</v>
      </c>
      <c r="M1955" s="1">
        <f t="shared" si="111"/>
        <v>1.7240948388070847</v>
      </c>
      <c r="N1955" s="1">
        <f t="shared" si="112"/>
        <v>0.17635666817301099</v>
      </c>
      <c r="O1955">
        <v>234126.67189999999</v>
      </c>
      <c r="P1955">
        <v>176431.70310000001</v>
      </c>
      <c r="Q1955">
        <v>548824.0625</v>
      </c>
      <c r="R1955">
        <v>327659.65629999997</v>
      </c>
      <c r="S1955">
        <v>0</v>
      </c>
      <c r="T1955">
        <v>0</v>
      </c>
      <c r="U1955">
        <v>415304.09379999997</v>
      </c>
      <c r="V1955">
        <v>474211.25</v>
      </c>
      <c r="W1955">
        <v>214328.875</v>
      </c>
      <c r="X1955">
        <v>0</v>
      </c>
      <c r="Y1955">
        <v>0</v>
      </c>
      <c r="Z1955">
        <v>716302.5</v>
      </c>
      <c r="AA1955">
        <v>0</v>
      </c>
      <c r="AB1955">
        <v>300320.71879999997</v>
      </c>
      <c r="AC1955">
        <v>137366.39060000001</v>
      </c>
      <c r="AD1955">
        <v>545542.6875</v>
      </c>
      <c r="AE1955">
        <v>233464.98439999999</v>
      </c>
      <c r="AF1955">
        <v>0</v>
      </c>
      <c r="AG1955">
        <v>168456.76560000001</v>
      </c>
      <c r="AH1955">
        <v>518174.65629999997</v>
      </c>
      <c r="AI1955">
        <v>522585.125</v>
      </c>
      <c r="AJ1955">
        <v>452989.1875</v>
      </c>
      <c r="AK1955">
        <v>367214.46879999997</v>
      </c>
      <c r="AL1955">
        <v>1084811.375</v>
      </c>
      <c r="AM1955">
        <v>873968.8125</v>
      </c>
    </row>
    <row r="1956" spans="1:39" x14ac:dyDescent="0.2">
      <c r="A1956">
        <v>3504</v>
      </c>
      <c r="B1956">
        <v>195.13824980000001</v>
      </c>
      <c r="C1956">
        <v>14.87029632</v>
      </c>
      <c r="D1956" t="s">
        <v>8987</v>
      </c>
      <c r="E1956" t="s">
        <v>8988</v>
      </c>
      <c r="F1956" t="s">
        <v>8989</v>
      </c>
      <c r="G1956" t="s">
        <v>8990</v>
      </c>
      <c r="H1956" t="s">
        <v>8991</v>
      </c>
      <c r="I1956">
        <v>21</v>
      </c>
      <c r="J1956" s="2">
        <v>1080000</v>
      </c>
      <c r="K1956" s="1">
        <f t="shared" si="113"/>
        <v>0.99194345628033642</v>
      </c>
      <c r="M1956" s="1">
        <f t="shared" si="111"/>
        <v>1.0459842138272932</v>
      </c>
      <c r="N1956" s="1">
        <f t="shared" si="112"/>
        <v>0.17654511509663728</v>
      </c>
      <c r="O1956">
        <v>1079695.25</v>
      </c>
      <c r="P1956">
        <v>967581.375</v>
      </c>
      <c r="Q1956">
        <v>1116699.875</v>
      </c>
      <c r="R1956">
        <v>937575.125</v>
      </c>
      <c r="S1956">
        <v>1066799.375</v>
      </c>
      <c r="T1956">
        <v>974676.875</v>
      </c>
      <c r="U1956">
        <v>1116839.625</v>
      </c>
      <c r="V1956">
        <v>1129549</v>
      </c>
      <c r="W1956">
        <v>1072841</v>
      </c>
      <c r="X1956">
        <v>1177575.5</v>
      </c>
      <c r="Y1956">
        <v>979476.625</v>
      </c>
      <c r="Z1956">
        <v>1212533.125</v>
      </c>
      <c r="AA1956">
        <v>1085077.875</v>
      </c>
      <c r="AB1956">
        <v>1212058.125</v>
      </c>
      <c r="AC1956">
        <v>1024092.688</v>
      </c>
      <c r="AD1956">
        <v>1082814.25</v>
      </c>
      <c r="AE1956">
        <v>1004121.25</v>
      </c>
      <c r="AF1956">
        <v>1081783.875</v>
      </c>
      <c r="AG1956">
        <v>1089753.5</v>
      </c>
      <c r="AH1956">
        <v>1067721.875</v>
      </c>
      <c r="AI1956">
        <v>1094768.375</v>
      </c>
      <c r="AJ1956">
        <v>1239087.875</v>
      </c>
      <c r="AK1956">
        <v>1127861.75</v>
      </c>
      <c r="AL1956">
        <v>1101701.25</v>
      </c>
      <c r="AM1956">
        <v>1065297.125</v>
      </c>
    </row>
    <row r="1957" spans="1:39" x14ac:dyDescent="0.2">
      <c r="A1957">
        <v>2445</v>
      </c>
      <c r="B1957">
        <v>371.2288312</v>
      </c>
      <c r="C1957">
        <v>10.38229924</v>
      </c>
      <c r="D1957" t="s">
        <v>8992</v>
      </c>
      <c r="E1957" t="s">
        <v>8993</v>
      </c>
      <c r="F1957" t="s">
        <v>8993</v>
      </c>
      <c r="G1957" t="s">
        <v>8994</v>
      </c>
      <c r="H1957" t="s">
        <v>8995</v>
      </c>
      <c r="I1957">
        <v>25</v>
      </c>
      <c r="J1957" s="2">
        <v>1570000</v>
      </c>
      <c r="K1957" s="1">
        <f t="shared" si="113"/>
        <v>0.94627307410754435</v>
      </c>
      <c r="M1957" s="1">
        <f t="shared" si="111"/>
        <v>0.76851086738609631</v>
      </c>
      <c r="N1957" s="1">
        <f t="shared" si="112"/>
        <v>0.17661154554665626</v>
      </c>
      <c r="O1957">
        <v>1698294.5</v>
      </c>
      <c r="P1957">
        <v>1924684.375</v>
      </c>
      <c r="Q1957">
        <v>3334277.75</v>
      </c>
      <c r="R1957">
        <v>1446583.5</v>
      </c>
      <c r="S1957">
        <v>1287038.5</v>
      </c>
      <c r="T1957">
        <v>1400457.25</v>
      </c>
      <c r="U1957">
        <v>2510104</v>
      </c>
      <c r="V1957">
        <v>1034109.688</v>
      </c>
      <c r="W1957">
        <v>1225839.75</v>
      </c>
      <c r="X1957">
        <v>2333251.5</v>
      </c>
      <c r="Y1957">
        <v>2159505.75</v>
      </c>
      <c r="Z1957">
        <v>1308200.5</v>
      </c>
      <c r="AA1957">
        <v>947159</v>
      </c>
      <c r="AB1957">
        <v>534340.5625</v>
      </c>
      <c r="AC1957">
        <v>1903492.5</v>
      </c>
      <c r="AD1957">
        <v>1474397.625</v>
      </c>
      <c r="AE1957">
        <v>2246169.25</v>
      </c>
      <c r="AF1957">
        <v>1533614.75</v>
      </c>
      <c r="AG1957">
        <v>1576040.625</v>
      </c>
      <c r="AH1957">
        <v>1388146.5</v>
      </c>
      <c r="AI1957">
        <v>688838.3125</v>
      </c>
      <c r="AJ1957">
        <v>1501305.125</v>
      </c>
      <c r="AK1957">
        <v>1033138.5</v>
      </c>
      <c r="AL1957">
        <v>1001919.063</v>
      </c>
      <c r="AM1957">
        <v>1684354.125</v>
      </c>
    </row>
    <row r="1958" spans="1:39" x14ac:dyDescent="0.2">
      <c r="A1958">
        <v>11886</v>
      </c>
      <c r="B1958">
        <v>510.25352659999999</v>
      </c>
      <c r="C1958">
        <v>12.613978489999999</v>
      </c>
      <c r="D1958" t="s">
        <v>8996</v>
      </c>
      <c r="E1958" t="s">
        <v>8997</v>
      </c>
      <c r="F1958" t="s">
        <v>8997</v>
      </c>
      <c r="G1958" t="s">
        <v>8998</v>
      </c>
      <c r="H1958" t="s">
        <v>8999</v>
      </c>
      <c r="I1958">
        <v>16</v>
      </c>
      <c r="J1958" s="2">
        <v>735000</v>
      </c>
      <c r="K1958" s="1">
        <f t="shared" si="113"/>
        <v>0.83771618013614346</v>
      </c>
      <c r="M1958" s="1">
        <f t="shared" si="111"/>
        <v>0.75450633632117226</v>
      </c>
      <c r="N1958" s="1">
        <f t="shared" si="112"/>
        <v>0.17698217959796159</v>
      </c>
      <c r="O1958">
        <v>883501.8125</v>
      </c>
      <c r="P1958">
        <v>1291632.5</v>
      </c>
      <c r="Q1958">
        <v>723621.125</v>
      </c>
      <c r="R1958">
        <v>710015.75</v>
      </c>
      <c r="S1958">
        <v>856878.125</v>
      </c>
      <c r="T1958">
        <v>1166089.875</v>
      </c>
      <c r="U1958">
        <v>799807.375</v>
      </c>
      <c r="V1958">
        <v>255488.54689999999</v>
      </c>
      <c r="W1958">
        <v>510928.5625</v>
      </c>
      <c r="X1958">
        <v>612088.9375</v>
      </c>
      <c r="Y1958">
        <v>825613.25</v>
      </c>
      <c r="Z1958">
        <v>545348.4375</v>
      </c>
      <c r="AA1958">
        <v>1187083.375</v>
      </c>
      <c r="AB1958">
        <v>348263.75</v>
      </c>
      <c r="AC1958">
        <v>1033038.188</v>
      </c>
      <c r="AD1958">
        <v>960451.4375</v>
      </c>
      <c r="AE1958">
        <v>1162936</v>
      </c>
      <c r="AF1958">
        <v>787573.6875</v>
      </c>
      <c r="AG1958">
        <v>778245.75</v>
      </c>
      <c r="AH1958">
        <v>776734.75</v>
      </c>
      <c r="AI1958">
        <v>252159.8438</v>
      </c>
      <c r="AJ1958">
        <v>666907.375</v>
      </c>
      <c r="AK1958">
        <v>413960.28129999997</v>
      </c>
      <c r="AL1958">
        <v>334249.125</v>
      </c>
      <c r="AM1958">
        <v>503319.84379999997</v>
      </c>
    </row>
    <row r="1959" spans="1:39" x14ac:dyDescent="0.2">
      <c r="A1959">
        <v>440</v>
      </c>
      <c r="B1959">
        <v>331.07012329999998</v>
      </c>
      <c r="C1959">
        <v>1.5137451689999999</v>
      </c>
      <c r="D1959" t="s">
        <v>9000</v>
      </c>
      <c r="E1959" t="s">
        <v>9001</v>
      </c>
      <c r="F1959" t="s">
        <v>9001</v>
      </c>
      <c r="G1959" t="s">
        <v>9002</v>
      </c>
      <c r="H1959" t="s">
        <v>9003</v>
      </c>
      <c r="I1959">
        <v>24</v>
      </c>
      <c r="J1959" s="2">
        <v>14600000</v>
      </c>
      <c r="K1959" s="1">
        <f t="shared" si="113"/>
        <v>0.98398976894514878</v>
      </c>
      <c r="M1959" s="1">
        <f t="shared" si="111"/>
        <v>0.86175427247663761</v>
      </c>
      <c r="N1959" s="1">
        <f t="shared" si="112"/>
        <v>0.17715399720164593</v>
      </c>
      <c r="O1959" s="2">
        <v>13800000</v>
      </c>
      <c r="P1959" s="2">
        <v>19500000</v>
      </c>
      <c r="Q1959" s="2">
        <v>17000000</v>
      </c>
      <c r="R1959" s="2">
        <v>13700000</v>
      </c>
      <c r="S1959" s="2">
        <v>19000000</v>
      </c>
      <c r="T1959" s="2">
        <v>15400000</v>
      </c>
      <c r="U1959" s="2">
        <v>20000000</v>
      </c>
      <c r="V1959">
        <v>9532427</v>
      </c>
      <c r="W1959" s="2">
        <v>18600000</v>
      </c>
      <c r="X1959" s="2">
        <v>22000000</v>
      </c>
      <c r="Y1959" s="2">
        <v>15800000</v>
      </c>
      <c r="Z1959" s="2">
        <v>13200000</v>
      </c>
      <c r="AA1959" s="2">
        <v>15100000</v>
      </c>
      <c r="AB1959">
        <v>6040103.5</v>
      </c>
      <c r="AC1959" s="2">
        <v>11000000</v>
      </c>
      <c r="AD1959" s="2">
        <v>10300000</v>
      </c>
      <c r="AE1959" s="2">
        <v>15000000</v>
      </c>
      <c r="AF1959" s="2">
        <v>16600000</v>
      </c>
      <c r="AG1959" s="2">
        <v>15900000</v>
      </c>
      <c r="AH1959" s="2">
        <v>12800000</v>
      </c>
      <c r="AI1959">
        <v>8527105</v>
      </c>
      <c r="AJ1959" s="2">
        <v>17000000</v>
      </c>
      <c r="AK1959" s="2">
        <v>13000000</v>
      </c>
      <c r="AL1959" s="2">
        <v>10600000</v>
      </c>
      <c r="AM1959" s="2">
        <v>14600000</v>
      </c>
    </row>
    <row r="1960" spans="1:39" x14ac:dyDescent="0.2">
      <c r="A1960">
        <v>7666</v>
      </c>
      <c r="B1960">
        <v>251.1290765</v>
      </c>
      <c r="C1960">
        <v>14.68180394</v>
      </c>
      <c r="D1960" t="s">
        <v>9004</v>
      </c>
      <c r="E1960" t="s">
        <v>9005</v>
      </c>
      <c r="F1960" t="s">
        <v>9006</v>
      </c>
      <c r="G1960" t="s">
        <v>9007</v>
      </c>
      <c r="H1960" t="s">
        <v>9008</v>
      </c>
      <c r="I1960">
        <v>18</v>
      </c>
      <c r="J1960" s="2">
        <v>196000</v>
      </c>
      <c r="K1960" s="1">
        <f t="shared" si="113"/>
        <v>1.1745578398768419</v>
      </c>
      <c r="M1960" s="1">
        <f t="shared" si="111"/>
        <v>1.2043859290164849</v>
      </c>
      <c r="N1960" s="1">
        <f t="shared" si="112"/>
        <v>0.17729192121736179</v>
      </c>
      <c r="O1960">
        <v>208062.92189999999</v>
      </c>
      <c r="P1960">
        <v>144131.9063</v>
      </c>
      <c r="Q1960">
        <v>218008.2188</v>
      </c>
      <c r="R1960">
        <v>206184.85939999999</v>
      </c>
      <c r="S1960">
        <v>104137.9688</v>
      </c>
      <c r="T1960">
        <v>218011.8438</v>
      </c>
      <c r="U1960">
        <v>195630.48439999999</v>
      </c>
      <c r="V1960">
        <v>153081.375</v>
      </c>
      <c r="W1960">
        <v>312560.53129999997</v>
      </c>
      <c r="X1960">
        <v>182114.54689999999</v>
      </c>
      <c r="Y1960">
        <v>163999.54689999999</v>
      </c>
      <c r="Z1960">
        <v>135231.1563</v>
      </c>
      <c r="AA1960">
        <v>168614.5938</v>
      </c>
      <c r="AB1960">
        <v>165737</v>
      </c>
      <c r="AC1960">
        <v>191258.10939999999</v>
      </c>
      <c r="AD1960">
        <v>164487.23439999999</v>
      </c>
      <c r="AE1960">
        <v>199710.7188</v>
      </c>
      <c r="AF1960">
        <v>171310.39060000001</v>
      </c>
      <c r="AG1960">
        <v>150720.5313</v>
      </c>
      <c r="AH1960">
        <v>187805.10939999999</v>
      </c>
      <c r="AI1960">
        <v>195990.0313</v>
      </c>
      <c r="AJ1960">
        <v>347784.375</v>
      </c>
      <c r="AK1960">
        <v>225557.35939999999</v>
      </c>
      <c r="AL1960">
        <v>288828.46879999997</v>
      </c>
      <c r="AM1960">
        <v>193220.92189999999</v>
      </c>
    </row>
    <row r="1961" spans="1:39" x14ac:dyDescent="0.2">
      <c r="A1961">
        <v>12072</v>
      </c>
      <c r="B1961">
        <v>337.04530879999999</v>
      </c>
      <c r="C1961">
        <v>5.5540757489999999</v>
      </c>
      <c r="D1961" t="s">
        <v>9009</v>
      </c>
      <c r="E1961" t="s">
        <v>9010</v>
      </c>
      <c r="F1961" t="s">
        <v>9011</v>
      </c>
      <c r="G1961" t="s">
        <v>9012</v>
      </c>
      <c r="H1961" t="s">
        <v>9013</v>
      </c>
      <c r="I1961">
        <v>24</v>
      </c>
      <c r="J1961" s="2">
        <v>738000</v>
      </c>
      <c r="K1961" s="1">
        <f t="shared" si="113"/>
        <v>0.85882287322327866</v>
      </c>
      <c r="M1961" s="1">
        <f t="shared" si="111"/>
        <v>1.3849689423800156</v>
      </c>
      <c r="N1961" s="1">
        <f t="shared" si="112"/>
        <v>0.17758252919319081</v>
      </c>
      <c r="O1961">
        <v>16762.681639999999</v>
      </c>
      <c r="P1961">
        <v>914621.625</v>
      </c>
      <c r="Q1961">
        <v>405767.28129999997</v>
      </c>
      <c r="R1961">
        <v>731837.9375</v>
      </c>
      <c r="S1961">
        <v>773989.75</v>
      </c>
      <c r="T1961">
        <v>443893</v>
      </c>
      <c r="U1961">
        <v>922908.9375</v>
      </c>
      <c r="V1961">
        <v>216597.57810000001</v>
      </c>
      <c r="W1961">
        <v>743661.875</v>
      </c>
      <c r="X1961">
        <v>781992.375</v>
      </c>
      <c r="Y1961">
        <v>774982.8125</v>
      </c>
      <c r="Z1961">
        <v>1138858.5</v>
      </c>
      <c r="AA1961">
        <v>896617.9375</v>
      </c>
      <c r="AB1961">
        <v>678227.5625</v>
      </c>
      <c r="AC1961">
        <v>728780.8125</v>
      </c>
      <c r="AD1961">
        <v>1395017.25</v>
      </c>
      <c r="AE1961">
        <v>814156.0625</v>
      </c>
      <c r="AF1961">
        <v>924473.4375</v>
      </c>
      <c r="AG1961">
        <v>259583.51560000001</v>
      </c>
      <c r="AH1961">
        <v>897418.0625</v>
      </c>
      <c r="AI1961">
        <v>453315.71879999997</v>
      </c>
      <c r="AJ1961">
        <v>820168.5625</v>
      </c>
      <c r="AK1961">
        <v>782864.125</v>
      </c>
      <c r="AL1961">
        <v>680675.6875</v>
      </c>
      <c r="AM1961">
        <v>1264041.625</v>
      </c>
    </row>
    <row r="1962" spans="1:39" x14ac:dyDescent="0.2">
      <c r="A1962">
        <v>3296</v>
      </c>
      <c r="B1962">
        <v>455.23105520000001</v>
      </c>
      <c r="C1962">
        <v>14.00109638</v>
      </c>
      <c r="D1962" t="s">
        <v>9014</v>
      </c>
      <c r="E1962" t="s">
        <v>9015</v>
      </c>
      <c r="F1962" t="s">
        <v>9016</v>
      </c>
      <c r="G1962" t="s">
        <v>9017</v>
      </c>
      <c r="H1962" t="s">
        <v>9018</v>
      </c>
      <c r="I1962">
        <v>16</v>
      </c>
      <c r="J1962" s="2">
        <v>480000</v>
      </c>
      <c r="K1962" s="1">
        <f t="shared" si="113"/>
        <v>0.96227293865902985</v>
      </c>
      <c r="M1962" s="1">
        <f t="shared" si="111"/>
        <v>0.67061322363104114</v>
      </c>
      <c r="N1962" s="1">
        <f t="shared" si="112"/>
        <v>0.17807701020867964</v>
      </c>
      <c r="O1962">
        <v>691240.75</v>
      </c>
      <c r="P1962">
        <v>825533</v>
      </c>
      <c r="Q1962">
        <v>712259.125</v>
      </c>
      <c r="R1962">
        <v>1015936.375</v>
      </c>
      <c r="S1962">
        <v>0</v>
      </c>
      <c r="T1962">
        <v>1041910.938</v>
      </c>
      <c r="U1962">
        <v>511833.03129999997</v>
      </c>
      <c r="V1962">
        <v>94557.320309999996</v>
      </c>
      <c r="W1962">
        <v>427766.90629999997</v>
      </c>
      <c r="X1962">
        <v>690450.125</v>
      </c>
      <c r="Y1962">
        <v>0</v>
      </c>
      <c r="Z1962">
        <v>416791.6875</v>
      </c>
      <c r="AA1962">
        <v>832836.0625</v>
      </c>
      <c r="AB1962">
        <v>61277.589840000001</v>
      </c>
      <c r="AC1962">
        <v>584818.8125</v>
      </c>
      <c r="AD1962">
        <v>396205.5625</v>
      </c>
      <c r="AE1962">
        <v>622765</v>
      </c>
      <c r="AF1962">
        <v>549992.625</v>
      </c>
      <c r="AG1962">
        <v>596967.8125</v>
      </c>
      <c r="AH1962">
        <v>347909.125</v>
      </c>
      <c r="AI1962">
        <v>105346.6563</v>
      </c>
      <c r="AJ1962">
        <v>413101.3125</v>
      </c>
      <c r="AK1962">
        <v>465257.03129999997</v>
      </c>
      <c r="AL1962">
        <v>253570.45310000001</v>
      </c>
      <c r="AM1962">
        <v>336768.40629999997</v>
      </c>
    </row>
    <row r="1963" spans="1:39" x14ac:dyDescent="0.2">
      <c r="A1963">
        <v>5818</v>
      </c>
      <c r="B1963">
        <v>285.08431339999998</v>
      </c>
      <c r="C1963">
        <v>2.309350459</v>
      </c>
      <c r="D1963" t="s">
        <v>9019</v>
      </c>
      <c r="E1963" t="s">
        <v>9020</v>
      </c>
      <c r="F1963" t="s">
        <v>9021</v>
      </c>
      <c r="G1963" t="s">
        <v>9022</v>
      </c>
      <c r="H1963" t="s">
        <v>9023</v>
      </c>
      <c r="I1963">
        <v>25</v>
      </c>
      <c r="J1963" s="2">
        <v>551000</v>
      </c>
      <c r="K1963" s="1">
        <f t="shared" si="113"/>
        <v>0.96498414502071661</v>
      </c>
      <c r="M1963" s="1">
        <f t="shared" si="111"/>
        <v>1.758712593201428</v>
      </c>
      <c r="N1963" s="1">
        <f t="shared" si="112"/>
        <v>0.17811163440272282</v>
      </c>
      <c r="O1963">
        <v>322553.5625</v>
      </c>
      <c r="P1963">
        <v>498749.46879999997</v>
      </c>
      <c r="Q1963">
        <v>683068.625</v>
      </c>
      <c r="R1963">
        <v>543272.0625</v>
      </c>
      <c r="S1963">
        <v>190925.1563</v>
      </c>
      <c r="T1963">
        <v>161503.4063</v>
      </c>
      <c r="U1963">
        <v>294020.28129999997</v>
      </c>
      <c r="V1963">
        <v>173888.25</v>
      </c>
      <c r="W1963">
        <v>255209.48439999999</v>
      </c>
      <c r="X1963">
        <v>325860.375</v>
      </c>
      <c r="Y1963">
        <v>1002881.125</v>
      </c>
      <c r="Z1963">
        <v>751867.375</v>
      </c>
      <c r="AA1963">
        <v>393761.90629999997</v>
      </c>
      <c r="AB1963">
        <v>185130.17189999999</v>
      </c>
      <c r="AC1963">
        <v>936757.875</v>
      </c>
      <c r="AD1963">
        <v>1375512.875</v>
      </c>
      <c r="AE1963">
        <v>917738.5</v>
      </c>
      <c r="AF1963">
        <v>864724.9375</v>
      </c>
      <c r="AG1963">
        <v>298768.96879999997</v>
      </c>
      <c r="AH1963">
        <v>589265.875</v>
      </c>
      <c r="AI1963">
        <v>145880.8438</v>
      </c>
      <c r="AJ1963">
        <v>359047.875</v>
      </c>
      <c r="AK1963">
        <v>447493.59379999997</v>
      </c>
      <c r="AL1963">
        <v>255907.625</v>
      </c>
      <c r="AM1963">
        <v>1795620</v>
      </c>
    </row>
    <row r="1964" spans="1:39" x14ac:dyDescent="0.2">
      <c r="A1964">
        <v>13669</v>
      </c>
      <c r="B1964">
        <v>471.08954410000001</v>
      </c>
      <c r="C1964">
        <v>10.77870444</v>
      </c>
      <c r="D1964" t="s">
        <v>9024</v>
      </c>
      <c r="E1964" t="s">
        <v>9025</v>
      </c>
      <c r="F1964" t="s">
        <v>9026</v>
      </c>
      <c r="G1964" t="s">
        <v>9027</v>
      </c>
      <c r="H1964" t="s">
        <v>9028</v>
      </c>
      <c r="I1964">
        <v>19</v>
      </c>
      <c r="J1964" s="2">
        <v>189000</v>
      </c>
      <c r="K1964" s="1">
        <f t="shared" si="113"/>
        <v>0.96858786620723203</v>
      </c>
      <c r="M1964" s="1">
        <f t="shared" si="111"/>
        <v>0.78745227491409542</v>
      </c>
      <c r="N1964" s="1">
        <f t="shared" si="112"/>
        <v>0.17830690708950933</v>
      </c>
      <c r="O1964">
        <v>140451.6563</v>
      </c>
      <c r="P1964">
        <v>292895</v>
      </c>
      <c r="Q1964">
        <v>228334.73439999999</v>
      </c>
      <c r="R1964">
        <v>262712.15629999997</v>
      </c>
      <c r="S1964">
        <v>169663.1563</v>
      </c>
      <c r="T1964">
        <v>236297.9063</v>
      </c>
      <c r="U1964">
        <v>279124.875</v>
      </c>
      <c r="V1964">
        <v>139997.5625</v>
      </c>
      <c r="W1964">
        <v>127116.9844</v>
      </c>
      <c r="X1964">
        <v>224362.0313</v>
      </c>
      <c r="Y1964">
        <v>257671.4375</v>
      </c>
      <c r="Z1964">
        <v>127233.5156</v>
      </c>
      <c r="AA1964">
        <v>256545.1875</v>
      </c>
      <c r="AB1964">
        <v>29678.5</v>
      </c>
      <c r="AC1964">
        <v>254940.48439999999</v>
      </c>
      <c r="AD1964">
        <v>144759.25</v>
      </c>
      <c r="AE1964">
        <v>137208.5938</v>
      </c>
      <c r="AF1964">
        <v>292344.5625</v>
      </c>
      <c r="AG1964">
        <v>187291.45310000001</v>
      </c>
      <c r="AH1964">
        <v>271561.84379999997</v>
      </c>
      <c r="AI1964">
        <v>129709.0625</v>
      </c>
      <c r="AJ1964">
        <v>153077.04689999999</v>
      </c>
      <c r="AK1964">
        <v>156621.375</v>
      </c>
      <c r="AL1964">
        <v>52078.890630000002</v>
      </c>
      <c r="AM1964">
        <v>169940.5625</v>
      </c>
    </row>
    <row r="1965" spans="1:39" x14ac:dyDescent="0.2">
      <c r="A1965">
        <v>137</v>
      </c>
      <c r="B1965">
        <v>502.2932538</v>
      </c>
      <c r="C1965">
        <v>14.842871150000001</v>
      </c>
      <c r="D1965" t="s">
        <v>9029</v>
      </c>
      <c r="E1965" t="s">
        <v>9030</v>
      </c>
      <c r="F1965" t="s">
        <v>9031</v>
      </c>
      <c r="G1965" t="s">
        <v>9032</v>
      </c>
      <c r="H1965" t="s">
        <v>9033</v>
      </c>
      <c r="I1965">
        <v>25</v>
      </c>
      <c r="J1965" s="2">
        <v>32200000</v>
      </c>
      <c r="K1965" s="1">
        <f t="shared" si="113"/>
        <v>0.54020233943065954</v>
      </c>
      <c r="M1965" s="1">
        <f t="shared" si="111"/>
        <v>0.65107485751208438</v>
      </c>
      <c r="N1965" s="1">
        <f t="shared" si="112"/>
        <v>0.17837459604432016</v>
      </c>
      <c r="O1965" s="2">
        <v>36000000</v>
      </c>
      <c r="P1965" s="2">
        <v>36400000</v>
      </c>
      <c r="Q1965" s="2">
        <v>30100000</v>
      </c>
      <c r="R1965" s="2">
        <v>33700000</v>
      </c>
      <c r="S1965" s="2">
        <v>64500000</v>
      </c>
      <c r="T1965" s="2">
        <v>30300000</v>
      </c>
      <c r="U1965" s="2">
        <v>29700000</v>
      </c>
      <c r="V1965" s="2">
        <v>13300000</v>
      </c>
      <c r="W1965" s="2">
        <v>33100000</v>
      </c>
      <c r="X1965" s="2">
        <v>17600000</v>
      </c>
      <c r="Y1965" s="2">
        <v>53200000</v>
      </c>
      <c r="Z1965" s="2">
        <v>20400000</v>
      </c>
      <c r="AA1965" s="2">
        <v>95100000</v>
      </c>
      <c r="AB1965">
        <v>8736465</v>
      </c>
      <c r="AC1965" s="2">
        <v>74000000</v>
      </c>
      <c r="AD1965" s="2">
        <v>28100000</v>
      </c>
      <c r="AE1965" s="2">
        <v>57700000</v>
      </c>
      <c r="AF1965" s="2">
        <v>34800000</v>
      </c>
      <c r="AG1965" s="2">
        <v>41400000</v>
      </c>
      <c r="AH1965" s="2">
        <v>25700000</v>
      </c>
      <c r="AI1965">
        <v>7518515</v>
      </c>
      <c r="AJ1965" s="2">
        <v>23300000</v>
      </c>
      <c r="AK1965">
        <v>9836337</v>
      </c>
      <c r="AL1965">
        <v>200911.45310000001</v>
      </c>
      <c r="AM1965">
        <v>238061.375</v>
      </c>
    </row>
    <row r="1966" spans="1:39" x14ac:dyDescent="0.2">
      <c r="A1966">
        <v>485</v>
      </c>
      <c r="B1966">
        <v>513.27246090000006</v>
      </c>
      <c r="C1966">
        <v>12.55026412</v>
      </c>
      <c r="D1966" t="s">
        <v>9034</v>
      </c>
      <c r="E1966" t="s">
        <v>9035</v>
      </c>
      <c r="F1966" t="s">
        <v>9036</v>
      </c>
      <c r="G1966" t="s">
        <v>9037</v>
      </c>
      <c r="H1966" t="s">
        <v>9038</v>
      </c>
      <c r="I1966">
        <v>25</v>
      </c>
      <c r="J1966" s="2">
        <v>5510000</v>
      </c>
      <c r="K1966" s="1">
        <f t="shared" si="113"/>
        <v>1.0631116480608978</v>
      </c>
      <c r="M1966" s="1">
        <f t="shared" si="111"/>
        <v>0.73140531199657699</v>
      </c>
      <c r="N1966" s="1">
        <f t="shared" si="112"/>
        <v>0.17877219378442941</v>
      </c>
      <c r="O1966">
        <v>7916908.5</v>
      </c>
      <c r="P1966" s="2">
        <v>10200000</v>
      </c>
      <c r="Q1966">
        <v>8524809</v>
      </c>
      <c r="R1966">
        <v>7718311</v>
      </c>
      <c r="S1966">
        <v>7728215.5</v>
      </c>
      <c r="T1966">
        <v>4952891.5</v>
      </c>
      <c r="U1966">
        <v>5342266</v>
      </c>
      <c r="V1966">
        <v>2501177.25</v>
      </c>
      <c r="W1966">
        <v>3846568</v>
      </c>
      <c r="X1966">
        <v>5016215</v>
      </c>
      <c r="Y1966">
        <v>7542677</v>
      </c>
      <c r="Z1966">
        <v>3107303.5</v>
      </c>
      <c r="AA1966">
        <v>7882424</v>
      </c>
      <c r="AB1966">
        <v>1319767.375</v>
      </c>
      <c r="AC1966">
        <v>4280868</v>
      </c>
      <c r="AD1966">
        <v>4763967</v>
      </c>
      <c r="AE1966">
        <v>6917881.5</v>
      </c>
      <c r="AF1966">
        <v>4403497</v>
      </c>
      <c r="AG1966" s="2">
        <v>10200000</v>
      </c>
      <c r="AH1966">
        <v>3702027.75</v>
      </c>
      <c r="AI1966">
        <v>1668633.5</v>
      </c>
      <c r="AJ1966">
        <v>3900433.75</v>
      </c>
      <c r="AK1966">
        <v>8266731.5</v>
      </c>
      <c r="AL1966">
        <v>1707336.5</v>
      </c>
      <c r="AM1966">
        <v>4394190</v>
      </c>
    </row>
    <row r="1967" spans="1:39" x14ac:dyDescent="0.2">
      <c r="A1967">
        <v>12223</v>
      </c>
      <c r="B1967">
        <v>353.14712159999999</v>
      </c>
      <c r="C1967">
        <v>9.2760283430000001</v>
      </c>
      <c r="D1967" t="s">
        <v>9039</v>
      </c>
      <c r="E1967" t="s">
        <v>9040</v>
      </c>
      <c r="F1967" t="s">
        <v>9040</v>
      </c>
      <c r="G1967" t="s">
        <v>9041</v>
      </c>
      <c r="H1967" t="s">
        <v>9042</v>
      </c>
      <c r="I1967">
        <v>12</v>
      </c>
      <c r="J1967" s="2">
        <v>287000</v>
      </c>
      <c r="K1967" s="1">
        <f t="shared" si="113"/>
        <v>1.2284433713172935</v>
      </c>
      <c r="M1967" s="1">
        <f t="shared" si="111"/>
        <v>2.3730296646253448</v>
      </c>
      <c r="N1967" s="1">
        <f t="shared" si="112"/>
        <v>0.17880732572236135</v>
      </c>
      <c r="O1967">
        <v>33147.234380000002</v>
      </c>
      <c r="P1967">
        <v>759083.6875</v>
      </c>
      <c r="Q1967">
        <v>79278.429690000004</v>
      </c>
      <c r="R1967">
        <v>176368.625</v>
      </c>
      <c r="S1967">
        <v>21032.800780000001</v>
      </c>
      <c r="T1967">
        <v>38143.53125</v>
      </c>
      <c r="U1967">
        <v>128328.0938</v>
      </c>
      <c r="V1967">
        <v>47445.199220000002</v>
      </c>
      <c r="W1967">
        <v>80420.601559999996</v>
      </c>
      <c r="X1967">
        <v>372792.0625</v>
      </c>
      <c r="Y1967">
        <v>1314802</v>
      </c>
      <c r="Z1967">
        <v>53776.601560000003</v>
      </c>
      <c r="AA1967">
        <v>302941.3125</v>
      </c>
      <c r="AB1967">
        <v>25303.54492</v>
      </c>
      <c r="AC1967">
        <v>124795.7813</v>
      </c>
      <c r="AD1967">
        <v>203253.79689999999</v>
      </c>
      <c r="AE1967">
        <v>1120492.375</v>
      </c>
      <c r="AF1967">
        <v>408354.9375</v>
      </c>
      <c r="AG1967">
        <v>272952.59379999997</v>
      </c>
      <c r="AH1967">
        <v>525184.25</v>
      </c>
      <c r="AI1967">
        <v>36643.40625</v>
      </c>
      <c r="AJ1967">
        <v>109461.41409999999</v>
      </c>
      <c r="AK1967">
        <v>135911.2188</v>
      </c>
      <c r="AL1967">
        <v>30677.689450000002</v>
      </c>
      <c r="AM1967">
        <v>785033.5625</v>
      </c>
    </row>
    <row r="1968" spans="1:39" x14ac:dyDescent="0.2">
      <c r="A1968">
        <v>28555</v>
      </c>
      <c r="B1968">
        <v>256.2638025</v>
      </c>
      <c r="C1968">
        <v>17.91414383</v>
      </c>
      <c r="D1968" t="s">
        <v>9043</v>
      </c>
      <c r="E1968" t="s">
        <v>9044</v>
      </c>
      <c r="F1968" t="s">
        <v>9044</v>
      </c>
      <c r="G1968" t="s">
        <v>9045</v>
      </c>
      <c r="H1968" t="s">
        <v>9046</v>
      </c>
      <c r="I1968">
        <v>16</v>
      </c>
      <c r="J1968" s="2">
        <v>2040000</v>
      </c>
      <c r="K1968" s="1">
        <f t="shared" si="113"/>
        <v>0.36966988464502459</v>
      </c>
      <c r="M1968" s="1">
        <f t="shared" si="111"/>
        <v>0.21863586739307503</v>
      </c>
      <c r="N1968" s="1">
        <f t="shared" si="112"/>
        <v>0.17897942329427263</v>
      </c>
      <c r="O1968">
        <v>344633.78129999997</v>
      </c>
      <c r="P1968">
        <v>344136.65629999997</v>
      </c>
      <c r="Q1968">
        <v>387275.46879999997</v>
      </c>
      <c r="R1968">
        <v>351658.96879999997</v>
      </c>
      <c r="S1968" s="2">
        <v>13200000</v>
      </c>
      <c r="T1968">
        <v>361595.375</v>
      </c>
      <c r="U1968">
        <v>302202.75</v>
      </c>
      <c r="V1968" s="2">
        <v>12400000</v>
      </c>
      <c r="W1968">
        <v>9360538</v>
      </c>
      <c r="X1968">
        <v>1357999.5</v>
      </c>
      <c r="Y1968">
        <v>1080055</v>
      </c>
      <c r="Z1968">
        <v>1136170.75</v>
      </c>
      <c r="AA1968">
        <v>683549.125</v>
      </c>
      <c r="AB1968">
        <v>933748.1875</v>
      </c>
      <c r="AC1968">
        <v>410361.5625</v>
      </c>
      <c r="AD1968">
        <v>1415313.875</v>
      </c>
      <c r="AE1968">
        <v>323486.65629999997</v>
      </c>
      <c r="AF1968">
        <v>346661.71879999997</v>
      </c>
      <c r="AG1968">
        <v>834923.8125</v>
      </c>
      <c r="AH1968">
        <v>606780.3125</v>
      </c>
      <c r="AI1968">
        <v>1474619.375</v>
      </c>
      <c r="AJ1968">
        <v>883095.9375</v>
      </c>
      <c r="AK1968">
        <v>814379.25</v>
      </c>
      <c r="AL1968">
        <v>784144.6875</v>
      </c>
      <c r="AM1968">
        <v>743058.5</v>
      </c>
    </row>
    <row r="1969" spans="1:39" x14ac:dyDescent="0.2">
      <c r="A1969">
        <v>1450</v>
      </c>
      <c r="B1969">
        <v>354.1327344</v>
      </c>
      <c r="C1969">
        <v>15.232166319999999</v>
      </c>
      <c r="D1969" t="s">
        <v>9047</v>
      </c>
      <c r="E1969" t="s">
        <v>9048</v>
      </c>
      <c r="F1969" t="s">
        <v>9049</v>
      </c>
      <c r="G1969" t="s">
        <v>9050</v>
      </c>
      <c r="H1969" t="s">
        <v>9051</v>
      </c>
      <c r="I1969">
        <v>24</v>
      </c>
      <c r="J1969" s="2">
        <v>1070000</v>
      </c>
      <c r="K1969" s="1">
        <f t="shared" si="113"/>
        <v>1.1700534724579772</v>
      </c>
      <c r="M1969" s="1">
        <f t="shared" si="111"/>
        <v>0.71330823377314057</v>
      </c>
      <c r="N1969" s="1">
        <f t="shared" si="112"/>
        <v>0.17899767858956406</v>
      </c>
      <c r="O1969">
        <v>2036870</v>
      </c>
      <c r="P1969">
        <v>1574057.125</v>
      </c>
      <c r="Q1969">
        <v>973212.3125</v>
      </c>
      <c r="R1969">
        <v>1544509.5</v>
      </c>
      <c r="S1969">
        <v>1201588.625</v>
      </c>
      <c r="T1969">
        <v>1740571.875</v>
      </c>
      <c r="U1969">
        <v>1423957</v>
      </c>
      <c r="V1969">
        <v>546467.3125</v>
      </c>
      <c r="W1969">
        <v>687019.0625</v>
      </c>
      <c r="X1969">
        <v>532107.4375</v>
      </c>
      <c r="Y1969">
        <v>1133693.25</v>
      </c>
      <c r="Z1969">
        <v>511433.59379999997</v>
      </c>
      <c r="AA1969">
        <v>1210783.125</v>
      </c>
      <c r="AB1969">
        <v>312645.65629999997</v>
      </c>
      <c r="AC1969">
        <v>1397999.625</v>
      </c>
      <c r="AD1969">
        <v>945466.125</v>
      </c>
      <c r="AE1969">
        <v>1772993.75</v>
      </c>
      <c r="AF1969">
        <v>2329312.5</v>
      </c>
      <c r="AG1969">
        <v>867409.125</v>
      </c>
      <c r="AH1969">
        <v>744498.5</v>
      </c>
      <c r="AI1969">
        <v>343021.25</v>
      </c>
      <c r="AJ1969">
        <v>1011684.063</v>
      </c>
      <c r="AK1969">
        <v>348142.5</v>
      </c>
      <c r="AL1969">
        <v>838197.6875</v>
      </c>
      <c r="AM1969">
        <v>605018.9375</v>
      </c>
    </row>
    <row r="1970" spans="1:39" x14ac:dyDescent="0.2">
      <c r="A1970">
        <v>9261</v>
      </c>
      <c r="B1970">
        <v>362.24759569999998</v>
      </c>
      <c r="C1970">
        <v>19.45444453</v>
      </c>
      <c r="D1970" t="s">
        <v>9052</v>
      </c>
      <c r="E1970" t="s">
        <v>9053</v>
      </c>
      <c r="F1970" t="s">
        <v>9053</v>
      </c>
      <c r="G1970" t="s">
        <v>9054</v>
      </c>
      <c r="H1970" t="s">
        <v>9055</v>
      </c>
      <c r="I1970">
        <v>22</v>
      </c>
      <c r="J1970" s="2">
        <v>144000</v>
      </c>
      <c r="K1970" s="1">
        <f t="shared" si="113"/>
        <v>1.1669834355249167</v>
      </c>
      <c r="M1970" s="1">
        <f t="shared" si="111"/>
        <v>0.36258644801680556</v>
      </c>
      <c r="N1970" s="1">
        <f t="shared" si="112"/>
        <v>0.17969238240275093</v>
      </c>
      <c r="O1970">
        <v>144048.2188</v>
      </c>
      <c r="P1970">
        <v>969210.4375</v>
      </c>
      <c r="Q1970">
        <v>639469.5</v>
      </c>
      <c r="R1970">
        <v>200710.1563</v>
      </c>
      <c r="S1970">
        <v>0</v>
      </c>
      <c r="T1970">
        <v>46417.648439999997</v>
      </c>
      <c r="U1970">
        <v>71133.179690000004</v>
      </c>
      <c r="V1970">
        <v>23854.529299999998</v>
      </c>
      <c r="W1970">
        <v>60742.777340000001</v>
      </c>
      <c r="X1970">
        <v>63450.648439999997</v>
      </c>
      <c r="Y1970">
        <v>210526.3438</v>
      </c>
      <c r="Z1970">
        <v>67934.476559999996</v>
      </c>
      <c r="AA1970">
        <v>87203.648440000004</v>
      </c>
      <c r="AB1970">
        <v>0</v>
      </c>
      <c r="AC1970">
        <v>92650.445309999996</v>
      </c>
      <c r="AD1970">
        <v>68368.015629999994</v>
      </c>
      <c r="AE1970">
        <v>196486.48439999999</v>
      </c>
      <c r="AF1970">
        <v>145541.0938</v>
      </c>
      <c r="AG1970">
        <v>62210.164060000003</v>
      </c>
      <c r="AH1970">
        <v>91915.242190000004</v>
      </c>
      <c r="AI1970">
        <v>29238.224610000001</v>
      </c>
      <c r="AJ1970">
        <v>73946.054690000004</v>
      </c>
      <c r="AK1970">
        <v>74904.742190000004</v>
      </c>
      <c r="AL1970">
        <v>36272.128909999999</v>
      </c>
      <c r="AM1970">
        <v>143993.0313</v>
      </c>
    </row>
    <row r="1971" spans="1:39" x14ac:dyDescent="0.2">
      <c r="A1971">
        <v>1493</v>
      </c>
      <c r="B1971">
        <v>300.1078546</v>
      </c>
      <c r="C1971">
        <v>9.2483690470000006</v>
      </c>
      <c r="D1971" t="s">
        <v>9056</v>
      </c>
      <c r="E1971" t="s">
        <v>9057</v>
      </c>
      <c r="F1971" t="s">
        <v>9057</v>
      </c>
      <c r="G1971" t="s">
        <v>9058</v>
      </c>
      <c r="H1971" t="s">
        <v>9059</v>
      </c>
      <c r="I1971">
        <v>24</v>
      </c>
      <c r="J1971" s="2">
        <v>5870000</v>
      </c>
      <c r="K1971" s="1">
        <f t="shared" si="113"/>
        <v>0.88378467775750502</v>
      </c>
      <c r="M1971" s="1">
        <f t="shared" si="111"/>
        <v>0.56788347808415263</v>
      </c>
      <c r="N1971" s="1">
        <f t="shared" si="112"/>
        <v>0.17991165042251711</v>
      </c>
      <c r="O1971">
        <v>3133611.5</v>
      </c>
      <c r="P1971">
        <v>4465879</v>
      </c>
      <c r="Q1971">
        <v>1609970</v>
      </c>
      <c r="R1971" s="2">
        <v>21900000</v>
      </c>
      <c r="S1971" s="2">
        <v>14400000</v>
      </c>
      <c r="T1971">
        <v>5410605</v>
      </c>
      <c r="U1971" s="2">
        <v>11700000</v>
      </c>
      <c r="V1971">
        <v>1660922.625</v>
      </c>
      <c r="W1971">
        <v>5686586.5</v>
      </c>
      <c r="X1971">
        <v>1161995.75</v>
      </c>
      <c r="Y1971">
        <v>3987845.75</v>
      </c>
      <c r="Z1971">
        <v>3877571.5</v>
      </c>
      <c r="AA1971">
        <v>8124774</v>
      </c>
      <c r="AB1971">
        <v>1206086.125</v>
      </c>
      <c r="AC1971" s="2">
        <v>10600000</v>
      </c>
      <c r="AD1971">
        <v>6659444.5</v>
      </c>
      <c r="AE1971">
        <v>5463186</v>
      </c>
      <c r="AF1971">
        <v>1961552</v>
      </c>
      <c r="AG1971">
        <v>6275237.5</v>
      </c>
      <c r="AH1971">
        <v>3393834.25</v>
      </c>
      <c r="AI1971">
        <v>4570846.5</v>
      </c>
      <c r="AJ1971">
        <v>4776396.5</v>
      </c>
      <c r="AK1971">
        <v>3476726.25</v>
      </c>
      <c r="AL1971">
        <v>5275513</v>
      </c>
      <c r="AM1971">
        <v>5873833</v>
      </c>
    </row>
    <row r="1972" spans="1:39" x14ac:dyDescent="0.2">
      <c r="A1972">
        <v>3377</v>
      </c>
      <c r="B1972">
        <v>373.1736444</v>
      </c>
      <c r="C1972">
        <v>9.7622823850000007</v>
      </c>
      <c r="D1972" t="s">
        <v>9060</v>
      </c>
      <c r="E1972" t="s">
        <v>9061</v>
      </c>
      <c r="F1972" t="s">
        <v>9061</v>
      </c>
      <c r="G1972" t="s">
        <v>9062</v>
      </c>
      <c r="H1972" t="s">
        <v>9063</v>
      </c>
      <c r="I1972">
        <v>22</v>
      </c>
      <c r="J1972" s="2">
        <v>908000</v>
      </c>
      <c r="K1972" s="1">
        <f t="shared" si="113"/>
        <v>1.4516367801957277</v>
      </c>
      <c r="M1972" s="1">
        <f t="shared" si="111"/>
        <v>0.7577488959715627</v>
      </c>
      <c r="N1972" s="1">
        <f t="shared" si="112"/>
        <v>0.18025640029304316</v>
      </c>
      <c r="O1972">
        <v>793841.75</v>
      </c>
      <c r="P1972">
        <v>976057.625</v>
      </c>
      <c r="Q1972">
        <v>1990280.625</v>
      </c>
      <c r="R1972">
        <v>1293104.125</v>
      </c>
      <c r="S1972">
        <v>1379399.375</v>
      </c>
      <c r="T1972">
        <v>1244019.5</v>
      </c>
      <c r="U1972">
        <v>1209187.5</v>
      </c>
      <c r="V1972">
        <v>672842.625</v>
      </c>
      <c r="W1972">
        <v>498752.96879999997</v>
      </c>
      <c r="X1972">
        <v>391154.8125</v>
      </c>
      <c r="Y1972">
        <v>398879.4375</v>
      </c>
      <c r="Z1972">
        <v>949601.5</v>
      </c>
      <c r="AA1972">
        <v>427273.09379999997</v>
      </c>
      <c r="AB1972">
        <v>252704.70310000001</v>
      </c>
      <c r="AC1972">
        <v>888315.8125</v>
      </c>
      <c r="AD1972">
        <v>1182940.125</v>
      </c>
      <c r="AE1972">
        <v>1173828.5</v>
      </c>
      <c r="AF1972">
        <v>310907.15629999997</v>
      </c>
      <c r="AG1972">
        <v>412745.15629999997</v>
      </c>
      <c r="AH1972">
        <v>674981.125</v>
      </c>
      <c r="AI1972">
        <v>444351.09379999997</v>
      </c>
      <c r="AJ1972">
        <v>1183792.625</v>
      </c>
      <c r="AK1972">
        <v>1326140.5</v>
      </c>
      <c r="AL1972">
        <v>1218302.875</v>
      </c>
      <c r="AM1972">
        <v>1403460.375</v>
      </c>
    </row>
    <row r="1973" spans="1:39" x14ac:dyDescent="0.2">
      <c r="A1973">
        <v>5386</v>
      </c>
      <c r="B1973">
        <v>740.46440800000005</v>
      </c>
      <c r="C1973">
        <v>11.800740660000001</v>
      </c>
      <c r="D1973" t="s">
        <v>9064</v>
      </c>
      <c r="E1973" t="s">
        <v>9065</v>
      </c>
      <c r="F1973" t="s">
        <v>9065</v>
      </c>
      <c r="G1973" t="s">
        <v>9066</v>
      </c>
      <c r="H1973" t="s">
        <v>9067</v>
      </c>
      <c r="I1973">
        <v>22</v>
      </c>
      <c r="J1973" s="2">
        <v>1880000</v>
      </c>
      <c r="K1973" s="1">
        <f t="shared" si="113"/>
        <v>0.55413294375847544</v>
      </c>
      <c r="M1973" s="1">
        <f t="shared" si="111"/>
        <v>1.9073720221083541</v>
      </c>
      <c r="N1973" s="1">
        <f t="shared" si="112"/>
        <v>0.18027600892622409</v>
      </c>
      <c r="O1973">
        <v>626979.9375</v>
      </c>
      <c r="P1973">
        <v>2080305</v>
      </c>
      <c r="Q1973">
        <v>1347058.625</v>
      </c>
      <c r="R1973">
        <v>1138959.75</v>
      </c>
      <c r="S1973">
        <v>170672.9063</v>
      </c>
      <c r="T1973">
        <v>615445.1875</v>
      </c>
      <c r="U1973">
        <v>666516.125</v>
      </c>
      <c r="V1973">
        <v>491709.0625</v>
      </c>
      <c r="W1973">
        <v>2767656.75</v>
      </c>
      <c r="X1973">
        <v>966406.625</v>
      </c>
      <c r="Y1973">
        <v>4905919</v>
      </c>
      <c r="Z1973">
        <v>4516650.5</v>
      </c>
      <c r="AA1973">
        <v>1291625.75</v>
      </c>
      <c r="AB1973">
        <v>2027590.75</v>
      </c>
      <c r="AC1973">
        <v>3452786.75</v>
      </c>
      <c r="AD1973">
        <v>4639741.5</v>
      </c>
      <c r="AE1973">
        <v>1706665.375</v>
      </c>
      <c r="AF1973">
        <v>1924092.5</v>
      </c>
      <c r="AG1973">
        <v>597668.25</v>
      </c>
      <c r="AH1973">
        <v>1458159.875</v>
      </c>
      <c r="AI1973">
        <v>336787.59379999997</v>
      </c>
      <c r="AJ1973">
        <v>856020.6875</v>
      </c>
      <c r="AK1973">
        <v>3091447.75</v>
      </c>
      <c r="AL1973">
        <v>348768.8125</v>
      </c>
      <c r="AM1973">
        <v>4996305</v>
      </c>
    </row>
    <row r="1974" spans="1:39" x14ac:dyDescent="0.2">
      <c r="A1974">
        <v>1919</v>
      </c>
      <c r="B1974">
        <v>141.05482699999999</v>
      </c>
      <c r="C1974">
        <v>2.4379355679999999</v>
      </c>
      <c r="D1974" t="s">
        <v>9068</v>
      </c>
      <c r="E1974" t="s">
        <v>9069</v>
      </c>
      <c r="F1974" t="s">
        <v>9070</v>
      </c>
      <c r="G1974" t="s">
        <v>9071</v>
      </c>
      <c r="H1974" t="s">
        <v>9072</v>
      </c>
      <c r="I1974">
        <v>25</v>
      </c>
      <c r="J1974" s="2">
        <v>2820000</v>
      </c>
      <c r="K1974" s="1">
        <f t="shared" si="113"/>
        <v>0.8307744454545275</v>
      </c>
      <c r="M1974" s="1">
        <f t="shared" si="111"/>
        <v>0.80960508378479146</v>
      </c>
      <c r="N1974" s="1">
        <f t="shared" si="112"/>
        <v>0.18027745223467012</v>
      </c>
      <c r="O1974">
        <v>2333305.5</v>
      </c>
      <c r="P1974">
        <v>4009205.25</v>
      </c>
      <c r="Q1974">
        <v>1713180.5</v>
      </c>
      <c r="R1974">
        <v>2736152</v>
      </c>
      <c r="S1974">
        <v>4481455</v>
      </c>
      <c r="T1974">
        <v>2543222.75</v>
      </c>
      <c r="U1974">
        <v>4551998</v>
      </c>
      <c r="V1974">
        <v>2030398.25</v>
      </c>
      <c r="W1974">
        <v>3890568.5</v>
      </c>
      <c r="X1974">
        <v>2724009</v>
      </c>
      <c r="Y1974">
        <v>3281495.5</v>
      </c>
      <c r="Z1974">
        <v>2119644.5</v>
      </c>
      <c r="AA1974">
        <v>3170778.25</v>
      </c>
      <c r="AB1974">
        <v>2904977</v>
      </c>
      <c r="AC1974">
        <v>2910026.25</v>
      </c>
      <c r="AD1974">
        <v>2775697.75</v>
      </c>
      <c r="AE1974">
        <v>2469135.75</v>
      </c>
      <c r="AF1974">
        <v>2994182.75</v>
      </c>
      <c r="AG1974">
        <v>2570298.25</v>
      </c>
      <c r="AH1974">
        <v>2662059.5</v>
      </c>
      <c r="AI1974">
        <v>1719426.375</v>
      </c>
      <c r="AJ1974">
        <v>2827117.25</v>
      </c>
      <c r="AK1974">
        <v>1656538</v>
      </c>
      <c r="AL1974">
        <v>2959229.5</v>
      </c>
      <c r="AM1974">
        <v>2364686</v>
      </c>
    </row>
    <row r="1975" spans="1:39" x14ac:dyDescent="0.2">
      <c r="A1975">
        <v>5486</v>
      </c>
      <c r="B1975">
        <v>335.01415470000001</v>
      </c>
      <c r="C1975">
        <v>16.008877439999999</v>
      </c>
      <c r="D1975" t="s">
        <v>9073</v>
      </c>
      <c r="E1975" t="s">
        <v>9074</v>
      </c>
      <c r="F1975" t="s">
        <v>9074</v>
      </c>
      <c r="G1975" t="s">
        <v>9075</v>
      </c>
      <c r="H1975" t="s">
        <v>9076</v>
      </c>
      <c r="I1975">
        <v>23</v>
      </c>
      <c r="J1975" s="2">
        <v>297000</v>
      </c>
      <c r="K1975" s="1">
        <f t="shared" si="113"/>
        <v>1.0348087337004943</v>
      </c>
      <c r="M1975" s="1">
        <f t="shared" si="111"/>
        <v>0.94841771414236697</v>
      </c>
      <c r="N1975" s="1">
        <f t="shared" si="112"/>
        <v>0.18141447674180627</v>
      </c>
      <c r="O1975">
        <v>352337.21879999997</v>
      </c>
      <c r="P1975">
        <v>311336.9375</v>
      </c>
      <c r="Q1975">
        <v>287486.96879999997</v>
      </c>
      <c r="R1975">
        <v>304118.84379999997</v>
      </c>
      <c r="S1975">
        <v>351921.9375</v>
      </c>
      <c r="T1975">
        <v>327923</v>
      </c>
      <c r="U1975">
        <v>263561.375</v>
      </c>
      <c r="V1975">
        <v>286350.71879999997</v>
      </c>
      <c r="W1975">
        <v>310069.1875</v>
      </c>
      <c r="X1975">
        <v>304904.25</v>
      </c>
      <c r="Y1975">
        <v>276633.40629999997</v>
      </c>
      <c r="Z1975">
        <v>270271.59379999997</v>
      </c>
      <c r="AA1975">
        <v>277859.625</v>
      </c>
      <c r="AB1975">
        <v>283894.6875</v>
      </c>
      <c r="AC1975">
        <v>272452.8125</v>
      </c>
      <c r="AD1975">
        <v>281488.09379999997</v>
      </c>
      <c r="AE1975">
        <v>287653.84379999997</v>
      </c>
      <c r="AF1975">
        <v>308043.4375</v>
      </c>
      <c r="AG1975">
        <v>278320.9375</v>
      </c>
      <c r="AH1975">
        <v>286576.625</v>
      </c>
      <c r="AI1975">
        <v>288207.4375</v>
      </c>
      <c r="AJ1975">
        <v>298622.59379999997</v>
      </c>
      <c r="AK1975">
        <v>313098.46879999997</v>
      </c>
      <c r="AL1975">
        <v>285037.0625</v>
      </c>
      <c r="AM1975">
        <v>305899.34379999997</v>
      </c>
    </row>
    <row r="1976" spans="1:39" x14ac:dyDescent="0.2">
      <c r="A1976">
        <v>313</v>
      </c>
      <c r="B1976">
        <v>433.3318079</v>
      </c>
      <c r="C1976">
        <v>13.37306764</v>
      </c>
      <c r="D1976" t="s">
        <v>9077</v>
      </c>
      <c r="E1976" t="s">
        <v>9078</v>
      </c>
      <c r="F1976" t="s">
        <v>9079</v>
      </c>
      <c r="G1976" t="s">
        <v>9080</v>
      </c>
      <c r="H1976" t="s">
        <v>9081</v>
      </c>
      <c r="I1976">
        <v>25</v>
      </c>
      <c r="J1976" s="2">
        <v>15900000</v>
      </c>
      <c r="K1976" s="1">
        <f t="shared" si="113"/>
        <v>0.72072582990814671</v>
      </c>
      <c r="M1976" s="1">
        <f t="shared" si="111"/>
        <v>0.72236415794046582</v>
      </c>
      <c r="N1976" s="1">
        <f t="shared" si="112"/>
        <v>0.18160489412742278</v>
      </c>
      <c r="O1976" s="2">
        <v>20900000</v>
      </c>
      <c r="P1976" s="2">
        <v>29500000</v>
      </c>
      <c r="Q1976" s="2">
        <v>16500000</v>
      </c>
      <c r="R1976" s="2">
        <v>18300000</v>
      </c>
      <c r="S1976" s="2">
        <v>22500000</v>
      </c>
      <c r="T1976" s="2">
        <v>10900000</v>
      </c>
      <c r="U1976" s="2">
        <v>14100000</v>
      </c>
      <c r="V1976">
        <v>8422570</v>
      </c>
      <c r="W1976" s="2">
        <v>18400000</v>
      </c>
      <c r="X1976" s="2">
        <v>16500000</v>
      </c>
      <c r="Y1976" s="2">
        <v>26100000</v>
      </c>
      <c r="Z1976" s="2">
        <v>10200000</v>
      </c>
      <c r="AA1976" s="2">
        <v>36100000</v>
      </c>
      <c r="AB1976">
        <v>3343364.75</v>
      </c>
      <c r="AC1976" s="2">
        <v>20800000</v>
      </c>
      <c r="AD1976" s="2">
        <v>10000000</v>
      </c>
      <c r="AE1976" s="2">
        <v>22200000</v>
      </c>
      <c r="AF1976" s="2">
        <v>22400000</v>
      </c>
      <c r="AG1976" s="2">
        <v>22700000</v>
      </c>
      <c r="AH1976" s="2">
        <v>10400000</v>
      </c>
      <c r="AI1976">
        <v>3839852.25</v>
      </c>
      <c r="AJ1976" s="2">
        <v>10100000</v>
      </c>
      <c r="AK1976">
        <v>7299193</v>
      </c>
      <c r="AL1976">
        <v>6096759</v>
      </c>
      <c r="AM1976">
        <v>9648818</v>
      </c>
    </row>
    <row r="1977" spans="1:39" x14ac:dyDescent="0.2">
      <c r="A1977">
        <v>276</v>
      </c>
      <c r="B1977">
        <v>102.05547489999999</v>
      </c>
      <c r="C1977">
        <v>1.5803831239999999</v>
      </c>
      <c r="D1977" t="s">
        <v>9082</v>
      </c>
      <c r="E1977" t="s">
        <v>9083</v>
      </c>
      <c r="F1977" t="s">
        <v>9084</v>
      </c>
      <c r="G1977" t="s">
        <v>9085</v>
      </c>
      <c r="H1977" t="s">
        <v>9086</v>
      </c>
      <c r="I1977">
        <v>25</v>
      </c>
      <c r="J1977" s="2">
        <v>21200000</v>
      </c>
      <c r="K1977" s="1">
        <f t="shared" si="113"/>
        <v>1.0157948717948717</v>
      </c>
      <c r="M1977" s="1">
        <f t="shared" si="111"/>
        <v>0.90546717864326198</v>
      </c>
      <c r="N1977" s="1">
        <f t="shared" si="112"/>
        <v>0.18215473483531652</v>
      </c>
      <c r="O1977" s="2">
        <v>23900000</v>
      </c>
      <c r="P1977" s="2">
        <v>24700000</v>
      </c>
      <c r="Q1977" s="2">
        <v>23200000</v>
      </c>
      <c r="R1977" s="2">
        <v>22300000</v>
      </c>
      <c r="S1977" s="2">
        <v>19100000</v>
      </c>
      <c r="T1977" s="2">
        <v>24000000</v>
      </c>
      <c r="U1977" s="2">
        <v>22600000</v>
      </c>
      <c r="V1977" s="2">
        <v>22500000</v>
      </c>
      <c r="W1977" s="2">
        <v>23500000</v>
      </c>
      <c r="X1977" s="2">
        <v>25600000</v>
      </c>
      <c r="Y1977" s="2">
        <v>15600000</v>
      </c>
      <c r="Z1977" s="2">
        <v>19400000</v>
      </c>
      <c r="AA1977" s="2">
        <v>14300000</v>
      </c>
      <c r="AB1977" s="2">
        <v>23700000</v>
      </c>
      <c r="AC1977" s="2">
        <v>18900000</v>
      </c>
      <c r="AD1977" s="2">
        <v>21500000</v>
      </c>
      <c r="AE1977" s="2">
        <v>12000000</v>
      </c>
      <c r="AF1977" s="2">
        <v>18700000</v>
      </c>
      <c r="AG1977" s="2">
        <v>17500000</v>
      </c>
      <c r="AH1977" s="2">
        <v>24700000</v>
      </c>
      <c r="AI1977" s="2">
        <v>22100000</v>
      </c>
      <c r="AJ1977" s="2">
        <v>22300000</v>
      </c>
      <c r="AK1977" s="2">
        <v>24300000</v>
      </c>
      <c r="AL1977" s="2">
        <v>23300000</v>
      </c>
      <c r="AM1977" s="2">
        <v>20800000</v>
      </c>
    </row>
    <row r="1978" spans="1:39" x14ac:dyDescent="0.2">
      <c r="A1978">
        <v>184</v>
      </c>
      <c r="B1978">
        <v>212.1032361</v>
      </c>
      <c r="C1978">
        <v>2.2020983080000001</v>
      </c>
      <c r="D1978" t="s">
        <v>9087</v>
      </c>
      <c r="E1978" t="s">
        <v>9088</v>
      </c>
      <c r="F1978" t="s">
        <v>9088</v>
      </c>
      <c r="G1978" t="s">
        <v>9089</v>
      </c>
      <c r="H1978" t="s">
        <v>9090</v>
      </c>
      <c r="I1978">
        <v>25</v>
      </c>
      <c r="J1978" s="2">
        <v>53200000</v>
      </c>
      <c r="K1978" s="1">
        <f t="shared" si="113"/>
        <v>0.95049724369096089</v>
      </c>
      <c r="M1978" s="1">
        <f t="shared" si="111"/>
        <v>0.7614228968333222</v>
      </c>
      <c r="N1978" s="1">
        <f t="shared" si="112"/>
        <v>0.182192848425102</v>
      </c>
      <c r="O1978" s="2">
        <v>36500000</v>
      </c>
      <c r="P1978" s="2">
        <v>112000000</v>
      </c>
      <c r="Q1978" s="2">
        <v>74900000</v>
      </c>
      <c r="R1978" s="2">
        <v>60200000</v>
      </c>
      <c r="S1978" s="2">
        <v>37700000</v>
      </c>
      <c r="T1978" s="2">
        <v>54800000</v>
      </c>
      <c r="U1978" s="2">
        <v>92700000</v>
      </c>
      <c r="V1978" s="2">
        <v>31900000</v>
      </c>
      <c r="W1978" s="2">
        <v>69000000</v>
      </c>
      <c r="X1978" s="2">
        <v>54300000</v>
      </c>
      <c r="Y1978" s="2">
        <v>64400000</v>
      </c>
      <c r="Z1978" s="2">
        <v>36700000</v>
      </c>
      <c r="AA1978" s="2">
        <v>45400000</v>
      </c>
      <c r="AB1978" s="2">
        <v>34500000</v>
      </c>
      <c r="AC1978" s="2">
        <v>31200000</v>
      </c>
      <c r="AD1978" s="2">
        <v>65600000</v>
      </c>
      <c r="AE1978" s="2">
        <v>62100000</v>
      </c>
      <c r="AF1978" s="2">
        <v>74600000</v>
      </c>
      <c r="AG1978" s="2">
        <v>36100000</v>
      </c>
      <c r="AH1978" s="2">
        <v>43800000</v>
      </c>
      <c r="AI1978" s="2">
        <v>35100000</v>
      </c>
      <c r="AJ1978" s="2">
        <v>45100000</v>
      </c>
      <c r="AK1978" s="2">
        <v>34700000</v>
      </c>
      <c r="AL1978" s="2">
        <v>46100000</v>
      </c>
      <c r="AM1978" s="2">
        <v>51300000</v>
      </c>
    </row>
    <row r="1979" spans="1:39" x14ac:dyDescent="0.2">
      <c r="A1979">
        <v>511</v>
      </c>
      <c r="B1979">
        <v>261.14466609999999</v>
      </c>
      <c r="C1979">
        <v>9.5437017100000006</v>
      </c>
      <c r="D1979" t="s">
        <v>9091</v>
      </c>
      <c r="E1979" t="s">
        <v>9092</v>
      </c>
      <c r="F1979" t="s">
        <v>9093</v>
      </c>
      <c r="G1979" t="s">
        <v>9094</v>
      </c>
      <c r="H1979" t="s">
        <v>9095</v>
      </c>
      <c r="I1979">
        <v>25</v>
      </c>
      <c r="J1979" s="2">
        <v>7290000</v>
      </c>
      <c r="K1979" s="1">
        <f t="shared" si="113"/>
        <v>1.2794211189692233</v>
      </c>
      <c r="M1979" s="1">
        <f t="shared" si="111"/>
        <v>0.75498963598690483</v>
      </c>
      <c r="N1979" s="1">
        <f t="shared" si="112"/>
        <v>0.1829259082957968</v>
      </c>
      <c r="O1979" s="2">
        <v>11600000</v>
      </c>
      <c r="P1979" s="2">
        <v>13500000</v>
      </c>
      <c r="Q1979" s="2">
        <v>12900000</v>
      </c>
      <c r="R1979">
        <v>9786820</v>
      </c>
      <c r="S1979">
        <v>4996821.5</v>
      </c>
      <c r="T1979">
        <v>8397614</v>
      </c>
      <c r="U1979" s="2">
        <v>10100000</v>
      </c>
      <c r="V1979">
        <v>3405761.5</v>
      </c>
      <c r="W1979">
        <v>7273185.5</v>
      </c>
      <c r="X1979">
        <v>6155146</v>
      </c>
      <c r="Y1979">
        <v>3263282</v>
      </c>
      <c r="Z1979">
        <v>4688513.5</v>
      </c>
      <c r="AA1979">
        <v>4085087.25</v>
      </c>
      <c r="AB1979">
        <v>2371132.25</v>
      </c>
      <c r="AC1979">
        <v>6629786</v>
      </c>
      <c r="AD1979">
        <v>9606865</v>
      </c>
      <c r="AE1979">
        <v>6593755.5</v>
      </c>
      <c r="AF1979">
        <v>3588198.25</v>
      </c>
      <c r="AG1979">
        <v>4917278.5</v>
      </c>
      <c r="AH1979">
        <v>7046556.5</v>
      </c>
      <c r="AI1979">
        <v>5380746</v>
      </c>
      <c r="AJ1979" s="2">
        <v>12500000</v>
      </c>
      <c r="AK1979">
        <v>4022414</v>
      </c>
      <c r="AL1979" s="2">
        <v>11600000</v>
      </c>
      <c r="AM1979">
        <v>7787465.5</v>
      </c>
    </row>
    <row r="1980" spans="1:39" x14ac:dyDescent="0.2">
      <c r="A1980">
        <v>6634</v>
      </c>
      <c r="B1980">
        <v>181.0837631</v>
      </c>
      <c r="C1980">
        <v>10.25410668</v>
      </c>
      <c r="D1980" t="s">
        <v>9096</v>
      </c>
      <c r="E1980" t="s">
        <v>9097</v>
      </c>
      <c r="F1980" t="s">
        <v>9098</v>
      </c>
      <c r="G1980" t="s">
        <v>9099</v>
      </c>
      <c r="H1980" t="s">
        <v>9100</v>
      </c>
      <c r="I1980">
        <v>22</v>
      </c>
      <c r="J1980" s="2">
        <v>481000</v>
      </c>
      <c r="K1980" s="1">
        <f t="shared" si="113"/>
        <v>1.0046396216641531</v>
      </c>
      <c r="M1980" s="1">
        <f t="shared" si="111"/>
        <v>1.2822634944471547</v>
      </c>
      <c r="N1980" s="1">
        <f t="shared" si="112"/>
        <v>0.1832623479211283</v>
      </c>
      <c r="O1980">
        <v>473929.5</v>
      </c>
      <c r="P1980">
        <v>560942</v>
      </c>
      <c r="Q1980">
        <v>295321.5625</v>
      </c>
      <c r="R1980">
        <v>349421.25</v>
      </c>
      <c r="S1980">
        <v>705838.625</v>
      </c>
      <c r="T1980">
        <v>509608.15629999997</v>
      </c>
      <c r="U1980">
        <v>88891.398440000004</v>
      </c>
      <c r="V1980">
        <v>250882.5313</v>
      </c>
      <c r="W1980">
        <v>696009.375</v>
      </c>
      <c r="X1980">
        <v>587667.9375</v>
      </c>
      <c r="Y1980">
        <v>478763.4375</v>
      </c>
      <c r="Z1980">
        <v>432124.53129999997</v>
      </c>
      <c r="AA1980">
        <v>709817.625</v>
      </c>
      <c r="AB1980">
        <v>285923.3125</v>
      </c>
      <c r="AC1980">
        <v>561784.25</v>
      </c>
      <c r="AD1980">
        <v>376664.53129999997</v>
      </c>
      <c r="AE1980">
        <v>468942.96879999997</v>
      </c>
      <c r="AF1980">
        <v>691687.1875</v>
      </c>
      <c r="AG1980">
        <v>567212.0625</v>
      </c>
      <c r="AH1980">
        <v>542236.5</v>
      </c>
      <c r="AI1980">
        <v>692075.75</v>
      </c>
      <c r="AJ1980">
        <v>515459.15629999997</v>
      </c>
      <c r="AK1980">
        <v>360957.09379999997</v>
      </c>
      <c r="AL1980">
        <v>561560.5625</v>
      </c>
      <c r="AM1980">
        <v>266268.4375</v>
      </c>
    </row>
    <row r="1981" spans="1:39" x14ac:dyDescent="0.2">
      <c r="A1981">
        <v>1155</v>
      </c>
      <c r="B1981">
        <v>368.13037960000003</v>
      </c>
      <c r="C1981">
        <v>12.648939240000001</v>
      </c>
      <c r="D1981" t="s">
        <v>9101</v>
      </c>
      <c r="E1981" t="s">
        <v>9102</v>
      </c>
      <c r="F1981" t="s">
        <v>9103</v>
      </c>
      <c r="G1981" t="s">
        <v>9104</v>
      </c>
      <c r="H1981" t="s">
        <v>9105</v>
      </c>
      <c r="I1981">
        <v>25</v>
      </c>
      <c r="J1981" s="2">
        <v>1630000</v>
      </c>
      <c r="K1981" s="1">
        <f t="shared" si="113"/>
        <v>0.85930996314798946</v>
      </c>
      <c r="M1981" s="1">
        <f t="shared" si="111"/>
        <v>0.68444836976286227</v>
      </c>
      <c r="N1981" s="1">
        <f t="shared" si="112"/>
        <v>0.18326818409611403</v>
      </c>
      <c r="O1981">
        <v>2646619</v>
      </c>
      <c r="P1981">
        <v>757990.9375</v>
      </c>
      <c r="Q1981">
        <v>1604592.25</v>
      </c>
      <c r="R1981">
        <v>3438952.75</v>
      </c>
      <c r="S1981">
        <v>2213719.5</v>
      </c>
      <c r="T1981">
        <v>2546332.25</v>
      </c>
      <c r="U1981">
        <v>2108290.75</v>
      </c>
      <c r="V1981">
        <v>573084</v>
      </c>
      <c r="W1981">
        <v>1353706.75</v>
      </c>
      <c r="X1981">
        <v>1017249.125</v>
      </c>
      <c r="Y1981">
        <v>1431155.125</v>
      </c>
      <c r="Z1981">
        <v>1232992.125</v>
      </c>
      <c r="AA1981">
        <v>1845421.375</v>
      </c>
      <c r="AB1981">
        <v>591156.625</v>
      </c>
      <c r="AC1981">
        <v>3528013.75</v>
      </c>
      <c r="AD1981">
        <v>1656504.375</v>
      </c>
      <c r="AE1981">
        <v>3578743.75</v>
      </c>
      <c r="AF1981">
        <v>1511386</v>
      </c>
      <c r="AG1981">
        <v>1198628.625</v>
      </c>
      <c r="AH1981">
        <v>1517244.25</v>
      </c>
      <c r="AI1981">
        <v>833297.3125</v>
      </c>
      <c r="AJ1981">
        <v>1136487.875</v>
      </c>
      <c r="AK1981">
        <v>740177.0625</v>
      </c>
      <c r="AL1981">
        <v>731530.625</v>
      </c>
      <c r="AM1981">
        <v>987552.375</v>
      </c>
    </row>
    <row r="1982" spans="1:39" x14ac:dyDescent="0.2">
      <c r="A1982">
        <v>21383</v>
      </c>
      <c r="B1982">
        <v>373.1529865</v>
      </c>
      <c r="C1982">
        <v>2.0181923830000001</v>
      </c>
      <c r="D1982" t="s">
        <v>9106</v>
      </c>
      <c r="E1982" t="s">
        <v>9107</v>
      </c>
      <c r="F1982" t="s">
        <v>9108</v>
      </c>
      <c r="G1982" t="s">
        <v>9109</v>
      </c>
      <c r="H1982" t="s">
        <v>9110</v>
      </c>
      <c r="I1982">
        <v>9</v>
      </c>
      <c r="J1982" s="2">
        <v>179000</v>
      </c>
      <c r="K1982" s="1">
        <f t="shared" si="113"/>
        <v>0.55830702758100226</v>
      </c>
      <c r="M1982" s="1">
        <f t="shared" si="111"/>
        <v>0.49200159480141603</v>
      </c>
      <c r="N1982" s="1">
        <f t="shared" si="112"/>
        <v>0.18333665901752141</v>
      </c>
      <c r="O1982">
        <v>0</v>
      </c>
      <c r="P1982">
        <v>158562.64060000001</v>
      </c>
      <c r="Q1982">
        <v>609250.8125</v>
      </c>
      <c r="R1982">
        <v>389467.28129999997</v>
      </c>
      <c r="S1982">
        <v>0</v>
      </c>
      <c r="T1982">
        <v>161700.7188</v>
      </c>
      <c r="U1982">
        <v>379867.625</v>
      </c>
      <c r="V1982">
        <v>134434.35939999999</v>
      </c>
      <c r="W1982">
        <v>327625.34379999997</v>
      </c>
      <c r="X1982">
        <v>584668.4375</v>
      </c>
      <c r="Y1982">
        <v>119434.63280000001</v>
      </c>
      <c r="Z1982">
        <v>340531</v>
      </c>
      <c r="AA1982">
        <v>0</v>
      </c>
      <c r="AB1982">
        <v>0</v>
      </c>
      <c r="AC1982">
        <v>0</v>
      </c>
      <c r="AD1982">
        <v>243300.35939999999</v>
      </c>
      <c r="AE1982">
        <v>0</v>
      </c>
      <c r="AF1982">
        <v>103014.7656</v>
      </c>
      <c r="AG1982">
        <v>199546.7813</v>
      </c>
      <c r="AH1982">
        <v>348574.5625</v>
      </c>
      <c r="AI1982">
        <v>0</v>
      </c>
      <c r="AJ1982">
        <v>216343.85939999999</v>
      </c>
      <c r="AK1982">
        <v>0</v>
      </c>
      <c r="AL1982">
        <v>0</v>
      </c>
      <c r="AM1982">
        <v>147245.70310000001</v>
      </c>
    </row>
    <row r="1983" spans="1:39" x14ac:dyDescent="0.2">
      <c r="A1983">
        <v>858</v>
      </c>
      <c r="B1983">
        <v>153.0912854</v>
      </c>
      <c r="C1983">
        <v>13.466698190000001</v>
      </c>
      <c r="D1983" t="s">
        <v>9111</v>
      </c>
      <c r="E1983" t="s">
        <v>9112</v>
      </c>
      <c r="F1983" t="s">
        <v>9113</v>
      </c>
      <c r="G1983" t="s">
        <v>9114</v>
      </c>
      <c r="H1983" t="s">
        <v>9115</v>
      </c>
      <c r="I1983">
        <v>24</v>
      </c>
      <c r="J1983" s="2">
        <v>6170000</v>
      </c>
      <c r="K1983" s="1">
        <f t="shared" si="113"/>
        <v>1.3150890746613544</v>
      </c>
      <c r="M1983" s="1">
        <f t="shared" si="111"/>
        <v>1.5267024624070715</v>
      </c>
      <c r="N1983" s="1">
        <f t="shared" si="112"/>
        <v>0.18360167995840318</v>
      </c>
      <c r="O1983">
        <v>6076075.5</v>
      </c>
      <c r="P1983">
        <v>9561651</v>
      </c>
      <c r="Q1983">
        <v>7895735</v>
      </c>
      <c r="R1983">
        <v>4233392</v>
      </c>
      <c r="S1983">
        <v>4140383.25</v>
      </c>
      <c r="T1983">
        <v>510428.21879999997</v>
      </c>
      <c r="U1983">
        <v>4187756.5</v>
      </c>
      <c r="V1983">
        <v>3185606.25</v>
      </c>
      <c r="W1983">
        <v>4996855.5</v>
      </c>
      <c r="X1983">
        <v>4310857</v>
      </c>
      <c r="Y1983" s="2">
        <v>12100000</v>
      </c>
      <c r="Z1983">
        <v>4962873.5</v>
      </c>
      <c r="AA1983">
        <v>4974718.5</v>
      </c>
      <c r="AB1983">
        <v>2469343.75</v>
      </c>
      <c r="AC1983">
        <v>7147191.5</v>
      </c>
      <c r="AD1983">
        <v>5232035</v>
      </c>
      <c r="AE1983">
        <v>8837191</v>
      </c>
      <c r="AF1983">
        <v>6785049.5</v>
      </c>
      <c r="AG1983">
        <v>3435657.25</v>
      </c>
      <c r="AH1983">
        <v>5160120</v>
      </c>
      <c r="AI1983">
        <v>4103500</v>
      </c>
      <c r="AJ1983">
        <v>4062605.25</v>
      </c>
      <c r="AK1983" s="2">
        <v>17100000</v>
      </c>
      <c r="AL1983">
        <v>6158569.5</v>
      </c>
      <c r="AM1983" s="2">
        <v>12700000</v>
      </c>
    </row>
    <row r="1984" spans="1:39" x14ac:dyDescent="0.2">
      <c r="A1984">
        <v>11624</v>
      </c>
      <c r="B1984">
        <v>286.09111849999999</v>
      </c>
      <c r="C1984">
        <v>9.4104398269999994</v>
      </c>
      <c r="D1984" t="s">
        <v>9116</v>
      </c>
      <c r="E1984" t="s">
        <v>9117</v>
      </c>
      <c r="F1984" t="s">
        <v>9117</v>
      </c>
      <c r="G1984" t="s">
        <v>9118</v>
      </c>
      <c r="H1984" t="s">
        <v>9119</v>
      </c>
      <c r="I1984">
        <v>24</v>
      </c>
      <c r="J1984" s="2">
        <v>2980000</v>
      </c>
      <c r="K1984" s="1">
        <f t="shared" si="113"/>
        <v>0.98374351714661501</v>
      </c>
      <c r="M1984" s="1">
        <f t="shared" si="111"/>
        <v>1.2485444621064208</v>
      </c>
      <c r="N1984" s="1">
        <f t="shared" si="112"/>
        <v>0.18367012404377117</v>
      </c>
      <c r="O1984">
        <v>0</v>
      </c>
      <c r="P1984">
        <v>4042934.25</v>
      </c>
      <c r="Q1984">
        <v>2493938.75</v>
      </c>
      <c r="R1984">
        <v>2399137.25</v>
      </c>
      <c r="S1984">
        <v>3948827.75</v>
      </c>
      <c r="T1984">
        <v>2414470.75</v>
      </c>
      <c r="U1984">
        <v>2763099.25</v>
      </c>
      <c r="V1984">
        <v>2217819</v>
      </c>
      <c r="W1984">
        <v>3907941.75</v>
      </c>
      <c r="X1984">
        <v>4005900.5</v>
      </c>
      <c r="Y1984">
        <v>3084667.75</v>
      </c>
      <c r="Z1984">
        <v>2787121.75</v>
      </c>
      <c r="AA1984">
        <v>4165058</v>
      </c>
      <c r="AB1984">
        <v>2754444.25</v>
      </c>
      <c r="AC1984">
        <v>3026880</v>
      </c>
      <c r="AD1984">
        <v>2007179.875</v>
      </c>
      <c r="AE1984">
        <v>3025818</v>
      </c>
      <c r="AF1984">
        <v>3024705</v>
      </c>
      <c r="AG1984">
        <v>3919557.5</v>
      </c>
      <c r="AH1984">
        <v>2920458.75</v>
      </c>
      <c r="AI1984">
        <v>3954640.5</v>
      </c>
      <c r="AJ1984">
        <v>3290951</v>
      </c>
      <c r="AK1984">
        <v>2837755.75</v>
      </c>
      <c r="AL1984">
        <v>3171717</v>
      </c>
      <c r="AM1984">
        <v>2340257.25</v>
      </c>
    </row>
    <row r="1985" spans="1:39" x14ac:dyDescent="0.2">
      <c r="A1985">
        <v>26377</v>
      </c>
      <c r="B1985">
        <v>440.22574839999999</v>
      </c>
      <c r="C1985">
        <v>8.7023928349999995</v>
      </c>
      <c r="D1985" t="s">
        <v>9120</v>
      </c>
      <c r="E1985" t="s">
        <v>9121</v>
      </c>
      <c r="F1985" t="s">
        <v>9121</v>
      </c>
      <c r="G1985" t="s">
        <v>9122</v>
      </c>
      <c r="H1985" t="s">
        <v>9123</v>
      </c>
      <c r="I1985">
        <v>9</v>
      </c>
      <c r="J1985" s="2">
        <v>303000</v>
      </c>
      <c r="K1985" s="1">
        <f t="shared" si="113"/>
        <v>3.4760032701741439</v>
      </c>
      <c r="M1985" s="1">
        <f t="shared" si="111"/>
        <v>2.0162805985685757</v>
      </c>
      <c r="N1985" s="1">
        <f t="shared" si="112"/>
        <v>0.18389699292669298</v>
      </c>
      <c r="O1985">
        <v>157318.125</v>
      </c>
      <c r="P1985">
        <v>0</v>
      </c>
      <c r="Q1985">
        <v>434581.59379999997</v>
      </c>
      <c r="R1985">
        <v>375443</v>
      </c>
      <c r="S1985">
        <v>59587.925779999998</v>
      </c>
      <c r="T1985">
        <v>114168.8594</v>
      </c>
      <c r="U1985">
        <v>297948.625</v>
      </c>
      <c r="V1985">
        <v>531940.0625</v>
      </c>
      <c r="W1985">
        <v>88672.601559999996</v>
      </c>
      <c r="X1985">
        <v>0</v>
      </c>
      <c r="Y1985">
        <v>0</v>
      </c>
      <c r="Z1985">
        <v>216999.57810000001</v>
      </c>
      <c r="AA1985">
        <v>34540.90625</v>
      </c>
      <c r="AB1985">
        <v>242810.98439999999</v>
      </c>
      <c r="AC1985">
        <v>126686.2188</v>
      </c>
      <c r="AD1985">
        <v>433575.53129999997</v>
      </c>
      <c r="AE1985">
        <v>0</v>
      </c>
      <c r="AF1985">
        <v>0</v>
      </c>
      <c r="AG1985">
        <v>153440.26560000001</v>
      </c>
      <c r="AH1985">
        <v>247799.48439999999</v>
      </c>
      <c r="AI1985">
        <v>385442.09379999997</v>
      </c>
      <c r="AJ1985">
        <v>599836.25</v>
      </c>
      <c r="AK1985">
        <v>680826.25</v>
      </c>
      <c r="AL1985">
        <v>1389763.5</v>
      </c>
      <c r="AM1985">
        <v>1013715.563</v>
      </c>
    </row>
    <row r="1986" spans="1:39" x14ac:dyDescent="0.2">
      <c r="A1986">
        <v>18424</v>
      </c>
      <c r="B1986">
        <v>179.0833749</v>
      </c>
      <c r="C1986">
        <v>3.252713993</v>
      </c>
      <c r="D1986" t="s">
        <v>9124</v>
      </c>
      <c r="E1986" t="s">
        <v>9125</v>
      </c>
      <c r="F1986" t="s">
        <v>9126</v>
      </c>
      <c r="G1986" t="s">
        <v>9127</v>
      </c>
      <c r="H1986" t="s">
        <v>9128</v>
      </c>
      <c r="I1986">
        <v>16</v>
      </c>
      <c r="J1986" s="2">
        <v>206000</v>
      </c>
      <c r="K1986" s="1">
        <f t="shared" si="113"/>
        <v>0.6504564715005573</v>
      </c>
      <c r="M1986" s="1">
        <f t="shared" ref="M1986:M2049" si="114">AVERAGE(AE1986:AM1986)/AVERAGE(O1986:V1986)</f>
        <v>1.6347068791522001</v>
      </c>
      <c r="N1986" s="1">
        <f t="shared" ref="N1986:N2049" si="115">_xlfn.T.TEST(O1986:V1986,AE1986:AM1986,2,2)</f>
        <v>0.18418867756997889</v>
      </c>
      <c r="O1986">
        <v>68271.007809999996</v>
      </c>
      <c r="P1986">
        <v>212561.9063</v>
      </c>
      <c r="Q1986">
        <v>163639.6563</v>
      </c>
      <c r="R1986">
        <v>216733.51560000001</v>
      </c>
      <c r="S1986">
        <v>26096.85742</v>
      </c>
      <c r="T1986">
        <v>40324.484380000002</v>
      </c>
      <c r="U1986">
        <v>170628.0625</v>
      </c>
      <c r="V1986">
        <v>62259.769529999998</v>
      </c>
      <c r="W1986">
        <v>296680.8125</v>
      </c>
      <c r="X1986">
        <v>96945.4375</v>
      </c>
      <c r="Y1986">
        <v>487189.40629999997</v>
      </c>
      <c r="Z1986">
        <v>404464.5625</v>
      </c>
      <c r="AA1986">
        <v>110645.2031</v>
      </c>
      <c r="AB1986">
        <v>165590.89060000001</v>
      </c>
      <c r="AC1986">
        <v>407669.5625</v>
      </c>
      <c r="AD1986">
        <v>444751.0625</v>
      </c>
      <c r="AE1986">
        <v>226222.875</v>
      </c>
      <c r="AF1986">
        <v>216983.85939999999</v>
      </c>
      <c r="AG1986">
        <v>88352.039059999996</v>
      </c>
      <c r="AH1986">
        <v>134821.26560000001</v>
      </c>
      <c r="AI1986">
        <v>80865.59375</v>
      </c>
      <c r="AJ1986">
        <v>96326.328129999994</v>
      </c>
      <c r="AK1986">
        <v>361877.21879999997</v>
      </c>
      <c r="AL1986">
        <v>100021.77340000001</v>
      </c>
      <c r="AM1986">
        <v>460960.0625</v>
      </c>
    </row>
    <row r="1987" spans="1:39" x14ac:dyDescent="0.2">
      <c r="A1987">
        <v>21546</v>
      </c>
      <c r="B1987">
        <v>229.1830808</v>
      </c>
      <c r="C1987">
        <v>18.565215429999999</v>
      </c>
      <c r="D1987" t="s">
        <v>9129</v>
      </c>
      <c r="E1987" t="s">
        <v>9130</v>
      </c>
      <c r="F1987" t="s">
        <v>9131</v>
      </c>
      <c r="G1987" t="s">
        <v>9132</v>
      </c>
      <c r="H1987" t="s">
        <v>9133</v>
      </c>
      <c r="I1987">
        <v>5</v>
      </c>
      <c r="J1987" s="2">
        <v>108000</v>
      </c>
      <c r="K1987" s="1">
        <f t="shared" ref="K1987:K2050" si="116">AVERAGE(AE1987:AM1987)/AVERAGE(W1987:AD1987)</f>
        <v>2.8602668456360947</v>
      </c>
      <c r="M1987" s="1">
        <f t="shared" si="114"/>
        <v>0.51064436491172716</v>
      </c>
      <c r="N1987" s="1">
        <f t="shared" si="115"/>
        <v>0.18427545296310657</v>
      </c>
      <c r="O1987">
        <v>112561.88280000001</v>
      </c>
      <c r="P1987">
        <v>249249.1563</v>
      </c>
      <c r="Q1987">
        <v>508268</v>
      </c>
      <c r="R1987">
        <v>218958.0625</v>
      </c>
      <c r="S1987">
        <v>65984.757809999996</v>
      </c>
      <c r="T1987">
        <v>60309.835939999997</v>
      </c>
      <c r="U1987">
        <v>261361.67189999999</v>
      </c>
      <c r="V1987">
        <v>62764.386720000002</v>
      </c>
      <c r="W1987">
        <v>62982</v>
      </c>
      <c r="X1987">
        <v>0</v>
      </c>
      <c r="Y1987">
        <v>0</v>
      </c>
      <c r="Z1987">
        <v>0</v>
      </c>
      <c r="AA1987">
        <v>0</v>
      </c>
      <c r="AB1987">
        <v>70061.34375</v>
      </c>
      <c r="AC1987">
        <v>141796.54689999999</v>
      </c>
      <c r="AD1987">
        <v>0</v>
      </c>
      <c r="AE1987">
        <v>327341.5625</v>
      </c>
      <c r="AF1987">
        <v>297308.125</v>
      </c>
      <c r="AG1987">
        <v>77954.976559999996</v>
      </c>
      <c r="AH1987">
        <v>0</v>
      </c>
      <c r="AI1987">
        <v>0</v>
      </c>
      <c r="AJ1987">
        <v>62008.964840000001</v>
      </c>
      <c r="AK1987">
        <v>61889.953130000002</v>
      </c>
      <c r="AL1987">
        <v>0</v>
      </c>
      <c r="AM1987">
        <v>57876.273439999997</v>
      </c>
    </row>
    <row r="1988" spans="1:39" x14ac:dyDescent="0.2">
      <c r="A1988">
        <v>685</v>
      </c>
      <c r="B1988">
        <v>290.14360349999998</v>
      </c>
      <c r="C1988">
        <v>13.387038159999999</v>
      </c>
      <c r="D1988" t="s">
        <v>9134</v>
      </c>
      <c r="E1988" t="s">
        <v>9135</v>
      </c>
      <c r="F1988" t="s">
        <v>9136</v>
      </c>
      <c r="G1988" t="s">
        <v>9137</v>
      </c>
      <c r="H1988" t="s">
        <v>9138</v>
      </c>
      <c r="I1988">
        <v>25</v>
      </c>
      <c r="J1988" s="2">
        <v>3430000</v>
      </c>
      <c r="K1988" s="1">
        <f t="shared" si="116"/>
        <v>1.1506724551323564</v>
      </c>
      <c r="M1988" s="1">
        <f t="shared" si="114"/>
        <v>0.77676308684508832</v>
      </c>
      <c r="N1988" s="1">
        <f t="shared" si="115"/>
        <v>0.18431631226876893</v>
      </c>
      <c r="O1988">
        <v>5104050.5</v>
      </c>
      <c r="P1988">
        <v>4259637.5</v>
      </c>
      <c r="Q1988">
        <v>2884984.25</v>
      </c>
      <c r="R1988">
        <v>4471024</v>
      </c>
      <c r="S1988">
        <v>3542141.25</v>
      </c>
      <c r="T1988">
        <v>6270428.5</v>
      </c>
      <c r="U1988">
        <v>5127226</v>
      </c>
      <c r="V1988">
        <v>1962171.625</v>
      </c>
      <c r="W1988">
        <v>1926815.75</v>
      </c>
      <c r="X1988">
        <v>2095225</v>
      </c>
      <c r="Y1988">
        <v>3588656.5</v>
      </c>
      <c r="Z1988">
        <v>2247454</v>
      </c>
      <c r="AA1988">
        <v>4457905</v>
      </c>
      <c r="AB1988">
        <v>1405981.125</v>
      </c>
      <c r="AC1988">
        <v>3672026.25</v>
      </c>
      <c r="AD1988">
        <v>3302288.5</v>
      </c>
      <c r="AE1988">
        <v>4621780.5</v>
      </c>
      <c r="AF1988">
        <v>5735929</v>
      </c>
      <c r="AG1988">
        <v>2099725</v>
      </c>
      <c r="AH1988">
        <v>3516050</v>
      </c>
      <c r="AI1988">
        <v>1543239.25</v>
      </c>
      <c r="AJ1988">
        <v>3563179</v>
      </c>
      <c r="AK1988">
        <v>1656730.625</v>
      </c>
      <c r="AL1988">
        <v>3891514.25</v>
      </c>
      <c r="AM1988">
        <v>2752428</v>
      </c>
    </row>
    <row r="1989" spans="1:39" x14ac:dyDescent="0.2">
      <c r="A1989">
        <v>6314</v>
      </c>
      <c r="B1989">
        <v>153.0295903</v>
      </c>
      <c r="C1989">
        <v>1.669556528</v>
      </c>
      <c r="D1989" t="s">
        <v>9139</v>
      </c>
      <c r="E1989" t="s">
        <v>9140</v>
      </c>
      <c r="F1989" t="s">
        <v>9140</v>
      </c>
      <c r="G1989" t="s">
        <v>9141</v>
      </c>
      <c r="H1989" t="s">
        <v>9142</v>
      </c>
      <c r="I1989">
        <v>24</v>
      </c>
      <c r="J1989" s="2">
        <v>221000</v>
      </c>
      <c r="K1989" s="1">
        <f t="shared" si="116"/>
        <v>1.1733000946812782</v>
      </c>
      <c r="M1989" s="1">
        <f t="shared" si="114"/>
        <v>0.80115748686591504</v>
      </c>
      <c r="N1989" s="1">
        <f t="shared" si="115"/>
        <v>0.18452804014098181</v>
      </c>
      <c r="O1989">
        <v>286926.625</v>
      </c>
      <c r="P1989">
        <v>318846.21879999997</v>
      </c>
      <c r="Q1989">
        <v>293878.78129999997</v>
      </c>
      <c r="R1989">
        <v>332461.46879999997</v>
      </c>
      <c r="S1989">
        <v>98373.710940000004</v>
      </c>
      <c r="T1989">
        <v>352011.6875</v>
      </c>
      <c r="U1989">
        <v>306922.40629999997</v>
      </c>
      <c r="V1989">
        <v>150048.45310000001</v>
      </c>
      <c r="W1989">
        <v>224702.73439999999</v>
      </c>
      <c r="X1989">
        <v>223005.95310000001</v>
      </c>
      <c r="Y1989">
        <v>215860.3438</v>
      </c>
      <c r="Z1989">
        <v>104970.50780000001</v>
      </c>
      <c r="AA1989">
        <v>195886.9063</v>
      </c>
      <c r="AB1989">
        <v>112780.47659999999</v>
      </c>
      <c r="AC1989">
        <v>243171.89060000001</v>
      </c>
      <c r="AD1989">
        <v>140502.25</v>
      </c>
      <c r="AE1989">
        <v>262219.46879999997</v>
      </c>
      <c r="AF1989">
        <v>324454.75</v>
      </c>
      <c r="AG1989">
        <v>265056</v>
      </c>
      <c r="AH1989">
        <v>235461.6563</v>
      </c>
      <c r="AI1989">
        <v>227979.0313</v>
      </c>
      <c r="AJ1989">
        <v>181084.375</v>
      </c>
      <c r="AK1989">
        <v>146313.5625</v>
      </c>
      <c r="AL1989">
        <v>154210</v>
      </c>
      <c r="AM1989">
        <v>131529.5313</v>
      </c>
    </row>
    <row r="1990" spans="1:39" x14ac:dyDescent="0.2">
      <c r="A1990">
        <v>30831</v>
      </c>
      <c r="B1990">
        <v>510.48701349999999</v>
      </c>
      <c r="C1990">
        <v>1.5069966749999999</v>
      </c>
      <c r="D1990" t="s">
        <v>9143</v>
      </c>
      <c r="E1990" t="s">
        <v>9144</v>
      </c>
      <c r="F1990" t="s">
        <v>9144</v>
      </c>
      <c r="G1990" t="s">
        <v>9145</v>
      </c>
      <c r="H1990" t="s">
        <v>9146</v>
      </c>
      <c r="I1990">
        <v>11</v>
      </c>
      <c r="J1990" s="2">
        <v>117000</v>
      </c>
      <c r="K1990" s="1">
        <f t="shared" si="116"/>
        <v>0.94797251817550365</v>
      </c>
      <c r="M1990" s="1">
        <f t="shared" si="114"/>
        <v>2.5297230428251849</v>
      </c>
      <c r="N1990" s="1">
        <f t="shared" si="115"/>
        <v>0.18531352154448638</v>
      </c>
      <c r="O1990">
        <v>0</v>
      </c>
      <c r="P1990">
        <v>241645.375</v>
      </c>
      <c r="Q1990">
        <v>0</v>
      </c>
      <c r="R1990">
        <v>0</v>
      </c>
      <c r="S1990">
        <v>208190.6875</v>
      </c>
      <c r="T1990">
        <v>0</v>
      </c>
      <c r="U1990">
        <v>0</v>
      </c>
      <c r="V1990">
        <v>0</v>
      </c>
      <c r="W1990">
        <v>325078.65629999997</v>
      </c>
      <c r="X1990">
        <v>279043.53129999997</v>
      </c>
      <c r="Y1990">
        <v>0</v>
      </c>
      <c r="Z1990">
        <v>0</v>
      </c>
      <c r="AA1990">
        <v>175751.4063</v>
      </c>
      <c r="AB1990">
        <v>213565.5313</v>
      </c>
      <c r="AC1990">
        <v>0</v>
      </c>
      <c r="AD1990">
        <v>206976.10939999999</v>
      </c>
      <c r="AE1990">
        <v>0</v>
      </c>
      <c r="AF1990">
        <v>0</v>
      </c>
      <c r="AG1990">
        <v>310107.9375</v>
      </c>
      <c r="AH1990">
        <v>349009.125</v>
      </c>
      <c r="AI1990">
        <v>0</v>
      </c>
      <c r="AJ1990">
        <v>0</v>
      </c>
      <c r="AK1990">
        <v>215547.20310000001</v>
      </c>
      <c r="AL1990">
        <v>164962.4063</v>
      </c>
      <c r="AM1990">
        <v>240579.0625</v>
      </c>
    </row>
    <row r="1991" spans="1:39" x14ac:dyDescent="0.2">
      <c r="A1991">
        <v>6023</v>
      </c>
      <c r="B1991">
        <v>182.96868190000001</v>
      </c>
      <c r="C1991">
        <v>1.55505812</v>
      </c>
      <c r="D1991" t="s">
        <v>9147</v>
      </c>
      <c r="E1991" t="s">
        <v>9148</v>
      </c>
      <c r="F1991" t="s">
        <v>9148</v>
      </c>
      <c r="G1991" t="s">
        <v>9149</v>
      </c>
      <c r="H1991" t="s">
        <v>9150</v>
      </c>
      <c r="I1991">
        <v>24</v>
      </c>
      <c r="J1991" s="2">
        <v>459000</v>
      </c>
      <c r="K1991" s="1">
        <f t="shared" si="116"/>
        <v>0.84912659496673648</v>
      </c>
      <c r="M1991" s="1">
        <f t="shared" si="114"/>
        <v>0.79448206190581216</v>
      </c>
      <c r="N1991" s="1">
        <f t="shared" si="115"/>
        <v>0.18556821108087349</v>
      </c>
      <c r="O1991">
        <v>307067.6875</v>
      </c>
      <c r="P1991">
        <v>822087.0625</v>
      </c>
      <c r="Q1991">
        <v>571689.5625</v>
      </c>
      <c r="R1991">
        <v>466805.6875</v>
      </c>
      <c r="S1991">
        <v>659014.875</v>
      </c>
      <c r="T1991">
        <v>599657.0625</v>
      </c>
      <c r="U1991">
        <v>313030.65629999997</v>
      </c>
      <c r="V1991">
        <v>317492.375</v>
      </c>
      <c r="W1991">
        <v>543329.9375</v>
      </c>
      <c r="X1991">
        <v>437584</v>
      </c>
      <c r="Y1991">
        <v>692172.75</v>
      </c>
      <c r="Z1991">
        <v>331690.5</v>
      </c>
      <c r="AA1991">
        <v>666561.375</v>
      </c>
      <c r="AB1991">
        <v>298083.34379999997</v>
      </c>
      <c r="AC1991">
        <v>488931.25</v>
      </c>
      <c r="AD1991">
        <v>337418.375</v>
      </c>
      <c r="AE1991">
        <v>468784.09379999997</v>
      </c>
      <c r="AF1991">
        <v>580311.3125</v>
      </c>
      <c r="AG1991">
        <v>347724.8125</v>
      </c>
      <c r="AH1991">
        <v>336344</v>
      </c>
      <c r="AI1991">
        <v>288183.4375</v>
      </c>
      <c r="AJ1991">
        <v>592190.4375</v>
      </c>
      <c r="AK1991">
        <v>380673.4375</v>
      </c>
      <c r="AL1991">
        <v>304825.65629999997</v>
      </c>
      <c r="AM1991">
        <v>326939.6875</v>
      </c>
    </row>
    <row r="1992" spans="1:39" x14ac:dyDescent="0.2">
      <c r="A1992">
        <v>1830</v>
      </c>
      <c r="B1992">
        <v>314.09101140000001</v>
      </c>
      <c r="C1992">
        <v>8.7103366359999992</v>
      </c>
      <c r="D1992" t="s">
        <v>9151</v>
      </c>
      <c r="E1992" t="s">
        <v>9152</v>
      </c>
      <c r="F1992" t="s">
        <v>9153</v>
      </c>
      <c r="G1992" t="s">
        <v>9154</v>
      </c>
      <c r="H1992" t="s">
        <v>9155</v>
      </c>
      <c r="I1992">
        <v>25</v>
      </c>
      <c r="J1992" s="2">
        <v>5900000</v>
      </c>
      <c r="K1992" s="1">
        <f t="shared" si="116"/>
        <v>0.83463266191850227</v>
      </c>
      <c r="M1992" s="1">
        <f t="shared" si="114"/>
        <v>1.850600641778952</v>
      </c>
      <c r="N1992" s="1">
        <f t="shared" si="115"/>
        <v>0.18558186477831129</v>
      </c>
      <c r="O1992">
        <v>2455753</v>
      </c>
      <c r="P1992">
        <v>6830186</v>
      </c>
      <c r="Q1992">
        <v>1564475.375</v>
      </c>
      <c r="R1992">
        <v>2679987.75</v>
      </c>
      <c r="S1992">
        <v>8526458</v>
      </c>
      <c r="T1992">
        <v>1316693.75</v>
      </c>
      <c r="U1992">
        <v>2887634.5</v>
      </c>
      <c r="V1992">
        <v>1585432.25</v>
      </c>
      <c r="W1992">
        <v>2550906.75</v>
      </c>
      <c r="X1992" s="2">
        <v>24600000</v>
      </c>
      <c r="Y1992" s="2">
        <v>14100000</v>
      </c>
      <c r="Z1992">
        <v>2820896</v>
      </c>
      <c r="AA1992">
        <v>3986251.75</v>
      </c>
      <c r="AB1992">
        <v>3551998.5</v>
      </c>
      <c r="AC1992">
        <v>3614690</v>
      </c>
      <c r="AD1992">
        <v>6518556</v>
      </c>
      <c r="AE1992">
        <v>724140.75</v>
      </c>
      <c r="AF1992" s="2">
        <v>11400000</v>
      </c>
      <c r="AG1992">
        <v>5365178</v>
      </c>
      <c r="AH1992" s="2">
        <v>18300000</v>
      </c>
      <c r="AI1992">
        <v>3514076</v>
      </c>
      <c r="AJ1992">
        <v>4862091.5</v>
      </c>
      <c r="AK1992">
        <v>3863159.75</v>
      </c>
      <c r="AL1992">
        <v>2009442.25</v>
      </c>
      <c r="AM1992">
        <v>7936507.5</v>
      </c>
    </row>
    <row r="1993" spans="1:39" x14ac:dyDescent="0.2">
      <c r="A1993">
        <v>13020</v>
      </c>
      <c r="B1993">
        <v>424.24771149999998</v>
      </c>
      <c r="C1993">
        <v>17.020977500000001</v>
      </c>
      <c r="D1993" t="s">
        <v>9156</v>
      </c>
      <c r="E1993" t="s">
        <v>9157</v>
      </c>
      <c r="F1993" t="s">
        <v>9158</v>
      </c>
      <c r="G1993" t="s">
        <v>9159</v>
      </c>
      <c r="H1993" t="s">
        <v>9160</v>
      </c>
      <c r="I1993">
        <v>19</v>
      </c>
      <c r="J1993" s="2">
        <v>243000</v>
      </c>
      <c r="K1993" s="1">
        <f t="shared" si="116"/>
        <v>0.94286017699500291</v>
      </c>
      <c r="M1993" s="1">
        <f t="shared" si="114"/>
        <v>0.66946789771682291</v>
      </c>
      <c r="N1993" s="1">
        <f t="shared" si="115"/>
        <v>0.18577060588188626</v>
      </c>
      <c r="O1993">
        <v>166676.1875</v>
      </c>
      <c r="P1993">
        <v>413426.5625</v>
      </c>
      <c r="Q1993">
        <v>753219.625</v>
      </c>
      <c r="R1993">
        <v>247615.7813</v>
      </c>
      <c r="S1993">
        <v>297915.78129999997</v>
      </c>
      <c r="T1993">
        <v>166980.9688</v>
      </c>
      <c r="U1993">
        <v>300336.90629999997</v>
      </c>
      <c r="V1993">
        <v>115862.67969999999</v>
      </c>
      <c r="W1993">
        <v>97258.976559999996</v>
      </c>
      <c r="X1993">
        <v>298759.4375</v>
      </c>
      <c r="Y1993">
        <v>185107.9063</v>
      </c>
      <c r="Z1993">
        <v>217248.17189999999</v>
      </c>
      <c r="AA1993">
        <v>212441.98439999999</v>
      </c>
      <c r="AB1993">
        <v>184069.82810000001</v>
      </c>
      <c r="AC1993">
        <v>274960.5625</v>
      </c>
      <c r="AD1993">
        <v>278294.6875</v>
      </c>
      <c r="AE1993">
        <v>172893.8125</v>
      </c>
      <c r="AF1993">
        <v>352709.90629999997</v>
      </c>
      <c r="AG1993">
        <v>122251.10159999999</v>
      </c>
      <c r="AH1993">
        <v>153322.04689999999</v>
      </c>
      <c r="AI1993">
        <v>104796.55469999999</v>
      </c>
      <c r="AJ1993">
        <v>181636.73439999999</v>
      </c>
      <c r="AK1993">
        <v>261591.51560000001</v>
      </c>
      <c r="AL1993">
        <v>227754.73439999999</v>
      </c>
      <c r="AM1993">
        <v>277328.28129999997</v>
      </c>
    </row>
    <row r="1994" spans="1:39" x14ac:dyDescent="0.2">
      <c r="A1994">
        <v>1742</v>
      </c>
      <c r="B1994">
        <v>233.1244791</v>
      </c>
      <c r="C1994">
        <v>2.4518671319999998</v>
      </c>
      <c r="D1994" t="s">
        <v>9161</v>
      </c>
      <c r="E1994" t="s">
        <v>9162</v>
      </c>
      <c r="F1994" t="s">
        <v>9162</v>
      </c>
      <c r="G1994" t="s">
        <v>9163</v>
      </c>
      <c r="H1994" t="s">
        <v>9164</v>
      </c>
      <c r="I1994">
        <v>25</v>
      </c>
      <c r="J1994" s="2">
        <v>5400000</v>
      </c>
      <c r="K1994" s="1">
        <f t="shared" si="116"/>
        <v>0.80004988957480838</v>
      </c>
      <c r="M1994" s="1">
        <f t="shared" si="114"/>
        <v>1.2964777180982689</v>
      </c>
      <c r="N1994" s="1">
        <f t="shared" si="115"/>
        <v>0.18617822829744379</v>
      </c>
      <c r="O1994">
        <v>2610439</v>
      </c>
      <c r="P1994">
        <v>5461336.5</v>
      </c>
      <c r="Q1994">
        <v>4031114.5</v>
      </c>
      <c r="R1994">
        <v>6664099.5</v>
      </c>
      <c r="S1994">
        <v>2574158</v>
      </c>
      <c r="T1994">
        <v>4409429</v>
      </c>
      <c r="U1994">
        <v>4849041</v>
      </c>
      <c r="V1994">
        <v>2522397</v>
      </c>
      <c r="W1994">
        <v>6426960</v>
      </c>
      <c r="X1994">
        <v>4017880.5</v>
      </c>
      <c r="Y1994" s="2">
        <v>10300000</v>
      </c>
      <c r="Z1994">
        <v>8036035.5</v>
      </c>
      <c r="AA1994">
        <v>4182134</v>
      </c>
      <c r="AB1994">
        <v>4471304</v>
      </c>
      <c r="AC1994">
        <v>7653375</v>
      </c>
      <c r="AD1994">
        <v>8586406</v>
      </c>
      <c r="AE1994">
        <v>6391915</v>
      </c>
      <c r="AF1994">
        <v>5197052.5</v>
      </c>
      <c r="AG1994">
        <v>4345496.5</v>
      </c>
      <c r="AH1994">
        <v>5317090.5</v>
      </c>
      <c r="AI1994">
        <v>3243069</v>
      </c>
      <c r="AJ1994">
        <v>3977366.75</v>
      </c>
      <c r="AK1994">
        <v>7381896.5</v>
      </c>
      <c r="AL1994">
        <v>3093523.25</v>
      </c>
      <c r="AM1994">
        <v>9362288</v>
      </c>
    </row>
    <row r="1995" spans="1:39" x14ac:dyDescent="0.2">
      <c r="A1995">
        <v>9015</v>
      </c>
      <c r="B1995">
        <v>554.33134280000002</v>
      </c>
      <c r="C1995">
        <v>11.84696578</v>
      </c>
      <c r="D1995" t="s">
        <v>9165</v>
      </c>
      <c r="E1995" t="s">
        <v>9166</v>
      </c>
      <c r="F1995" t="s">
        <v>9167</v>
      </c>
      <c r="G1995" t="s">
        <v>9168</v>
      </c>
      <c r="H1995" t="s">
        <v>9169</v>
      </c>
      <c r="I1995">
        <v>21</v>
      </c>
      <c r="J1995" s="2">
        <v>1110000</v>
      </c>
      <c r="K1995" s="1">
        <f t="shared" si="116"/>
        <v>0.60519516431436149</v>
      </c>
      <c r="M1995" s="1">
        <f t="shared" si="114"/>
        <v>2.0543212766710588</v>
      </c>
      <c r="N1995" s="1">
        <f t="shared" si="115"/>
        <v>0.18618433435632503</v>
      </c>
      <c r="O1995">
        <v>297155.03129999997</v>
      </c>
      <c r="P1995">
        <v>1215141.125</v>
      </c>
      <c r="Q1995">
        <v>829074.375</v>
      </c>
      <c r="R1995">
        <v>639937.375</v>
      </c>
      <c r="S1995">
        <v>66098.492190000004</v>
      </c>
      <c r="T1995">
        <v>227564.6563</v>
      </c>
      <c r="U1995">
        <v>608944.875</v>
      </c>
      <c r="V1995">
        <v>252211.9063</v>
      </c>
      <c r="W1995">
        <v>1614029.875</v>
      </c>
      <c r="X1995">
        <v>344565.75</v>
      </c>
      <c r="Y1995">
        <v>2668155.5</v>
      </c>
      <c r="Z1995">
        <v>2981067.25</v>
      </c>
      <c r="AA1995">
        <v>621562</v>
      </c>
      <c r="AB1995">
        <v>1025618.625</v>
      </c>
      <c r="AC1995">
        <v>2139099.75</v>
      </c>
      <c r="AD1995">
        <v>2645893.5</v>
      </c>
      <c r="AE1995">
        <v>753985.75</v>
      </c>
      <c r="AF1995">
        <v>1227551.375</v>
      </c>
      <c r="AG1995">
        <v>188334.875</v>
      </c>
      <c r="AH1995">
        <v>837799.75</v>
      </c>
      <c r="AI1995">
        <v>319886.53129999997</v>
      </c>
      <c r="AJ1995">
        <v>561816.3125</v>
      </c>
      <c r="AK1995">
        <v>1946363.625</v>
      </c>
      <c r="AL1995">
        <v>276834.125</v>
      </c>
      <c r="AM1995">
        <v>3446480</v>
      </c>
    </row>
    <row r="1996" spans="1:39" x14ac:dyDescent="0.2">
      <c r="A1996">
        <v>2583</v>
      </c>
      <c r="B1996">
        <v>481.26218260000002</v>
      </c>
      <c r="C1996">
        <v>10.947978020000001</v>
      </c>
      <c r="D1996" t="s">
        <v>9170</v>
      </c>
      <c r="E1996" t="s">
        <v>9171</v>
      </c>
      <c r="F1996" t="s">
        <v>9171</v>
      </c>
      <c r="G1996" t="s">
        <v>9172</v>
      </c>
      <c r="H1996" t="s">
        <v>9173</v>
      </c>
      <c r="I1996">
        <v>25</v>
      </c>
      <c r="J1996" s="2">
        <v>3310000</v>
      </c>
      <c r="K1996" s="1">
        <f t="shared" si="116"/>
        <v>1.0626553190143593</v>
      </c>
      <c r="M1996" s="1">
        <f t="shared" si="114"/>
        <v>1.6350164489159091</v>
      </c>
      <c r="N1996" s="1">
        <f t="shared" si="115"/>
        <v>0.1863318555806294</v>
      </c>
      <c r="O1996">
        <v>1593037.75</v>
      </c>
      <c r="P1996">
        <v>3216579</v>
      </c>
      <c r="Q1996">
        <v>3263868</v>
      </c>
      <c r="R1996">
        <v>4280914</v>
      </c>
      <c r="S1996">
        <v>2242509.25</v>
      </c>
      <c r="T1996">
        <v>1436148.625</v>
      </c>
      <c r="U1996">
        <v>1768224.75</v>
      </c>
      <c r="V1996">
        <v>1117028.875</v>
      </c>
      <c r="W1996">
        <v>2206173</v>
      </c>
      <c r="X1996">
        <v>2784985</v>
      </c>
      <c r="Y1996">
        <v>6392733.5</v>
      </c>
      <c r="Z1996">
        <v>2053206.25</v>
      </c>
      <c r="AA1996">
        <v>3462424</v>
      </c>
      <c r="AB1996">
        <v>897773.25</v>
      </c>
      <c r="AC1996">
        <v>7271312</v>
      </c>
      <c r="AD1996">
        <v>4039371.75</v>
      </c>
      <c r="AE1996">
        <v>7833532</v>
      </c>
      <c r="AF1996">
        <v>3809860.25</v>
      </c>
      <c r="AG1996">
        <v>2768820.25</v>
      </c>
      <c r="AH1996">
        <v>4149896</v>
      </c>
      <c r="AI1996">
        <v>712575.125</v>
      </c>
      <c r="AJ1996">
        <v>3321189.75</v>
      </c>
      <c r="AK1996">
        <v>2106968.75</v>
      </c>
      <c r="AL1996">
        <v>989017.875</v>
      </c>
      <c r="AM1996">
        <v>9106357</v>
      </c>
    </row>
    <row r="1997" spans="1:39" x14ac:dyDescent="0.2">
      <c r="A1997">
        <v>1563</v>
      </c>
      <c r="B1997">
        <v>205.0900378</v>
      </c>
      <c r="C1997">
        <v>11.9688154</v>
      </c>
      <c r="D1997" t="s">
        <v>9174</v>
      </c>
      <c r="E1997" t="s">
        <v>9175</v>
      </c>
      <c r="F1997" t="s">
        <v>9176</v>
      </c>
      <c r="G1997" t="s">
        <v>9177</v>
      </c>
      <c r="H1997" t="s">
        <v>9178</v>
      </c>
      <c r="I1997">
        <v>25</v>
      </c>
      <c r="J1997" s="2">
        <v>357000</v>
      </c>
      <c r="K1997" s="1">
        <f t="shared" si="116"/>
        <v>0.81689280324797364</v>
      </c>
      <c r="M1997" s="1">
        <f t="shared" si="114"/>
        <v>0.47869845726217553</v>
      </c>
      <c r="N1997" s="1">
        <f t="shared" si="115"/>
        <v>0.18636077657992131</v>
      </c>
      <c r="O1997">
        <v>1854414.125</v>
      </c>
      <c r="P1997">
        <v>192339.04689999999</v>
      </c>
      <c r="Q1997">
        <v>153930.2188</v>
      </c>
      <c r="R1997">
        <v>684528.25</v>
      </c>
      <c r="S1997">
        <v>313054.84379999997</v>
      </c>
      <c r="T1997">
        <v>510812.59379999997</v>
      </c>
      <c r="U1997">
        <v>381871.78129999997</v>
      </c>
      <c r="V1997">
        <v>112438.6563</v>
      </c>
      <c r="W1997">
        <v>237983.14060000001</v>
      </c>
      <c r="X1997">
        <v>125362.17969999999</v>
      </c>
      <c r="Y1997">
        <v>239787.10939999999</v>
      </c>
      <c r="Z1997">
        <v>165307.4375</v>
      </c>
      <c r="AA1997">
        <v>545071</v>
      </c>
      <c r="AB1997">
        <v>149649.8125</v>
      </c>
      <c r="AC1997">
        <v>687783.75</v>
      </c>
      <c r="AD1997">
        <v>312238.09379999997</v>
      </c>
      <c r="AE1997">
        <v>339346.28129999997</v>
      </c>
      <c r="AF1997">
        <v>622747.5</v>
      </c>
      <c r="AG1997">
        <v>124241.16409999999</v>
      </c>
      <c r="AH1997">
        <v>259016.29689999999</v>
      </c>
      <c r="AI1997">
        <v>155130.82810000001</v>
      </c>
      <c r="AJ1997">
        <v>305355.90629999997</v>
      </c>
      <c r="AK1997">
        <v>101195.4375</v>
      </c>
      <c r="AL1997">
        <v>154896.8438</v>
      </c>
      <c r="AM1997">
        <v>201745.32810000001</v>
      </c>
    </row>
    <row r="1998" spans="1:39" x14ac:dyDescent="0.2">
      <c r="A1998">
        <v>9039</v>
      </c>
      <c r="B1998">
        <v>383.09583679999997</v>
      </c>
      <c r="C1998">
        <v>9.3588774709999996</v>
      </c>
      <c r="D1998" t="s">
        <v>9179</v>
      </c>
      <c r="E1998" t="s">
        <v>9180</v>
      </c>
      <c r="F1998" t="s">
        <v>9181</v>
      </c>
      <c r="G1998" t="s">
        <v>9182</v>
      </c>
      <c r="H1998" t="s">
        <v>9183</v>
      </c>
      <c r="I1998">
        <v>22</v>
      </c>
      <c r="J1998" s="2">
        <v>151000</v>
      </c>
      <c r="K1998" s="1">
        <f t="shared" si="116"/>
        <v>0.73905639257003408</v>
      </c>
      <c r="M1998" s="1">
        <f t="shared" si="114"/>
        <v>0.73243000497069444</v>
      </c>
      <c r="N1998" s="1">
        <f t="shared" si="115"/>
        <v>0.18636724678323652</v>
      </c>
      <c r="O1998">
        <v>151172.48439999999</v>
      </c>
      <c r="P1998">
        <v>302878.5</v>
      </c>
      <c r="Q1998">
        <v>152033.7813</v>
      </c>
      <c r="R1998">
        <v>180036.9063</v>
      </c>
      <c r="S1998">
        <v>140781.45310000001</v>
      </c>
      <c r="T1998">
        <v>158381.01560000001</v>
      </c>
      <c r="U1998">
        <v>183534.64060000001</v>
      </c>
      <c r="V1998">
        <v>74466.039059999996</v>
      </c>
      <c r="W1998">
        <v>72669.414059999996</v>
      </c>
      <c r="X1998">
        <v>95345.554690000004</v>
      </c>
      <c r="Y1998">
        <v>238055.23439999999</v>
      </c>
      <c r="Z1998">
        <v>190363.10939999999</v>
      </c>
      <c r="AA1998">
        <v>169473.79689999999</v>
      </c>
      <c r="AB1998">
        <v>111381.41409999999</v>
      </c>
      <c r="AC1998">
        <v>292836.75</v>
      </c>
      <c r="AD1998">
        <v>161115.64060000001</v>
      </c>
      <c r="AE1998">
        <v>153558.79689999999</v>
      </c>
      <c r="AF1998">
        <v>267485.90629999997</v>
      </c>
      <c r="AG1998">
        <v>136311.125</v>
      </c>
      <c r="AH1998">
        <v>121320.46090000001</v>
      </c>
      <c r="AI1998">
        <v>50114.738279999998</v>
      </c>
      <c r="AJ1998">
        <v>93251.398440000004</v>
      </c>
      <c r="AK1998">
        <v>69695.039059999996</v>
      </c>
      <c r="AL1998">
        <v>49821.578130000002</v>
      </c>
      <c r="AM1998">
        <v>165285.82810000001</v>
      </c>
    </row>
    <row r="1999" spans="1:39" x14ac:dyDescent="0.2">
      <c r="A1999">
        <v>29589</v>
      </c>
      <c r="B1999">
        <v>163.04631470000001</v>
      </c>
      <c r="C1999">
        <v>23.458137740000002</v>
      </c>
      <c r="D1999" t="s">
        <v>9184</v>
      </c>
      <c r="E1999" t="s">
        <v>9185</v>
      </c>
      <c r="F1999" t="s">
        <v>9185</v>
      </c>
      <c r="G1999" t="s">
        <v>9186</v>
      </c>
      <c r="H1999" t="s">
        <v>9187</v>
      </c>
      <c r="I1999">
        <v>17</v>
      </c>
      <c r="J1999" s="2">
        <v>278000</v>
      </c>
      <c r="K1999" s="1">
        <f t="shared" si="116"/>
        <v>1.0033798793986561</v>
      </c>
      <c r="M1999" s="1">
        <f t="shared" si="114"/>
        <v>1.5823553394943135</v>
      </c>
      <c r="N1999" s="1">
        <f t="shared" si="115"/>
        <v>0.18644958102815501</v>
      </c>
      <c r="O1999">
        <v>33865.613279999998</v>
      </c>
      <c r="P1999">
        <v>31115.023440000001</v>
      </c>
      <c r="Q1999">
        <v>34184.539060000003</v>
      </c>
      <c r="R1999">
        <v>36971.753909999999</v>
      </c>
      <c r="S1999">
        <v>482244.5625</v>
      </c>
      <c r="T1999">
        <v>33574.191409999999</v>
      </c>
      <c r="U1999">
        <v>489412.4375</v>
      </c>
      <c r="V1999">
        <v>451811.28129999997</v>
      </c>
      <c r="W1999">
        <v>449382.1875</v>
      </c>
      <c r="X1999">
        <v>426175.78129999997</v>
      </c>
      <c r="Y1999">
        <v>403587.8125</v>
      </c>
      <c r="Z1999">
        <v>392478.25</v>
      </c>
      <c r="AA1999">
        <v>405856.78129999997</v>
      </c>
      <c r="AB1999">
        <v>362086.8125</v>
      </c>
      <c r="AC1999">
        <v>31733.251950000002</v>
      </c>
      <c r="AD1999">
        <v>41183.164060000003</v>
      </c>
      <c r="AE1999">
        <v>361940.21879999997</v>
      </c>
      <c r="AF1999">
        <v>53583.894529999998</v>
      </c>
      <c r="AG1999">
        <v>361946.875</v>
      </c>
      <c r="AH1999">
        <v>386609.6875</v>
      </c>
      <c r="AI1999">
        <v>363164.78129999997</v>
      </c>
      <c r="AJ1999">
        <v>337890.875</v>
      </c>
      <c r="AK1999">
        <v>330881.1875</v>
      </c>
      <c r="AL1999">
        <v>323227.21879999997</v>
      </c>
      <c r="AM1999">
        <v>316853.1875</v>
      </c>
    </row>
    <row r="2000" spans="1:39" x14ac:dyDescent="0.2">
      <c r="A2000">
        <v>4336</v>
      </c>
      <c r="B2000">
        <v>291.09148929999998</v>
      </c>
      <c r="C2000">
        <v>10.785337159999999</v>
      </c>
      <c r="D2000" t="s">
        <v>9188</v>
      </c>
      <c r="E2000" t="s">
        <v>9189</v>
      </c>
      <c r="F2000" t="s">
        <v>9190</v>
      </c>
      <c r="G2000" t="s">
        <v>9191</v>
      </c>
      <c r="H2000" t="s">
        <v>9192</v>
      </c>
      <c r="I2000">
        <v>25</v>
      </c>
      <c r="J2000" s="2">
        <v>456000</v>
      </c>
      <c r="K2000" s="1">
        <f t="shared" si="116"/>
        <v>1.0185365429973545</v>
      </c>
      <c r="M2000" s="1">
        <f t="shared" si="114"/>
        <v>0.75060241438272524</v>
      </c>
      <c r="N2000" s="1">
        <f t="shared" si="115"/>
        <v>0.18680509308999727</v>
      </c>
      <c r="O2000">
        <v>490458.59379999997</v>
      </c>
      <c r="P2000">
        <v>638306.375</v>
      </c>
      <c r="Q2000">
        <v>307624.96879999997</v>
      </c>
      <c r="R2000">
        <v>678402.5625</v>
      </c>
      <c r="S2000">
        <v>645786.3125</v>
      </c>
      <c r="T2000">
        <v>785828.8125</v>
      </c>
      <c r="U2000">
        <v>645713.9375</v>
      </c>
      <c r="V2000">
        <v>224179.32810000001</v>
      </c>
      <c r="W2000">
        <v>298846.53129999997</v>
      </c>
      <c r="X2000">
        <v>344280.84379999997</v>
      </c>
      <c r="Y2000">
        <v>329906.15629999997</v>
      </c>
      <c r="Z2000">
        <v>369087.0625</v>
      </c>
      <c r="AA2000">
        <v>649616</v>
      </c>
      <c r="AB2000">
        <v>130926.5156</v>
      </c>
      <c r="AC2000">
        <v>772120.8125</v>
      </c>
      <c r="AD2000">
        <v>359773.9375</v>
      </c>
      <c r="AE2000">
        <v>707402.5625</v>
      </c>
      <c r="AF2000">
        <v>815505.125</v>
      </c>
      <c r="AG2000">
        <v>309817.40629999997</v>
      </c>
      <c r="AH2000">
        <v>354368.4375</v>
      </c>
      <c r="AI2000">
        <v>371365.15629999997</v>
      </c>
      <c r="AJ2000">
        <v>463549.1875</v>
      </c>
      <c r="AK2000">
        <v>206487.625</v>
      </c>
      <c r="AL2000">
        <v>245884.89060000001</v>
      </c>
      <c r="AM2000">
        <v>254866.48439999999</v>
      </c>
    </row>
    <row r="2001" spans="1:39" x14ac:dyDescent="0.2">
      <c r="A2001">
        <v>6135</v>
      </c>
      <c r="B2001">
        <v>493.35435180000002</v>
      </c>
      <c r="C2001">
        <v>17.506362719999998</v>
      </c>
      <c r="D2001" t="s">
        <v>9193</v>
      </c>
      <c r="E2001" t="s">
        <v>9194</v>
      </c>
      <c r="F2001" t="s">
        <v>9194</v>
      </c>
      <c r="G2001" t="s">
        <v>9195</v>
      </c>
      <c r="H2001" t="s">
        <v>9196</v>
      </c>
      <c r="I2001">
        <v>25</v>
      </c>
      <c r="J2001" s="2">
        <v>378000</v>
      </c>
      <c r="K2001" s="1">
        <f t="shared" si="116"/>
        <v>0.7191196410439521</v>
      </c>
      <c r="M2001" s="1">
        <f t="shared" si="114"/>
        <v>0.74510698549673349</v>
      </c>
      <c r="N2001" s="1">
        <f t="shared" si="115"/>
        <v>0.1868102756694324</v>
      </c>
      <c r="O2001">
        <v>299684.65629999997</v>
      </c>
      <c r="P2001">
        <v>571240.75</v>
      </c>
      <c r="Q2001">
        <v>525055.25</v>
      </c>
      <c r="R2001">
        <v>343720.34379999997</v>
      </c>
      <c r="S2001">
        <v>572640</v>
      </c>
      <c r="T2001">
        <v>430035.71879999997</v>
      </c>
      <c r="U2001">
        <v>352499.75</v>
      </c>
      <c r="V2001">
        <v>194243.26560000001</v>
      </c>
      <c r="W2001">
        <v>497769.375</v>
      </c>
      <c r="X2001">
        <v>331978.59379999997</v>
      </c>
      <c r="Y2001">
        <v>630942.5625</v>
      </c>
      <c r="Z2001">
        <v>232628.5938</v>
      </c>
      <c r="AA2001">
        <v>794469.9375</v>
      </c>
      <c r="AB2001">
        <v>84425.757809999996</v>
      </c>
      <c r="AC2001">
        <v>575761.5</v>
      </c>
      <c r="AD2001">
        <v>260004.70310000001</v>
      </c>
      <c r="AE2001">
        <v>571759.375</v>
      </c>
      <c r="AF2001">
        <v>497953.9375</v>
      </c>
      <c r="AG2001">
        <v>468597.375</v>
      </c>
      <c r="AH2001">
        <v>187781.2813</v>
      </c>
      <c r="AI2001">
        <v>102367.92969999999</v>
      </c>
      <c r="AJ2001">
        <v>281341.6875</v>
      </c>
      <c r="AK2001">
        <v>165856.39060000001</v>
      </c>
      <c r="AL2001">
        <v>157103.0625</v>
      </c>
      <c r="AM2001">
        <v>324328.3125</v>
      </c>
    </row>
    <row r="2002" spans="1:39" x14ac:dyDescent="0.2">
      <c r="A2002">
        <v>645</v>
      </c>
      <c r="B2002">
        <v>179.04859590000001</v>
      </c>
      <c r="C2002">
        <v>2.810938524</v>
      </c>
      <c r="D2002" t="s">
        <v>9197</v>
      </c>
      <c r="E2002" t="s">
        <v>9198</v>
      </c>
      <c r="F2002" t="s">
        <v>9199</v>
      </c>
      <c r="G2002" t="s">
        <v>9200</v>
      </c>
      <c r="H2002" t="s">
        <v>9201</v>
      </c>
      <c r="I2002">
        <v>25</v>
      </c>
      <c r="J2002" s="2">
        <v>7760000</v>
      </c>
      <c r="K2002" s="1">
        <f t="shared" si="116"/>
        <v>0.99419053416180314</v>
      </c>
      <c r="M2002" s="1">
        <f t="shared" si="114"/>
        <v>0.78202109533566178</v>
      </c>
      <c r="N2002" s="1">
        <f t="shared" si="115"/>
        <v>0.18682915342641479</v>
      </c>
      <c r="O2002">
        <v>8689105</v>
      </c>
      <c r="P2002">
        <v>9962704</v>
      </c>
      <c r="Q2002">
        <v>9069922</v>
      </c>
      <c r="R2002">
        <v>9694820</v>
      </c>
      <c r="S2002">
        <v>3130181</v>
      </c>
      <c r="T2002" s="2">
        <v>11400000</v>
      </c>
      <c r="U2002" s="2">
        <v>14400000</v>
      </c>
      <c r="V2002">
        <v>6425416</v>
      </c>
      <c r="W2002" s="2">
        <v>12100000</v>
      </c>
      <c r="X2002" s="2">
        <v>11300000</v>
      </c>
      <c r="Y2002">
        <v>7544193</v>
      </c>
      <c r="Z2002">
        <v>3768008.25</v>
      </c>
      <c r="AA2002">
        <v>7894998</v>
      </c>
      <c r="AB2002">
        <v>4189732</v>
      </c>
      <c r="AC2002">
        <v>5479619.5</v>
      </c>
      <c r="AD2002">
        <v>4965349</v>
      </c>
      <c r="AE2002">
        <v>3597341.25</v>
      </c>
      <c r="AF2002">
        <v>5938566</v>
      </c>
      <c r="AG2002">
        <v>8229393.5</v>
      </c>
      <c r="AH2002">
        <v>7701846</v>
      </c>
      <c r="AI2002" s="2">
        <v>11200000</v>
      </c>
      <c r="AJ2002">
        <v>7471696.5</v>
      </c>
      <c r="AK2002">
        <v>4849896</v>
      </c>
      <c r="AL2002" s="2">
        <v>10300000</v>
      </c>
      <c r="AM2002">
        <v>4734285</v>
      </c>
    </row>
    <row r="2003" spans="1:39" x14ac:dyDescent="0.2">
      <c r="A2003">
        <v>1082</v>
      </c>
      <c r="B2003">
        <v>245.09953669999999</v>
      </c>
      <c r="C2003">
        <v>9.2005837140000004</v>
      </c>
      <c r="D2003" t="s">
        <v>9202</v>
      </c>
      <c r="E2003" t="s">
        <v>9203</v>
      </c>
      <c r="F2003" t="s">
        <v>9204</v>
      </c>
      <c r="G2003" t="s">
        <v>9205</v>
      </c>
      <c r="H2003" t="s">
        <v>9206</v>
      </c>
      <c r="I2003">
        <v>22</v>
      </c>
      <c r="J2003" s="2">
        <v>2920000</v>
      </c>
      <c r="K2003" s="1">
        <f t="shared" si="116"/>
        <v>1.0596472936573631</v>
      </c>
      <c r="M2003" s="1">
        <f t="shared" si="114"/>
        <v>0.80360734883711338</v>
      </c>
      <c r="N2003" s="1">
        <f t="shared" si="115"/>
        <v>0.18696081502232353</v>
      </c>
      <c r="O2003">
        <v>4598051</v>
      </c>
      <c r="P2003">
        <v>4658822.5</v>
      </c>
      <c r="Q2003">
        <v>4060020.25</v>
      </c>
      <c r="R2003">
        <v>2498365.25</v>
      </c>
      <c r="S2003">
        <v>2982912.75</v>
      </c>
      <c r="T2003">
        <v>3289548</v>
      </c>
      <c r="U2003">
        <v>3164637</v>
      </c>
      <c r="V2003">
        <v>2140780</v>
      </c>
      <c r="W2003">
        <v>2185211</v>
      </c>
      <c r="X2003">
        <v>3915710.75</v>
      </c>
      <c r="Y2003">
        <v>2845451.75</v>
      </c>
      <c r="Z2003">
        <v>1424118</v>
      </c>
      <c r="AA2003">
        <v>3333883</v>
      </c>
      <c r="AB2003">
        <v>1078055.875</v>
      </c>
      <c r="AC2003">
        <v>3358365</v>
      </c>
      <c r="AD2003">
        <v>2633405.75</v>
      </c>
      <c r="AE2003">
        <v>4255510</v>
      </c>
      <c r="AF2003">
        <v>3753650.25</v>
      </c>
      <c r="AG2003">
        <v>2915626.75</v>
      </c>
      <c r="AH2003">
        <v>3834018.25</v>
      </c>
      <c r="AI2003">
        <v>2247985.75</v>
      </c>
      <c r="AJ2003">
        <v>2308609</v>
      </c>
      <c r="AK2003">
        <v>1783429</v>
      </c>
      <c r="AL2003">
        <v>998099</v>
      </c>
      <c r="AM2003">
        <v>2668063.75</v>
      </c>
    </row>
    <row r="2004" spans="1:39" x14ac:dyDescent="0.2">
      <c r="A2004">
        <v>38169</v>
      </c>
      <c r="B2004">
        <v>210.12405319999999</v>
      </c>
      <c r="C2004">
        <v>10.72281669</v>
      </c>
      <c r="D2004" t="s">
        <v>9207</v>
      </c>
      <c r="E2004" t="s">
        <v>9208</v>
      </c>
      <c r="F2004" t="s">
        <v>9208</v>
      </c>
      <c r="G2004" t="s">
        <v>9209</v>
      </c>
      <c r="H2004" t="s">
        <v>9210</v>
      </c>
      <c r="I2004">
        <v>11</v>
      </c>
      <c r="J2004" s="2">
        <v>915000</v>
      </c>
      <c r="K2004" s="1">
        <f t="shared" si="116"/>
        <v>1.2936554025391023</v>
      </c>
      <c r="M2004" s="1">
        <f t="shared" si="114"/>
        <v>1.4647959874324579</v>
      </c>
      <c r="N2004" s="1">
        <f t="shared" si="115"/>
        <v>0.18709065626234567</v>
      </c>
      <c r="O2004">
        <v>691970.5625</v>
      </c>
      <c r="P2004">
        <v>764638.8125</v>
      </c>
      <c r="Q2004">
        <v>1016527.875</v>
      </c>
      <c r="R2004">
        <v>1496738</v>
      </c>
      <c r="S2004">
        <v>368387.46879999997</v>
      </c>
      <c r="T2004">
        <v>540765.375</v>
      </c>
      <c r="U2004">
        <v>655188.875</v>
      </c>
      <c r="V2004">
        <v>514645.8125</v>
      </c>
      <c r="W2004">
        <v>1044170.5</v>
      </c>
      <c r="X2004">
        <v>1371995.75</v>
      </c>
      <c r="Y2004">
        <v>382629.8125</v>
      </c>
      <c r="Z2004">
        <v>898373.125</v>
      </c>
      <c r="AA2004">
        <v>192230.20310000001</v>
      </c>
      <c r="AB2004">
        <v>962351.75</v>
      </c>
      <c r="AC2004">
        <v>282842.9375</v>
      </c>
      <c r="AD2004">
        <v>1714486.375</v>
      </c>
      <c r="AE2004">
        <v>1053855</v>
      </c>
      <c r="AF2004">
        <v>155268.67189999999</v>
      </c>
      <c r="AG2004">
        <v>784358.125</v>
      </c>
      <c r="AH2004">
        <v>741529.625</v>
      </c>
      <c r="AI2004">
        <v>506597.375</v>
      </c>
      <c r="AJ2004">
        <v>1924658.875</v>
      </c>
      <c r="AK2004">
        <v>2052775.125</v>
      </c>
      <c r="AL2004">
        <v>1434876.75</v>
      </c>
      <c r="AM2004">
        <v>1313974.125</v>
      </c>
    </row>
    <row r="2005" spans="1:39" x14ac:dyDescent="0.2">
      <c r="A2005">
        <v>7759</v>
      </c>
      <c r="B2005">
        <v>489.35519900000003</v>
      </c>
      <c r="C2005">
        <v>14.63941561</v>
      </c>
      <c r="D2005" t="s">
        <v>9211</v>
      </c>
      <c r="E2005" t="s">
        <v>9212</v>
      </c>
      <c r="F2005" t="s">
        <v>9213</v>
      </c>
      <c r="G2005" t="s">
        <v>9214</v>
      </c>
      <c r="H2005" t="s">
        <v>9215</v>
      </c>
      <c r="I2005">
        <v>21</v>
      </c>
      <c r="J2005" s="2">
        <v>276000</v>
      </c>
      <c r="K2005" s="1">
        <f t="shared" si="116"/>
        <v>0.80999966467697782</v>
      </c>
      <c r="M2005" s="1">
        <f t="shared" si="114"/>
        <v>0.769947609899579</v>
      </c>
      <c r="N2005" s="1">
        <f t="shared" si="115"/>
        <v>0.18716579536103661</v>
      </c>
      <c r="O2005">
        <v>375526.28129999997</v>
      </c>
      <c r="P2005">
        <v>432522.96879999997</v>
      </c>
      <c r="Q2005">
        <v>499060.4375</v>
      </c>
      <c r="R2005">
        <v>329594.9375</v>
      </c>
      <c r="S2005">
        <v>274532.125</v>
      </c>
      <c r="T2005">
        <v>182089.85939999999</v>
      </c>
      <c r="U2005">
        <v>192528.39060000001</v>
      </c>
      <c r="V2005">
        <v>164360.07810000001</v>
      </c>
      <c r="W2005">
        <v>327300.28129999997</v>
      </c>
      <c r="X2005">
        <v>313961.5</v>
      </c>
      <c r="Y2005">
        <v>406328.9375</v>
      </c>
      <c r="Z2005">
        <v>257824.1875</v>
      </c>
      <c r="AA2005">
        <v>437271.0625</v>
      </c>
      <c r="AB2005">
        <v>98941.835940000004</v>
      </c>
      <c r="AC2005">
        <v>388680.625</v>
      </c>
      <c r="AD2005">
        <v>98750.859379999994</v>
      </c>
      <c r="AE2005">
        <v>331327.5</v>
      </c>
      <c r="AF2005">
        <v>308321.90629999997</v>
      </c>
      <c r="AG2005">
        <v>262697.875</v>
      </c>
      <c r="AH2005">
        <v>104023.7969</v>
      </c>
      <c r="AI2005">
        <v>112716.21090000001</v>
      </c>
      <c r="AJ2005">
        <v>308497.9375</v>
      </c>
      <c r="AK2005">
        <v>243528.04689999999</v>
      </c>
      <c r="AL2005">
        <v>181035.9688</v>
      </c>
      <c r="AM2005">
        <v>270205.15629999997</v>
      </c>
    </row>
    <row r="2006" spans="1:39" x14ac:dyDescent="0.2">
      <c r="A2006">
        <v>10043</v>
      </c>
      <c r="B2006">
        <v>421.2742318</v>
      </c>
      <c r="C2006">
        <v>16.38782775</v>
      </c>
      <c r="D2006" t="s">
        <v>9216</v>
      </c>
      <c r="E2006" t="s">
        <v>9217</v>
      </c>
      <c r="F2006" t="s">
        <v>9217</v>
      </c>
      <c r="G2006" t="s">
        <v>9218</v>
      </c>
      <c r="H2006" t="s">
        <v>9219</v>
      </c>
      <c r="I2006">
        <v>7</v>
      </c>
      <c r="J2006" s="2">
        <v>103000</v>
      </c>
      <c r="K2006" s="1">
        <f t="shared" si="116"/>
        <v>2.3478832611865239</v>
      </c>
      <c r="M2006" s="1">
        <f t="shared" si="114"/>
        <v>0.54728437146081899</v>
      </c>
      <c r="N2006" s="1">
        <f t="shared" si="115"/>
        <v>0.18768069184415742</v>
      </c>
      <c r="O2006">
        <v>246211</v>
      </c>
      <c r="P2006">
        <v>336737.03129999997</v>
      </c>
      <c r="Q2006">
        <v>208834.25</v>
      </c>
      <c r="R2006">
        <v>0</v>
      </c>
      <c r="S2006">
        <v>0</v>
      </c>
      <c r="T2006">
        <v>209357.1563</v>
      </c>
      <c r="U2006">
        <v>349776.34379999997</v>
      </c>
      <c r="V2006">
        <v>40498.242189999997</v>
      </c>
      <c r="W2006">
        <v>0</v>
      </c>
      <c r="X2006">
        <v>147121.7813</v>
      </c>
      <c r="Y2006">
        <v>53463.042970000002</v>
      </c>
      <c r="Z2006">
        <v>0</v>
      </c>
      <c r="AA2006">
        <v>69781.523440000004</v>
      </c>
      <c r="AB2006">
        <v>0</v>
      </c>
      <c r="AC2006">
        <v>0</v>
      </c>
      <c r="AD2006">
        <v>53967.984380000002</v>
      </c>
      <c r="AE2006">
        <v>175757.6563</v>
      </c>
      <c r="AF2006">
        <v>303578.125</v>
      </c>
      <c r="AG2006">
        <v>42537.574220000002</v>
      </c>
      <c r="AH2006">
        <v>60259.214840000001</v>
      </c>
      <c r="AI2006">
        <v>84891.820309999996</v>
      </c>
      <c r="AJ2006">
        <v>45417.269529999998</v>
      </c>
      <c r="AK2006">
        <v>47356.664060000003</v>
      </c>
      <c r="AL2006">
        <v>55900.363279999998</v>
      </c>
      <c r="AM2006">
        <v>40987.855470000002</v>
      </c>
    </row>
    <row r="2007" spans="1:39" x14ac:dyDescent="0.2">
      <c r="A2007">
        <v>27605</v>
      </c>
      <c r="B2007">
        <v>560.13180109999996</v>
      </c>
      <c r="C2007">
        <v>19.32897444</v>
      </c>
      <c r="D2007" t="s">
        <v>9220</v>
      </c>
      <c r="E2007" t="s">
        <v>9221</v>
      </c>
      <c r="F2007" t="s">
        <v>9221</v>
      </c>
      <c r="G2007" t="s">
        <v>9222</v>
      </c>
      <c r="H2007" t="s">
        <v>9223</v>
      </c>
      <c r="I2007">
        <v>11</v>
      </c>
      <c r="J2007" s="2">
        <v>170000</v>
      </c>
      <c r="K2007" s="1">
        <f t="shared" si="116"/>
        <v>0.76935812751182842</v>
      </c>
      <c r="M2007" s="1">
        <f t="shared" si="114"/>
        <v>1.7649309648451026</v>
      </c>
      <c r="N2007" s="1">
        <f t="shared" si="115"/>
        <v>0.18768467527255317</v>
      </c>
      <c r="O2007">
        <v>32587.160159999999</v>
      </c>
      <c r="P2007">
        <v>0</v>
      </c>
      <c r="Q2007">
        <v>0</v>
      </c>
      <c r="R2007">
        <v>150013.7813</v>
      </c>
      <c r="S2007">
        <v>291350.78129999997</v>
      </c>
      <c r="T2007">
        <v>25273.667969999999</v>
      </c>
      <c r="U2007">
        <v>0</v>
      </c>
      <c r="V2007">
        <v>305634.3125</v>
      </c>
      <c r="W2007">
        <v>267662.625</v>
      </c>
      <c r="X2007">
        <v>310771.3125</v>
      </c>
      <c r="Y2007">
        <v>282193.59379999997</v>
      </c>
      <c r="Z2007">
        <v>259877.70310000001</v>
      </c>
      <c r="AA2007">
        <v>227223.625</v>
      </c>
      <c r="AB2007">
        <v>230276.60939999999</v>
      </c>
      <c r="AC2007">
        <v>19119.347659999999</v>
      </c>
      <c r="AD2007">
        <v>249247.8438</v>
      </c>
      <c r="AE2007">
        <v>0</v>
      </c>
      <c r="AF2007">
        <v>19735.476559999999</v>
      </c>
      <c r="AG2007">
        <v>257590.0625</v>
      </c>
      <c r="AH2007">
        <v>221243.6563</v>
      </c>
      <c r="AI2007">
        <v>201896.0313</v>
      </c>
      <c r="AJ2007">
        <v>209801.45310000001</v>
      </c>
      <c r="AK2007">
        <v>197668.6875</v>
      </c>
      <c r="AL2007">
        <v>241770.20310000001</v>
      </c>
      <c r="AM2007">
        <v>248381.4688</v>
      </c>
    </row>
    <row r="2008" spans="1:39" x14ac:dyDescent="0.2">
      <c r="A2008">
        <v>2766</v>
      </c>
      <c r="B2008">
        <v>522.28761110000005</v>
      </c>
      <c r="C2008">
        <v>13.36871567</v>
      </c>
      <c r="D2008" t="s">
        <v>9224</v>
      </c>
      <c r="E2008" t="s">
        <v>9225</v>
      </c>
      <c r="F2008" t="s">
        <v>9225</v>
      </c>
      <c r="G2008" t="s">
        <v>9226</v>
      </c>
      <c r="H2008" t="s">
        <v>9227</v>
      </c>
      <c r="I2008">
        <v>15</v>
      </c>
      <c r="J2008" s="2">
        <v>1160000</v>
      </c>
      <c r="K2008" s="1">
        <f t="shared" si="116"/>
        <v>1.1418911401849754</v>
      </c>
      <c r="M2008" s="1">
        <f t="shared" si="114"/>
        <v>1.2961355081034718</v>
      </c>
      <c r="N2008" s="1">
        <f t="shared" si="115"/>
        <v>0.18770648355442235</v>
      </c>
      <c r="O2008">
        <v>1457076.375</v>
      </c>
      <c r="P2008">
        <v>517181.5625</v>
      </c>
      <c r="Q2008">
        <v>858038.625</v>
      </c>
      <c r="R2008">
        <v>828554.125</v>
      </c>
      <c r="S2008">
        <v>1189944</v>
      </c>
      <c r="T2008">
        <v>845126.75</v>
      </c>
      <c r="U2008">
        <v>758174.8125</v>
      </c>
      <c r="V2008">
        <v>1611783</v>
      </c>
      <c r="W2008">
        <v>1635415.5</v>
      </c>
      <c r="X2008">
        <v>974006.9375</v>
      </c>
      <c r="Y2008">
        <v>821030.8125</v>
      </c>
      <c r="Z2008">
        <v>1220463.5</v>
      </c>
      <c r="AA2008">
        <v>755841.0625</v>
      </c>
      <c r="AB2008">
        <v>1884830.75</v>
      </c>
      <c r="AC2008">
        <v>542884</v>
      </c>
      <c r="AD2008">
        <v>1320929.5</v>
      </c>
      <c r="AE2008">
        <v>617917.875</v>
      </c>
      <c r="AF2008">
        <v>670641.1875</v>
      </c>
      <c r="AG2008">
        <v>1215563.75</v>
      </c>
      <c r="AH2008">
        <v>1699628.75</v>
      </c>
      <c r="AI2008">
        <v>1196651.5</v>
      </c>
      <c r="AJ2008">
        <v>1352882</v>
      </c>
      <c r="AK2008">
        <v>1614866.5</v>
      </c>
      <c r="AL2008">
        <v>2213110.75</v>
      </c>
      <c r="AM2008">
        <v>1180019.25</v>
      </c>
    </row>
    <row r="2009" spans="1:39" x14ac:dyDescent="0.2">
      <c r="A2009">
        <v>1947</v>
      </c>
      <c r="B2009">
        <v>477.36115230000001</v>
      </c>
      <c r="C2009">
        <v>17.14073333</v>
      </c>
      <c r="D2009" t="s">
        <v>9228</v>
      </c>
      <c r="E2009" t="s">
        <v>9229</v>
      </c>
      <c r="F2009" t="s">
        <v>9230</v>
      </c>
      <c r="G2009" t="s">
        <v>9231</v>
      </c>
      <c r="H2009" t="s">
        <v>9232</v>
      </c>
      <c r="I2009">
        <v>8</v>
      </c>
      <c r="J2009" s="2">
        <v>714000</v>
      </c>
      <c r="K2009" s="1">
        <f t="shared" si="116"/>
        <v>1.7652796816524936</v>
      </c>
      <c r="M2009" s="1">
        <f t="shared" si="114"/>
        <v>0.43678152797530501</v>
      </c>
      <c r="N2009" s="1">
        <f t="shared" si="115"/>
        <v>0.18788049885789129</v>
      </c>
      <c r="O2009">
        <v>2298167.5</v>
      </c>
      <c r="P2009">
        <v>2475412.75</v>
      </c>
      <c r="Q2009">
        <v>783351.1875</v>
      </c>
      <c r="R2009">
        <v>76472.773440000004</v>
      </c>
      <c r="S2009">
        <v>73401.476559999996</v>
      </c>
      <c r="T2009">
        <v>1708058.25</v>
      </c>
      <c r="U2009">
        <v>2783232.5</v>
      </c>
      <c r="V2009">
        <v>73828.5</v>
      </c>
      <c r="W2009">
        <v>91225.789059999996</v>
      </c>
      <c r="X2009">
        <v>1961640.875</v>
      </c>
      <c r="Y2009">
        <v>167275.6875</v>
      </c>
      <c r="Z2009">
        <v>78622.164059999996</v>
      </c>
      <c r="AA2009">
        <v>124839.9375</v>
      </c>
      <c r="AB2009">
        <v>32806.9375</v>
      </c>
      <c r="AC2009">
        <v>63999.554689999997</v>
      </c>
      <c r="AD2009">
        <v>21161.994139999999</v>
      </c>
      <c r="AE2009">
        <v>2265094.5</v>
      </c>
      <c r="AF2009">
        <v>2368548</v>
      </c>
      <c r="AG2009">
        <v>73736.953129999994</v>
      </c>
      <c r="AH2009">
        <v>19413.949219999999</v>
      </c>
      <c r="AI2009">
        <v>48237.738279999998</v>
      </c>
      <c r="AJ2009">
        <v>78566.257809999996</v>
      </c>
      <c r="AK2009">
        <v>44121.679689999997</v>
      </c>
      <c r="AL2009">
        <v>80718.054690000004</v>
      </c>
      <c r="AM2009">
        <v>68973.320309999996</v>
      </c>
    </row>
    <row r="2010" spans="1:39" x14ac:dyDescent="0.2">
      <c r="A2010">
        <v>5863</v>
      </c>
      <c r="B2010">
        <v>633.27480930000002</v>
      </c>
      <c r="C2010">
        <v>9.6084600739999999</v>
      </c>
      <c r="D2010" t="s">
        <v>9233</v>
      </c>
      <c r="E2010" t="s">
        <v>9234</v>
      </c>
      <c r="F2010" t="s">
        <v>9234</v>
      </c>
      <c r="G2010" t="s">
        <v>9235</v>
      </c>
      <c r="H2010" t="s">
        <v>9236</v>
      </c>
      <c r="I2010">
        <v>9</v>
      </c>
      <c r="J2010" s="2">
        <v>103000</v>
      </c>
      <c r="K2010" s="1">
        <f t="shared" si="116"/>
        <v>2.6405307752816438</v>
      </c>
      <c r="M2010" s="1">
        <f t="shared" si="114"/>
        <v>0.68334407681595821</v>
      </c>
      <c r="N2010" s="1">
        <f t="shared" si="115"/>
        <v>0.18792428523383534</v>
      </c>
      <c r="O2010">
        <v>319414.9375</v>
      </c>
      <c r="P2010">
        <v>167059.39060000001</v>
      </c>
      <c r="Q2010">
        <v>225049.76560000001</v>
      </c>
      <c r="R2010">
        <v>180113.04689999999</v>
      </c>
      <c r="S2010">
        <v>93342.6875</v>
      </c>
      <c r="T2010">
        <v>166674.98439999999</v>
      </c>
      <c r="U2010">
        <v>84457.664059999996</v>
      </c>
      <c r="V2010">
        <v>37897.066409999999</v>
      </c>
      <c r="W2010">
        <v>73834.648440000004</v>
      </c>
      <c r="X2010">
        <v>0</v>
      </c>
      <c r="Y2010">
        <v>0</v>
      </c>
      <c r="Z2010">
        <v>31001.585940000001</v>
      </c>
      <c r="AA2010">
        <v>0</v>
      </c>
      <c r="AB2010">
        <v>38819.359380000002</v>
      </c>
      <c r="AC2010">
        <v>72871.765629999994</v>
      </c>
      <c r="AD2010">
        <v>113174.1094</v>
      </c>
      <c r="AE2010">
        <v>177382.5</v>
      </c>
      <c r="AF2010">
        <v>0</v>
      </c>
      <c r="AG2010">
        <v>59894.027340000001</v>
      </c>
      <c r="AH2010">
        <v>152815.82810000001</v>
      </c>
      <c r="AI2010">
        <v>131846.79689999999</v>
      </c>
      <c r="AJ2010">
        <v>124861.5</v>
      </c>
      <c r="AK2010">
        <v>89150.726559999996</v>
      </c>
      <c r="AL2010">
        <v>182146.5625</v>
      </c>
      <c r="AM2010">
        <v>61312.292970000002</v>
      </c>
    </row>
    <row r="2011" spans="1:39" x14ac:dyDescent="0.2">
      <c r="A2011">
        <v>12900</v>
      </c>
      <c r="B2011">
        <v>862.15981290000002</v>
      </c>
      <c r="C2011">
        <v>1.7492404340000001</v>
      </c>
      <c r="D2011" t="s">
        <v>9237</v>
      </c>
      <c r="E2011" t="s">
        <v>9238</v>
      </c>
      <c r="F2011" t="s">
        <v>9239</v>
      </c>
      <c r="G2011" t="s">
        <v>9240</v>
      </c>
      <c r="H2011" t="s">
        <v>9241</v>
      </c>
      <c r="I2011">
        <v>13</v>
      </c>
      <c r="J2011" s="2">
        <v>157000</v>
      </c>
      <c r="K2011" s="1">
        <f t="shared" si="116"/>
        <v>0.94638765614224174</v>
      </c>
      <c r="M2011" s="1">
        <f t="shared" si="114"/>
        <v>0.68846063163309901</v>
      </c>
      <c r="N2011" s="1">
        <f t="shared" si="115"/>
        <v>0.18794684425403754</v>
      </c>
      <c r="O2011">
        <v>0</v>
      </c>
      <c r="P2011">
        <v>446619.5</v>
      </c>
      <c r="Q2011">
        <v>258362.4375</v>
      </c>
      <c r="R2011">
        <v>174120.95310000001</v>
      </c>
      <c r="S2011">
        <v>250059.8125</v>
      </c>
      <c r="T2011">
        <v>115038.1563</v>
      </c>
      <c r="U2011">
        <v>157241.54689999999</v>
      </c>
      <c r="V2011">
        <v>168309.98439999999</v>
      </c>
      <c r="W2011">
        <v>218539.10939999999</v>
      </c>
      <c r="X2011">
        <v>132460.89060000001</v>
      </c>
      <c r="Y2011">
        <v>165539.98439999999</v>
      </c>
      <c r="Z2011">
        <v>142111.4688</v>
      </c>
      <c r="AA2011">
        <v>92374.695309999996</v>
      </c>
      <c r="AB2011">
        <v>171111.6875</v>
      </c>
      <c r="AC2011">
        <v>123314.9219</v>
      </c>
      <c r="AD2011">
        <v>96481.75</v>
      </c>
      <c r="AE2011">
        <v>165173.29689999999</v>
      </c>
      <c r="AF2011">
        <v>135824.6563</v>
      </c>
      <c r="AG2011">
        <v>120393.4844</v>
      </c>
      <c r="AH2011">
        <v>132959.5</v>
      </c>
      <c r="AI2011">
        <v>174250.9063</v>
      </c>
      <c r="AJ2011">
        <v>150845.76560000001</v>
      </c>
      <c r="AK2011">
        <v>118760.03909999999</v>
      </c>
      <c r="AL2011">
        <v>146509.9063</v>
      </c>
      <c r="AM2011">
        <v>71084.257809999996</v>
      </c>
    </row>
    <row r="2012" spans="1:39" x14ac:dyDescent="0.2">
      <c r="A2012">
        <v>1723</v>
      </c>
      <c r="B2012">
        <v>249.06167719999999</v>
      </c>
      <c r="C2012">
        <v>1.87530127</v>
      </c>
      <c r="D2012" t="s">
        <v>9242</v>
      </c>
      <c r="E2012" t="s">
        <v>9243</v>
      </c>
      <c r="F2012" t="s">
        <v>9243</v>
      </c>
      <c r="G2012" t="s">
        <v>9244</v>
      </c>
      <c r="H2012" t="s">
        <v>9245</v>
      </c>
      <c r="I2012">
        <v>25</v>
      </c>
      <c r="J2012" s="2">
        <v>1680000</v>
      </c>
      <c r="K2012" s="1">
        <f t="shared" si="116"/>
        <v>1.11414257972335</v>
      </c>
      <c r="M2012" s="1">
        <f t="shared" si="114"/>
        <v>1.179576447323075</v>
      </c>
      <c r="N2012" s="1">
        <f t="shared" si="115"/>
        <v>0.18877594418293819</v>
      </c>
      <c r="O2012">
        <v>1595086.625</v>
      </c>
      <c r="P2012">
        <v>1103544.875</v>
      </c>
      <c r="Q2012">
        <v>1345040.75</v>
      </c>
      <c r="R2012">
        <v>1847688</v>
      </c>
      <c r="S2012">
        <v>1476879.625</v>
      </c>
      <c r="T2012">
        <v>2036192.5</v>
      </c>
      <c r="U2012">
        <v>1950912.375</v>
      </c>
      <c r="V2012">
        <v>1052503.875</v>
      </c>
      <c r="W2012">
        <v>1726757.625</v>
      </c>
      <c r="X2012">
        <v>1233313.5</v>
      </c>
      <c r="Y2012">
        <v>1265801.75</v>
      </c>
      <c r="Z2012">
        <v>1578327.125</v>
      </c>
      <c r="AA2012">
        <v>1910296.25</v>
      </c>
      <c r="AB2012">
        <v>1760596.125</v>
      </c>
      <c r="AC2012">
        <v>1656502.875</v>
      </c>
      <c r="AD2012">
        <v>2004969.375</v>
      </c>
      <c r="AE2012">
        <v>1765089.125</v>
      </c>
      <c r="AF2012">
        <v>2322093.5</v>
      </c>
      <c r="AG2012">
        <v>1669107.375</v>
      </c>
      <c r="AH2012">
        <v>1695199</v>
      </c>
      <c r="AI2012">
        <v>1467274.5</v>
      </c>
      <c r="AJ2012">
        <v>2487458.25</v>
      </c>
      <c r="AK2012">
        <v>1221458.75</v>
      </c>
      <c r="AL2012">
        <v>2353367.25</v>
      </c>
      <c r="AM2012">
        <v>1484459</v>
      </c>
    </row>
    <row r="2013" spans="1:39" x14ac:dyDescent="0.2">
      <c r="A2013">
        <v>4064</v>
      </c>
      <c r="B2013">
        <v>491.22940249999999</v>
      </c>
      <c r="C2013">
        <v>14.48645793</v>
      </c>
      <c r="D2013" t="s">
        <v>9246</v>
      </c>
      <c r="E2013" t="s">
        <v>9247</v>
      </c>
      <c r="F2013" t="s">
        <v>9248</v>
      </c>
      <c r="G2013" t="s">
        <v>9249</v>
      </c>
      <c r="H2013" t="s">
        <v>9250</v>
      </c>
      <c r="I2013">
        <v>19</v>
      </c>
      <c r="J2013" s="2">
        <v>269000</v>
      </c>
      <c r="K2013" s="1">
        <f t="shared" si="116"/>
        <v>1.3169465065734836</v>
      </c>
      <c r="M2013" s="1">
        <f t="shared" si="114"/>
        <v>0.51562680688965312</v>
      </c>
      <c r="N2013" s="1">
        <f t="shared" si="115"/>
        <v>0.18886536500468418</v>
      </c>
      <c r="O2013">
        <v>534148.8125</v>
      </c>
      <c r="P2013">
        <v>1372037.25</v>
      </c>
      <c r="Q2013">
        <v>662785.9375</v>
      </c>
      <c r="R2013">
        <v>226967.8438</v>
      </c>
      <c r="S2013">
        <v>115508.75</v>
      </c>
      <c r="T2013">
        <v>164305.92189999999</v>
      </c>
      <c r="U2013">
        <v>265880.96879999997</v>
      </c>
      <c r="V2013">
        <v>65165.695310000003</v>
      </c>
      <c r="W2013">
        <v>72191.367190000004</v>
      </c>
      <c r="X2013">
        <v>160307.95310000001</v>
      </c>
      <c r="Y2013">
        <v>466663.625</v>
      </c>
      <c r="Z2013">
        <v>83514.523440000004</v>
      </c>
      <c r="AA2013">
        <v>211890.5625</v>
      </c>
      <c r="AB2013">
        <v>34211.386720000002</v>
      </c>
      <c r="AC2013">
        <v>112507.36719999999</v>
      </c>
      <c r="AD2013">
        <v>192585.17189999999</v>
      </c>
      <c r="AE2013">
        <v>375068.34379999997</v>
      </c>
      <c r="AF2013">
        <v>364883.96879999997</v>
      </c>
      <c r="AG2013">
        <v>200652.85939999999</v>
      </c>
      <c r="AH2013">
        <v>339452.625</v>
      </c>
      <c r="AI2013">
        <v>110356.16409999999</v>
      </c>
      <c r="AJ2013">
        <v>151311.51560000001</v>
      </c>
      <c r="AK2013">
        <v>148550.9375</v>
      </c>
      <c r="AL2013">
        <v>71976.445309999996</v>
      </c>
      <c r="AM2013">
        <v>213964.9063</v>
      </c>
    </row>
    <row r="2014" spans="1:39" x14ac:dyDescent="0.2">
      <c r="A2014">
        <v>17843</v>
      </c>
      <c r="B2014">
        <v>387.14906309999998</v>
      </c>
      <c r="C2014">
        <v>12.13197469</v>
      </c>
      <c r="D2014" t="s">
        <v>9251</v>
      </c>
      <c r="E2014" t="s">
        <v>9252</v>
      </c>
      <c r="F2014" t="s">
        <v>9253</v>
      </c>
      <c r="G2014" t="s">
        <v>9254</v>
      </c>
      <c r="H2014" t="s">
        <v>9255</v>
      </c>
      <c r="I2014">
        <v>21</v>
      </c>
      <c r="J2014" s="2">
        <v>386000</v>
      </c>
      <c r="K2014" s="1">
        <f t="shared" si="116"/>
        <v>0.82252024564735493</v>
      </c>
      <c r="M2014" s="1">
        <f t="shared" si="114"/>
        <v>0.75030151190109928</v>
      </c>
      <c r="N2014" s="1">
        <f t="shared" si="115"/>
        <v>0.18920093474776553</v>
      </c>
      <c r="O2014">
        <v>343281.40629999997</v>
      </c>
      <c r="P2014">
        <v>472024.65629999997</v>
      </c>
      <c r="Q2014">
        <v>564710.875</v>
      </c>
      <c r="R2014">
        <v>583271.125</v>
      </c>
      <c r="S2014">
        <v>439776.375</v>
      </c>
      <c r="T2014">
        <v>472745.65629999997</v>
      </c>
      <c r="U2014">
        <v>469828.1875</v>
      </c>
      <c r="V2014">
        <v>154534.5938</v>
      </c>
      <c r="W2014">
        <v>238388.04689999999</v>
      </c>
      <c r="X2014">
        <v>339154.03129999997</v>
      </c>
      <c r="Y2014">
        <v>588993</v>
      </c>
      <c r="Z2014">
        <v>271829.4375</v>
      </c>
      <c r="AA2014">
        <v>713113.0625</v>
      </c>
      <c r="AB2014">
        <v>100382.9531</v>
      </c>
      <c r="AC2014">
        <v>628848.625</v>
      </c>
      <c r="AD2014">
        <v>312142.34379999997</v>
      </c>
      <c r="AE2014">
        <v>570346</v>
      </c>
      <c r="AF2014">
        <v>641422.6875</v>
      </c>
      <c r="AG2014">
        <v>418759.15629999997</v>
      </c>
      <c r="AH2014">
        <v>322767.0625</v>
      </c>
      <c r="AI2014">
        <v>138698.23439999999</v>
      </c>
      <c r="AJ2014">
        <v>300207.59379999997</v>
      </c>
      <c r="AK2014">
        <v>138123.92189999999</v>
      </c>
      <c r="AL2014">
        <v>156461.6563</v>
      </c>
      <c r="AM2014">
        <v>267671.8125</v>
      </c>
    </row>
    <row r="2015" spans="1:39" x14ac:dyDescent="0.2">
      <c r="A2015">
        <v>7770</v>
      </c>
      <c r="B2015">
        <v>336.2347292</v>
      </c>
      <c r="C2015">
        <v>16.334672569999999</v>
      </c>
      <c r="D2015" t="s">
        <v>9256</v>
      </c>
      <c r="E2015" t="s">
        <v>9257</v>
      </c>
      <c r="F2015" t="s">
        <v>9258</v>
      </c>
      <c r="G2015" t="s">
        <v>9259</v>
      </c>
      <c r="H2015" t="s">
        <v>9260</v>
      </c>
      <c r="I2015">
        <v>7</v>
      </c>
      <c r="J2015" s="2">
        <v>199000</v>
      </c>
      <c r="K2015" s="1">
        <f t="shared" si="116"/>
        <v>3.0432418922527482</v>
      </c>
      <c r="M2015" s="1">
        <f t="shared" si="114"/>
        <v>0.41910233124012503</v>
      </c>
      <c r="N2015" s="1">
        <f t="shared" si="115"/>
        <v>0.18936622533086361</v>
      </c>
      <c r="O2015">
        <v>374978.09379999997</v>
      </c>
      <c r="P2015">
        <v>1145695</v>
      </c>
      <c r="Q2015">
        <v>387408.40629999997</v>
      </c>
      <c r="R2015">
        <v>65200.703130000002</v>
      </c>
      <c r="S2015">
        <v>0</v>
      </c>
      <c r="T2015">
        <v>497136.09379999997</v>
      </c>
      <c r="U2015">
        <v>565240.6875</v>
      </c>
      <c r="V2015">
        <v>50884.515630000002</v>
      </c>
      <c r="W2015">
        <v>44895.949220000002</v>
      </c>
      <c r="X2015">
        <v>265131.5625</v>
      </c>
      <c r="Y2015">
        <v>0</v>
      </c>
      <c r="Z2015">
        <v>72152.84375</v>
      </c>
      <c r="AA2015">
        <v>0</v>
      </c>
      <c r="AB2015">
        <v>0</v>
      </c>
      <c r="AC2015">
        <v>0</v>
      </c>
      <c r="AD2015">
        <v>42885.289060000003</v>
      </c>
      <c r="AE2015">
        <v>743803.375</v>
      </c>
      <c r="AF2015">
        <v>611886.3125</v>
      </c>
      <c r="AG2015">
        <v>0</v>
      </c>
      <c r="AH2015">
        <v>0</v>
      </c>
      <c r="AI2015">
        <v>0</v>
      </c>
      <c r="AJ2015">
        <v>99585.085940000004</v>
      </c>
      <c r="AK2015">
        <v>0</v>
      </c>
      <c r="AL2015">
        <v>0</v>
      </c>
      <c r="AM2015">
        <v>0</v>
      </c>
    </row>
    <row r="2016" spans="1:39" x14ac:dyDescent="0.2">
      <c r="A2016">
        <v>2381</v>
      </c>
      <c r="B2016">
        <v>188.0745325</v>
      </c>
      <c r="C2016">
        <v>10.727983999999999</v>
      </c>
      <c r="D2016" t="s">
        <v>9261</v>
      </c>
      <c r="E2016" t="s">
        <v>9262</v>
      </c>
      <c r="F2016" t="s">
        <v>9263</v>
      </c>
      <c r="G2016" t="s">
        <v>9264</v>
      </c>
      <c r="H2016" t="s">
        <v>9265</v>
      </c>
      <c r="I2016">
        <v>25</v>
      </c>
      <c r="J2016" s="2">
        <v>1530000</v>
      </c>
      <c r="K2016" s="1">
        <f t="shared" si="116"/>
        <v>0.83966065525537636</v>
      </c>
      <c r="M2016" s="1">
        <f t="shared" si="114"/>
        <v>1.757763909592124</v>
      </c>
      <c r="N2016" s="1">
        <f t="shared" si="115"/>
        <v>0.18939640229236449</v>
      </c>
      <c r="O2016">
        <v>1041235</v>
      </c>
      <c r="P2016">
        <v>1312248.875</v>
      </c>
      <c r="Q2016">
        <v>854528.6875</v>
      </c>
      <c r="R2016">
        <v>1112477.5</v>
      </c>
      <c r="S2016">
        <v>261726.75</v>
      </c>
      <c r="T2016">
        <v>415478.78129999997</v>
      </c>
      <c r="U2016">
        <v>1985407.75</v>
      </c>
      <c r="V2016">
        <v>547433.25</v>
      </c>
      <c r="W2016">
        <v>2258582</v>
      </c>
      <c r="X2016">
        <v>1361917.875</v>
      </c>
      <c r="Y2016">
        <v>5069514</v>
      </c>
      <c r="Z2016">
        <v>1552172.875</v>
      </c>
      <c r="AA2016">
        <v>1047463.25</v>
      </c>
      <c r="AB2016">
        <v>423059.75</v>
      </c>
      <c r="AC2016">
        <v>2467703.5</v>
      </c>
      <c r="AD2016">
        <v>1584176.125</v>
      </c>
      <c r="AE2016">
        <v>806731.6875</v>
      </c>
      <c r="AF2016">
        <v>1228675.5</v>
      </c>
      <c r="AG2016">
        <v>985074.9375</v>
      </c>
      <c r="AH2016">
        <v>1055488.625</v>
      </c>
      <c r="AI2016">
        <v>635672.875</v>
      </c>
      <c r="AJ2016">
        <v>901343.5</v>
      </c>
      <c r="AK2016">
        <v>3794858.5</v>
      </c>
      <c r="AL2016">
        <v>1212683.5</v>
      </c>
      <c r="AM2016">
        <v>4270989.5</v>
      </c>
    </row>
    <row r="2017" spans="1:39" x14ac:dyDescent="0.2">
      <c r="A2017">
        <v>29015</v>
      </c>
      <c r="B2017">
        <v>723.5141357</v>
      </c>
      <c r="C2017">
        <v>19.9474093</v>
      </c>
      <c r="D2017" t="s">
        <v>9266</v>
      </c>
      <c r="E2017" t="s">
        <v>9267</v>
      </c>
      <c r="F2017" t="s">
        <v>9267</v>
      </c>
      <c r="G2017" t="s">
        <v>9268</v>
      </c>
      <c r="H2017" t="s">
        <v>9269</v>
      </c>
      <c r="I2017">
        <v>16</v>
      </c>
      <c r="J2017" s="2">
        <v>695000</v>
      </c>
      <c r="K2017" s="1">
        <f t="shared" si="116"/>
        <v>0.87859511790470679</v>
      </c>
      <c r="M2017" s="1">
        <f t="shared" si="114"/>
        <v>1.4155159742732517</v>
      </c>
      <c r="N2017" s="1">
        <f t="shared" si="115"/>
        <v>0.18941807216414766</v>
      </c>
      <c r="O2017">
        <v>527211.375</v>
      </c>
      <c r="P2017">
        <v>398375.28129999997</v>
      </c>
      <c r="Q2017">
        <v>330012.15629999997</v>
      </c>
      <c r="R2017">
        <v>312967.59379999997</v>
      </c>
      <c r="S2017">
        <v>1103671.75</v>
      </c>
      <c r="T2017">
        <v>210933.5625</v>
      </c>
      <c r="U2017">
        <v>262178.5625</v>
      </c>
      <c r="V2017">
        <v>985546.25</v>
      </c>
      <c r="W2017">
        <v>962882</v>
      </c>
      <c r="X2017">
        <v>1034028.25</v>
      </c>
      <c r="Y2017">
        <v>979306.0625</v>
      </c>
      <c r="Z2017">
        <v>963127.25</v>
      </c>
      <c r="AA2017">
        <v>913943.375</v>
      </c>
      <c r="AB2017">
        <v>807890.5</v>
      </c>
      <c r="AC2017">
        <v>202352.7188</v>
      </c>
      <c r="AD2017">
        <v>791810.75</v>
      </c>
      <c r="AE2017">
        <v>240920.9375</v>
      </c>
      <c r="AF2017">
        <v>209547.1563</v>
      </c>
      <c r="AG2017">
        <v>824245.0625</v>
      </c>
      <c r="AH2017">
        <v>724071</v>
      </c>
      <c r="AI2017">
        <v>954372.75</v>
      </c>
      <c r="AJ2017">
        <v>805537.5625</v>
      </c>
      <c r="AK2017">
        <v>975820.5</v>
      </c>
      <c r="AL2017">
        <v>809205.5</v>
      </c>
      <c r="AM2017">
        <v>1034548.313</v>
      </c>
    </row>
    <row r="2018" spans="1:39" x14ac:dyDescent="0.2">
      <c r="A2018">
        <v>18579</v>
      </c>
      <c r="B2018">
        <v>441.18763799999999</v>
      </c>
      <c r="C2018">
        <v>9.3799348519999999</v>
      </c>
      <c r="D2018" t="s">
        <v>9270</v>
      </c>
      <c r="E2018" t="s">
        <v>9271</v>
      </c>
      <c r="F2018" t="s">
        <v>9272</v>
      </c>
      <c r="G2018" t="s">
        <v>9273</v>
      </c>
      <c r="H2018" t="s">
        <v>9274</v>
      </c>
      <c r="I2018">
        <v>11</v>
      </c>
      <c r="J2018" s="2">
        <v>249000</v>
      </c>
      <c r="K2018" s="1">
        <f t="shared" si="116"/>
        <v>0.94245374178929797</v>
      </c>
      <c r="M2018" s="1">
        <f t="shared" si="114"/>
        <v>0.78611577791375875</v>
      </c>
      <c r="N2018" s="1">
        <f t="shared" si="115"/>
        <v>0.18947655815922634</v>
      </c>
      <c r="O2018">
        <v>378237.59379999997</v>
      </c>
      <c r="P2018">
        <v>199566.5625</v>
      </c>
      <c r="Q2018">
        <v>442989.6875</v>
      </c>
      <c r="R2018">
        <v>240876.0313</v>
      </c>
      <c r="S2018">
        <v>261515.5625</v>
      </c>
      <c r="T2018">
        <v>203353.42189999999</v>
      </c>
      <c r="U2018">
        <v>332145.28129999997</v>
      </c>
      <c r="V2018">
        <v>227349.1875</v>
      </c>
      <c r="W2018">
        <v>214093.5</v>
      </c>
      <c r="X2018">
        <v>96359.195309999996</v>
      </c>
      <c r="Y2018">
        <v>412220.90629999997</v>
      </c>
      <c r="Z2018">
        <v>217484.35939999999</v>
      </c>
      <c r="AA2018">
        <v>220575.14060000001</v>
      </c>
      <c r="AB2018">
        <v>151594.0938</v>
      </c>
      <c r="AC2018">
        <v>341919.75</v>
      </c>
      <c r="AD2018">
        <v>252570.10939999999</v>
      </c>
      <c r="AE2018">
        <v>222574.10939999999</v>
      </c>
      <c r="AF2018">
        <v>207153.92189999999</v>
      </c>
      <c r="AG2018">
        <v>347254.3125</v>
      </c>
      <c r="AH2018">
        <v>121992.5781</v>
      </c>
      <c r="AI2018">
        <v>72864.273440000004</v>
      </c>
      <c r="AJ2018">
        <v>330064.90629999997</v>
      </c>
      <c r="AK2018">
        <v>193385.0625</v>
      </c>
      <c r="AL2018">
        <v>208587.2188</v>
      </c>
      <c r="AM2018">
        <v>317846.34379999997</v>
      </c>
    </row>
    <row r="2019" spans="1:39" x14ac:dyDescent="0.2">
      <c r="A2019">
        <v>13233</v>
      </c>
      <c r="B2019">
        <v>291.10286129999997</v>
      </c>
      <c r="C2019">
        <v>9.4210715450000002</v>
      </c>
      <c r="D2019" t="s">
        <v>9275</v>
      </c>
      <c r="E2019" t="s">
        <v>9276</v>
      </c>
      <c r="F2019" t="s">
        <v>9277</v>
      </c>
      <c r="G2019" t="s">
        <v>9278</v>
      </c>
      <c r="H2019" t="s">
        <v>9279</v>
      </c>
      <c r="I2019">
        <v>19</v>
      </c>
      <c r="J2019" s="2">
        <v>276000</v>
      </c>
      <c r="K2019" s="1">
        <f t="shared" si="116"/>
        <v>0.74427461870580103</v>
      </c>
      <c r="M2019" s="1">
        <f t="shared" si="114"/>
        <v>0.62075501443958947</v>
      </c>
      <c r="N2019" s="1">
        <f t="shared" si="115"/>
        <v>0.18964100581272209</v>
      </c>
      <c r="O2019">
        <v>869389.25</v>
      </c>
      <c r="P2019">
        <v>423952.96879999997</v>
      </c>
      <c r="Q2019">
        <v>355290.375</v>
      </c>
      <c r="R2019">
        <v>196122.8125</v>
      </c>
      <c r="S2019">
        <v>131490.7813</v>
      </c>
      <c r="T2019">
        <v>86235.59375</v>
      </c>
      <c r="U2019">
        <v>561412.375</v>
      </c>
      <c r="V2019">
        <v>104300.52340000001</v>
      </c>
      <c r="W2019">
        <v>172685.4063</v>
      </c>
      <c r="X2019">
        <v>382105.40629999997</v>
      </c>
      <c r="Y2019">
        <v>570984.6875</v>
      </c>
      <c r="Z2019">
        <v>187522.89060000001</v>
      </c>
      <c r="AA2019">
        <v>479377.65629999997</v>
      </c>
      <c r="AB2019">
        <v>127823.4219</v>
      </c>
      <c r="AC2019">
        <v>198693.57810000001</v>
      </c>
      <c r="AD2019">
        <v>156231.2188</v>
      </c>
      <c r="AE2019">
        <v>198041.9375</v>
      </c>
      <c r="AF2019">
        <v>202980.57810000001</v>
      </c>
      <c r="AG2019">
        <v>185569.625</v>
      </c>
      <c r="AH2019">
        <v>180748.89060000001</v>
      </c>
      <c r="AI2019">
        <v>142499.42189999999</v>
      </c>
      <c r="AJ2019">
        <v>257200.48439999999</v>
      </c>
      <c r="AK2019">
        <v>197276.73439999999</v>
      </c>
      <c r="AL2019">
        <v>385264.5625</v>
      </c>
      <c r="AM2019">
        <v>155650.85939999999</v>
      </c>
    </row>
    <row r="2020" spans="1:39" x14ac:dyDescent="0.2">
      <c r="A2020">
        <v>2302</v>
      </c>
      <c r="B2020">
        <v>262.13990419999999</v>
      </c>
      <c r="C2020">
        <v>1.7643788460000001</v>
      </c>
      <c r="D2020" t="s">
        <v>9280</v>
      </c>
      <c r="E2020" t="s">
        <v>9281</v>
      </c>
      <c r="F2020" t="s">
        <v>9282</v>
      </c>
      <c r="G2020" t="s">
        <v>9283</v>
      </c>
      <c r="H2020" t="s">
        <v>9284</v>
      </c>
      <c r="I2020">
        <v>21</v>
      </c>
      <c r="J2020" s="2">
        <v>4130000</v>
      </c>
      <c r="K2020" s="1">
        <f t="shared" si="116"/>
        <v>0.61828339384115083</v>
      </c>
      <c r="M2020" s="1">
        <f t="shared" si="114"/>
        <v>1.7667363608552269</v>
      </c>
      <c r="N2020" s="1">
        <f t="shared" si="115"/>
        <v>0.1899552085984435</v>
      </c>
      <c r="O2020">
        <v>1830203</v>
      </c>
      <c r="P2020">
        <v>2503592</v>
      </c>
      <c r="Q2020">
        <v>4979378.5</v>
      </c>
      <c r="R2020">
        <v>2636866.5</v>
      </c>
      <c r="S2020">
        <v>680857.0625</v>
      </c>
      <c r="T2020">
        <v>1089996.875</v>
      </c>
      <c r="U2020">
        <v>1971953.75</v>
      </c>
      <c r="V2020">
        <v>1983074.125</v>
      </c>
      <c r="W2020">
        <v>5243612.5</v>
      </c>
      <c r="X2020">
        <v>2047111.375</v>
      </c>
      <c r="Y2020">
        <v>7092341.5</v>
      </c>
      <c r="Z2020" s="2">
        <v>11200000</v>
      </c>
      <c r="AA2020">
        <v>2048102.5</v>
      </c>
      <c r="AB2020">
        <v>4155480.5</v>
      </c>
      <c r="AC2020">
        <v>6222057</v>
      </c>
      <c r="AD2020" s="2">
        <v>12500000</v>
      </c>
      <c r="AE2020">
        <v>3786969.5</v>
      </c>
      <c r="AF2020">
        <v>3610078.25</v>
      </c>
      <c r="AG2020">
        <v>1973610.375</v>
      </c>
      <c r="AH2020">
        <v>3312402.5</v>
      </c>
      <c r="AI2020">
        <v>850313.375</v>
      </c>
      <c r="AJ2020">
        <v>2166068.25</v>
      </c>
      <c r="AK2020">
        <v>6060759</v>
      </c>
      <c r="AL2020">
        <v>1772079.25</v>
      </c>
      <c r="AM2020" s="2">
        <v>11600000</v>
      </c>
    </row>
    <row r="2021" spans="1:39" x14ac:dyDescent="0.2">
      <c r="A2021">
        <v>12</v>
      </c>
      <c r="B2021">
        <v>148.06062929999999</v>
      </c>
      <c r="C2021">
        <v>1.5832470160000001</v>
      </c>
      <c r="D2021" t="s">
        <v>9285</v>
      </c>
      <c r="E2021" t="s">
        <v>9286</v>
      </c>
      <c r="F2021" t="s">
        <v>9287</v>
      </c>
      <c r="G2021" t="s">
        <v>9288</v>
      </c>
      <c r="H2021" t="s">
        <v>9289</v>
      </c>
      <c r="I2021">
        <v>25</v>
      </c>
      <c r="J2021" s="2">
        <v>453000000</v>
      </c>
      <c r="K2021" s="1">
        <f t="shared" si="116"/>
        <v>0.98692810457516333</v>
      </c>
      <c r="M2021" s="1">
        <f t="shared" si="114"/>
        <v>0.90643578643578637</v>
      </c>
      <c r="N2021" s="1">
        <f t="shared" si="115"/>
        <v>0.19007034133639886</v>
      </c>
      <c r="O2021" s="2">
        <v>446000000</v>
      </c>
      <c r="P2021" s="2">
        <v>566000000</v>
      </c>
      <c r="Q2021" s="2">
        <v>495000000</v>
      </c>
      <c r="R2021" s="2">
        <v>518000000</v>
      </c>
      <c r="S2021" s="2">
        <v>362000000</v>
      </c>
      <c r="T2021" s="2">
        <v>491000000</v>
      </c>
      <c r="U2021" s="2">
        <v>494000000</v>
      </c>
      <c r="V2021" s="2">
        <v>478000000</v>
      </c>
      <c r="W2021" s="2">
        <v>577000000</v>
      </c>
      <c r="X2021" s="2">
        <v>563000000</v>
      </c>
      <c r="Y2021" s="2">
        <v>401000000</v>
      </c>
      <c r="Z2021" s="2">
        <v>415000000</v>
      </c>
      <c r="AA2021" s="2">
        <v>331000000</v>
      </c>
      <c r="AB2021" s="2">
        <v>463000000</v>
      </c>
      <c r="AC2021" s="2">
        <v>380000000</v>
      </c>
      <c r="AD2021" s="2">
        <v>406000000</v>
      </c>
      <c r="AE2021" s="2">
        <v>257000000</v>
      </c>
      <c r="AF2021" s="2">
        <v>444000000</v>
      </c>
      <c r="AG2021" s="2">
        <v>407000000</v>
      </c>
      <c r="AH2021" s="2">
        <v>526000000</v>
      </c>
      <c r="AI2021" s="2">
        <v>468000000</v>
      </c>
      <c r="AJ2021" s="2">
        <v>464000000</v>
      </c>
      <c r="AK2021" s="2">
        <v>452000000</v>
      </c>
      <c r="AL2021" s="2">
        <v>463000000</v>
      </c>
      <c r="AM2021" s="2">
        <v>445000000</v>
      </c>
    </row>
    <row r="2022" spans="1:39" x14ac:dyDescent="0.2">
      <c r="A2022">
        <v>36404</v>
      </c>
      <c r="B2022">
        <v>793.44769410000004</v>
      </c>
      <c r="C2022">
        <v>22.475314340000001</v>
      </c>
      <c r="D2022" t="s">
        <v>9290</v>
      </c>
      <c r="E2022" t="s">
        <v>9291</v>
      </c>
      <c r="F2022" t="s">
        <v>9291</v>
      </c>
      <c r="G2022" t="s">
        <v>9292</v>
      </c>
      <c r="H2022" t="s">
        <v>9293</v>
      </c>
      <c r="I2022">
        <v>7</v>
      </c>
      <c r="J2022" s="2">
        <v>265000</v>
      </c>
      <c r="K2022" s="1">
        <f t="shared" si="116"/>
        <v>1.0519311839538876</v>
      </c>
      <c r="M2022" s="1">
        <f t="shared" si="114"/>
        <v>1.2986087157923136</v>
      </c>
      <c r="N2022" s="1">
        <f t="shared" si="115"/>
        <v>0.19051451437320877</v>
      </c>
      <c r="O2022">
        <v>217761.89060000001</v>
      </c>
      <c r="P2022">
        <v>169986.57810000001</v>
      </c>
      <c r="Q2022">
        <v>104744.97659999999</v>
      </c>
      <c r="R2022">
        <v>74514.03125</v>
      </c>
      <c r="S2022">
        <v>378473.78129999997</v>
      </c>
      <c r="T2022">
        <v>231831.4375</v>
      </c>
      <c r="U2022">
        <v>285969.75</v>
      </c>
      <c r="V2022">
        <v>330359.71879999997</v>
      </c>
      <c r="W2022">
        <v>316759.1875</v>
      </c>
      <c r="X2022">
        <v>374163.1875</v>
      </c>
      <c r="Y2022">
        <v>284239.8125</v>
      </c>
      <c r="Z2022">
        <v>224499.5</v>
      </c>
      <c r="AA2022">
        <v>407446.28129999997</v>
      </c>
      <c r="AB2022">
        <v>204586.1563</v>
      </c>
      <c r="AC2022">
        <v>76825.8125</v>
      </c>
      <c r="AD2022">
        <v>325730.75</v>
      </c>
      <c r="AE2022">
        <v>133982.5625</v>
      </c>
      <c r="AF2022">
        <v>188091.3125</v>
      </c>
      <c r="AG2022">
        <v>257961.89060000001</v>
      </c>
      <c r="AH2022">
        <v>332295.90629999997</v>
      </c>
      <c r="AI2022">
        <v>293934.90629999997</v>
      </c>
      <c r="AJ2022">
        <v>362642.71879999997</v>
      </c>
      <c r="AK2022">
        <v>317081.3125</v>
      </c>
      <c r="AL2022">
        <v>273929.375</v>
      </c>
      <c r="AM2022">
        <v>460474.28129999997</v>
      </c>
    </row>
    <row r="2023" spans="1:39" x14ac:dyDescent="0.2">
      <c r="A2023">
        <v>21926</v>
      </c>
      <c r="B2023">
        <v>631.35401660000002</v>
      </c>
      <c r="C2023">
        <v>11.2960549</v>
      </c>
      <c r="D2023" t="s">
        <v>9294</v>
      </c>
      <c r="E2023" t="s">
        <v>9295</v>
      </c>
      <c r="F2023" t="s">
        <v>9295</v>
      </c>
      <c r="G2023" t="s">
        <v>9296</v>
      </c>
      <c r="H2023" t="s">
        <v>9297</v>
      </c>
      <c r="I2023">
        <v>10</v>
      </c>
      <c r="J2023" s="2">
        <v>461000</v>
      </c>
      <c r="K2023" s="1">
        <f t="shared" si="116"/>
        <v>0.57495174902597379</v>
      </c>
      <c r="M2023" s="1">
        <f t="shared" si="114"/>
        <v>1.888032740438498</v>
      </c>
      <c r="N2023" s="1">
        <f t="shared" si="115"/>
        <v>0.19067943158543363</v>
      </c>
      <c r="O2023">
        <v>160332.0625</v>
      </c>
      <c r="P2023">
        <v>537948.9375</v>
      </c>
      <c r="Q2023">
        <v>373389.40629999997</v>
      </c>
      <c r="R2023">
        <v>394597.75</v>
      </c>
      <c r="S2023">
        <v>0</v>
      </c>
      <c r="T2023">
        <v>56157.746090000001</v>
      </c>
      <c r="U2023">
        <v>210047.64060000001</v>
      </c>
      <c r="V2023">
        <v>67856.953129999994</v>
      </c>
      <c r="W2023">
        <v>637185.3125</v>
      </c>
      <c r="X2023">
        <v>158832.25</v>
      </c>
      <c r="Y2023">
        <v>1592803</v>
      </c>
      <c r="Z2023">
        <v>826497.5625</v>
      </c>
      <c r="AA2023">
        <v>541566.875</v>
      </c>
      <c r="AB2023">
        <v>288482.90629999997</v>
      </c>
      <c r="AC2023">
        <v>913633</v>
      </c>
      <c r="AD2023">
        <v>952943.75</v>
      </c>
      <c r="AE2023">
        <v>669060.75</v>
      </c>
      <c r="AF2023">
        <v>688392.4375</v>
      </c>
      <c r="AG2023">
        <v>117259.8438</v>
      </c>
      <c r="AH2023">
        <v>302717.5</v>
      </c>
      <c r="AI2023">
        <v>50906.949220000002</v>
      </c>
      <c r="AJ2023">
        <v>224151.4063</v>
      </c>
      <c r="AK2023">
        <v>485279.65629999997</v>
      </c>
      <c r="AL2023">
        <v>106381.11719999999</v>
      </c>
      <c r="AM2023">
        <v>1179818.625</v>
      </c>
    </row>
    <row r="2024" spans="1:39" x14ac:dyDescent="0.2">
      <c r="A2024">
        <v>10613</v>
      </c>
      <c r="B2024">
        <v>310.06461869999998</v>
      </c>
      <c r="C2024">
        <v>2.6344855319999998</v>
      </c>
      <c r="D2024" t="s">
        <v>9298</v>
      </c>
      <c r="E2024" t="s">
        <v>9299</v>
      </c>
      <c r="F2024" t="s">
        <v>9299</v>
      </c>
      <c r="G2024" t="s">
        <v>9300</v>
      </c>
      <c r="H2024" t="s">
        <v>9301</v>
      </c>
      <c r="I2024">
        <v>20</v>
      </c>
      <c r="J2024" s="2">
        <v>351000</v>
      </c>
      <c r="K2024" s="1">
        <f t="shared" si="116"/>
        <v>1.0304120993995538</v>
      </c>
      <c r="M2024" s="1">
        <f t="shared" si="114"/>
        <v>1.660048130298156</v>
      </c>
      <c r="N2024" s="1">
        <f t="shared" si="115"/>
        <v>0.19107487252782759</v>
      </c>
      <c r="O2024">
        <v>222181.7188</v>
      </c>
      <c r="P2024">
        <v>398830.125</v>
      </c>
      <c r="Q2024">
        <v>423882.5625</v>
      </c>
      <c r="R2024">
        <v>412002.03129999997</v>
      </c>
      <c r="S2024">
        <v>0</v>
      </c>
      <c r="T2024">
        <v>112860.74219999999</v>
      </c>
      <c r="U2024">
        <v>265922.84379999997</v>
      </c>
      <c r="V2024">
        <v>125167.57030000001</v>
      </c>
      <c r="W2024">
        <v>185929.48439999999</v>
      </c>
      <c r="X2024">
        <v>247040.82810000001</v>
      </c>
      <c r="Y2024">
        <v>663050.5625</v>
      </c>
      <c r="Z2024">
        <v>293347.90629999997</v>
      </c>
      <c r="AA2024">
        <v>450546.28129999997</v>
      </c>
      <c r="AB2024">
        <v>153353.0625</v>
      </c>
      <c r="AC2024">
        <v>663412.9375</v>
      </c>
      <c r="AD2024">
        <v>502347.625</v>
      </c>
      <c r="AE2024">
        <v>855874.1875</v>
      </c>
      <c r="AF2024">
        <v>717668.125</v>
      </c>
      <c r="AG2024">
        <v>242863.54689999999</v>
      </c>
      <c r="AH2024">
        <v>342705.34379999997</v>
      </c>
      <c r="AI2024">
        <v>92292.601559999996</v>
      </c>
      <c r="AJ2024">
        <v>283972</v>
      </c>
      <c r="AK2024">
        <v>245944.3438</v>
      </c>
      <c r="AL2024">
        <v>94563.21875</v>
      </c>
      <c r="AM2024">
        <v>786105.6875</v>
      </c>
    </row>
    <row r="2025" spans="1:39" x14ac:dyDescent="0.2">
      <c r="A2025">
        <v>2154</v>
      </c>
      <c r="B2025">
        <v>294.10236450000002</v>
      </c>
      <c r="C2025">
        <v>10.2093224</v>
      </c>
      <c r="D2025" t="s">
        <v>9302</v>
      </c>
      <c r="E2025" t="s">
        <v>9303</v>
      </c>
      <c r="F2025" t="s">
        <v>9304</v>
      </c>
      <c r="G2025" t="s">
        <v>9305</v>
      </c>
      <c r="H2025" t="s">
        <v>9306</v>
      </c>
      <c r="I2025">
        <v>25</v>
      </c>
      <c r="J2025" s="2">
        <v>726000</v>
      </c>
      <c r="K2025" s="1">
        <f t="shared" si="116"/>
        <v>1.248998251684694</v>
      </c>
      <c r="M2025" s="1">
        <f t="shared" si="114"/>
        <v>0.76149473165060422</v>
      </c>
      <c r="N2025" s="1">
        <f t="shared" si="115"/>
        <v>0.1926884680514693</v>
      </c>
      <c r="O2025">
        <v>1192234.375</v>
      </c>
      <c r="P2025">
        <v>1266826.625</v>
      </c>
      <c r="Q2025">
        <v>941691.5625</v>
      </c>
      <c r="R2025">
        <v>1038516.188</v>
      </c>
      <c r="S2025">
        <v>501857.40629999997</v>
      </c>
      <c r="T2025">
        <v>984969.5</v>
      </c>
      <c r="U2025">
        <v>1073195.5</v>
      </c>
      <c r="V2025">
        <v>359797</v>
      </c>
      <c r="W2025">
        <v>401322.3125</v>
      </c>
      <c r="X2025">
        <v>771606.375</v>
      </c>
      <c r="Y2025">
        <v>514516.1875</v>
      </c>
      <c r="Z2025">
        <v>374184.78129999997</v>
      </c>
      <c r="AA2025">
        <v>758931.0625</v>
      </c>
      <c r="AB2025">
        <v>145661.85939999999</v>
      </c>
      <c r="AC2025">
        <v>1009120.563</v>
      </c>
      <c r="AD2025">
        <v>511378</v>
      </c>
      <c r="AE2025">
        <v>1052809.75</v>
      </c>
      <c r="AF2025">
        <v>1289832.25</v>
      </c>
      <c r="AG2025">
        <v>564383.3125</v>
      </c>
      <c r="AH2025">
        <v>762828.4375</v>
      </c>
      <c r="AI2025">
        <v>270224.09379999997</v>
      </c>
      <c r="AJ2025">
        <v>708623.1875</v>
      </c>
      <c r="AK2025">
        <v>403641.4375</v>
      </c>
      <c r="AL2025">
        <v>361332.4375</v>
      </c>
      <c r="AM2025">
        <v>890720.3125</v>
      </c>
    </row>
    <row r="2026" spans="1:39" x14ac:dyDescent="0.2">
      <c r="A2026">
        <v>51</v>
      </c>
      <c r="B2026">
        <v>117.0180766</v>
      </c>
      <c r="C2026">
        <v>3.5511868710000001</v>
      </c>
      <c r="D2026" t="s">
        <v>9307</v>
      </c>
      <c r="E2026" t="s">
        <v>9308</v>
      </c>
      <c r="F2026" t="s">
        <v>9309</v>
      </c>
      <c r="G2026" t="s">
        <v>9310</v>
      </c>
      <c r="H2026" t="s">
        <v>9311</v>
      </c>
      <c r="I2026">
        <v>25</v>
      </c>
      <c r="J2026" s="2">
        <v>22700000</v>
      </c>
      <c r="K2026" s="1">
        <f t="shared" si="116"/>
        <v>1.1160003154325369</v>
      </c>
      <c r="M2026" s="1">
        <f t="shared" si="114"/>
        <v>0.62722155741701013</v>
      </c>
      <c r="N2026" s="1">
        <f t="shared" si="115"/>
        <v>0.19312315310891348</v>
      </c>
      <c r="O2026" s="2">
        <v>93200000</v>
      </c>
      <c r="P2026" s="2">
        <v>22300000</v>
      </c>
      <c r="Q2026" s="2">
        <v>25700000</v>
      </c>
      <c r="R2026" s="2">
        <v>27600000</v>
      </c>
      <c r="S2026" s="2">
        <v>20100000</v>
      </c>
      <c r="T2026" s="2">
        <v>24200000</v>
      </c>
      <c r="U2026" s="2">
        <v>24900000</v>
      </c>
      <c r="V2026" s="2">
        <v>12700000</v>
      </c>
      <c r="W2026" s="2">
        <v>23200000</v>
      </c>
      <c r="X2026" s="2">
        <v>19500000</v>
      </c>
      <c r="Y2026" s="2">
        <v>16200000</v>
      </c>
      <c r="Z2026" s="2">
        <v>13600000</v>
      </c>
      <c r="AA2026" s="2">
        <v>19700000</v>
      </c>
      <c r="AB2026" s="2">
        <v>14400000</v>
      </c>
      <c r="AC2026" s="2">
        <v>17900000</v>
      </c>
      <c r="AD2026" s="2">
        <v>16400000</v>
      </c>
      <c r="AE2026" s="2">
        <v>16500000</v>
      </c>
      <c r="AF2026" s="2">
        <v>21400000</v>
      </c>
      <c r="AG2026" s="2">
        <v>18000000</v>
      </c>
      <c r="AH2026" s="2">
        <v>24700000</v>
      </c>
      <c r="AI2026" s="2">
        <v>11500000</v>
      </c>
      <c r="AJ2026" s="2">
        <v>24300000</v>
      </c>
      <c r="AK2026" s="2">
        <v>19300000</v>
      </c>
      <c r="AL2026" s="2">
        <v>17600000</v>
      </c>
      <c r="AM2026" s="2">
        <v>23600000</v>
      </c>
    </row>
    <row r="2027" spans="1:39" x14ac:dyDescent="0.2">
      <c r="A2027">
        <v>2403</v>
      </c>
      <c r="B2027">
        <v>235.03940370000001</v>
      </c>
      <c r="C2027">
        <v>2.419345426</v>
      </c>
      <c r="D2027" t="s">
        <v>9312</v>
      </c>
      <c r="E2027" t="s">
        <v>9313</v>
      </c>
      <c r="F2027" t="s">
        <v>9314</v>
      </c>
      <c r="G2027" t="s">
        <v>9315</v>
      </c>
      <c r="H2027" t="s">
        <v>9316</v>
      </c>
      <c r="I2027">
        <v>23</v>
      </c>
      <c r="J2027" s="2">
        <v>1430000</v>
      </c>
      <c r="K2027" s="1">
        <f t="shared" si="116"/>
        <v>1.1257490765728853</v>
      </c>
      <c r="M2027" s="1">
        <f t="shared" si="114"/>
        <v>1.5018546613224062</v>
      </c>
      <c r="N2027" s="1">
        <f t="shared" si="115"/>
        <v>0.1931720266761689</v>
      </c>
      <c r="O2027">
        <v>1023311.688</v>
      </c>
      <c r="P2027">
        <v>1886258.125</v>
      </c>
      <c r="Q2027">
        <v>1356743.5</v>
      </c>
      <c r="R2027">
        <v>1830721.125</v>
      </c>
      <c r="S2027">
        <v>631211.625</v>
      </c>
      <c r="T2027">
        <v>590747.875</v>
      </c>
      <c r="U2027">
        <v>1005303.563</v>
      </c>
      <c r="V2027">
        <v>543485.75</v>
      </c>
      <c r="W2027">
        <v>996011.3125</v>
      </c>
      <c r="X2027">
        <v>1010080.938</v>
      </c>
      <c r="Y2027">
        <v>2809841</v>
      </c>
      <c r="Z2027">
        <v>1718095.75</v>
      </c>
      <c r="AA2027">
        <v>1173347.875</v>
      </c>
      <c r="AB2027">
        <v>578819.9375</v>
      </c>
      <c r="AC2027">
        <v>1443376</v>
      </c>
      <c r="AD2027">
        <v>2100880.25</v>
      </c>
      <c r="AE2027">
        <v>3325143</v>
      </c>
      <c r="AF2027">
        <v>1379026.75</v>
      </c>
      <c r="AG2027">
        <v>880124.125</v>
      </c>
      <c r="AH2027">
        <v>1563256.375</v>
      </c>
      <c r="AI2027">
        <v>709042.3125</v>
      </c>
      <c r="AJ2027">
        <v>1333589</v>
      </c>
      <c r="AK2027">
        <v>1492684.5</v>
      </c>
      <c r="AL2027">
        <v>811684</v>
      </c>
      <c r="AM2027">
        <v>3488336.75</v>
      </c>
    </row>
    <row r="2028" spans="1:39" x14ac:dyDescent="0.2">
      <c r="A2028">
        <v>14753</v>
      </c>
      <c r="B2028">
        <v>209.04951750000001</v>
      </c>
      <c r="C2028">
        <v>1.874708745</v>
      </c>
      <c r="D2028" t="s">
        <v>9317</v>
      </c>
      <c r="E2028" t="s">
        <v>9318</v>
      </c>
      <c r="F2028" t="s">
        <v>9319</v>
      </c>
      <c r="G2028" t="s">
        <v>9320</v>
      </c>
      <c r="H2028" t="s">
        <v>9321</v>
      </c>
      <c r="I2028">
        <v>12</v>
      </c>
      <c r="J2028" s="2">
        <v>201000</v>
      </c>
      <c r="K2028" s="1">
        <f t="shared" si="116"/>
        <v>1.616759582340904</v>
      </c>
      <c r="M2028" s="1">
        <f t="shared" si="114"/>
        <v>1.8984080537171462</v>
      </c>
      <c r="N2028" s="1">
        <f t="shared" si="115"/>
        <v>0.19433630017867204</v>
      </c>
      <c r="O2028">
        <v>64077.542970000002</v>
      </c>
      <c r="P2028">
        <v>67027.695309999996</v>
      </c>
      <c r="Q2028">
        <v>188251.51560000001</v>
      </c>
      <c r="R2028">
        <v>119304.19530000001</v>
      </c>
      <c r="S2028">
        <v>0</v>
      </c>
      <c r="T2028">
        <v>144859.32810000001</v>
      </c>
      <c r="U2028">
        <v>113923.9063</v>
      </c>
      <c r="V2028">
        <v>465591.9375</v>
      </c>
      <c r="W2028">
        <v>262914.875</v>
      </c>
      <c r="X2028">
        <v>0</v>
      </c>
      <c r="Y2028">
        <v>0</v>
      </c>
      <c r="Z2028">
        <v>247661.73439999999</v>
      </c>
      <c r="AA2028">
        <v>0</v>
      </c>
      <c r="AB2028">
        <v>419713.65629999997</v>
      </c>
      <c r="AC2028">
        <v>0</v>
      </c>
      <c r="AD2028">
        <v>435353.1875</v>
      </c>
      <c r="AE2028">
        <v>0</v>
      </c>
      <c r="AF2028">
        <v>0</v>
      </c>
      <c r="AG2028">
        <v>0</v>
      </c>
      <c r="AH2028">
        <v>519578.90629999997</v>
      </c>
      <c r="AI2028">
        <v>391396.15629999997</v>
      </c>
      <c r="AJ2028">
        <v>365413.625</v>
      </c>
      <c r="AK2028">
        <v>294140.6875</v>
      </c>
      <c r="AL2028">
        <v>646911.9375</v>
      </c>
      <c r="AM2028">
        <v>266465.46879999997</v>
      </c>
    </row>
    <row r="2029" spans="1:39" x14ac:dyDescent="0.2">
      <c r="A2029">
        <v>18821</v>
      </c>
      <c r="B2029">
        <v>163.06028230000001</v>
      </c>
      <c r="C2029">
        <v>2.3747418429999998</v>
      </c>
      <c r="D2029" t="s">
        <v>9322</v>
      </c>
      <c r="E2029" t="s">
        <v>9323</v>
      </c>
      <c r="F2029" t="s">
        <v>9324</v>
      </c>
      <c r="G2029" t="s">
        <v>9325</v>
      </c>
      <c r="H2029" t="s">
        <v>9326</v>
      </c>
      <c r="I2029">
        <v>15</v>
      </c>
      <c r="J2029" s="2">
        <v>185000</v>
      </c>
      <c r="K2029" s="1">
        <f t="shared" si="116"/>
        <v>1.1071483846439747</v>
      </c>
      <c r="M2029" s="1">
        <f t="shared" si="114"/>
        <v>0.64363140536608776</v>
      </c>
      <c r="N2029" s="1">
        <f t="shared" si="115"/>
        <v>0.19435435831839679</v>
      </c>
      <c r="O2029">
        <v>129514.625</v>
      </c>
      <c r="P2029">
        <v>142326.6563</v>
      </c>
      <c r="Q2029">
        <v>180311</v>
      </c>
      <c r="R2029">
        <v>609804.3125</v>
      </c>
      <c r="S2029">
        <v>256327.2188</v>
      </c>
      <c r="T2029">
        <v>474371.4375</v>
      </c>
      <c r="U2029">
        <v>110789.02340000001</v>
      </c>
      <c r="V2029">
        <v>101595.4063</v>
      </c>
      <c r="W2029">
        <v>101417.0156</v>
      </c>
      <c r="X2029">
        <v>134886.0625</v>
      </c>
      <c r="Y2029">
        <v>213136.1563</v>
      </c>
      <c r="Z2029">
        <v>151393.6875</v>
      </c>
      <c r="AA2029">
        <v>129931.72659999999</v>
      </c>
      <c r="AB2029">
        <v>89711.140629999994</v>
      </c>
      <c r="AC2029">
        <v>186946.0313</v>
      </c>
      <c r="AD2029">
        <v>158191.14060000001</v>
      </c>
      <c r="AE2029">
        <v>245361.57810000001</v>
      </c>
      <c r="AF2029">
        <v>186903.17189999999</v>
      </c>
      <c r="AG2029">
        <v>112377.27340000001</v>
      </c>
      <c r="AH2029">
        <v>180832.8125</v>
      </c>
      <c r="AI2029">
        <v>93787.554690000004</v>
      </c>
      <c r="AJ2029">
        <v>153907.32810000001</v>
      </c>
      <c r="AK2029">
        <v>134588.42189999999</v>
      </c>
      <c r="AL2029">
        <v>115864.66409999999</v>
      </c>
      <c r="AM2029">
        <v>228197.01560000001</v>
      </c>
    </row>
    <row r="2030" spans="1:39" x14ac:dyDescent="0.2">
      <c r="A2030">
        <v>13926</v>
      </c>
      <c r="B2030">
        <v>371.246601</v>
      </c>
      <c r="C2030">
        <v>11.81472949</v>
      </c>
      <c r="D2030" t="s">
        <v>9327</v>
      </c>
      <c r="E2030" t="s">
        <v>9328</v>
      </c>
      <c r="F2030" t="s">
        <v>9329</v>
      </c>
      <c r="G2030" t="s">
        <v>9330</v>
      </c>
      <c r="H2030" t="s">
        <v>9331</v>
      </c>
      <c r="I2030">
        <v>5</v>
      </c>
      <c r="J2030" s="2">
        <v>281000</v>
      </c>
      <c r="K2030" s="1">
        <f t="shared" si="116"/>
        <v>0.7496059639267233</v>
      </c>
      <c r="M2030" s="1">
        <f t="shared" si="114"/>
        <v>2.1079052702914822</v>
      </c>
      <c r="N2030" s="1">
        <f t="shared" si="115"/>
        <v>0.19461063871640338</v>
      </c>
      <c r="O2030">
        <v>105082.8906</v>
      </c>
      <c r="P2030">
        <v>110484.1719</v>
      </c>
      <c r="Q2030">
        <v>227354.51560000001</v>
      </c>
      <c r="R2030">
        <v>165625.85939999999</v>
      </c>
      <c r="S2030">
        <v>74311.734379999994</v>
      </c>
      <c r="T2030">
        <v>183949.10939999999</v>
      </c>
      <c r="U2030">
        <v>102989.9844</v>
      </c>
      <c r="V2030">
        <v>165286.5</v>
      </c>
      <c r="W2030">
        <v>204914.125</v>
      </c>
      <c r="X2030">
        <v>182175.76560000001</v>
      </c>
      <c r="Y2030">
        <v>668976.6875</v>
      </c>
      <c r="Z2030">
        <v>374542.71879999997</v>
      </c>
      <c r="AA2030">
        <v>295296.03129999997</v>
      </c>
      <c r="AB2030">
        <v>113680.4844</v>
      </c>
      <c r="AC2030">
        <v>791688.25</v>
      </c>
      <c r="AD2030">
        <v>560604.4375</v>
      </c>
      <c r="AE2030">
        <v>183659.3438</v>
      </c>
      <c r="AF2030">
        <v>419862.46879999997</v>
      </c>
      <c r="AG2030">
        <v>139965.92189999999</v>
      </c>
      <c r="AH2030">
        <v>339412.1875</v>
      </c>
      <c r="AI2030">
        <v>53778.796880000002</v>
      </c>
      <c r="AJ2030">
        <v>214336.39060000001</v>
      </c>
      <c r="AK2030">
        <v>126017.96090000001</v>
      </c>
      <c r="AL2030">
        <v>112017.9844</v>
      </c>
      <c r="AM2030">
        <v>1102681.5</v>
      </c>
    </row>
    <row r="2031" spans="1:39" x14ac:dyDescent="0.2">
      <c r="A2031">
        <v>5991</v>
      </c>
      <c r="B2031">
        <v>247.17384060000001</v>
      </c>
      <c r="C2031">
        <v>10.487198749999999</v>
      </c>
      <c r="D2031" t="s">
        <v>9332</v>
      </c>
      <c r="E2031" t="s">
        <v>9333</v>
      </c>
      <c r="F2031" t="s">
        <v>9333</v>
      </c>
      <c r="G2031" t="s">
        <v>9334</v>
      </c>
      <c r="H2031" t="s">
        <v>9335</v>
      </c>
      <c r="I2031">
        <v>3</v>
      </c>
      <c r="J2031" s="2">
        <v>742000</v>
      </c>
      <c r="K2031" s="1">
        <f t="shared" si="116"/>
        <v>1.2229557038903267</v>
      </c>
      <c r="M2031" s="1">
        <f t="shared" si="114"/>
        <v>0.73544532619824921</v>
      </c>
      <c r="N2031" s="1">
        <f t="shared" si="115"/>
        <v>0.19469943426664063</v>
      </c>
      <c r="O2031">
        <v>547400.8125</v>
      </c>
      <c r="P2031">
        <v>1461795.625</v>
      </c>
      <c r="Q2031">
        <v>630788.3125</v>
      </c>
      <c r="R2031">
        <v>1280382.125</v>
      </c>
      <c r="S2031">
        <v>1092985.25</v>
      </c>
      <c r="T2031">
        <v>1259078.375</v>
      </c>
      <c r="U2031">
        <v>1154748.125</v>
      </c>
      <c r="V2031">
        <v>207192.9063</v>
      </c>
      <c r="W2031">
        <v>525379.625</v>
      </c>
      <c r="X2031">
        <v>788962.4375</v>
      </c>
      <c r="Y2031">
        <v>469630.71879999997</v>
      </c>
      <c r="Z2031">
        <v>288684.4375</v>
      </c>
      <c r="AA2031">
        <v>771763.8125</v>
      </c>
      <c r="AB2031">
        <v>600922.9375</v>
      </c>
      <c r="AC2031">
        <v>507059.59379999997</v>
      </c>
      <c r="AD2031">
        <v>638656.3125</v>
      </c>
      <c r="AE2031">
        <v>441425.5</v>
      </c>
      <c r="AF2031">
        <v>869990.5</v>
      </c>
      <c r="AG2031">
        <v>766887.25</v>
      </c>
      <c r="AH2031">
        <v>1350000.75</v>
      </c>
      <c r="AI2031">
        <v>641054.125</v>
      </c>
      <c r="AJ2031">
        <v>913266.0625</v>
      </c>
      <c r="AK2031">
        <v>394555.90629999997</v>
      </c>
      <c r="AL2031">
        <v>671771.75</v>
      </c>
      <c r="AM2031">
        <v>267543.875</v>
      </c>
    </row>
    <row r="2032" spans="1:39" x14ac:dyDescent="0.2">
      <c r="A2032">
        <v>3986</v>
      </c>
      <c r="B2032">
        <v>838.54537960000005</v>
      </c>
      <c r="C2032">
        <v>20.675601539999999</v>
      </c>
      <c r="D2032" t="s">
        <v>9336</v>
      </c>
      <c r="E2032" t="s">
        <v>9337</v>
      </c>
      <c r="F2032" t="s">
        <v>9338</v>
      </c>
      <c r="G2032" t="s">
        <v>9339</v>
      </c>
      <c r="H2032" t="s">
        <v>9340</v>
      </c>
      <c r="I2032">
        <v>15</v>
      </c>
      <c r="J2032" s="2">
        <v>472000</v>
      </c>
      <c r="K2032" s="1">
        <f t="shared" si="116"/>
        <v>0.95333690679270067</v>
      </c>
      <c r="M2032" s="1">
        <f t="shared" si="114"/>
        <v>0.53960142012696777</v>
      </c>
      <c r="N2032" s="1">
        <f t="shared" si="115"/>
        <v>0.19479987725052353</v>
      </c>
      <c r="O2032">
        <v>915271.875</v>
      </c>
      <c r="P2032">
        <v>2241375</v>
      </c>
      <c r="Q2032">
        <v>705793.625</v>
      </c>
      <c r="R2032">
        <v>665836.875</v>
      </c>
      <c r="S2032">
        <v>247815.29689999999</v>
      </c>
      <c r="T2032">
        <v>95710.78125</v>
      </c>
      <c r="U2032">
        <v>293062.9375</v>
      </c>
      <c r="V2032">
        <v>268097.90629999997</v>
      </c>
      <c r="W2032">
        <v>341814.65629999997</v>
      </c>
      <c r="X2032">
        <v>438789.125</v>
      </c>
      <c r="Y2032">
        <v>319981.75</v>
      </c>
      <c r="Z2032">
        <v>378707.46879999997</v>
      </c>
      <c r="AA2032">
        <v>272121.53129999997</v>
      </c>
      <c r="AB2032">
        <v>407944.59379999997</v>
      </c>
      <c r="AC2032">
        <v>430438.5</v>
      </c>
      <c r="AD2032">
        <v>485332.71879999997</v>
      </c>
      <c r="AE2032">
        <v>322476.0625</v>
      </c>
      <c r="AF2032">
        <v>359521.5625</v>
      </c>
      <c r="AG2032">
        <v>365237.1875</v>
      </c>
      <c r="AH2032">
        <v>309762.5625</v>
      </c>
      <c r="AI2032">
        <v>370822.21879999997</v>
      </c>
      <c r="AJ2032">
        <v>464575.03129999997</v>
      </c>
      <c r="AK2032">
        <v>268953.1875</v>
      </c>
      <c r="AL2032">
        <v>403203.25</v>
      </c>
      <c r="AM2032">
        <v>433538.59379999997</v>
      </c>
    </row>
    <row r="2033" spans="1:39" x14ac:dyDescent="0.2">
      <c r="A2033">
        <v>28657</v>
      </c>
      <c r="B2033">
        <v>377.2706134</v>
      </c>
      <c r="C2033">
        <v>20.099364869999999</v>
      </c>
      <c r="D2033" t="s">
        <v>9341</v>
      </c>
      <c r="E2033" t="s">
        <v>9342</v>
      </c>
      <c r="F2033" t="s">
        <v>9343</v>
      </c>
      <c r="G2033" t="s">
        <v>9344</v>
      </c>
      <c r="H2033" t="s">
        <v>9345</v>
      </c>
      <c r="I2033">
        <v>16</v>
      </c>
      <c r="J2033" s="2">
        <v>1850000</v>
      </c>
      <c r="K2033" s="1">
        <f t="shared" si="116"/>
        <v>0.73969645596049383</v>
      </c>
      <c r="M2033" s="1">
        <f t="shared" si="114"/>
        <v>2.0471834421331772</v>
      </c>
      <c r="N2033" s="1">
        <f t="shared" si="115"/>
        <v>0.19494979022180259</v>
      </c>
      <c r="O2033">
        <v>145987.4688</v>
      </c>
      <c r="P2033">
        <v>98816.429690000004</v>
      </c>
      <c r="Q2033">
        <v>92782.492190000004</v>
      </c>
      <c r="R2033">
        <v>107952.83590000001</v>
      </c>
      <c r="S2033">
        <v>3998609.5</v>
      </c>
      <c r="T2033">
        <v>123641.7969</v>
      </c>
      <c r="U2033">
        <v>65365.070310000003</v>
      </c>
      <c r="V2033">
        <v>2996162</v>
      </c>
      <c r="W2033">
        <v>3403727.75</v>
      </c>
      <c r="X2033">
        <v>5331095.5</v>
      </c>
      <c r="Y2033">
        <v>2025726</v>
      </c>
      <c r="Z2033">
        <v>2904623.5</v>
      </c>
      <c r="AA2033">
        <v>2367151.5</v>
      </c>
      <c r="AB2033">
        <v>2188595.5</v>
      </c>
      <c r="AC2033">
        <v>115843.5313</v>
      </c>
      <c r="AD2033">
        <v>2778131.25</v>
      </c>
      <c r="AE2033">
        <v>62715.671880000002</v>
      </c>
      <c r="AF2033">
        <v>90318.1875</v>
      </c>
      <c r="AG2033">
        <v>2789722.75</v>
      </c>
      <c r="AH2033">
        <v>1868683.625</v>
      </c>
      <c r="AI2033">
        <v>1292730.875</v>
      </c>
      <c r="AJ2033">
        <v>2112183</v>
      </c>
      <c r="AK2033">
        <v>3007969</v>
      </c>
      <c r="AL2033">
        <v>1696829.125</v>
      </c>
      <c r="AM2033">
        <v>4649787</v>
      </c>
    </row>
    <row r="2034" spans="1:39" x14ac:dyDescent="0.2">
      <c r="A2034">
        <v>784</v>
      </c>
      <c r="B2034">
        <v>388.11852909999999</v>
      </c>
      <c r="C2034">
        <v>1.9502422210000001</v>
      </c>
      <c r="D2034" t="s">
        <v>9346</v>
      </c>
      <c r="E2034" t="s">
        <v>9347</v>
      </c>
      <c r="F2034" t="s">
        <v>9347</v>
      </c>
      <c r="G2034" t="s">
        <v>9348</v>
      </c>
      <c r="H2034" t="s">
        <v>9349</v>
      </c>
      <c r="I2034">
        <v>25</v>
      </c>
      <c r="J2034" s="2">
        <v>5600000</v>
      </c>
      <c r="K2034" s="1">
        <f t="shared" si="116"/>
        <v>0.95908056894181626</v>
      </c>
      <c r="M2034" s="1">
        <f t="shared" si="114"/>
        <v>1.3837824857018282</v>
      </c>
      <c r="N2034" s="1">
        <f t="shared" si="115"/>
        <v>0.19518818390880391</v>
      </c>
      <c r="O2034">
        <v>4271567</v>
      </c>
      <c r="P2034">
        <v>2249669.75</v>
      </c>
      <c r="Q2034">
        <v>2154429</v>
      </c>
      <c r="R2034">
        <v>6747740.5</v>
      </c>
      <c r="S2034">
        <v>4568237.5</v>
      </c>
      <c r="T2034">
        <v>8873733</v>
      </c>
      <c r="U2034">
        <v>2991707.75</v>
      </c>
      <c r="V2034">
        <v>3127773.75</v>
      </c>
      <c r="W2034">
        <v>6269137</v>
      </c>
      <c r="X2034">
        <v>3177042.5</v>
      </c>
      <c r="Y2034">
        <v>8108902.5</v>
      </c>
      <c r="Z2034">
        <v>7102274.5</v>
      </c>
      <c r="AA2034">
        <v>3032265.75</v>
      </c>
      <c r="AB2034">
        <v>3816883.75</v>
      </c>
      <c r="AC2034" s="2">
        <v>10600000</v>
      </c>
      <c r="AD2034">
        <v>8370415</v>
      </c>
      <c r="AE2034">
        <v>3720011.25</v>
      </c>
      <c r="AF2034">
        <v>5120937.5</v>
      </c>
      <c r="AG2034">
        <v>6757107.5</v>
      </c>
      <c r="AH2034">
        <v>8325146.5</v>
      </c>
      <c r="AI2034">
        <v>1918716.125</v>
      </c>
      <c r="AJ2034">
        <v>5004110</v>
      </c>
      <c r="AK2034">
        <v>4604901.5</v>
      </c>
      <c r="AL2034" s="2">
        <v>10600000</v>
      </c>
      <c r="AM2034">
        <v>8411933</v>
      </c>
    </row>
    <row r="2035" spans="1:39" x14ac:dyDescent="0.2">
      <c r="A2035">
        <v>20750</v>
      </c>
      <c r="B2035">
        <v>433.28202759999999</v>
      </c>
      <c r="C2035">
        <v>15.778164050000001</v>
      </c>
      <c r="D2035" t="s">
        <v>9350</v>
      </c>
      <c r="E2035" t="s">
        <v>9351</v>
      </c>
      <c r="F2035" t="s">
        <v>9351</v>
      </c>
      <c r="G2035" t="s">
        <v>9352</v>
      </c>
      <c r="H2035" t="s">
        <v>9353</v>
      </c>
      <c r="I2035">
        <v>22</v>
      </c>
      <c r="J2035" s="2">
        <v>442000</v>
      </c>
      <c r="K2035" s="1">
        <f t="shared" si="116"/>
        <v>1.0188348364432067</v>
      </c>
      <c r="M2035" s="1">
        <f t="shared" si="114"/>
        <v>0.65117331407415124</v>
      </c>
      <c r="N2035" s="1">
        <f t="shared" si="115"/>
        <v>0.19585721359110345</v>
      </c>
      <c r="O2035">
        <v>1009883.375</v>
      </c>
      <c r="P2035">
        <v>889559.25</v>
      </c>
      <c r="Q2035">
        <v>746084.1875</v>
      </c>
      <c r="R2035">
        <v>480853.375</v>
      </c>
      <c r="S2035">
        <v>372837.90629999997</v>
      </c>
      <c r="T2035">
        <v>467730.75</v>
      </c>
      <c r="U2035">
        <v>538143.5625</v>
      </c>
      <c r="V2035">
        <v>158315.48439999999</v>
      </c>
      <c r="W2035">
        <v>355127.96879999997</v>
      </c>
      <c r="X2035">
        <v>510133.84379999997</v>
      </c>
      <c r="Y2035">
        <v>553889.375</v>
      </c>
      <c r="Z2035">
        <v>180993.73439999999</v>
      </c>
      <c r="AA2035">
        <v>463073.1875</v>
      </c>
      <c r="AB2035">
        <v>175093.98439999999</v>
      </c>
      <c r="AC2035">
        <v>463315.46879999997</v>
      </c>
      <c r="AD2035">
        <v>278921.0625</v>
      </c>
      <c r="AE2035">
        <v>503690.84379999997</v>
      </c>
      <c r="AF2035">
        <v>1190984.25</v>
      </c>
      <c r="AG2035">
        <v>409829.03129999997</v>
      </c>
      <c r="AH2035">
        <v>319975.21879999997</v>
      </c>
      <c r="AI2035">
        <v>96700.84375</v>
      </c>
      <c r="AJ2035">
        <v>299561.84379999997</v>
      </c>
      <c r="AK2035">
        <v>116216.97659999999</v>
      </c>
      <c r="AL2035">
        <v>180373.20310000001</v>
      </c>
      <c r="AM2035">
        <v>298940.40629999997</v>
      </c>
    </row>
    <row r="2036" spans="1:39" x14ac:dyDescent="0.2">
      <c r="A2036">
        <v>13187</v>
      </c>
      <c r="B2036">
        <v>517.205061</v>
      </c>
      <c r="C2036">
        <v>9.4347959659999994</v>
      </c>
      <c r="D2036" t="s">
        <v>9354</v>
      </c>
      <c r="E2036" t="s">
        <v>9355</v>
      </c>
      <c r="F2036" t="s">
        <v>9355</v>
      </c>
      <c r="G2036" t="s">
        <v>9356</v>
      </c>
      <c r="H2036" t="s">
        <v>9357</v>
      </c>
      <c r="I2036">
        <v>22</v>
      </c>
      <c r="J2036" s="2">
        <v>311000</v>
      </c>
      <c r="K2036" s="1">
        <f t="shared" si="116"/>
        <v>1.0018577291977164</v>
      </c>
      <c r="M2036" s="1">
        <f t="shared" si="114"/>
        <v>0.44125365557700436</v>
      </c>
      <c r="N2036" s="1">
        <f t="shared" si="115"/>
        <v>0.19682779268508632</v>
      </c>
      <c r="O2036">
        <v>48993.351560000003</v>
      </c>
      <c r="P2036">
        <v>370721.40629999997</v>
      </c>
      <c r="Q2036">
        <v>114423.2344</v>
      </c>
      <c r="R2036">
        <v>1724704.875</v>
      </c>
      <c r="S2036">
        <v>1180791.125</v>
      </c>
      <c r="T2036">
        <v>188942.92189999999</v>
      </c>
      <c r="U2036">
        <v>336653.125</v>
      </c>
      <c r="V2036">
        <v>54391.003909999999</v>
      </c>
      <c r="W2036">
        <v>387537.3125</v>
      </c>
      <c r="X2036">
        <v>87162.195309999996</v>
      </c>
      <c r="Y2036">
        <v>160109.95310000001</v>
      </c>
      <c r="Z2036">
        <v>151967.54689999999</v>
      </c>
      <c r="AA2036">
        <v>310930.21879999997</v>
      </c>
      <c r="AB2036">
        <v>42169</v>
      </c>
      <c r="AC2036">
        <v>422507.9375</v>
      </c>
      <c r="AD2036">
        <v>207999.42189999999</v>
      </c>
      <c r="AE2036">
        <v>163239.5625</v>
      </c>
      <c r="AF2036">
        <v>116839.67969999999</v>
      </c>
      <c r="AG2036">
        <v>203567.20310000001</v>
      </c>
      <c r="AH2036">
        <v>162180.4063</v>
      </c>
      <c r="AI2036">
        <v>182611.0625</v>
      </c>
      <c r="AJ2036">
        <v>205028.79689999999</v>
      </c>
      <c r="AK2036">
        <v>212454.95310000001</v>
      </c>
      <c r="AL2036">
        <v>483322.40629999997</v>
      </c>
      <c r="AM2036">
        <v>266137.46879999997</v>
      </c>
    </row>
    <row r="2037" spans="1:39" x14ac:dyDescent="0.2">
      <c r="A2037">
        <v>4413</v>
      </c>
      <c r="B2037">
        <v>516.22223029999998</v>
      </c>
      <c r="C2037">
        <v>22.728004439999999</v>
      </c>
      <c r="D2037" t="s">
        <v>9358</v>
      </c>
      <c r="E2037" t="s">
        <v>9359</v>
      </c>
      <c r="F2037" t="s">
        <v>9359</v>
      </c>
      <c r="G2037" t="s">
        <v>9360</v>
      </c>
      <c r="H2037" t="s">
        <v>9361</v>
      </c>
      <c r="I2037">
        <v>22</v>
      </c>
      <c r="J2037" s="2">
        <v>104000</v>
      </c>
      <c r="K2037" s="1">
        <f t="shared" si="116"/>
        <v>0.82055147137568962</v>
      </c>
      <c r="M2037" s="1">
        <f t="shared" si="114"/>
        <v>0.46491529030191009</v>
      </c>
      <c r="N2037" s="1">
        <f t="shared" si="115"/>
        <v>0.1970015887221469</v>
      </c>
      <c r="O2037">
        <v>479805.8125</v>
      </c>
      <c r="P2037">
        <v>419291.59379999997</v>
      </c>
      <c r="Q2037">
        <v>50447.886720000002</v>
      </c>
      <c r="R2037">
        <v>0</v>
      </c>
      <c r="S2037">
        <v>79372.320309999996</v>
      </c>
      <c r="T2037">
        <v>72660.164059999996</v>
      </c>
      <c r="U2037">
        <v>49489.804689999997</v>
      </c>
      <c r="V2037">
        <v>88919.53125</v>
      </c>
      <c r="W2037">
        <v>93044.898440000004</v>
      </c>
      <c r="X2037">
        <v>75595.710940000004</v>
      </c>
      <c r="Y2037">
        <v>87244.382809999996</v>
      </c>
      <c r="Z2037">
        <v>106458.63280000001</v>
      </c>
      <c r="AA2037">
        <v>90936.523440000004</v>
      </c>
      <c r="AB2037">
        <v>78893.523440000004</v>
      </c>
      <c r="AC2037">
        <v>97176.390629999994</v>
      </c>
      <c r="AD2037">
        <v>73212.773440000004</v>
      </c>
      <c r="AE2037">
        <v>67463.46875</v>
      </c>
      <c r="AF2037">
        <v>88634.765629999994</v>
      </c>
      <c r="AG2037">
        <v>92975.609379999994</v>
      </c>
      <c r="AH2037">
        <v>69327.859379999994</v>
      </c>
      <c r="AI2037">
        <v>64973.296880000002</v>
      </c>
      <c r="AJ2037">
        <v>61345.601560000003</v>
      </c>
      <c r="AK2037">
        <v>58121.394529999998</v>
      </c>
      <c r="AL2037">
        <v>85742.0625</v>
      </c>
      <c r="AM2037">
        <v>59966.03125</v>
      </c>
    </row>
    <row r="2038" spans="1:39" x14ac:dyDescent="0.2">
      <c r="A2038">
        <v>3574</v>
      </c>
      <c r="B2038">
        <v>386.28994569999998</v>
      </c>
      <c r="C2038">
        <v>16.66514982</v>
      </c>
      <c r="D2038" t="s">
        <v>9362</v>
      </c>
      <c r="E2038" t="s">
        <v>9363</v>
      </c>
      <c r="F2038" t="s">
        <v>9363</v>
      </c>
      <c r="G2038" t="s">
        <v>9364</v>
      </c>
      <c r="H2038" t="s">
        <v>9365</v>
      </c>
      <c r="I2038">
        <v>15</v>
      </c>
      <c r="J2038" s="2">
        <v>1210000</v>
      </c>
      <c r="K2038" s="1">
        <f t="shared" si="116"/>
        <v>0.7965582695289265</v>
      </c>
      <c r="M2038" s="1">
        <f t="shared" si="114"/>
        <v>0.76429908539404745</v>
      </c>
      <c r="N2038" s="1">
        <f t="shared" si="115"/>
        <v>0.19727130437679555</v>
      </c>
      <c r="O2038">
        <v>1058933.25</v>
      </c>
      <c r="P2038">
        <v>2476823.5</v>
      </c>
      <c r="Q2038">
        <v>1471991</v>
      </c>
      <c r="R2038">
        <v>1569958.375</v>
      </c>
      <c r="S2038">
        <v>1389644.75</v>
      </c>
      <c r="T2038">
        <v>574423.625</v>
      </c>
      <c r="U2038">
        <v>1583167.125</v>
      </c>
      <c r="V2038">
        <v>565177.4375</v>
      </c>
      <c r="W2038">
        <v>958461.75</v>
      </c>
      <c r="X2038">
        <v>1051246.125</v>
      </c>
      <c r="Y2038">
        <v>1390865.375</v>
      </c>
      <c r="Z2038">
        <v>914874.1875</v>
      </c>
      <c r="AA2038">
        <v>2039609.5</v>
      </c>
      <c r="AB2038">
        <v>772506.6875</v>
      </c>
      <c r="AC2038">
        <v>1740087.375</v>
      </c>
      <c r="AD2038">
        <v>1389537.375</v>
      </c>
      <c r="AE2038">
        <v>660069.6875</v>
      </c>
      <c r="AF2038">
        <v>1096051.75</v>
      </c>
      <c r="AG2038">
        <v>1279482.875</v>
      </c>
      <c r="AH2038">
        <v>1449292</v>
      </c>
      <c r="AI2038">
        <v>553958.9375</v>
      </c>
      <c r="AJ2038">
        <v>1354510.375</v>
      </c>
      <c r="AK2038">
        <v>807011.8125</v>
      </c>
      <c r="AL2038">
        <v>926518.5625</v>
      </c>
      <c r="AM2038">
        <v>1064858.25</v>
      </c>
    </row>
    <row r="2039" spans="1:39" x14ac:dyDescent="0.2">
      <c r="A2039">
        <v>549</v>
      </c>
      <c r="B2039">
        <v>102.05472090000001</v>
      </c>
      <c r="C2039">
        <v>1.5779061919999999</v>
      </c>
      <c r="D2039" t="s">
        <v>9366</v>
      </c>
      <c r="E2039" t="s">
        <v>9367</v>
      </c>
      <c r="F2039" t="s">
        <v>9368</v>
      </c>
      <c r="G2039" t="s">
        <v>9369</v>
      </c>
      <c r="H2039" t="s">
        <v>9370</v>
      </c>
      <c r="I2039">
        <v>25</v>
      </c>
      <c r="J2039" s="2">
        <v>7510000</v>
      </c>
      <c r="K2039" s="1">
        <f t="shared" si="116"/>
        <v>0.94249451402595319</v>
      </c>
      <c r="M2039" s="1">
        <f t="shared" si="114"/>
        <v>0.85911070670831069</v>
      </c>
      <c r="N2039" s="1">
        <f t="shared" si="115"/>
        <v>0.19832333452455425</v>
      </c>
      <c r="O2039">
        <v>6652056</v>
      </c>
      <c r="P2039" s="2">
        <v>12800000</v>
      </c>
      <c r="Q2039">
        <v>7382915.5</v>
      </c>
      <c r="R2039">
        <v>9313899</v>
      </c>
      <c r="S2039">
        <v>6274629.5</v>
      </c>
      <c r="T2039">
        <v>8894283</v>
      </c>
      <c r="U2039">
        <v>7619789.5</v>
      </c>
      <c r="V2039">
        <v>6263646.5</v>
      </c>
      <c r="W2039">
        <v>9224809</v>
      </c>
      <c r="X2039">
        <v>8493088</v>
      </c>
      <c r="Y2039">
        <v>8060073.5</v>
      </c>
      <c r="Z2039">
        <v>6474190.5</v>
      </c>
      <c r="AA2039">
        <v>6929825</v>
      </c>
      <c r="AB2039">
        <v>6633693.5</v>
      </c>
      <c r="AC2039">
        <v>7454776</v>
      </c>
      <c r="AD2039">
        <v>6162320.5</v>
      </c>
      <c r="AE2039">
        <v>4459402.5</v>
      </c>
      <c r="AF2039">
        <v>8076615</v>
      </c>
      <c r="AG2039">
        <v>5604696</v>
      </c>
      <c r="AH2039">
        <v>8302037.5</v>
      </c>
      <c r="AI2039">
        <v>6801769.5</v>
      </c>
      <c r="AJ2039">
        <v>7573795</v>
      </c>
      <c r="AK2039">
        <v>6957795</v>
      </c>
      <c r="AL2039">
        <v>7369759.5</v>
      </c>
      <c r="AM2039">
        <v>7871078.5</v>
      </c>
    </row>
    <row r="2040" spans="1:39" x14ac:dyDescent="0.2">
      <c r="A2040">
        <v>2036</v>
      </c>
      <c r="B2040">
        <v>212.00205320000001</v>
      </c>
      <c r="C2040">
        <v>10.037894379999999</v>
      </c>
      <c r="D2040" t="s">
        <v>9371</v>
      </c>
      <c r="E2040" t="s">
        <v>9372</v>
      </c>
      <c r="F2040" t="s">
        <v>9373</v>
      </c>
      <c r="G2040" t="s">
        <v>9374</v>
      </c>
      <c r="H2040" t="s">
        <v>9375</v>
      </c>
      <c r="I2040">
        <v>24</v>
      </c>
      <c r="J2040" s="2">
        <v>1310000</v>
      </c>
      <c r="K2040" s="1">
        <f t="shared" si="116"/>
        <v>0.97988754857266613</v>
      </c>
      <c r="M2040" s="1">
        <f t="shared" si="114"/>
        <v>0.24351679933455764</v>
      </c>
      <c r="N2040" s="1">
        <f t="shared" si="115"/>
        <v>0.1983440112019709</v>
      </c>
      <c r="O2040">
        <v>1287878.875</v>
      </c>
      <c r="P2040">
        <v>4309739.5</v>
      </c>
      <c r="Q2040" s="2">
        <v>13300000</v>
      </c>
      <c r="R2040">
        <v>647801.375</v>
      </c>
      <c r="S2040">
        <v>442045.0625</v>
      </c>
      <c r="T2040">
        <v>324017.90629999997</v>
      </c>
      <c r="U2040">
        <v>924381.75</v>
      </c>
      <c r="V2040">
        <v>232473.9375</v>
      </c>
      <c r="W2040">
        <v>423054.6875</v>
      </c>
      <c r="X2040">
        <v>1249739.125</v>
      </c>
      <c r="Y2040">
        <v>2467944.5</v>
      </c>
      <c r="Z2040">
        <v>98274.898440000004</v>
      </c>
      <c r="AA2040">
        <v>543219.0625</v>
      </c>
      <c r="AB2040">
        <v>80110.570309999996</v>
      </c>
      <c r="AC2040">
        <v>215603.25</v>
      </c>
      <c r="AD2040">
        <v>257259.01560000001</v>
      </c>
      <c r="AE2040">
        <v>2243960</v>
      </c>
      <c r="AF2040">
        <v>1008545.75</v>
      </c>
      <c r="AG2040">
        <v>716790.0625</v>
      </c>
      <c r="AH2040">
        <v>333058.25</v>
      </c>
      <c r="AI2040">
        <v>134483.60939999999</v>
      </c>
      <c r="AJ2040">
        <v>352047.53129999997</v>
      </c>
      <c r="AK2040">
        <v>493807.90629999997</v>
      </c>
      <c r="AL2040">
        <v>244212.85939999999</v>
      </c>
      <c r="AM2040">
        <v>354482.71879999997</v>
      </c>
    </row>
    <row r="2041" spans="1:39" x14ac:dyDescent="0.2">
      <c r="A2041">
        <v>28793</v>
      </c>
      <c r="B2041">
        <v>351.29030970000002</v>
      </c>
      <c r="C2041">
        <v>21.104219579999999</v>
      </c>
      <c r="D2041" t="s">
        <v>9376</v>
      </c>
      <c r="E2041" t="s">
        <v>9377</v>
      </c>
      <c r="F2041" t="s">
        <v>9377</v>
      </c>
      <c r="G2041" t="s">
        <v>9378</v>
      </c>
      <c r="H2041" t="s">
        <v>9379</v>
      </c>
      <c r="I2041">
        <v>16</v>
      </c>
      <c r="J2041" s="2">
        <v>949000</v>
      </c>
      <c r="K2041" s="1">
        <f t="shared" si="116"/>
        <v>0.57215721932388608</v>
      </c>
      <c r="M2041" s="1">
        <f t="shared" si="114"/>
        <v>2.7018576834710171</v>
      </c>
      <c r="N2041" s="1">
        <f t="shared" si="115"/>
        <v>0.19877287368459201</v>
      </c>
      <c r="O2041">
        <v>89414.65625</v>
      </c>
      <c r="P2041">
        <v>32428.279299999998</v>
      </c>
      <c r="Q2041">
        <v>86106.320309999996</v>
      </c>
      <c r="R2041">
        <v>0</v>
      </c>
      <c r="S2041">
        <v>2028143</v>
      </c>
      <c r="T2041">
        <v>62882.382810000003</v>
      </c>
      <c r="U2041">
        <v>0</v>
      </c>
      <c r="V2041">
        <v>408988.28129999997</v>
      </c>
      <c r="W2041">
        <v>949649.5</v>
      </c>
      <c r="X2041">
        <v>1841363.375</v>
      </c>
      <c r="Y2041">
        <v>2193508.75</v>
      </c>
      <c r="Z2041">
        <v>353629.03129999997</v>
      </c>
      <c r="AA2041">
        <v>2392522.25</v>
      </c>
      <c r="AB2041">
        <v>3924843.75</v>
      </c>
      <c r="AC2041">
        <v>12088.027340000001</v>
      </c>
      <c r="AD2041">
        <v>1120017.625</v>
      </c>
      <c r="AE2041">
        <v>48628.1875</v>
      </c>
      <c r="AF2041">
        <v>31054.474610000001</v>
      </c>
      <c r="AG2041">
        <v>313800.1875</v>
      </c>
      <c r="AH2041">
        <v>577007.375</v>
      </c>
      <c r="AI2041">
        <v>824253.4375</v>
      </c>
      <c r="AJ2041">
        <v>549826.8125</v>
      </c>
      <c r="AK2041">
        <v>2213376</v>
      </c>
      <c r="AL2041">
        <v>3008144.75</v>
      </c>
      <c r="AM2041">
        <v>665005.5</v>
      </c>
    </row>
    <row r="2042" spans="1:39" x14ac:dyDescent="0.2">
      <c r="A2042">
        <v>5633</v>
      </c>
      <c r="B2042">
        <v>168.9883749</v>
      </c>
      <c r="C2042">
        <v>11.227257399999999</v>
      </c>
      <c r="D2042" t="s">
        <v>9380</v>
      </c>
      <c r="E2042" t="s">
        <v>9381</v>
      </c>
      <c r="F2042" t="s">
        <v>9382</v>
      </c>
      <c r="G2042" t="s">
        <v>9383</v>
      </c>
      <c r="H2042" t="s">
        <v>9384</v>
      </c>
      <c r="I2042">
        <v>25</v>
      </c>
      <c r="J2042" s="2">
        <v>378000</v>
      </c>
      <c r="K2042" s="1">
        <f t="shared" si="116"/>
        <v>0.96062784141819368</v>
      </c>
      <c r="M2042" s="1">
        <f t="shared" si="114"/>
        <v>1.0647294579161826</v>
      </c>
      <c r="N2042" s="1">
        <f t="shared" si="115"/>
        <v>0.19936870499599474</v>
      </c>
      <c r="O2042">
        <v>338293.34379999997</v>
      </c>
      <c r="P2042">
        <v>372321.03129999997</v>
      </c>
      <c r="Q2042">
        <v>316860</v>
      </c>
      <c r="R2042">
        <v>328874.8125</v>
      </c>
      <c r="S2042">
        <v>397197.375</v>
      </c>
      <c r="T2042">
        <v>381445</v>
      </c>
      <c r="U2042">
        <v>356869.90629999997</v>
      </c>
      <c r="V2042">
        <v>367937.59379999997</v>
      </c>
      <c r="W2042">
        <v>368617.40629999997</v>
      </c>
      <c r="X2042">
        <v>364492.6875</v>
      </c>
      <c r="Y2042">
        <v>382852.5625</v>
      </c>
      <c r="Z2042">
        <v>371933.09379999997</v>
      </c>
      <c r="AA2042">
        <v>426077.0625</v>
      </c>
      <c r="AB2042">
        <v>461803.375</v>
      </c>
      <c r="AC2042">
        <v>394598.59379999997</v>
      </c>
      <c r="AD2042">
        <v>399335.875</v>
      </c>
      <c r="AE2042">
        <v>378828.9375</v>
      </c>
      <c r="AF2042">
        <v>483349.6875</v>
      </c>
      <c r="AG2042">
        <v>368781.21879999997</v>
      </c>
      <c r="AH2042">
        <v>354453.78129999997</v>
      </c>
      <c r="AI2042">
        <v>368318.59379999997</v>
      </c>
      <c r="AJ2042">
        <v>389412.09379999997</v>
      </c>
      <c r="AK2042">
        <v>371139.84379999997</v>
      </c>
      <c r="AL2042">
        <v>372974.9375</v>
      </c>
      <c r="AM2042">
        <v>338267.25</v>
      </c>
    </row>
    <row r="2043" spans="1:39" x14ac:dyDescent="0.2">
      <c r="A2043">
        <v>4706</v>
      </c>
      <c r="B2043">
        <v>331.1222156</v>
      </c>
      <c r="C2043">
        <v>12.7002992</v>
      </c>
      <c r="D2043" t="s">
        <v>9385</v>
      </c>
      <c r="E2043" t="s">
        <v>9386</v>
      </c>
      <c r="F2043" t="s">
        <v>9387</v>
      </c>
      <c r="G2043" t="s">
        <v>9388</v>
      </c>
      <c r="H2043" t="s">
        <v>9389</v>
      </c>
      <c r="I2043">
        <v>25</v>
      </c>
      <c r="J2043" s="2">
        <v>454000</v>
      </c>
      <c r="K2043" s="1">
        <f t="shared" si="116"/>
        <v>1.1946423787614024</v>
      </c>
      <c r="M2043" s="1">
        <f t="shared" si="114"/>
        <v>0.73878810856279276</v>
      </c>
      <c r="N2043" s="1">
        <f t="shared" si="115"/>
        <v>0.19937570592380474</v>
      </c>
      <c r="O2043">
        <v>437291.875</v>
      </c>
      <c r="P2043">
        <v>1090746.25</v>
      </c>
      <c r="Q2043">
        <v>558892.8125</v>
      </c>
      <c r="R2043">
        <v>607108.1875</v>
      </c>
      <c r="S2043">
        <v>493319.53129999997</v>
      </c>
      <c r="T2043">
        <v>705340.875</v>
      </c>
      <c r="U2043">
        <v>538718.1875</v>
      </c>
      <c r="V2043">
        <v>197393.5313</v>
      </c>
      <c r="W2043">
        <v>397773.4375</v>
      </c>
      <c r="X2043">
        <v>323347.15629999997</v>
      </c>
      <c r="Y2043">
        <v>485455.5625</v>
      </c>
      <c r="Z2043">
        <v>240855.89060000001</v>
      </c>
      <c r="AA2043">
        <v>422107.03129999997</v>
      </c>
      <c r="AB2043">
        <v>115268.33590000001</v>
      </c>
      <c r="AC2043">
        <v>533159.1875</v>
      </c>
      <c r="AD2043">
        <v>344572.65629999997</v>
      </c>
      <c r="AE2043">
        <v>780015.375</v>
      </c>
      <c r="AF2043">
        <v>687886.3125</v>
      </c>
      <c r="AG2043">
        <v>483558.875</v>
      </c>
      <c r="AH2043">
        <v>346031.375</v>
      </c>
      <c r="AI2043">
        <v>217527.76560000001</v>
      </c>
      <c r="AJ2043">
        <v>544830.0625</v>
      </c>
      <c r="AK2043">
        <v>185269</v>
      </c>
      <c r="AL2043">
        <v>278559.71879999997</v>
      </c>
      <c r="AM2043">
        <v>323496.0625</v>
      </c>
    </row>
    <row r="2044" spans="1:39" x14ac:dyDescent="0.2">
      <c r="A2044">
        <v>3364</v>
      </c>
      <c r="B2044">
        <v>329.18180599999999</v>
      </c>
      <c r="C2044">
        <v>8.8123448169999996</v>
      </c>
      <c r="D2044" t="s">
        <v>9390</v>
      </c>
      <c r="E2044" t="s">
        <v>9391</v>
      </c>
      <c r="F2044" t="s">
        <v>9391</v>
      </c>
      <c r="G2044" t="s">
        <v>9392</v>
      </c>
      <c r="H2044" t="s">
        <v>9393</v>
      </c>
      <c r="I2044">
        <v>23</v>
      </c>
      <c r="J2044" s="2">
        <v>975000</v>
      </c>
      <c r="K2044" s="1">
        <f t="shared" si="116"/>
        <v>0.96153525020726094</v>
      </c>
      <c r="M2044" s="1">
        <f t="shared" si="114"/>
        <v>0.76651479535733991</v>
      </c>
      <c r="N2044" s="1">
        <f t="shared" si="115"/>
        <v>0.19993548824720753</v>
      </c>
      <c r="O2044">
        <v>1135052.75</v>
      </c>
      <c r="P2044">
        <v>1047696.125</v>
      </c>
      <c r="Q2044">
        <v>1837800.75</v>
      </c>
      <c r="R2044">
        <v>1810885</v>
      </c>
      <c r="S2044">
        <v>856137.4375</v>
      </c>
      <c r="T2044">
        <v>694032.5</v>
      </c>
      <c r="U2044">
        <v>1139879.5</v>
      </c>
      <c r="V2044">
        <v>644266.5</v>
      </c>
      <c r="W2044">
        <v>970365.8125</v>
      </c>
      <c r="X2044">
        <v>391258.5</v>
      </c>
      <c r="Y2044">
        <v>555999.4375</v>
      </c>
      <c r="Z2044">
        <v>1162368.5</v>
      </c>
      <c r="AA2044">
        <v>1216343.375</v>
      </c>
      <c r="AB2044">
        <v>404941.09379999997</v>
      </c>
      <c r="AC2044">
        <v>876327.0625</v>
      </c>
      <c r="AD2044">
        <v>1729131.375</v>
      </c>
      <c r="AE2044">
        <v>1543922.75</v>
      </c>
      <c r="AF2044">
        <v>637425.375</v>
      </c>
      <c r="AG2044">
        <v>790408.8125</v>
      </c>
      <c r="AH2044">
        <v>568678.25</v>
      </c>
      <c r="AI2044">
        <v>308019.09379999997</v>
      </c>
      <c r="AJ2044">
        <v>1061236.625</v>
      </c>
      <c r="AK2044">
        <v>818437.4375</v>
      </c>
      <c r="AL2044">
        <v>1045978.75</v>
      </c>
      <c r="AM2044">
        <v>1129786.75</v>
      </c>
    </row>
    <row r="2045" spans="1:39" x14ac:dyDescent="0.2">
      <c r="A2045">
        <v>3194</v>
      </c>
      <c r="B2045">
        <v>229.1556952</v>
      </c>
      <c r="C2045">
        <v>9.8797133000000006</v>
      </c>
      <c r="D2045" t="s">
        <v>9394</v>
      </c>
      <c r="E2045" t="s">
        <v>9395</v>
      </c>
      <c r="F2045" t="s">
        <v>9396</v>
      </c>
      <c r="G2045" t="s">
        <v>9397</v>
      </c>
      <c r="H2045" t="s">
        <v>9398</v>
      </c>
      <c r="I2045">
        <v>25</v>
      </c>
      <c r="J2045" s="2">
        <v>1400000</v>
      </c>
      <c r="K2045" s="1">
        <f t="shared" si="116"/>
        <v>1.2943353616344535</v>
      </c>
      <c r="M2045" s="1">
        <f t="shared" si="114"/>
        <v>1.3909673228515527</v>
      </c>
      <c r="N2045" s="1">
        <f t="shared" si="115"/>
        <v>0.20020615966880148</v>
      </c>
      <c r="O2045">
        <v>720430.1875</v>
      </c>
      <c r="P2045">
        <v>1534415.25</v>
      </c>
      <c r="Q2045">
        <v>803752.875</v>
      </c>
      <c r="R2045">
        <v>900044.5625</v>
      </c>
      <c r="S2045">
        <v>723797.875</v>
      </c>
      <c r="T2045">
        <v>968269.6875</v>
      </c>
      <c r="U2045">
        <v>2871743.75</v>
      </c>
      <c r="V2045">
        <v>1066227.375</v>
      </c>
      <c r="W2045">
        <v>1130207.75</v>
      </c>
      <c r="X2045">
        <v>1365286.25</v>
      </c>
      <c r="Y2045">
        <v>761078.375</v>
      </c>
      <c r="Z2045">
        <v>1537366.375</v>
      </c>
      <c r="AA2045">
        <v>1484659</v>
      </c>
      <c r="AB2045">
        <v>622231.4375</v>
      </c>
      <c r="AC2045">
        <v>1283730.5</v>
      </c>
      <c r="AD2045">
        <v>2119989.75</v>
      </c>
      <c r="AE2045">
        <v>2861023.25</v>
      </c>
      <c r="AF2045">
        <v>786125.0625</v>
      </c>
      <c r="AG2045">
        <v>999734.8125</v>
      </c>
      <c r="AH2045">
        <v>1007623.813</v>
      </c>
      <c r="AI2045">
        <v>1767718.375</v>
      </c>
      <c r="AJ2045">
        <v>2066240.25</v>
      </c>
      <c r="AK2045">
        <v>1926745.5</v>
      </c>
      <c r="AL2045">
        <v>2401665.25</v>
      </c>
      <c r="AM2045">
        <v>1187859.25</v>
      </c>
    </row>
    <row r="2046" spans="1:39" x14ac:dyDescent="0.2">
      <c r="A2046">
        <v>74</v>
      </c>
      <c r="B2046">
        <v>130.05013120000001</v>
      </c>
      <c r="C2046">
        <v>1.5791885809999999</v>
      </c>
      <c r="D2046" t="s">
        <v>9399</v>
      </c>
      <c r="E2046" t="s">
        <v>9400</v>
      </c>
      <c r="F2046" t="s">
        <v>9401</v>
      </c>
      <c r="G2046" t="s">
        <v>9402</v>
      </c>
      <c r="H2046" t="s">
        <v>9403</v>
      </c>
      <c r="I2046">
        <v>25</v>
      </c>
      <c r="J2046" s="2">
        <v>104000000</v>
      </c>
      <c r="K2046" s="1">
        <f t="shared" si="116"/>
        <v>0.9891765995341828</v>
      </c>
      <c r="M2046" s="1">
        <f t="shared" si="114"/>
        <v>0.89593725957362325</v>
      </c>
      <c r="N2046" s="1">
        <f t="shared" si="115"/>
        <v>0.20030202641942985</v>
      </c>
      <c r="O2046" s="2">
        <v>103000000</v>
      </c>
      <c r="P2046" s="2">
        <v>144000000</v>
      </c>
      <c r="Q2046" s="2">
        <v>105000000</v>
      </c>
      <c r="R2046" s="2">
        <v>122000000</v>
      </c>
      <c r="S2046" s="2">
        <v>96400000</v>
      </c>
      <c r="T2046" s="2">
        <v>109000000</v>
      </c>
      <c r="U2046" s="2">
        <v>108000000</v>
      </c>
      <c r="V2046" s="2">
        <v>108000000</v>
      </c>
      <c r="W2046" s="2">
        <v>134000000</v>
      </c>
      <c r="X2046" s="2">
        <v>108000000</v>
      </c>
      <c r="Y2046" s="2">
        <v>89900000</v>
      </c>
      <c r="Z2046" s="2">
        <v>95100000</v>
      </c>
      <c r="AA2046" s="2">
        <v>66300000</v>
      </c>
      <c r="AB2046" s="2">
        <v>117000000</v>
      </c>
      <c r="AC2046" s="2">
        <v>108000000</v>
      </c>
      <c r="AD2046" s="2">
        <v>92700000</v>
      </c>
      <c r="AE2046" s="2">
        <v>56500000</v>
      </c>
      <c r="AF2046" s="2">
        <v>99900000</v>
      </c>
      <c r="AG2046" s="2">
        <v>90900000</v>
      </c>
      <c r="AH2046" s="2">
        <v>131000000</v>
      </c>
      <c r="AI2046" s="2">
        <v>105000000</v>
      </c>
      <c r="AJ2046" s="2">
        <v>115000000</v>
      </c>
      <c r="AK2046" s="2">
        <v>96200000</v>
      </c>
      <c r="AL2046" s="2">
        <v>108000000</v>
      </c>
      <c r="AM2046" s="2">
        <v>100000000</v>
      </c>
    </row>
    <row r="2047" spans="1:39" x14ac:dyDescent="0.2">
      <c r="A2047">
        <v>1358</v>
      </c>
      <c r="B2047">
        <v>347.14529299999998</v>
      </c>
      <c r="C2047">
        <v>2.849458523</v>
      </c>
      <c r="D2047" t="s">
        <v>9404</v>
      </c>
      <c r="E2047" t="s">
        <v>9405</v>
      </c>
      <c r="F2047" t="s">
        <v>9406</v>
      </c>
      <c r="G2047" t="s">
        <v>9407</v>
      </c>
      <c r="H2047" t="s">
        <v>9408</v>
      </c>
      <c r="I2047">
        <v>25</v>
      </c>
      <c r="J2047" s="2">
        <v>14300000</v>
      </c>
      <c r="K2047" s="1">
        <f t="shared" si="116"/>
        <v>0.5424399669188501</v>
      </c>
      <c r="M2047" s="1">
        <f t="shared" si="114"/>
        <v>1.9394105488030293</v>
      </c>
      <c r="N2047" s="1">
        <f t="shared" si="115"/>
        <v>0.20053513828913735</v>
      </c>
      <c r="O2047">
        <v>3536418.5</v>
      </c>
      <c r="P2047" s="2">
        <v>11500000</v>
      </c>
      <c r="Q2047">
        <v>8691655</v>
      </c>
      <c r="R2047" s="2">
        <v>11800000</v>
      </c>
      <c r="S2047">
        <v>745612.875</v>
      </c>
      <c r="T2047">
        <v>3386350.75</v>
      </c>
      <c r="U2047" s="2">
        <v>10100000</v>
      </c>
      <c r="V2047">
        <v>3174544.5</v>
      </c>
      <c r="W2047" s="2">
        <v>22900000</v>
      </c>
      <c r="X2047">
        <v>8613785</v>
      </c>
      <c r="Y2047" s="2">
        <v>36800000</v>
      </c>
      <c r="Z2047" s="2">
        <v>31800000</v>
      </c>
      <c r="AA2047">
        <v>9018067</v>
      </c>
      <c r="AB2047">
        <v>9927591</v>
      </c>
      <c r="AC2047" s="2">
        <v>27600000</v>
      </c>
      <c r="AD2047" s="2">
        <v>42600000</v>
      </c>
      <c r="AE2047" s="2">
        <v>16900000</v>
      </c>
      <c r="AF2047" s="2">
        <v>17000000</v>
      </c>
      <c r="AG2047">
        <v>4970380.5</v>
      </c>
      <c r="AH2047">
        <v>9755461</v>
      </c>
      <c r="AI2047">
        <v>2844124.75</v>
      </c>
      <c r="AJ2047">
        <v>7185481</v>
      </c>
      <c r="AK2047" s="2">
        <v>10000000</v>
      </c>
      <c r="AL2047">
        <v>3839174.5</v>
      </c>
      <c r="AM2047" s="2">
        <v>43000000</v>
      </c>
    </row>
    <row r="2048" spans="1:39" x14ac:dyDescent="0.2">
      <c r="A2048">
        <v>5007</v>
      </c>
      <c r="B2048">
        <v>350.15555999999998</v>
      </c>
      <c r="C2048">
        <v>2.8410907590000001</v>
      </c>
      <c r="D2048" t="s">
        <v>9409</v>
      </c>
      <c r="E2048" t="s">
        <v>9410</v>
      </c>
      <c r="F2048" t="s">
        <v>9410</v>
      </c>
      <c r="G2048" t="s">
        <v>9411</v>
      </c>
      <c r="H2048" t="s">
        <v>9412</v>
      </c>
      <c r="I2048">
        <v>18</v>
      </c>
      <c r="J2048" s="2">
        <v>425000</v>
      </c>
      <c r="K2048" s="1">
        <f t="shared" si="116"/>
        <v>1.202743528093003</v>
      </c>
      <c r="M2048" s="1">
        <f t="shared" si="114"/>
        <v>0.80046277474693084</v>
      </c>
      <c r="N2048" s="1">
        <f t="shared" si="115"/>
        <v>0.20060073854060176</v>
      </c>
      <c r="O2048">
        <v>688977</v>
      </c>
      <c r="P2048">
        <v>746532</v>
      </c>
      <c r="Q2048">
        <v>429686</v>
      </c>
      <c r="R2048">
        <v>582877.75</v>
      </c>
      <c r="S2048">
        <v>327712.53129999997</v>
      </c>
      <c r="T2048">
        <v>416082.5625</v>
      </c>
      <c r="U2048">
        <v>620171.6875</v>
      </c>
      <c r="V2048">
        <v>333383.84379999997</v>
      </c>
      <c r="W2048">
        <v>121282.33590000001</v>
      </c>
      <c r="X2048">
        <v>322887.90629999997</v>
      </c>
      <c r="Y2048">
        <v>677629</v>
      </c>
      <c r="Z2048">
        <v>159385.4063</v>
      </c>
      <c r="AA2048">
        <v>149893.17189999999</v>
      </c>
      <c r="AB2048">
        <v>200397.5625</v>
      </c>
      <c r="AC2048">
        <v>612545.75</v>
      </c>
      <c r="AD2048">
        <v>514885.5</v>
      </c>
      <c r="AE2048">
        <v>620767.125</v>
      </c>
      <c r="AF2048">
        <v>309159</v>
      </c>
      <c r="AG2048">
        <v>307776.53129999997</v>
      </c>
      <c r="AH2048">
        <v>276477.09379999997</v>
      </c>
      <c r="AI2048">
        <v>183583.26560000001</v>
      </c>
      <c r="AJ2048">
        <v>493203.40629999997</v>
      </c>
      <c r="AK2048">
        <v>399399.125</v>
      </c>
      <c r="AL2048">
        <v>545261.125</v>
      </c>
      <c r="AM2048">
        <v>597412.5625</v>
      </c>
    </row>
    <row r="2049" spans="1:39" x14ac:dyDescent="0.2">
      <c r="A2049">
        <v>266</v>
      </c>
      <c r="B2049">
        <v>326.14376040000002</v>
      </c>
      <c r="C2049">
        <v>13.393464440000001</v>
      </c>
      <c r="D2049" t="s">
        <v>9413</v>
      </c>
      <c r="E2049" t="s">
        <v>9414</v>
      </c>
      <c r="F2049" t="s">
        <v>9415</v>
      </c>
      <c r="G2049" t="s">
        <v>9416</v>
      </c>
      <c r="H2049" t="s">
        <v>9417</v>
      </c>
      <c r="I2049">
        <v>25</v>
      </c>
      <c r="J2049" s="2">
        <v>11800000</v>
      </c>
      <c r="K2049" s="1">
        <f t="shared" si="116"/>
        <v>1.3277031283577303</v>
      </c>
      <c r="M2049" s="1">
        <f t="shared" si="114"/>
        <v>0.78749536812436938</v>
      </c>
      <c r="N2049" s="1">
        <f t="shared" si="115"/>
        <v>0.20089662319212864</v>
      </c>
      <c r="O2049" s="2">
        <v>16400000</v>
      </c>
      <c r="P2049" s="2">
        <v>19200000</v>
      </c>
      <c r="Q2049" s="2">
        <v>13900000</v>
      </c>
      <c r="R2049" s="2">
        <v>18200000</v>
      </c>
      <c r="S2049" s="2">
        <v>10200000</v>
      </c>
      <c r="T2049" s="2">
        <v>17300000</v>
      </c>
      <c r="U2049" s="2">
        <v>16600000</v>
      </c>
      <c r="V2049">
        <v>6915107</v>
      </c>
      <c r="W2049">
        <v>7919370</v>
      </c>
      <c r="X2049">
        <v>9405169</v>
      </c>
      <c r="Y2049" s="2">
        <v>10200000</v>
      </c>
      <c r="Z2049">
        <v>6441583</v>
      </c>
      <c r="AA2049" s="2">
        <v>11200000</v>
      </c>
      <c r="AB2049">
        <v>4661567.5</v>
      </c>
      <c r="AC2049">
        <v>9385338</v>
      </c>
      <c r="AD2049" s="2">
        <v>11200000</v>
      </c>
      <c r="AE2049" s="2">
        <v>18100000</v>
      </c>
      <c r="AF2049" s="2">
        <v>21500000</v>
      </c>
      <c r="AG2049">
        <v>8276455</v>
      </c>
      <c r="AH2049" s="2">
        <v>12800000</v>
      </c>
      <c r="AI2049">
        <v>6718290.5</v>
      </c>
      <c r="AJ2049" s="2">
        <v>12500000</v>
      </c>
      <c r="AK2049">
        <v>4937806</v>
      </c>
      <c r="AL2049" s="2">
        <v>10400000</v>
      </c>
      <c r="AM2049">
        <v>9940995</v>
      </c>
    </row>
    <row r="2050" spans="1:39" x14ac:dyDescent="0.2">
      <c r="A2050">
        <v>23361</v>
      </c>
      <c r="B2050">
        <v>623.26687809999999</v>
      </c>
      <c r="C2050">
        <v>10.10448553</v>
      </c>
      <c r="D2050" t="s">
        <v>9418</v>
      </c>
      <c r="E2050" t="s">
        <v>9419</v>
      </c>
      <c r="F2050" t="s">
        <v>9419</v>
      </c>
      <c r="G2050" t="s">
        <v>9420</v>
      </c>
      <c r="H2050" t="s">
        <v>9421</v>
      </c>
      <c r="I2050">
        <v>7</v>
      </c>
      <c r="J2050" s="2">
        <v>213000</v>
      </c>
      <c r="K2050" s="1">
        <f t="shared" si="116"/>
        <v>0.92752060127045433</v>
      </c>
      <c r="M2050" s="1">
        <f t="shared" ref="M2050:M2113" si="117">AVERAGE(AE2050:AM2050)/AVERAGE(O2050:V2050)</f>
        <v>0.67890577920813999</v>
      </c>
      <c r="N2050" s="1">
        <f t="shared" ref="N2050:N2113" si="118">_xlfn.T.TEST(O2050:V2050,AE2050:AM2050,2,2)</f>
        <v>0.20093911800953246</v>
      </c>
      <c r="O2050">
        <v>359954.03129999997</v>
      </c>
      <c r="P2050">
        <v>311518.96879999997</v>
      </c>
      <c r="Q2050">
        <v>183310.1875</v>
      </c>
      <c r="R2050">
        <v>229961.45310000001</v>
      </c>
      <c r="S2050">
        <v>163660.67189999999</v>
      </c>
      <c r="T2050">
        <v>203738.26560000001</v>
      </c>
      <c r="U2050">
        <v>614993.5625</v>
      </c>
      <c r="V2050">
        <v>66699.828129999994</v>
      </c>
      <c r="W2050">
        <v>189775.2188</v>
      </c>
      <c r="X2050">
        <v>182864.89060000001</v>
      </c>
      <c r="Y2050">
        <v>228735.17189999999</v>
      </c>
      <c r="Z2050">
        <v>56042.917970000002</v>
      </c>
      <c r="AA2050">
        <v>404958.90629999997</v>
      </c>
      <c r="AB2050">
        <v>68757.953129999994</v>
      </c>
      <c r="AC2050">
        <v>214804.375</v>
      </c>
      <c r="AD2050">
        <v>215938.8125</v>
      </c>
      <c r="AE2050">
        <v>217722.92189999999</v>
      </c>
      <c r="AF2050">
        <v>347329.9375</v>
      </c>
      <c r="AG2050">
        <v>119329.9844</v>
      </c>
      <c r="AH2050">
        <v>141313.125</v>
      </c>
      <c r="AI2050">
        <v>110822.1406</v>
      </c>
      <c r="AJ2050">
        <v>307253.3125</v>
      </c>
      <c r="AK2050">
        <v>91910.171879999994</v>
      </c>
      <c r="AL2050">
        <v>142936.48439999999</v>
      </c>
      <c r="AM2050">
        <v>151140.45310000001</v>
      </c>
    </row>
    <row r="2051" spans="1:39" x14ac:dyDescent="0.2">
      <c r="A2051">
        <v>38132</v>
      </c>
      <c r="B2051">
        <v>651.53673100000003</v>
      </c>
      <c r="C2051">
        <v>20.06743779</v>
      </c>
      <c r="D2051" t="s">
        <v>9422</v>
      </c>
      <c r="E2051" t="s">
        <v>9423</v>
      </c>
      <c r="F2051" t="s">
        <v>9423</v>
      </c>
      <c r="G2051" t="s">
        <v>9424</v>
      </c>
      <c r="H2051" t="s">
        <v>9425</v>
      </c>
      <c r="I2051">
        <v>12</v>
      </c>
      <c r="J2051" s="2">
        <v>277000</v>
      </c>
      <c r="K2051" s="1">
        <f t="shared" ref="K2051:K2075" si="119">AVERAGE(AE2051:AM2051)/AVERAGE(W2051:AD2051)</f>
        <v>1.0496106838141495</v>
      </c>
      <c r="M2051" s="1">
        <f t="shared" si="117"/>
        <v>1.5297665297674632</v>
      </c>
      <c r="N2051" s="1">
        <f t="shared" si="118"/>
        <v>0.20105129420567525</v>
      </c>
      <c r="O2051">
        <v>193398.85939999999</v>
      </c>
      <c r="P2051">
        <v>126406.27340000001</v>
      </c>
      <c r="Q2051">
        <v>89919.96875</v>
      </c>
      <c r="R2051">
        <v>92898.054690000004</v>
      </c>
      <c r="S2051">
        <v>348702.6875</v>
      </c>
      <c r="T2051">
        <v>83638.46875</v>
      </c>
      <c r="U2051">
        <v>119429.10159999999</v>
      </c>
      <c r="V2051">
        <v>604130.9375</v>
      </c>
      <c r="W2051">
        <v>490136.875</v>
      </c>
      <c r="X2051">
        <v>309814.78129999997</v>
      </c>
      <c r="Y2051">
        <v>203599.6563</v>
      </c>
      <c r="Z2051">
        <v>307177.4375</v>
      </c>
      <c r="AA2051">
        <v>384868.78129999997</v>
      </c>
      <c r="AB2051">
        <v>279360.8125</v>
      </c>
      <c r="AC2051">
        <v>159172.14060000001</v>
      </c>
      <c r="AD2051">
        <v>283103.90629999997</v>
      </c>
      <c r="AE2051">
        <v>101755.0469</v>
      </c>
      <c r="AF2051">
        <v>108689.4531</v>
      </c>
      <c r="AG2051">
        <v>259925.39060000001</v>
      </c>
      <c r="AH2051">
        <v>233096.9688</v>
      </c>
      <c r="AI2051">
        <v>344226.84379999997</v>
      </c>
      <c r="AJ2051">
        <v>368754.40629999997</v>
      </c>
      <c r="AK2051">
        <v>557017</v>
      </c>
      <c r="AL2051">
        <v>478502.65629999997</v>
      </c>
      <c r="AM2051">
        <v>402331.65629999997</v>
      </c>
    </row>
    <row r="2052" spans="1:39" x14ac:dyDescent="0.2">
      <c r="A2052">
        <v>12309</v>
      </c>
      <c r="B2052">
        <v>348.07629209999999</v>
      </c>
      <c r="C2052">
        <v>9.4371495870000004</v>
      </c>
      <c r="D2052" t="s">
        <v>9426</v>
      </c>
      <c r="E2052" t="s">
        <v>9427</v>
      </c>
      <c r="F2052" t="s">
        <v>9427</v>
      </c>
      <c r="G2052" t="s">
        <v>9428</v>
      </c>
      <c r="H2052" t="s">
        <v>9429</v>
      </c>
      <c r="I2052">
        <v>24</v>
      </c>
      <c r="J2052" s="2">
        <v>256000</v>
      </c>
      <c r="K2052" s="1">
        <f t="shared" si="119"/>
        <v>1.0308934829065535</v>
      </c>
      <c r="M2052" s="1">
        <f t="shared" si="117"/>
        <v>0.64912878266825969</v>
      </c>
      <c r="N2052" s="1">
        <f t="shared" si="118"/>
        <v>0.201183846487415</v>
      </c>
      <c r="O2052">
        <v>110183.02340000001</v>
      </c>
      <c r="P2052">
        <v>699446.875</v>
      </c>
      <c r="Q2052">
        <v>345054.3125</v>
      </c>
      <c r="R2052">
        <v>285197.0625</v>
      </c>
      <c r="S2052">
        <v>203428.73439999999</v>
      </c>
      <c r="T2052">
        <v>628149.375</v>
      </c>
      <c r="U2052">
        <v>376074.96879999997</v>
      </c>
      <c r="V2052">
        <v>68561.734379999994</v>
      </c>
      <c r="W2052">
        <v>153000.70310000001</v>
      </c>
      <c r="X2052">
        <v>187969.79689999999</v>
      </c>
      <c r="Y2052">
        <v>198261.73439999999</v>
      </c>
      <c r="Z2052">
        <v>177890.92189999999</v>
      </c>
      <c r="AA2052">
        <v>249717.57810000001</v>
      </c>
      <c r="AB2052">
        <v>107160.8281</v>
      </c>
      <c r="AC2052">
        <v>315160.40629999997</v>
      </c>
      <c r="AD2052">
        <v>321098.28129999997</v>
      </c>
      <c r="AE2052">
        <v>190203.625</v>
      </c>
      <c r="AF2052">
        <v>503798.53129999997</v>
      </c>
      <c r="AG2052">
        <v>363930.25</v>
      </c>
      <c r="AH2052">
        <v>240901.79689999999</v>
      </c>
      <c r="AI2052">
        <v>97439.523440000004</v>
      </c>
      <c r="AJ2052">
        <v>185962.70310000001</v>
      </c>
      <c r="AK2052">
        <v>103476.6406</v>
      </c>
      <c r="AL2052">
        <v>137454.79689999999</v>
      </c>
      <c r="AM2052">
        <v>160315.29689999999</v>
      </c>
    </row>
    <row r="2053" spans="1:39" x14ac:dyDescent="0.2">
      <c r="A2053">
        <v>12486</v>
      </c>
      <c r="B2053">
        <v>355.3222998</v>
      </c>
      <c r="C2053">
        <v>21.72330505</v>
      </c>
      <c r="D2053" t="s">
        <v>9430</v>
      </c>
      <c r="E2053" t="s">
        <v>9431</v>
      </c>
      <c r="F2053" t="s">
        <v>9431</v>
      </c>
      <c r="G2053" t="s">
        <v>9432</v>
      </c>
      <c r="H2053" t="s">
        <v>9433</v>
      </c>
      <c r="I2053">
        <v>23</v>
      </c>
      <c r="J2053" s="2">
        <v>907000</v>
      </c>
      <c r="K2053" s="1">
        <f t="shared" si="119"/>
        <v>1.3878949128915459</v>
      </c>
      <c r="M2053" s="1">
        <f t="shared" si="117"/>
        <v>0.51024908261991586</v>
      </c>
      <c r="N2053" s="1">
        <f t="shared" si="118"/>
        <v>0.20141355041329437</v>
      </c>
      <c r="O2053">
        <v>122664.7031</v>
      </c>
      <c r="P2053">
        <v>608052.8125</v>
      </c>
      <c r="Q2053">
        <v>2071153.125</v>
      </c>
      <c r="R2053">
        <v>4969468</v>
      </c>
      <c r="S2053">
        <v>1675546.875</v>
      </c>
      <c r="T2053">
        <v>1284139.25</v>
      </c>
      <c r="U2053">
        <v>679177.8125</v>
      </c>
      <c r="V2053">
        <v>263284.03129999997</v>
      </c>
      <c r="W2053">
        <v>458390.34379999997</v>
      </c>
      <c r="X2053">
        <v>444351.21879999997</v>
      </c>
      <c r="Y2053">
        <v>228923.0313</v>
      </c>
      <c r="Z2053">
        <v>740886.875</v>
      </c>
      <c r="AA2053">
        <v>914802.125</v>
      </c>
      <c r="AB2053">
        <v>611485.5</v>
      </c>
      <c r="AC2053">
        <v>495741.34379999997</v>
      </c>
      <c r="AD2053">
        <v>397088.75</v>
      </c>
      <c r="AE2053">
        <v>284966.90629999997</v>
      </c>
      <c r="AF2053">
        <v>1110585</v>
      </c>
      <c r="AG2053">
        <v>544899.875</v>
      </c>
      <c r="AH2053">
        <v>1232588.125</v>
      </c>
      <c r="AI2053">
        <v>596166.875</v>
      </c>
      <c r="AJ2053">
        <v>747120.9375</v>
      </c>
      <c r="AK2053">
        <v>996584.1875</v>
      </c>
      <c r="AL2053">
        <v>375424.34379999997</v>
      </c>
      <c r="AM2053">
        <v>812597.8125</v>
      </c>
    </row>
    <row r="2054" spans="1:39" x14ac:dyDescent="0.2">
      <c r="A2054">
        <v>28815</v>
      </c>
      <c r="B2054">
        <v>98.061129460000004</v>
      </c>
      <c r="C2054">
        <v>21.584447440000002</v>
      </c>
      <c r="D2054" t="s">
        <v>9434</v>
      </c>
      <c r="E2054" t="s">
        <v>9435</v>
      </c>
      <c r="F2054" t="s">
        <v>9436</v>
      </c>
      <c r="G2054" t="s">
        <v>9437</v>
      </c>
      <c r="H2054" t="s">
        <v>9438</v>
      </c>
      <c r="I2054">
        <v>14</v>
      </c>
      <c r="J2054" s="2">
        <v>1060000</v>
      </c>
      <c r="K2054" s="1">
        <f t="shared" si="119"/>
        <v>0.83858697739757559</v>
      </c>
      <c r="M2054" s="1">
        <f t="shared" si="117"/>
        <v>1.6457720247671823</v>
      </c>
      <c r="N2054" s="1">
        <f t="shared" si="118"/>
        <v>0.20146833337705361</v>
      </c>
      <c r="O2054">
        <v>99957.148440000004</v>
      </c>
      <c r="P2054">
        <v>101715.0938</v>
      </c>
      <c r="Q2054">
        <v>70262.242190000004</v>
      </c>
      <c r="R2054">
        <v>68108.1875</v>
      </c>
      <c r="S2054">
        <v>1852187.75</v>
      </c>
      <c r="T2054">
        <v>430229.5</v>
      </c>
      <c r="U2054">
        <v>1343284.5</v>
      </c>
      <c r="V2054">
        <v>1539974.375</v>
      </c>
      <c r="W2054">
        <v>1612115.75</v>
      </c>
      <c r="X2054">
        <v>1770836.75</v>
      </c>
      <c r="Y2054">
        <v>1713384.375</v>
      </c>
      <c r="Z2054">
        <v>1222653.375</v>
      </c>
      <c r="AA2054">
        <v>1526553.5</v>
      </c>
      <c r="AB2054">
        <v>1480049.25</v>
      </c>
      <c r="AC2054">
        <v>45192.746090000001</v>
      </c>
      <c r="AD2054">
        <v>1434483.375</v>
      </c>
      <c r="AE2054">
        <v>42198.289060000003</v>
      </c>
      <c r="AF2054">
        <v>81875.929690000004</v>
      </c>
      <c r="AG2054">
        <v>1560059.625</v>
      </c>
      <c r="AH2054">
        <v>1456933.375</v>
      </c>
      <c r="AI2054">
        <v>1383614.875</v>
      </c>
      <c r="AJ2054">
        <v>1474438.25</v>
      </c>
      <c r="AK2054">
        <v>1507365.375</v>
      </c>
      <c r="AL2054">
        <v>1405112.875</v>
      </c>
      <c r="AM2054">
        <v>1282204.125</v>
      </c>
    </row>
    <row r="2055" spans="1:39" x14ac:dyDescent="0.2">
      <c r="A2055">
        <v>148</v>
      </c>
      <c r="B2055">
        <v>241.0565866</v>
      </c>
      <c r="C2055">
        <v>15.919866000000001</v>
      </c>
      <c r="D2055" t="s">
        <v>9439</v>
      </c>
      <c r="E2055" t="s">
        <v>9440</v>
      </c>
      <c r="F2055" t="s">
        <v>9440</v>
      </c>
      <c r="G2055" t="s">
        <v>9441</v>
      </c>
      <c r="H2055" t="s">
        <v>9442</v>
      </c>
      <c r="I2055">
        <v>25</v>
      </c>
      <c r="J2055" s="2">
        <v>3000000</v>
      </c>
      <c r="K2055" s="1">
        <f t="shared" si="119"/>
        <v>0.89277208759135385</v>
      </c>
      <c r="M2055" s="1">
        <f t="shared" si="117"/>
        <v>0.21117516981985626</v>
      </c>
      <c r="N2055" s="1">
        <f t="shared" si="118"/>
        <v>0.20167999914572091</v>
      </c>
      <c r="O2055" s="2">
        <v>34300000</v>
      </c>
      <c r="P2055">
        <v>2538831.75</v>
      </c>
      <c r="Q2055">
        <v>2869484.75</v>
      </c>
      <c r="R2055">
        <v>2728925.5</v>
      </c>
      <c r="S2055">
        <v>2734840.25</v>
      </c>
      <c r="T2055">
        <v>2446789.5</v>
      </c>
      <c r="U2055">
        <v>1637850.625</v>
      </c>
      <c r="V2055">
        <v>1559791.75</v>
      </c>
      <c r="W2055">
        <v>1486676.125</v>
      </c>
      <c r="X2055">
        <v>1536144.5</v>
      </c>
      <c r="Y2055">
        <v>1521715.625</v>
      </c>
      <c r="Z2055">
        <v>1477870.375</v>
      </c>
      <c r="AA2055">
        <v>1415249.625</v>
      </c>
      <c r="AB2055">
        <v>1696069.25</v>
      </c>
      <c r="AC2055">
        <v>1492965.875</v>
      </c>
      <c r="AD2055">
        <v>1393382</v>
      </c>
      <c r="AE2055">
        <v>1412846.125</v>
      </c>
      <c r="AF2055">
        <v>1493539.5</v>
      </c>
      <c r="AG2055">
        <v>1479950.375</v>
      </c>
      <c r="AH2055">
        <v>1301325.125</v>
      </c>
      <c r="AI2055">
        <v>1397751</v>
      </c>
      <c r="AJ2055">
        <v>1329583.625</v>
      </c>
      <c r="AK2055">
        <v>1307793.125</v>
      </c>
      <c r="AL2055">
        <v>1177077.75</v>
      </c>
      <c r="AM2055">
        <v>1172717.625</v>
      </c>
    </row>
    <row r="2056" spans="1:39" x14ac:dyDescent="0.2">
      <c r="A2056">
        <v>37982</v>
      </c>
      <c r="B2056">
        <v>820.58915279999997</v>
      </c>
      <c r="C2056">
        <v>20.439540640000001</v>
      </c>
      <c r="D2056" t="s">
        <v>9443</v>
      </c>
      <c r="E2056" t="s">
        <v>9444</v>
      </c>
      <c r="F2056" t="s">
        <v>9445</v>
      </c>
      <c r="G2056" t="s">
        <v>9446</v>
      </c>
      <c r="H2056" t="s">
        <v>9447</v>
      </c>
      <c r="I2056">
        <v>12</v>
      </c>
      <c r="J2056" s="2">
        <v>6520000</v>
      </c>
      <c r="K2056" s="1">
        <f t="shared" si="119"/>
        <v>0.9834356726515</v>
      </c>
      <c r="M2056" s="1">
        <f t="shared" si="117"/>
        <v>1.3949019735363362</v>
      </c>
      <c r="N2056" s="1">
        <f t="shared" si="118"/>
        <v>0.20219790673819218</v>
      </c>
      <c r="O2056">
        <v>2881558.5</v>
      </c>
      <c r="P2056">
        <v>5173718.5</v>
      </c>
      <c r="Q2056">
        <v>3329590.75</v>
      </c>
      <c r="R2056">
        <v>5663778.5</v>
      </c>
      <c r="S2056" s="2">
        <v>12400000</v>
      </c>
      <c r="T2056">
        <v>3304689.5</v>
      </c>
      <c r="U2056">
        <v>2122865.25</v>
      </c>
      <c r="V2056">
        <v>5993902</v>
      </c>
      <c r="W2056">
        <v>6068105.5</v>
      </c>
      <c r="X2056" s="2">
        <v>12300000</v>
      </c>
      <c r="Y2056">
        <v>7597783</v>
      </c>
      <c r="Z2056" s="2">
        <v>11500000</v>
      </c>
      <c r="AA2056">
        <v>6189671</v>
      </c>
      <c r="AB2056">
        <v>4783486</v>
      </c>
      <c r="AC2056">
        <v>2591381.75</v>
      </c>
      <c r="AD2056">
        <v>6939594.5</v>
      </c>
      <c r="AE2056">
        <v>3329469.5</v>
      </c>
      <c r="AF2056">
        <v>2673629.25</v>
      </c>
      <c r="AG2056" s="2">
        <v>12000000</v>
      </c>
      <c r="AH2056">
        <v>8171637.5</v>
      </c>
      <c r="AI2056">
        <v>9476361</v>
      </c>
      <c r="AJ2056">
        <v>7576322.5</v>
      </c>
      <c r="AK2056">
        <v>7960272</v>
      </c>
      <c r="AL2056">
        <v>7966208</v>
      </c>
      <c r="AM2056">
        <v>4982111</v>
      </c>
    </row>
    <row r="2057" spans="1:39" x14ac:dyDescent="0.2">
      <c r="A2057">
        <v>1486</v>
      </c>
      <c r="B2057">
        <v>389.27332519999999</v>
      </c>
      <c r="C2057">
        <v>18.91630894</v>
      </c>
      <c r="D2057" t="s">
        <v>9448</v>
      </c>
      <c r="E2057" t="s">
        <v>9449</v>
      </c>
      <c r="F2057" t="s">
        <v>9450</v>
      </c>
      <c r="G2057" t="s">
        <v>9451</v>
      </c>
      <c r="H2057" t="s">
        <v>9452</v>
      </c>
      <c r="I2057">
        <v>14</v>
      </c>
      <c r="J2057" s="2">
        <v>190000</v>
      </c>
      <c r="K2057" s="1">
        <f t="shared" si="119"/>
        <v>0.91837137721640139</v>
      </c>
      <c r="M2057" s="1">
        <f t="shared" si="117"/>
        <v>0.25431002183307971</v>
      </c>
      <c r="N2057" s="1">
        <f t="shared" si="118"/>
        <v>0.20342920235621548</v>
      </c>
      <c r="O2057">
        <v>1968712.75</v>
      </c>
      <c r="P2057">
        <v>223450.76560000001</v>
      </c>
      <c r="Q2057">
        <v>171873.07810000001</v>
      </c>
      <c r="R2057">
        <v>139824.7813</v>
      </c>
      <c r="S2057">
        <v>165192.4688</v>
      </c>
      <c r="T2057">
        <v>156134.2188</v>
      </c>
      <c r="U2057">
        <v>112783.14840000001</v>
      </c>
      <c r="V2057">
        <v>106327.50780000001</v>
      </c>
      <c r="W2057">
        <v>97515.554690000004</v>
      </c>
      <c r="X2057">
        <v>103123.0313</v>
      </c>
      <c r="Y2057">
        <v>105922.36719999999</v>
      </c>
      <c r="Z2057">
        <v>103165.00780000001</v>
      </c>
      <c r="AA2057">
        <v>123447.8438</v>
      </c>
      <c r="AB2057">
        <v>103701.375</v>
      </c>
      <c r="AC2057">
        <v>102408.83590000001</v>
      </c>
      <c r="AD2057">
        <v>103725.35159999999</v>
      </c>
      <c r="AE2057">
        <v>97312.359379999994</v>
      </c>
      <c r="AF2057">
        <v>97152.5</v>
      </c>
      <c r="AG2057">
        <v>98063.210940000004</v>
      </c>
      <c r="AH2057">
        <v>109701.1094</v>
      </c>
      <c r="AI2057">
        <v>99512.421879999994</v>
      </c>
      <c r="AJ2057">
        <v>89876.539059999996</v>
      </c>
      <c r="AK2057">
        <v>84891.796879999994</v>
      </c>
      <c r="AL2057">
        <v>95461.164059999996</v>
      </c>
      <c r="AM2057">
        <v>98999.03125</v>
      </c>
    </row>
    <row r="2058" spans="1:39" x14ac:dyDescent="0.2">
      <c r="A2058">
        <v>12057</v>
      </c>
      <c r="B2058">
        <v>517.09275960000002</v>
      </c>
      <c r="C2058">
        <v>2.8189748830000001</v>
      </c>
      <c r="D2058" t="s">
        <v>9453</v>
      </c>
      <c r="E2058" t="s">
        <v>9454</v>
      </c>
      <c r="F2058" t="s">
        <v>9455</v>
      </c>
      <c r="G2058" t="s">
        <v>9456</v>
      </c>
      <c r="H2058" t="s">
        <v>9457</v>
      </c>
      <c r="I2058">
        <v>9</v>
      </c>
      <c r="J2058" s="2">
        <v>406000</v>
      </c>
      <c r="K2058" s="1">
        <f t="shared" si="119"/>
        <v>0.68336669759257684</v>
      </c>
      <c r="M2058" s="1">
        <f t="shared" si="117"/>
        <v>0.57474949188222813</v>
      </c>
      <c r="N2058" s="1">
        <f t="shared" si="118"/>
        <v>0.20365379430426023</v>
      </c>
      <c r="O2058">
        <v>0</v>
      </c>
      <c r="P2058">
        <v>938853.5</v>
      </c>
      <c r="Q2058">
        <v>941513.0625</v>
      </c>
      <c r="R2058">
        <v>936935.125</v>
      </c>
      <c r="S2058">
        <v>463770.28129999997</v>
      </c>
      <c r="T2058">
        <v>391311.25</v>
      </c>
      <c r="U2058">
        <v>253236.67189999999</v>
      </c>
      <c r="V2058">
        <v>152024.23439999999</v>
      </c>
      <c r="W2058">
        <v>576373.5</v>
      </c>
      <c r="X2058">
        <v>457468.125</v>
      </c>
      <c r="Y2058">
        <v>159161.5625</v>
      </c>
      <c r="Z2058">
        <v>370471.4375</v>
      </c>
      <c r="AA2058">
        <v>337544.5625</v>
      </c>
      <c r="AB2058">
        <v>191449.79689999999</v>
      </c>
      <c r="AC2058">
        <v>808169.875</v>
      </c>
      <c r="AD2058">
        <v>528887.1875</v>
      </c>
      <c r="AE2058">
        <v>0</v>
      </c>
      <c r="AF2058">
        <v>141441.79689999999</v>
      </c>
      <c r="AG2058">
        <v>489542.03129999997</v>
      </c>
      <c r="AH2058">
        <v>704813.1875</v>
      </c>
      <c r="AI2058">
        <v>440239.34379999997</v>
      </c>
      <c r="AJ2058">
        <v>673715.75</v>
      </c>
      <c r="AK2058">
        <v>0</v>
      </c>
      <c r="AL2058">
        <v>186824.76560000001</v>
      </c>
      <c r="AM2058">
        <v>0</v>
      </c>
    </row>
    <row r="2059" spans="1:39" x14ac:dyDescent="0.2">
      <c r="A2059">
        <v>3859</v>
      </c>
      <c r="B2059">
        <v>655.38253659999998</v>
      </c>
      <c r="C2059">
        <v>12.17955308</v>
      </c>
      <c r="D2059" t="s">
        <v>9458</v>
      </c>
      <c r="E2059" t="s">
        <v>9459</v>
      </c>
      <c r="F2059" t="s">
        <v>9459</v>
      </c>
      <c r="G2059" t="s">
        <v>9460</v>
      </c>
      <c r="H2059" t="s">
        <v>9461</v>
      </c>
      <c r="I2059">
        <v>24</v>
      </c>
      <c r="J2059" s="2">
        <v>3180000</v>
      </c>
      <c r="K2059" s="1">
        <f t="shared" si="119"/>
        <v>0.55442708621890091</v>
      </c>
      <c r="M2059" s="1">
        <f t="shared" si="117"/>
        <v>1.8608788068316862</v>
      </c>
      <c r="N2059" s="1">
        <f t="shared" si="118"/>
        <v>0.20389746342578577</v>
      </c>
      <c r="O2059">
        <v>958710.9375</v>
      </c>
      <c r="P2059">
        <v>3423499</v>
      </c>
      <c r="Q2059">
        <v>2428426.25</v>
      </c>
      <c r="R2059">
        <v>2141780.75</v>
      </c>
      <c r="S2059">
        <v>179679.6875</v>
      </c>
      <c r="T2059">
        <v>648310.9375</v>
      </c>
      <c r="U2059">
        <v>1851262.125</v>
      </c>
      <c r="V2059">
        <v>698871.5625</v>
      </c>
      <c r="W2059">
        <v>5442122</v>
      </c>
      <c r="X2059">
        <v>1558526.5</v>
      </c>
      <c r="Y2059">
        <v>8879877</v>
      </c>
      <c r="Z2059">
        <v>7971471.5</v>
      </c>
      <c r="AA2059">
        <v>1461983</v>
      </c>
      <c r="AB2059">
        <v>2488079.75</v>
      </c>
      <c r="AC2059">
        <v>6352597</v>
      </c>
      <c r="AD2059">
        <v>7231566</v>
      </c>
      <c r="AE2059">
        <v>2679130</v>
      </c>
      <c r="AF2059">
        <v>3383531.75</v>
      </c>
      <c r="AG2059">
        <v>1135727.875</v>
      </c>
      <c r="AH2059">
        <v>2263487.25</v>
      </c>
      <c r="AI2059">
        <v>835468.6875</v>
      </c>
      <c r="AJ2059">
        <v>1093780.875</v>
      </c>
      <c r="AK2059">
        <v>4659953</v>
      </c>
      <c r="AL2059">
        <v>842143.8125</v>
      </c>
      <c r="AM2059">
        <v>8920625</v>
      </c>
    </row>
    <row r="2060" spans="1:39" x14ac:dyDescent="0.2">
      <c r="A2060">
        <v>11662</v>
      </c>
      <c r="B2060">
        <v>272.00394310000001</v>
      </c>
      <c r="C2060">
        <v>9.5187293559999997</v>
      </c>
      <c r="D2060" t="s">
        <v>9462</v>
      </c>
      <c r="E2060" t="s">
        <v>9463</v>
      </c>
      <c r="F2060" t="s">
        <v>9463</v>
      </c>
      <c r="G2060" t="s">
        <v>9464</v>
      </c>
      <c r="H2060" t="s">
        <v>9465</v>
      </c>
      <c r="I2060">
        <v>24</v>
      </c>
      <c r="J2060" s="2">
        <v>1870000</v>
      </c>
      <c r="K2060" s="1">
        <f t="shared" si="119"/>
        <v>0.98570917078005771</v>
      </c>
      <c r="M2060" s="1">
        <f t="shared" si="117"/>
        <v>0.72455994508769084</v>
      </c>
      <c r="N2060" s="1">
        <f t="shared" si="118"/>
        <v>0.20399446465511156</v>
      </c>
      <c r="O2060">
        <v>0</v>
      </c>
      <c r="P2060">
        <v>2931651.25</v>
      </c>
      <c r="Q2060">
        <v>2322145.75</v>
      </c>
      <c r="R2060">
        <v>2623043.25</v>
      </c>
      <c r="S2060">
        <v>2740602</v>
      </c>
      <c r="T2060">
        <v>3113750.25</v>
      </c>
      <c r="U2060">
        <v>3279728.5</v>
      </c>
      <c r="V2060">
        <v>1294143</v>
      </c>
      <c r="W2060">
        <v>1082443.5</v>
      </c>
      <c r="X2060">
        <v>985449.1875</v>
      </c>
      <c r="Y2060">
        <v>1878538.25</v>
      </c>
      <c r="Z2060">
        <v>933656.1875</v>
      </c>
      <c r="AA2060">
        <v>2349466.25</v>
      </c>
      <c r="AB2060">
        <v>780789.6875</v>
      </c>
      <c r="AC2060">
        <v>3312739.25</v>
      </c>
      <c r="AD2060">
        <v>2132322.75</v>
      </c>
      <c r="AE2060">
        <v>1989589.875</v>
      </c>
      <c r="AF2060">
        <v>3660163.5</v>
      </c>
      <c r="AG2060">
        <v>1560672.125</v>
      </c>
      <c r="AH2060">
        <v>1592188.875</v>
      </c>
      <c r="AI2060">
        <v>1111736.875</v>
      </c>
      <c r="AJ2060">
        <v>1517480.25</v>
      </c>
      <c r="AK2060">
        <v>794822.4375</v>
      </c>
      <c r="AL2060">
        <v>962151.25</v>
      </c>
      <c r="AM2060">
        <v>1732200.5</v>
      </c>
    </row>
    <row r="2061" spans="1:39" x14ac:dyDescent="0.2">
      <c r="A2061">
        <v>6372</v>
      </c>
      <c r="B2061">
        <v>176.05563140000001</v>
      </c>
      <c r="C2061">
        <v>1.618511612</v>
      </c>
      <c r="D2061" t="s">
        <v>9466</v>
      </c>
      <c r="E2061" t="s">
        <v>9467</v>
      </c>
      <c r="F2061" t="s">
        <v>9467</v>
      </c>
      <c r="G2061" t="s">
        <v>9468</v>
      </c>
      <c r="H2061" t="s">
        <v>9469</v>
      </c>
      <c r="I2061">
        <v>25</v>
      </c>
      <c r="J2061" s="2">
        <v>435000</v>
      </c>
      <c r="K2061" s="1">
        <f t="shared" si="119"/>
        <v>1.0517420331219121</v>
      </c>
      <c r="M2061" s="1">
        <f t="shared" si="117"/>
        <v>1.1388761455314658</v>
      </c>
      <c r="N2061" s="1">
        <f t="shared" si="118"/>
        <v>0.20401410844577808</v>
      </c>
      <c r="O2061">
        <v>283825.25</v>
      </c>
      <c r="P2061">
        <v>439615.09379999997</v>
      </c>
      <c r="Q2061">
        <v>557264.5</v>
      </c>
      <c r="R2061">
        <v>436665.90629999997</v>
      </c>
      <c r="S2061">
        <v>466908.6875</v>
      </c>
      <c r="T2061">
        <v>347759.125</v>
      </c>
      <c r="U2061">
        <v>339849.9375</v>
      </c>
      <c r="V2061">
        <v>359028.96879999997</v>
      </c>
      <c r="W2061">
        <v>512199.8125</v>
      </c>
      <c r="X2061">
        <v>513106.25</v>
      </c>
      <c r="Y2061">
        <v>532521.5</v>
      </c>
      <c r="Z2061">
        <v>402536.9375</v>
      </c>
      <c r="AA2061">
        <v>188069.54689999999</v>
      </c>
      <c r="AB2061">
        <v>511559.375</v>
      </c>
      <c r="AC2061">
        <v>342198.65629999997</v>
      </c>
      <c r="AD2061">
        <v>496398.5625</v>
      </c>
      <c r="AE2061">
        <v>432360.34379999997</v>
      </c>
      <c r="AF2061">
        <v>427172.34379999997</v>
      </c>
      <c r="AG2061">
        <v>382769.3125</v>
      </c>
      <c r="AH2061">
        <v>433636.25</v>
      </c>
      <c r="AI2061">
        <v>486036.625</v>
      </c>
      <c r="AJ2061">
        <v>359011.84379999997</v>
      </c>
      <c r="AK2061">
        <v>650219.75</v>
      </c>
      <c r="AL2061">
        <v>445104.28129999997</v>
      </c>
      <c r="AM2061">
        <v>523255.9375</v>
      </c>
    </row>
    <row r="2062" spans="1:39" x14ac:dyDescent="0.2">
      <c r="A2062">
        <v>4053</v>
      </c>
      <c r="B2062">
        <v>249.14478879999999</v>
      </c>
      <c r="C2062">
        <v>1.8914486180000001</v>
      </c>
      <c r="D2062" t="s">
        <v>9470</v>
      </c>
      <c r="E2062" t="s">
        <v>9471</v>
      </c>
      <c r="F2062" t="s">
        <v>9472</v>
      </c>
      <c r="G2062" t="s">
        <v>9473</v>
      </c>
      <c r="H2062" t="s">
        <v>9474</v>
      </c>
      <c r="I2062">
        <v>24</v>
      </c>
      <c r="J2062" s="2">
        <v>1340000</v>
      </c>
      <c r="K2062" s="1">
        <f t="shared" si="119"/>
        <v>0.60320179674444496</v>
      </c>
      <c r="M2062" s="1">
        <f t="shared" si="117"/>
        <v>1.5182451512952739</v>
      </c>
      <c r="N2062" s="1">
        <f t="shared" si="118"/>
        <v>0.20406931766225272</v>
      </c>
      <c r="O2062">
        <v>893604.8125</v>
      </c>
      <c r="P2062">
        <v>1273434.875</v>
      </c>
      <c r="Q2062">
        <v>1213379.75</v>
      </c>
      <c r="R2062">
        <v>874659.25</v>
      </c>
      <c r="S2062">
        <v>362101.96879999997</v>
      </c>
      <c r="T2062">
        <v>424513.59379999997</v>
      </c>
      <c r="U2062">
        <v>739796.25</v>
      </c>
      <c r="V2062">
        <v>627115.875</v>
      </c>
      <c r="W2062">
        <v>972141.5625</v>
      </c>
      <c r="X2062">
        <v>1508074.625</v>
      </c>
      <c r="Y2062">
        <v>2788213</v>
      </c>
      <c r="Z2062">
        <v>2388325.25</v>
      </c>
      <c r="AA2062">
        <v>610245.75</v>
      </c>
      <c r="AB2062">
        <v>2889910.5</v>
      </c>
      <c r="AC2062">
        <v>1666585</v>
      </c>
      <c r="AD2062">
        <v>3306820.25</v>
      </c>
      <c r="AE2062">
        <v>1347465.5</v>
      </c>
      <c r="AF2062">
        <v>1675062.5</v>
      </c>
      <c r="AG2062">
        <v>587222.0625</v>
      </c>
      <c r="AH2062">
        <v>942861.0625</v>
      </c>
      <c r="AI2062">
        <v>635964.9375</v>
      </c>
      <c r="AJ2062">
        <v>627438.875</v>
      </c>
      <c r="AK2062">
        <v>1686017.25</v>
      </c>
      <c r="AL2062">
        <v>433560.0625</v>
      </c>
      <c r="AM2062">
        <v>3010472.75</v>
      </c>
    </row>
    <row r="2063" spans="1:39" x14ac:dyDescent="0.2">
      <c r="A2063">
        <v>6682</v>
      </c>
      <c r="B2063">
        <v>218.08751950000001</v>
      </c>
      <c r="C2063">
        <v>4.7081768630000003</v>
      </c>
      <c r="D2063" t="s">
        <v>9475</v>
      </c>
      <c r="E2063" t="s">
        <v>9476</v>
      </c>
      <c r="F2063" t="s">
        <v>9477</v>
      </c>
      <c r="G2063" t="s">
        <v>9478</v>
      </c>
      <c r="H2063" t="s">
        <v>9479</v>
      </c>
      <c r="I2063">
        <v>14</v>
      </c>
      <c r="J2063" s="2">
        <v>259000</v>
      </c>
      <c r="K2063" s="1">
        <f t="shared" si="119"/>
        <v>0.8539121640505668</v>
      </c>
      <c r="M2063" s="1">
        <f t="shared" si="117"/>
        <v>0.64398122320759665</v>
      </c>
      <c r="N2063" s="1">
        <f t="shared" si="118"/>
        <v>0.20409484702665132</v>
      </c>
      <c r="O2063">
        <v>468344.875</v>
      </c>
      <c r="P2063">
        <v>588312.25</v>
      </c>
      <c r="Q2063">
        <v>131366.2188</v>
      </c>
      <c r="R2063">
        <v>343050.90629999997</v>
      </c>
      <c r="S2063">
        <v>492370.59379999997</v>
      </c>
      <c r="T2063">
        <v>300919</v>
      </c>
      <c r="U2063">
        <v>191269.51560000001</v>
      </c>
      <c r="V2063">
        <v>94800.390629999994</v>
      </c>
      <c r="W2063">
        <v>108581.19530000001</v>
      </c>
      <c r="X2063">
        <v>143131.48439999999</v>
      </c>
      <c r="Y2063">
        <v>474007.46879999997</v>
      </c>
      <c r="Z2063">
        <v>95623.140629999994</v>
      </c>
      <c r="AA2063">
        <v>316899.65629999997</v>
      </c>
      <c r="AB2063">
        <v>77120.109379999994</v>
      </c>
      <c r="AC2063">
        <v>620573.9375</v>
      </c>
      <c r="AD2063">
        <v>132731.9063</v>
      </c>
      <c r="AE2063">
        <v>592467.6875</v>
      </c>
      <c r="AF2063">
        <v>397658.8125</v>
      </c>
      <c r="AG2063">
        <v>290526.53129999997</v>
      </c>
      <c r="AH2063">
        <v>94337.867190000004</v>
      </c>
      <c r="AI2063">
        <v>83534.703129999994</v>
      </c>
      <c r="AJ2063">
        <v>122541.44530000001</v>
      </c>
      <c r="AK2063">
        <v>105426.80469999999</v>
      </c>
      <c r="AL2063">
        <v>98999.203129999994</v>
      </c>
      <c r="AM2063">
        <v>105711.05469999999</v>
      </c>
    </row>
    <row r="2064" spans="1:39" x14ac:dyDescent="0.2">
      <c r="A2064">
        <v>7769</v>
      </c>
      <c r="B2064">
        <v>434.22281800000002</v>
      </c>
      <c r="C2064">
        <v>12.33153268</v>
      </c>
      <c r="D2064" t="s">
        <v>9480</v>
      </c>
      <c r="E2064" t="s">
        <v>9481</v>
      </c>
      <c r="F2064" t="s">
        <v>9481</v>
      </c>
      <c r="G2064" t="s">
        <v>9482</v>
      </c>
      <c r="H2064" t="s">
        <v>9483</v>
      </c>
      <c r="I2064">
        <v>15</v>
      </c>
      <c r="J2064" s="2">
        <v>171000</v>
      </c>
      <c r="K2064" s="1">
        <f t="shared" si="119"/>
        <v>1.1823449668732697</v>
      </c>
      <c r="M2064" s="1">
        <f t="shared" si="117"/>
        <v>0.55535085609030621</v>
      </c>
      <c r="N2064" s="1">
        <f t="shared" si="118"/>
        <v>0.20444789849351458</v>
      </c>
      <c r="O2064">
        <v>203116.0625</v>
      </c>
      <c r="P2064">
        <v>786046.3125</v>
      </c>
      <c r="Q2064">
        <v>171770.5</v>
      </c>
      <c r="R2064">
        <v>371642.59379999997</v>
      </c>
      <c r="S2064">
        <v>85891.695309999996</v>
      </c>
      <c r="T2064">
        <v>200700.32810000001</v>
      </c>
      <c r="U2064">
        <v>168190.7813</v>
      </c>
      <c r="V2064">
        <v>51174.148439999997</v>
      </c>
      <c r="W2064">
        <v>68877.203129999994</v>
      </c>
      <c r="X2064">
        <v>115684.5625</v>
      </c>
      <c r="Y2064">
        <v>151466.4375</v>
      </c>
      <c r="Z2064">
        <v>70530.953129999994</v>
      </c>
      <c r="AA2064">
        <v>233185.2813</v>
      </c>
      <c r="AB2064">
        <v>27630.146479999999</v>
      </c>
      <c r="AC2064">
        <v>165519.6875</v>
      </c>
      <c r="AD2064">
        <v>124610.3125</v>
      </c>
      <c r="AE2064">
        <v>163807.5313</v>
      </c>
      <c r="AF2064">
        <v>190377.75</v>
      </c>
      <c r="AG2064">
        <v>98604.96875</v>
      </c>
      <c r="AH2064">
        <v>173230.64060000001</v>
      </c>
      <c r="AI2064">
        <v>38076.535159999999</v>
      </c>
      <c r="AJ2064">
        <v>111333.3281</v>
      </c>
      <c r="AK2064">
        <v>65633.03125</v>
      </c>
      <c r="AL2064">
        <v>69284.84375</v>
      </c>
      <c r="AM2064">
        <v>363264.6875</v>
      </c>
    </row>
    <row r="2065" spans="1:39" x14ac:dyDescent="0.2">
      <c r="A2065">
        <v>1197</v>
      </c>
      <c r="B2065">
        <v>362.15611569999999</v>
      </c>
      <c r="C2065">
        <v>9.6131490470000003</v>
      </c>
      <c r="D2065" t="s">
        <v>9484</v>
      </c>
      <c r="E2065" t="s">
        <v>9485</v>
      </c>
      <c r="F2065" t="s">
        <v>9486</v>
      </c>
      <c r="G2065" t="s">
        <v>9487</v>
      </c>
      <c r="H2065" t="s">
        <v>9488</v>
      </c>
      <c r="I2065">
        <v>25</v>
      </c>
      <c r="J2065" s="2">
        <v>10600000</v>
      </c>
      <c r="K2065" s="1">
        <f t="shared" si="119"/>
        <v>0.55986851889279809</v>
      </c>
      <c r="M2065" s="1">
        <f t="shared" si="117"/>
        <v>1.9917397131057759</v>
      </c>
      <c r="N2065" s="1">
        <f t="shared" si="118"/>
        <v>0.20460693848888281</v>
      </c>
      <c r="O2065">
        <v>4052358.25</v>
      </c>
      <c r="P2065" s="2">
        <v>11800000</v>
      </c>
      <c r="Q2065">
        <v>7330904.5</v>
      </c>
      <c r="R2065">
        <v>8419606</v>
      </c>
      <c r="S2065">
        <v>469829.15629999997</v>
      </c>
      <c r="T2065">
        <v>1345230.75</v>
      </c>
      <c r="U2065">
        <v>4114614.75</v>
      </c>
      <c r="V2065">
        <v>1543272.625</v>
      </c>
      <c r="W2065" s="2">
        <v>16100000</v>
      </c>
      <c r="X2065">
        <v>5866796.5</v>
      </c>
      <c r="Y2065" s="2">
        <v>32400000</v>
      </c>
      <c r="Z2065" s="2">
        <v>20200000</v>
      </c>
      <c r="AA2065">
        <v>7143665</v>
      </c>
      <c r="AB2065">
        <v>5202274.5</v>
      </c>
      <c r="AC2065" s="2">
        <v>24500000</v>
      </c>
      <c r="AD2065" s="2">
        <v>27600000</v>
      </c>
      <c r="AE2065" s="2">
        <v>16900000</v>
      </c>
      <c r="AF2065" s="2">
        <v>18800000</v>
      </c>
      <c r="AG2065">
        <v>4088354.25</v>
      </c>
      <c r="AH2065">
        <v>8583975</v>
      </c>
      <c r="AI2065">
        <v>1527301.125</v>
      </c>
      <c r="AJ2065">
        <v>5691044.5</v>
      </c>
      <c r="AK2065">
        <v>1046354.563</v>
      </c>
      <c r="AL2065">
        <v>2320432</v>
      </c>
      <c r="AM2065" s="2">
        <v>28600000</v>
      </c>
    </row>
    <row r="2066" spans="1:39" x14ac:dyDescent="0.2">
      <c r="A2066">
        <v>7392</v>
      </c>
      <c r="B2066">
        <v>209.13853760000001</v>
      </c>
      <c r="C2066">
        <v>10.148237079999999</v>
      </c>
      <c r="D2066" t="s">
        <v>9489</v>
      </c>
      <c r="E2066" t="s">
        <v>9490</v>
      </c>
      <c r="F2066" t="s">
        <v>9490</v>
      </c>
      <c r="G2066" t="s">
        <v>9491</v>
      </c>
      <c r="H2066" t="s">
        <v>9492</v>
      </c>
      <c r="I2066">
        <v>24</v>
      </c>
      <c r="J2066" s="2">
        <v>416000</v>
      </c>
      <c r="K2066" s="1">
        <f t="shared" si="119"/>
        <v>0.85795671887295333</v>
      </c>
      <c r="M2066" s="1">
        <f t="shared" si="117"/>
        <v>0.86453197602299536</v>
      </c>
      <c r="N2066" s="1">
        <f t="shared" si="118"/>
        <v>0.20507600525346598</v>
      </c>
      <c r="O2066">
        <v>402748.375</v>
      </c>
      <c r="P2066">
        <v>440133.9375</v>
      </c>
      <c r="Q2066">
        <v>400042.6875</v>
      </c>
      <c r="R2066">
        <v>348765.9375</v>
      </c>
      <c r="S2066">
        <v>689560</v>
      </c>
      <c r="T2066">
        <v>493006.71879999997</v>
      </c>
      <c r="U2066">
        <v>348588.9375</v>
      </c>
      <c r="V2066">
        <v>365324.65629999997</v>
      </c>
      <c r="W2066">
        <v>430297.65629999997</v>
      </c>
      <c r="X2066">
        <v>343507.53129999997</v>
      </c>
      <c r="Y2066">
        <v>524633.625</v>
      </c>
      <c r="Z2066">
        <v>344977.15629999997</v>
      </c>
      <c r="AA2066">
        <v>564032.0625</v>
      </c>
      <c r="AB2066">
        <v>468317.6875</v>
      </c>
      <c r="AC2066">
        <v>455343.6875</v>
      </c>
      <c r="AD2066">
        <v>383794.6875</v>
      </c>
      <c r="AE2066">
        <v>429063.09379999997</v>
      </c>
      <c r="AF2066">
        <v>499208.6875</v>
      </c>
      <c r="AG2066">
        <v>439386.09379999997</v>
      </c>
      <c r="AH2066">
        <v>329911.84379999997</v>
      </c>
      <c r="AI2066">
        <v>365804.71879999997</v>
      </c>
      <c r="AJ2066">
        <v>284214.5625</v>
      </c>
      <c r="AK2066">
        <v>323827.1875</v>
      </c>
      <c r="AL2066">
        <v>371422.84379999997</v>
      </c>
      <c r="AM2066">
        <v>349751</v>
      </c>
    </row>
    <row r="2067" spans="1:39" x14ac:dyDescent="0.2">
      <c r="A2067">
        <v>7256</v>
      </c>
      <c r="B2067">
        <v>314.01949159999998</v>
      </c>
      <c r="C2067">
        <v>1.863504405</v>
      </c>
      <c r="D2067" t="s">
        <v>9493</v>
      </c>
      <c r="E2067" t="s">
        <v>9494</v>
      </c>
      <c r="F2067" t="s">
        <v>9494</v>
      </c>
      <c r="G2067" t="s">
        <v>9495</v>
      </c>
      <c r="H2067" t="s">
        <v>9496</v>
      </c>
      <c r="I2067">
        <v>21</v>
      </c>
      <c r="J2067" s="2">
        <v>184000</v>
      </c>
      <c r="K2067" s="1">
        <f t="shared" si="119"/>
        <v>1.004942967225156</v>
      </c>
      <c r="M2067" s="1">
        <f t="shared" si="117"/>
        <v>1.3521298030849123</v>
      </c>
      <c r="N2067" s="1">
        <f t="shared" si="118"/>
        <v>0.2054870448969208</v>
      </c>
      <c r="O2067">
        <v>228388.57810000001</v>
      </c>
      <c r="P2067">
        <v>221789.17189999999</v>
      </c>
      <c r="Q2067">
        <v>127626.67969999999</v>
      </c>
      <c r="R2067">
        <v>152358.6875</v>
      </c>
      <c r="S2067">
        <v>150320.5</v>
      </c>
      <c r="T2067">
        <v>165866.1875</v>
      </c>
      <c r="U2067">
        <v>107124.63280000001</v>
      </c>
      <c r="V2067">
        <v>39365.726560000003</v>
      </c>
      <c r="W2067">
        <v>238518.17189999999</v>
      </c>
      <c r="X2067">
        <v>215852.95310000001</v>
      </c>
      <c r="Y2067">
        <v>239686.45310000001</v>
      </c>
      <c r="Z2067">
        <v>221599.20310000001</v>
      </c>
      <c r="AA2067">
        <v>163518.1563</v>
      </c>
      <c r="AB2067">
        <v>163534.9375</v>
      </c>
      <c r="AC2067">
        <v>219381.9688</v>
      </c>
      <c r="AD2067">
        <v>142849.7188</v>
      </c>
      <c r="AE2067">
        <v>381995.625</v>
      </c>
      <c r="AF2067">
        <v>303256.71879999997</v>
      </c>
      <c r="AG2067">
        <v>241668.9688</v>
      </c>
      <c r="AH2067">
        <v>150444.07810000001</v>
      </c>
      <c r="AI2067">
        <v>67201.539059999996</v>
      </c>
      <c r="AJ2067">
        <v>201464.75</v>
      </c>
      <c r="AK2067">
        <v>187164.82810000001</v>
      </c>
      <c r="AL2067">
        <v>117726.13280000001</v>
      </c>
      <c r="AM2067">
        <v>163561.4375</v>
      </c>
    </row>
    <row r="2068" spans="1:39" x14ac:dyDescent="0.2">
      <c r="A2068">
        <v>15032</v>
      </c>
      <c r="B2068">
        <v>604.35472530000004</v>
      </c>
      <c r="C2068">
        <v>11.17178215</v>
      </c>
      <c r="D2068" t="s">
        <v>9497</v>
      </c>
      <c r="E2068" t="s">
        <v>9498</v>
      </c>
      <c r="F2068" t="s">
        <v>9498</v>
      </c>
      <c r="G2068" t="s">
        <v>9499</v>
      </c>
      <c r="H2068" t="s">
        <v>9500</v>
      </c>
      <c r="I2068">
        <v>6</v>
      </c>
      <c r="J2068" s="2">
        <v>3650000</v>
      </c>
      <c r="K2068" s="1">
        <f t="shared" si="119"/>
        <v>0.54963392052834226</v>
      </c>
      <c r="M2068" s="1">
        <f t="shared" si="117"/>
        <v>1.7999859224532853</v>
      </c>
      <c r="N2068" s="1">
        <f t="shared" si="118"/>
        <v>0.2055325437340032</v>
      </c>
      <c r="O2068">
        <v>1452602.125</v>
      </c>
      <c r="P2068">
        <v>4924734</v>
      </c>
      <c r="Q2068">
        <v>2681827.75</v>
      </c>
      <c r="R2068">
        <v>2229620.5</v>
      </c>
      <c r="S2068">
        <v>184987.4375</v>
      </c>
      <c r="T2068">
        <v>550667.125</v>
      </c>
      <c r="U2068">
        <v>1655960.25</v>
      </c>
      <c r="V2068">
        <v>784123.9375</v>
      </c>
      <c r="W2068">
        <v>4424525</v>
      </c>
      <c r="X2068">
        <v>1812594.25</v>
      </c>
      <c r="Y2068" s="2">
        <v>12500000</v>
      </c>
      <c r="Z2068">
        <v>6758580.5</v>
      </c>
      <c r="AA2068">
        <v>3225879.25</v>
      </c>
      <c r="AB2068">
        <v>2869326.75</v>
      </c>
      <c r="AC2068">
        <v>9254077</v>
      </c>
      <c r="AD2068">
        <v>6524615.5</v>
      </c>
      <c r="AE2068">
        <v>6183421</v>
      </c>
      <c r="AF2068">
        <v>3697909.5</v>
      </c>
      <c r="AG2068">
        <v>1733152.5</v>
      </c>
      <c r="AH2068">
        <v>1406620.375</v>
      </c>
      <c r="AI2068">
        <v>784424.8125</v>
      </c>
      <c r="AJ2068">
        <v>1485895.375</v>
      </c>
      <c r="AK2068">
        <v>4535717</v>
      </c>
      <c r="AL2068">
        <v>853031.6875</v>
      </c>
      <c r="AM2068">
        <v>8610258</v>
      </c>
    </row>
    <row r="2069" spans="1:39" x14ac:dyDescent="0.2">
      <c r="A2069">
        <v>364</v>
      </c>
      <c r="B2069">
        <v>174.04005190000001</v>
      </c>
      <c r="C2069">
        <v>2.7541786799999999</v>
      </c>
      <c r="D2069" t="s">
        <v>9501</v>
      </c>
      <c r="E2069" t="s">
        <v>9502</v>
      </c>
      <c r="F2069" t="s">
        <v>9503</v>
      </c>
      <c r="G2069" t="s">
        <v>9504</v>
      </c>
      <c r="H2069" t="s">
        <v>9505</v>
      </c>
      <c r="I2069">
        <v>25</v>
      </c>
      <c r="J2069" s="2">
        <v>10400000</v>
      </c>
      <c r="K2069" s="1">
        <f t="shared" si="119"/>
        <v>0.91470737182498629</v>
      </c>
      <c r="M2069" s="1">
        <f t="shared" si="117"/>
        <v>0.69114098506944432</v>
      </c>
      <c r="N2069" s="1">
        <f t="shared" si="118"/>
        <v>0.20579233094226973</v>
      </c>
      <c r="O2069" s="2">
        <v>11300000</v>
      </c>
      <c r="P2069" s="2">
        <v>12600000</v>
      </c>
      <c r="Q2069" s="2">
        <v>31400000</v>
      </c>
      <c r="R2069" s="2">
        <v>16100000</v>
      </c>
      <c r="S2069">
        <v>7479300</v>
      </c>
      <c r="T2069">
        <v>7736395</v>
      </c>
      <c r="U2069" s="2">
        <v>11800000</v>
      </c>
      <c r="V2069">
        <v>3772507.75</v>
      </c>
      <c r="W2069">
        <v>9567038</v>
      </c>
      <c r="X2069">
        <v>9717482</v>
      </c>
      <c r="Y2069">
        <v>8345345.5</v>
      </c>
      <c r="Z2069" s="2">
        <v>11100000</v>
      </c>
      <c r="AA2069">
        <v>9596293</v>
      </c>
      <c r="AB2069">
        <v>5805084.5</v>
      </c>
      <c r="AC2069" s="2">
        <v>13400000</v>
      </c>
      <c r="AD2069">
        <v>9680833</v>
      </c>
      <c r="AE2069" s="2">
        <v>11100000</v>
      </c>
      <c r="AF2069">
        <v>6889289.5</v>
      </c>
      <c r="AG2069">
        <v>6157507</v>
      </c>
      <c r="AH2069">
        <v>5919910.5</v>
      </c>
      <c r="AI2069">
        <v>7724008</v>
      </c>
      <c r="AJ2069">
        <v>7916218</v>
      </c>
      <c r="AK2069" s="2">
        <v>11300000</v>
      </c>
      <c r="AL2069" s="2">
        <v>14800000</v>
      </c>
      <c r="AM2069">
        <v>7647829</v>
      </c>
    </row>
    <row r="2070" spans="1:39" x14ac:dyDescent="0.2">
      <c r="A2070">
        <v>1421</v>
      </c>
      <c r="B2070">
        <v>281.14942810000002</v>
      </c>
      <c r="C2070">
        <v>9.219508265</v>
      </c>
      <c r="D2070" t="s">
        <v>9506</v>
      </c>
      <c r="E2070" t="s">
        <v>9507</v>
      </c>
      <c r="F2070" t="s">
        <v>9508</v>
      </c>
      <c r="G2070" t="s">
        <v>9509</v>
      </c>
      <c r="H2070" t="s">
        <v>9510</v>
      </c>
      <c r="I2070">
        <v>24</v>
      </c>
      <c r="J2070" s="2">
        <v>2720000</v>
      </c>
      <c r="K2070" s="1">
        <f t="shared" si="119"/>
        <v>0.94321374152031567</v>
      </c>
      <c r="M2070" s="1">
        <f t="shared" si="117"/>
        <v>0.78967539072403203</v>
      </c>
      <c r="N2070" s="1">
        <f t="shared" si="118"/>
        <v>0.20628073565052976</v>
      </c>
      <c r="O2070">
        <v>3362808.75</v>
      </c>
      <c r="P2070">
        <v>3908352.5</v>
      </c>
      <c r="Q2070">
        <v>3748643.5</v>
      </c>
      <c r="R2070">
        <v>3381911.75</v>
      </c>
      <c r="S2070">
        <v>1879022.125</v>
      </c>
      <c r="T2070">
        <v>2666438.5</v>
      </c>
      <c r="U2070">
        <v>4476560.5</v>
      </c>
      <c r="V2070">
        <v>1555272.75</v>
      </c>
      <c r="W2070">
        <v>2457885.25</v>
      </c>
      <c r="X2070">
        <v>3038831.25</v>
      </c>
      <c r="Y2070">
        <v>2170719.25</v>
      </c>
      <c r="Z2070">
        <v>2900159.75</v>
      </c>
      <c r="AA2070">
        <v>2248391</v>
      </c>
      <c r="AB2070">
        <v>2023701.125</v>
      </c>
      <c r="AC2070">
        <v>2592694.25</v>
      </c>
      <c r="AD2070">
        <v>3480491.75</v>
      </c>
      <c r="AE2070">
        <v>3753966.75</v>
      </c>
      <c r="AF2070">
        <v>1210507.125</v>
      </c>
      <c r="AG2070">
        <v>2061198.75</v>
      </c>
      <c r="AH2070">
        <v>1291166</v>
      </c>
      <c r="AI2070">
        <v>1469256.125</v>
      </c>
      <c r="AJ2070">
        <v>2664011</v>
      </c>
      <c r="AK2070">
        <v>3688372.5</v>
      </c>
      <c r="AL2070">
        <v>2484550.5</v>
      </c>
      <c r="AM2070">
        <v>3567944.75</v>
      </c>
    </row>
    <row r="2071" spans="1:39" x14ac:dyDescent="0.2">
      <c r="A2071">
        <v>10889</v>
      </c>
      <c r="B2071">
        <v>785.41664000000003</v>
      </c>
      <c r="C2071">
        <v>11.736911279999999</v>
      </c>
      <c r="D2071" t="s">
        <v>9511</v>
      </c>
      <c r="E2071" t="s">
        <v>9512</v>
      </c>
      <c r="F2071" t="s">
        <v>9513</v>
      </c>
      <c r="G2071" t="s">
        <v>9514</v>
      </c>
      <c r="H2071" t="s">
        <v>9515</v>
      </c>
      <c r="I2071">
        <v>10</v>
      </c>
      <c r="J2071" s="2">
        <v>605000</v>
      </c>
      <c r="K2071" s="1">
        <f t="shared" si="119"/>
        <v>0.66881050241537165</v>
      </c>
      <c r="M2071" s="1">
        <f t="shared" si="117"/>
        <v>1.5454643660418832</v>
      </c>
      <c r="N2071" s="1">
        <f t="shared" si="118"/>
        <v>0.2066026612037446</v>
      </c>
      <c r="O2071">
        <v>211890.45310000001</v>
      </c>
      <c r="P2071">
        <v>685478.6875</v>
      </c>
      <c r="Q2071">
        <v>778126.75</v>
      </c>
      <c r="R2071">
        <v>470252.40629999997</v>
      </c>
      <c r="S2071">
        <v>0</v>
      </c>
      <c r="T2071">
        <v>155232.9063</v>
      </c>
      <c r="U2071">
        <v>281183.84379999997</v>
      </c>
      <c r="V2071">
        <v>415336.65629999997</v>
      </c>
      <c r="W2071">
        <v>871874.0625</v>
      </c>
      <c r="X2071">
        <v>1187347.25</v>
      </c>
      <c r="Y2071">
        <v>1214480.5</v>
      </c>
      <c r="Z2071">
        <v>895241.125</v>
      </c>
      <c r="AA2071">
        <v>253790.85939999999</v>
      </c>
      <c r="AB2071">
        <v>634588.1875</v>
      </c>
      <c r="AC2071">
        <v>797609.75</v>
      </c>
      <c r="AD2071">
        <v>1071592.375</v>
      </c>
      <c r="AE2071">
        <v>620212.375</v>
      </c>
      <c r="AF2071">
        <v>528586.4375</v>
      </c>
      <c r="AG2071">
        <v>155412.76560000001</v>
      </c>
      <c r="AH2071">
        <v>394671.84379999997</v>
      </c>
      <c r="AI2071">
        <v>425828.65629999997</v>
      </c>
      <c r="AJ2071">
        <v>1072821.625</v>
      </c>
      <c r="AK2071">
        <v>435753.03129999997</v>
      </c>
      <c r="AL2071">
        <v>322743.09379999997</v>
      </c>
      <c r="AM2071">
        <v>1255568.75</v>
      </c>
    </row>
    <row r="2072" spans="1:39" x14ac:dyDescent="0.2">
      <c r="A2072">
        <v>17</v>
      </c>
      <c r="B2072">
        <v>239.05970400000001</v>
      </c>
      <c r="C2072">
        <v>15.934619720000001</v>
      </c>
      <c r="D2072" t="s">
        <v>9516</v>
      </c>
      <c r="E2072" t="s">
        <v>9517</v>
      </c>
      <c r="F2072" t="s">
        <v>9517</v>
      </c>
      <c r="G2072" t="s">
        <v>9518</v>
      </c>
      <c r="H2072" t="s">
        <v>9519</v>
      </c>
      <c r="I2072">
        <v>25</v>
      </c>
      <c r="J2072" s="2">
        <v>28800000</v>
      </c>
      <c r="K2072" s="1">
        <f t="shared" si="119"/>
        <v>0.88814129520605556</v>
      </c>
      <c r="M2072" s="1">
        <f t="shared" si="117"/>
        <v>0.21913260012450717</v>
      </c>
      <c r="N2072" s="1">
        <f t="shared" si="118"/>
        <v>0.20721106894638905</v>
      </c>
      <c r="O2072" s="2">
        <v>326000000</v>
      </c>
      <c r="P2072" s="2">
        <v>23000000</v>
      </c>
      <c r="Q2072" s="2">
        <v>24300000</v>
      </c>
      <c r="R2072" s="2">
        <v>27600000</v>
      </c>
      <c r="S2072" s="2">
        <v>25300000</v>
      </c>
      <c r="T2072" s="2">
        <v>26000000</v>
      </c>
      <c r="U2072" s="2">
        <v>15100000</v>
      </c>
      <c r="V2072" s="2">
        <v>14600000</v>
      </c>
      <c r="W2072" s="2">
        <v>15100000</v>
      </c>
      <c r="X2072" s="2">
        <v>15000000</v>
      </c>
      <c r="Y2072" s="2">
        <v>14800000</v>
      </c>
      <c r="Z2072" s="2">
        <v>14700000</v>
      </c>
      <c r="AA2072" s="2">
        <v>15300000</v>
      </c>
      <c r="AB2072" s="2">
        <v>15200000</v>
      </c>
      <c r="AC2072" s="2">
        <v>14500000</v>
      </c>
      <c r="AD2072" s="2">
        <v>14300000</v>
      </c>
      <c r="AE2072" s="2">
        <v>14100000</v>
      </c>
      <c r="AF2072" s="2">
        <v>13100000</v>
      </c>
      <c r="AG2072" s="2">
        <v>14600000</v>
      </c>
      <c r="AH2072" s="2">
        <v>13200000</v>
      </c>
      <c r="AI2072" s="2">
        <v>13200000</v>
      </c>
      <c r="AJ2072" s="2">
        <v>12600000</v>
      </c>
      <c r="AK2072" s="2">
        <v>13200000</v>
      </c>
      <c r="AL2072" s="2">
        <v>12500000</v>
      </c>
      <c r="AM2072" s="2">
        <v>12300000</v>
      </c>
    </row>
    <row r="2073" spans="1:39" x14ac:dyDescent="0.2">
      <c r="A2073">
        <v>30151</v>
      </c>
      <c r="B2073">
        <v>270.27922150000001</v>
      </c>
      <c r="C2073">
        <v>20.765310719999999</v>
      </c>
      <c r="D2073" t="s">
        <v>9520</v>
      </c>
      <c r="E2073" t="s">
        <v>9521</v>
      </c>
      <c r="F2073" t="s">
        <v>9521</v>
      </c>
      <c r="G2073" t="s">
        <v>9522</v>
      </c>
      <c r="H2073" t="s">
        <v>9523</v>
      </c>
      <c r="I2073">
        <v>16</v>
      </c>
      <c r="J2073" s="2">
        <v>134000</v>
      </c>
      <c r="K2073" s="1">
        <f t="shared" si="119"/>
        <v>0.74473961107076525</v>
      </c>
      <c r="M2073" s="1">
        <f t="shared" si="117"/>
        <v>1.9819323657432564</v>
      </c>
      <c r="N2073" s="1">
        <f t="shared" si="118"/>
        <v>0.20746736330823914</v>
      </c>
      <c r="O2073">
        <v>0</v>
      </c>
      <c r="P2073">
        <v>0</v>
      </c>
      <c r="Q2073">
        <v>0</v>
      </c>
      <c r="R2073">
        <v>0</v>
      </c>
      <c r="S2073">
        <v>304010.96879999997</v>
      </c>
      <c r="T2073">
        <v>0</v>
      </c>
      <c r="U2073">
        <v>0</v>
      </c>
      <c r="V2073">
        <v>263360.625</v>
      </c>
      <c r="W2073">
        <v>173393.26560000001</v>
      </c>
      <c r="X2073">
        <v>242491.4375</v>
      </c>
      <c r="Y2073">
        <v>296291.625</v>
      </c>
      <c r="Z2073">
        <v>159718.1563</v>
      </c>
      <c r="AA2073">
        <v>201087.79689999999</v>
      </c>
      <c r="AB2073">
        <v>195200.57810000001</v>
      </c>
      <c r="AC2073">
        <v>0</v>
      </c>
      <c r="AD2073">
        <v>241730.2813</v>
      </c>
      <c r="AE2073">
        <v>0</v>
      </c>
      <c r="AF2073">
        <v>0</v>
      </c>
      <c r="AG2073">
        <v>211267.54689999999</v>
      </c>
      <c r="AH2073">
        <v>201606.375</v>
      </c>
      <c r="AI2073">
        <v>141260.7188</v>
      </c>
      <c r="AJ2073">
        <v>161790.5313</v>
      </c>
      <c r="AK2073">
        <v>179360.5938</v>
      </c>
      <c r="AL2073">
        <v>154471.5625</v>
      </c>
      <c r="AM2073">
        <v>215296.3125</v>
      </c>
    </row>
    <row r="2074" spans="1:39" x14ac:dyDescent="0.2">
      <c r="A2074">
        <v>76</v>
      </c>
      <c r="B2074">
        <v>220.11830409999999</v>
      </c>
      <c r="C2074">
        <v>9.2791439879999995</v>
      </c>
      <c r="D2074" t="s">
        <v>9524</v>
      </c>
      <c r="E2074" t="s">
        <v>9525</v>
      </c>
      <c r="F2074" t="s">
        <v>9526</v>
      </c>
      <c r="G2074" t="s">
        <v>9527</v>
      </c>
      <c r="H2074" t="s">
        <v>9528</v>
      </c>
      <c r="I2074">
        <v>25</v>
      </c>
      <c r="J2074" s="2">
        <v>95400000</v>
      </c>
      <c r="K2074" s="1">
        <f t="shared" si="119"/>
        <v>0.83148055970355628</v>
      </c>
      <c r="M2074" s="1">
        <f t="shared" si="117"/>
        <v>0.80338797376190674</v>
      </c>
      <c r="N2074" s="1">
        <f t="shared" si="118"/>
        <v>0.20763433688720298</v>
      </c>
      <c r="O2074" s="2">
        <v>99900000</v>
      </c>
      <c r="P2074" s="2">
        <v>175000000</v>
      </c>
      <c r="Q2074" s="2">
        <v>102000000</v>
      </c>
      <c r="R2074" s="2">
        <v>123000000</v>
      </c>
      <c r="S2074" s="2">
        <v>114000000</v>
      </c>
      <c r="T2074" s="2">
        <v>58700000</v>
      </c>
      <c r="U2074" s="2">
        <v>122000000</v>
      </c>
      <c r="V2074" s="2">
        <v>37100000</v>
      </c>
      <c r="W2074" s="2">
        <v>130000000</v>
      </c>
      <c r="X2074" s="2">
        <v>146000000</v>
      </c>
      <c r="Y2074" s="2">
        <v>117000000</v>
      </c>
      <c r="Z2074" s="2">
        <v>88100000</v>
      </c>
      <c r="AA2074" s="2">
        <v>120000000</v>
      </c>
      <c r="AB2074" s="2">
        <v>51800000</v>
      </c>
      <c r="AC2074" s="2">
        <v>94800000</v>
      </c>
      <c r="AD2074" s="2">
        <v>55900000</v>
      </c>
      <c r="AE2074" s="2">
        <v>97600000</v>
      </c>
      <c r="AF2074" s="2">
        <v>114000000</v>
      </c>
      <c r="AG2074" s="2">
        <v>82700000</v>
      </c>
      <c r="AH2074" s="2">
        <v>74500000</v>
      </c>
      <c r="AI2074" s="2">
        <v>68100000</v>
      </c>
      <c r="AJ2074" s="2">
        <v>104000000</v>
      </c>
      <c r="AK2074" s="2">
        <v>84600000</v>
      </c>
      <c r="AL2074" s="2">
        <v>52400000</v>
      </c>
      <c r="AM2074" s="2">
        <v>73800000</v>
      </c>
    </row>
    <row r="2075" spans="1:39" x14ac:dyDescent="0.2">
      <c r="A2075">
        <v>1626</v>
      </c>
      <c r="B2075">
        <v>221.0682047</v>
      </c>
      <c r="C2075">
        <v>10.280870609999999</v>
      </c>
      <c r="D2075" t="s">
        <v>9529</v>
      </c>
      <c r="E2075" t="s">
        <v>9530</v>
      </c>
      <c r="F2075" t="s">
        <v>9530</v>
      </c>
      <c r="G2075" t="s">
        <v>9531</v>
      </c>
      <c r="H2075" t="s">
        <v>9532</v>
      </c>
      <c r="I2075">
        <v>17</v>
      </c>
      <c r="J2075" s="2">
        <v>2810000</v>
      </c>
      <c r="K2075" s="1">
        <f t="shared" si="119"/>
        <v>0.83971461299530881</v>
      </c>
      <c r="M2075" s="1">
        <f t="shared" si="117"/>
        <v>0.33965059817886023</v>
      </c>
      <c r="N2075" s="1">
        <f t="shared" si="118"/>
        <v>0.20768222909348935</v>
      </c>
      <c r="O2075">
        <v>1742830.75</v>
      </c>
      <c r="P2075">
        <v>6048703.5</v>
      </c>
      <c r="Q2075">
        <v>743996.875</v>
      </c>
      <c r="R2075" s="2">
        <v>22300000</v>
      </c>
      <c r="S2075">
        <v>941106.75</v>
      </c>
      <c r="T2075">
        <v>1157021.875</v>
      </c>
      <c r="U2075">
        <v>3342283</v>
      </c>
      <c r="V2075">
        <v>3129397.75</v>
      </c>
      <c r="W2075">
        <v>421328.375</v>
      </c>
      <c r="X2075">
        <v>8038784</v>
      </c>
      <c r="Y2075">
        <v>472035.34379999997</v>
      </c>
      <c r="Z2075">
        <v>505201.28129999997</v>
      </c>
      <c r="AA2075">
        <v>1368457.625</v>
      </c>
      <c r="AB2075">
        <v>500040.5625</v>
      </c>
      <c r="AC2075">
        <v>3956869.25</v>
      </c>
      <c r="AD2075">
        <v>676088.5625</v>
      </c>
      <c r="AE2075">
        <v>2044849.75</v>
      </c>
      <c r="AF2075">
        <v>1464922</v>
      </c>
      <c r="AG2075">
        <v>1222798.375</v>
      </c>
      <c r="AH2075">
        <v>5743491.5</v>
      </c>
      <c r="AI2075">
        <v>848384.3125</v>
      </c>
      <c r="AJ2075">
        <v>799356.1875</v>
      </c>
      <c r="AK2075">
        <v>1870047.625</v>
      </c>
      <c r="AL2075">
        <v>375947.34379999997</v>
      </c>
      <c r="AM2075">
        <v>687256.3125</v>
      </c>
    </row>
    <row r="2076" spans="1:39" x14ac:dyDescent="0.2">
      <c r="A2076">
        <v>12198</v>
      </c>
      <c r="B2076">
        <v>276.03154819999997</v>
      </c>
      <c r="C2076">
        <v>2.7403697089999999</v>
      </c>
      <c r="D2076" t="s">
        <v>9533</v>
      </c>
      <c r="E2076" t="s">
        <v>9534</v>
      </c>
      <c r="F2076" t="s">
        <v>9534</v>
      </c>
      <c r="G2076" t="s">
        <v>9535</v>
      </c>
      <c r="H2076" t="s">
        <v>9536</v>
      </c>
      <c r="I2076">
        <v>20</v>
      </c>
      <c r="J2076" s="2">
        <v>545000</v>
      </c>
      <c r="M2076" s="1">
        <f t="shared" si="117"/>
        <v>0.7608565149468266</v>
      </c>
      <c r="N2076" s="1">
        <f t="shared" si="118"/>
        <v>0.2080723852504866</v>
      </c>
      <c r="O2076">
        <v>0</v>
      </c>
      <c r="P2076">
        <v>780374.875</v>
      </c>
      <c r="Q2076">
        <v>912464.75</v>
      </c>
      <c r="R2076">
        <v>727689.8125</v>
      </c>
      <c r="S2076">
        <v>926834.9375</v>
      </c>
      <c r="T2076">
        <v>882002.3125</v>
      </c>
      <c r="U2076">
        <v>654981.125</v>
      </c>
      <c r="V2076">
        <v>505421.59379999997</v>
      </c>
      <c r="W2076">
        <v>495430.625</v>
      </c>
      <c r="X2076">
        <v>625761.6875</v>
      </c>
      <c r="Y2076">
        <v>269372.9375</v>
      </c>
      <c r="Z2076">
        <v>496081.875</v>
      </c>
      <c r="AA2076">
        <v>414225.9375</v>
      </c>
      <c r="AB2076">
        <v>456971.4375</v>
      </c>
      <c r="AC2076">
        <v>414237.75</v>
      </c>
      <c r="AD2076">
        <v>453214.34379999997</v>
      </c>
      <c r="AE2076">
        <v>372045.90629999997</v>
      </c>
      <c r="AF2076">
        <v>317519.125</v>
      </c>
      <c r="AG2076">
        <v>495183.28129999997</v>
      </c>
      <c r="AH2076">
        <v>485636.59379999997</v>
      </c>
      <c r="AI2076">
        <v>386996.5</v>
      </c>
      <c r="AJ2076">
        <v>544152.5</v>
      </c>
      <c r="AK2076">
        <v>558265</v>
      </c>
      <c r="AL2076">
        <v>973861.3125</v>
      </c>
      <c r="AM2076">
        <v>479786.09379999997</v>
      </c>
    </row>
    <row r="2077" spans="1:39" x14ac:dyDescent="0.2">
      <c r="A2077">
        <v>794</v>
      </c>
      <c r="B2077">
        <v>351.05722960000003</v>
      </c>
      <c r="C2077">
        <v>2.4745380539999999</v>
      </c>
      <c r="D2077" t="s">
        <v>9537</v>
      </c>
      <c r="E2077" t="s">
        <v>9538</v>
      </c>
      <c r="F2077" t="s">
        <v>9538</v>
      </c>
      <c r="G2077" t="s">
        <v>9539</v>
      </c>
      <c r="H2077" t="s">
        <v>9540</v>
      </c>
      <c r="I2077">
        <v>25</v>
      </c>
      <c r="J2077" s="2">
        <v>4730000</v>
      </c>
      <c r="M2077" s="1">
        <f t="shared" si="117"/>
        <v>0.38970743993922419</v>
      </c>
      <c r="N2077" s="1">
        <f t="shared" si="118"/>
        <v>0.2081600269577448</v>
      </c>
      <c r="O2077">
        <v>4221073.5</v>
      </c>
      <c r="P2077" s="2">
        <v>36700000</v>
      </c>
      <c r="Q2077">
        <v>6110609.5</v>
      </c>
      <c r="R2077">
        <v>3987338</v>
      </c>
      <c r="S2077">
        <v>2891120.5</v>
      </c>
      <c r="T2077">
        <v>7195100</v>
      </c>
      <c r="U2077">
        <v>4633941</v>
      </c>
      <c r="V2077">
        <v>1275354.25</v>
      </c>
      <c r="W2077">
        <v>2227725</v>
      </c>
      <c r="X2077">
        <v>1941012</v>
      </c>
      <c r="Y2077">
        <v>3598169</v>
      </c>
      <c r="Z2077">
        <v>2341166.75</v>
      </c>
      <c r="AA2077">
        <v>3818826.75</v>
      </c>
      <c r="AB2077">
        <v>843494.3125</v>
      </c>
      <c r="AC2077">
        <v>3493855.5</v>
      </c>
      <c r="AD2077">
        <v>3506945</v>
      </c>
      <c r="AE2077">
        <v>5834319</v>
      </c>
      <c r="AF2077">
        <v>4841521.5</v>
      </c>
      <c r="AG2077">
        <v>4511075.5</v>
      </c>
      <c r="AH2077">
        <v>3100223</v>
      </c>
      <c r="AI2077">
        <v>1624344.125</v>
      </c>
      <c r="AJ2077">
        <v>2308999.5</v>
      </c>
      <c r="AK2077">
        <v>1414643.5</v>
      </c>
      <c r="AL2077">
        <v>1888274.875</v>
      </c>
      <c r="AM2077">
        <v>3857170.5</v>
      </c>
    </row>
    <row r="2078" spans="1:39" x14ac:dyDescent="0.2">
      <c r="A2078">
        <v>4751</v>
      </c>
      <c r="B2078">
        <v>346.0851093</v>
      </c>
      <c r="C2078">
        <v>12.18605692</v>
      </c>
      <c r="D2078" t="s">
        <v>9541</v>
      </c>
      <c r="E2078" t="s">
        <v>9542</v>
      </c>
      <c r="F2078" t="s">
        <v>9542</v>
      </c>
      <c r="G2078" t="s">
        <v>9543</v>
      </c>
      <c r="H2078" t="s">
        <v>9544</v>
      </c>
      <c r="I2078">
        <v>22</v>
      </c>
      <c r="J2078" s="2">
        <v>273000</v>
      </c>
      <c r="M2078" s="1">
        <f t="shared" si="117"/>
        <v>0.68624333240339297</v>
      </c>
      <c r="N2078" s="1">
        <f t="shared" si="118"/>
        <v>0.20835718759522734</v>
      </c>
      <c r="O2078">
        <v>432259.3125</v>
      </c>
      <c r="P2078">
        <v>705890.875</v>
      </c>
      <c r="Q2078">
        <v>590945.8125</v>
      </c>
      <c r="R2078">
        <v>269615.71879999997</v>
      </c>
      <c r="S2078">
        <v>222296.79689999999</v>
      </c>
      <c r="T2078">
        <v>323871.40629999997</v>
      </c>
      <c r="U2078">
        <v>247024.25</v>
      </c>
      <c r="V2078">
        <v>124877.83590000001</v>
      </c>
      <c r="W2078">
        <v>177791.51560000001</v>
      </c>
      <c r="X2078">
        <v>269193.90629999997</v>
      </c>
      <c r="Y2078">
        <v>330037.03129999997</v>
      </c>
      <c r="Z2078">
        <v>121791.88280000001</v>
      </c>
      <c r="AA2078">
        <v>329512.625</v>
      </c>
      <c r="AB2078">
        <v>42935.625</v>
      </c>
      <c r="AC2078">
        <v>228527.70310000001</v>
      </c>
      <c r="AD2078">
        <v>144619.5938</v>
      </c>
      <c r="AE2078">
        <v>435124.375</v>
      </c>
      <c r="AF2078">
        <v>516130.96879999997</v>
      </c>
      <c r="AG2078">
        <v>348057.03129999997</v>
      </c>
      <c r="AH2078">
        <v>251326.875</v>
      </c>
      <c r="AI2078">
        <v>53925.378909999999</v>
      </c>
      <c r="AJ2078">
        <v>246685.60939999999</v>
      </c>
      <c r="AK2078">
        <v>85485.21875</v>
      </c>
      <c r="AL2078">
        <v>89922.226559999996</v>
      </c>
      <c r="AM2078">
        <v>225167.29689999999</v>
      </c>
    </row>
    <row r="2079" spans="1:39" x14ac:dyDescent="0.2">
      <c r="A2079">
        <v>2803</v>
      </c>
      <c r="B2079">
        <v>664.34741459999998</v>
      </c>
      <c r="C2079">
        <v>19.952896639999999</v>
      </c>
      <c r="D2079" t="s">
        <v>9545</v>
      </c>
      <c r="E2079" t="s">
        <v>9546</v>
      </c>
      <c r="F2079" t="s">
        <v>9546</v>
      </c>
      <c r="G2079" t="s">
        <v>9547</v>
      </c>
      <c r="H2079" t="s">
        <v>9548</v>
      </c>
      <c r="I2079">
        <v>16</v>
      </c>
      <c r="J2079" s="2">
        <v>122000</v>
      </c>
      <c r="M2079" s="1">
        <f t="shared" si="117"/>
        <v>0.41918458003993442</v>
      </c>
      <c r="N2079" s="1">
        <f t="shared" si="118"/>
        <v>0.20855544701487833</v>
      </c>
      <c r="O2079">
        <v>841220.125</v>
      </c>
      <c r="P2079">
        <v>189159.3125</v>
      </c>
      <c r="Q2079">
        <v>204117.32810000001</v>
      </c>
      <c r="R2079">
        <v>73723.226559999996</v>
      </c>
      <c r="S2079">
        <v>74929.28125</v>
      </c>
      <c r="T2079">
        <v>45764.792970000002</v>
      </c>
      <c r="U2079">
        <v>65247.582029999998</v>
      </c>
      <c r="V2079">
        <v>103171.2813</v>
      </c>
      <c r="W2079">
        <v>62788.992189999997</v>
      </c>
      <c r="X2079">
        <v>104476.3906</v>
      </c>
      <c r="Y2079">
        <v>83283.117190000004</v>
      </c>
      <c r="Z2079">
        <v>103022.7969</v>
      </c>
      <c r="AA2079">
        <v>77940.242190000004</v>
      </c>
      <c r="AB2079">
        <v>113769.4375</v>
      </c>
      <c r="AC2079">
        <v>60314.039060000003</v>
      </c>
      <c r="AD2079">
        <v>98574.601559999996</v>
      </c>
      <c r="AE2079">
        <v>74107.359379999994</v>
      </c>
      <c r="AF2079">
        <v>101593.2031</v>
      </c>
      <c r="AG2079">
        <v>88240.78125</v>
      </c>
      <c r="AH2079">
        <v>86791.429690000004</v>
      </c>
      <c r="AI2079">
        <v>84013.132809999996</v>
      </c>
      <c r="AJ2079">
        <v>77288.71875</v>
      </c>
      <c r="AK2079">
        <v>85976.710940000004</v>
      </c>
      <c r="AL2079">
        <v>78945.421879999994</v>
      </c>
      <c r="AM2079">
        <v>76317.742190000004</v>
      </c>
    </row>
    <row r="2080" spans="1:39" x14ac:dyDescent="0.2">
      <c r="A2080">
        <v>49269</v>
      </c>
      <c r="B2080">
        <v>486.22825619999998</v>
      </c>
      <c r="C2080">
        <v>13.489459370000001</v>
      </c>
      <c r="D2080" t="s">
        <v>9549</v>
      </c>
      <c r="E2080" t="s">
        <v>9550</v>
      </c>
      <c r="F2080" t="s">
        <v>9550</v>
      </c>
      <c r="G2080" t="s">
        <v>9551</v>
      </c>
      <c r="H2080" t="s">
        <v>9552</v>
      </c>
      <c r="I2080">
        <v>3</v>
      </c>
      <c r="J2080" s="2">
        <v>103000</v>
      </c>
      <c r="M2080" s="1">
        <f t="shared" si="117"/>
        <v>7.5118805173723082</v>
      </c>
      <c r="N2080" s="1">
        <f t="shared" si="118"/>
        <v>0.20862385002193434</v>
      </c>
      <c r="O2080">
        <v>0</v>
      </c>
      <c r="P2080">
        <v>178402.375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65433.550779999998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268358.25</v>
      </c>
      <c r="AC2080">
        <v>0</v>
      </c>
      <c r="AD2080">
        <v>0</v>
      </c>
      <c r="AE2080">
        <v>164521</v>
      </c>
      <c r="AF2080">
        <v>0</v>
      </c>
      <c r="AG2080">
        <v>0</v>
      </c>
      <c r="AH2080">
        <v>0</v>
      </c>
      <c r="AI2080">
        <v>1315808.625</v>
      </c>
      <c r="AJ2080">
        <v>0</v>
      </c>
      <c r="AK2080">
        <v>76960.710940000004</v>
      </c>
      <c r="AL2080">
        <v>281910.65629999997</v>
      </c>
      <c r="AM2080">
        <v>221423.64060000001</v>
      </c>
    </row>
    <row r="2081" spans="1:39" x14ac:dyDescent="0.2">
      <c r="A2081">
        <v>5271</v>
      </c>
      <c r="B2081">
        <v>226.15925540000001</v>
      </c>
      <c r="C2081">
        <v>13.86702322</v>
      </c>
      <c r="D2081" t="s">
        <v>9553</v>
      </c>
      <c r="E2081" t="s">
        <v>9554</v>
      </c>
      <c r="F2081" t="s">
        <v>9555</v>
      </c>
      <c r="G2081" t="s">
        <v>9556</v>
      </c>
      <c r="H2081" t="s">
        <v>9557</v>
      </c>
      <c r="I2081">
        <v>23</v>
      </c>
      <c r="J2081" s="2">
        <v>550000</v>
      </c>
      <c r="M2081" s="1">
        <f t="shared" si="117"/>
        <v>0.78018701932662382</v>
      </c>
      <c r="N2081" s="1">
        <f t="shared" si="118"/>
        <v>0.20889179066443261</v>
      </c>
      <c r="O2081">
        <v>646736.9375</v>
      </c>
      <c r="P2081">
        <v>852091</v>
      </c>
      <c r="Q2081">
        <v>646299.25</v>
      </c>
      <c r="R2081">
        <v>816498.625</v>
      </c>
      <c r="S2081">
        <v>491437.875</v>
      </c>
      <c r="T2081">
        <v>532201.5625</v>
      </c>
      <c r="U2081">
        <v>947612.6875</v>
      </c>
      <c r="V2081">
        <v>233871.7188</v>
      </c>
      <c r="W2081">
        <v>552295.8125</v>
      </c>
      <c r="X2081">
        <v>568365.375</v>
      </c>
      <c r="Y2081">
        <v>593041.25</v>
      </c>
      <c r="Z2081">
        <v>308223.9375</v>
      </c>
      <c r="AA2081">
        <v>783606.1875</v>
      </c>
      <c r="AB2081">
        <v>192640.4375</v>
      </c>
      <c r="AC2081">
        <v>470383.875</v>
      </c>
      <c r="AD2081">
        <v>587361.4375</v>
      </c>
      <c r="AE2081">
        <v>475064.46879999997</v>
      </c>
      <c r="AF2081">
        <v>717474.125</v>
      </c>
      <c r="AG2081">
        <v>406990.4375</v>
      </c>
      <c r="AH2081">
        <v>868306.9375</v>
      </c>
      <c r="AI2081">
        <v>405464</v>
      </c>
      <c r="AJ2081">
        <v>662625.5625</v>
      </c>
      <c r="AK2081">
        <v>211825.0625</v>
      </c>
      <c r="AL2081">
        <v>251733.42189999999</v>
      </c>
      <c r="AM2081">
        <v>535425.875</v>
      </c>
    </row>
    <row r="2082" spans="1:39" x14ac:dyDescent="0.2">
      <c r="A2082">
        <v>28711</v>
      </c>
      <c r="B2082">
        <v>722.51194820000001</v>
      </c>
      <c r="C2082">
        <v>20.030125519999999</v>
      </c>
      <c r="D2082" t="s">
        <v>9558</v>
      </c>
      <c r="E2082" t="s">
        <v>9559</v>
      </c>
      <c r="F2082" t="s">
        <v>9560</v>
      </c>
      <c r="G2082" t="s">
        <v>9561</v>
      </c>
      <c r="H2082" t="s">
        <v>9562</v>
      </c>
      <c r="I2082">
        <v>16</v>
      </c>
      <c r="J2082" s="2">
        <v>1640000</v>
      </c>
      <c r="M2082" s="1">
        <f t="shared" si="117"/>
        <v>1.5090519528345221</v>
      </c>
      <c r="N2082" s="1">
        <f t="shared" si="118"/>
        <v>0.20892588060449363</v>
      </c>
      <c r="O2082">
        <v>863860.25</v>
      </c>
      <c r="P2082">
        <v>621373.0625</v>
      </c>
      <c r="Q2082">
        <v>509335.9375</v>
      </c>
      <c r="R2082">
        <v>440942.625</v>
      </c>
      <c r="S2082">
        <v>2805564.75</v>
      </c>
      <c r="T2082">
        <v>882184.375</v>
      </c>
      <c r="U2082">
        <v>372458.0625</v>
      </c>
      <c r="V2082">
        <v>2717770.5</v>
      </c>
      <c r="W2082">
        <v>2383063</v>
      </c>
      <c r="X2082">
        <v>2006144.125</v>
      </c>
      <c r="Y2082">
        <v>2902703.5</v>
      </c>
      <c r="Z2082">
        <v>1891054.5</v>
      </c>
      <c r="AA2082">
        <v>1907504.375</v>
      </c>
      <c r="AB2082">
        <v>1842323</v>
      </c>
      <c r="AC2082">
        <v>930671.3125</v>
      </c>
      <c r="AD2082">
        <v>2169646.5</v>
      </c>
      <c r="AE2082">
        <v>370576.875</v>
      </c>
      <c r="AF2082">
        <v>331392.84379999997</v>
      </c>
      <c r="AG2082">
        <v>2228471</v>
      </c>
      <c r="AH2082">
        <v>1672561</v>
      </c>
      <c r="AI2082">
        <v>2128422</v>
      </c>
      <c r="AJ2082">
        <v>2103089.5</v>
      </c>
      <c r="AK2082">
        <v>2066196.375</v>
      </c>
      <c r="AL2082">
        <v>2031101.625</v>
      </c>
      <c r="AM2082">
        <v>2709777.5</v>
      </c>
    </row>
    <row r="2083" spans="1:39" x14ac:dyDescent="0.2">
      <c r="A2083">
        <v>8314</v>
      </c>
      <c r="B2083">
        <v>302.30605709999998</v>
      </c>
      <c r="C2083">
        <v>19.390558819999999</v>
      </c>
      <c r="D2083" t="s">
        <v>9563</v>
      </c>
      <c r="E2083" t="s">
        <v>9564</v>
      </c>
      <c r="F2083" t="s">
        <v>9564</v>
      </c>
      <c r="G2083" t="s">
        <v>9565</v>
      </c>
      <c r="H2083" t="s">
        <v>9566</v>
      </c>
      <c r="I2083">
        <v>23</v>
      </c>
      <c r="J2083" s="2">
        <v>746000</v>
      </c>
      <c r="M2083" s="1">
        <f t="shared" si="117"/>
        <v>1.4958907098633887</v>
      </c>
      <c r="N2083" s="1">
        <f t="shared" si="118"/>
        <v>0.20957768889252956</v>
      </c>
      <c r="O2083">
        <v>338111.125</v>
      </c>
      <c r="P2083">
        <v>566329.8125</v>
      </c>
      <c r="Q2083">
        <v>308515.46879999997</v>
      </c>
      <c r="R2083">
        <v>302827.34379999997</v>
      </c>
      <c r="S2083">
        <v>1256519.25</v>
      </c>
      <c r="T2083">
        <v>138332.7188</v>
      </c>
      <c r="U2083">
        <v>247914.32810000001</v>
      </c>
      <c r="V2083">
        <v>633095.0625</v>
      </c>
      <c r="W2083">
        <v>2368554</v>
      </c>
      <c r="X2083">
        <v>1478237.125</v>
      </c>
      <c r="Y2083">
        <v>1214889</v>
      </c>
      <c r="Z2083">
        <v>981386.25</v>
      </c>
      <c r="AA2083">
        <v>951104.9375</v>
      </c>
      <c r="AB2083">
        <v>481704.15629999997</v>
      </c>
      <c r="AC2083">
        <v>179260.7188</v>
      </c>
      <c r="AD2083">
        <v>824947.5</v>
      </c>
      <c r="AE2083">
        <v>137549.57810000001</v>
      </c>
      <c r="AF2083">
        <v>155842.95310000001</v>
      </c>
      <c r="AG2083">
        <v>1191946.125</v>
      </c>
      <c r="AH2083">
        <v>686511.3125</v>
      </c>
      <c r="AI2083">
        <v>542950.75</v>
      </c>
      <c r="AJ2083">
        <v>751241.5</v>
      </c>
      <c r="AK2083">
        <v>1097144.5</v>
      </c>
      <c r="AL2083">
        <v>785206.6875</v>
      </c>
      <c r="AM2083">
        <v>1032479.125</v>
      </c>
    </row>
    <row r="2084" spans="1:39" x14ac:dyDescent="0.2">
      <c r="A2084">
        <v>6996</v>
      </c>
      <c r="B2084">
        <v>193.0169885</v>
      </c>
      <c r="C2084">
        <v>2.3332469819999999</v>
      </c>
      <c r="D2084" t="s">
        <v>9567</v>
      </c>
      <c r="E2084" t="s">
        <v>9568</v>
      </c>
      <c r="F2084" t="s">
        <v>9569</v>
      </c>
      <c r="G2084" t="s">
        <v>9570</v>
      </c>
      <c r="H2084" t="s">
        <v>9571</v>
      </c>
      <c r="I2084">
        <v>19</v>
      </c>
      <c r="J2084" s="2">
        <v>336000</v>
      </c>
      <c r="M2084" s="1">
        <f t="shared" si="117"/>
        <v>1.2420355541422237</v>
      </c>
      <c r="N2084" s="1">
        <f t="shared" si="118"/>
        <v>0.21000580356151019</v>
      </c>
      <c r="O2084">
        <v>242109.4063</v>
      </c>
      <c r="P2084">
        <v>283762.3125</v>
      </c>
      <c r="Q2084">
        <v>276670.28129999997</v>
      </c>
      <c r="R2084">
        <v>508746.125</v>
      </c>
      <c r="S2084">
        <v>346844.40629999997</v>
      </c>
      <c r="T2084">
        <v>289190.0625</v>
      </c>
      <c r="U2084">
        <v>302554.9375</v>
      </c>
      <c r="V2084">
        <v>129893.9063</v>
      </c>
      <c r="W2084">
        <v>212017.07810000001</v>
      </c>
      <c r="X2084">
        <v>278618.78129999997</v>
      </c>
      <c r="Y2084">
        <v>334543.15629999997</v>
      </c>
      <c r="Z2084">
        <v>270455.59379999997</v>
      </c>
      <c r="AA2084">
        <v>650856.0625</v>
      </c>
      <c r="AB2084">
        <v>123768.0156</v>
      </c>
      <c r="AC2084">
        <v>545517.375</v>
      </c>
      <c r="AD2084">
        <v>285964.71879999997</v>
      </c>
      <c r="AE2084">
        <v>500598.0625</v>
      </c>
      <c r="AF2084">
        <v>479219.21879999997</v>
      </c>
      <c r="AG2084">
        <v>286127.0625</v>
      </c>
      <c r="AH2084">
        <v>265461.34379999997</v>
      </c>
      <c r="AI2084">
        <v>250489.82810000001</v>
      </c>
      <c r="AJ2084">
        <v>515251.71879999997</v>
      </c>
      <c r="AK2084">
        <v>231366.9063</v>
      </c>
      <c r="AL2084">
        <v>327991.53129999997</v>
      </c>
      <c r="AM2084">
        <v>468725.15629999997</v>
      </c>
    </row>
    <row r="2085" spans="1:39" x14ac:dyDescent="0.2">
      <c r="A2085">
        <v>15410</v>
      </c>
      <c r="B2085">
        <v>824.48540620000006</v>
      </c>
      <c r="C2085">
        <v>11.81659312</v>
      </c>
      <c r="D2085" t="s">
        <v>9572</v>
      </c>
      <c r="E2085" t="s">
        <v>9573</v>
      </c>
      <c r="F2085" t="s">
        <v>9573</v>
      </c>
      <c r="G2085" t="s">
        <v>9574</v>
      </c>
      <c r="H2085" t="s">
        <v>9575</v>
      </c>
      <c r="I2085">
        <v>15</v>
      </c>
      <c r="J2085" s="2">
        <v>785000</v>
      </c>
      <c r="M2085" s="1">
        <f t="shared" si="117"/>
        <v>1.8240721145931045</v>
      </c>
      <c r="N2085" s="1">
        <f t="shared" si="118"/>
        <v>0.21023883389485529</v>
      </c>
      <c r="O2085">
        <v>307547.375</v>
      </c>
      <c r="P2085">
        <v>1240297.625</v>
      </c>
      <c r="Q2085">
        <v>614984.5625</v>
      </c>
      <c r="R2085">
        <v>466883.21879999997</v>
      </c>
      <c r="S2085">
        <v>0</v>
      </c>
      <c r="T2085">
        <v>111059.27340000001</v>
      </c>
      <c r="U2085">
        <v>371799.15629999997</v>
      </c>
      <c r="V2085">
        <v>121241.96090000001</v>
      </c>
      <c r="W2085">
        <v>1979444.125</v>
      </c>
      <c r="X2085">
        <v>493032.96879999997</v>
      </c>
      <c r="Y2085">
        <v>2303692.25</v>
      </c>
      <c r="Z2085">
        <v>1270379.125</v>
      </c>
      <c r="AA2085">
        <v>597052.5</v>
      </c>
      <c r="AB2085">
        <v>650158.1875</v>
      </c>
      <c r="AC2085">
        <v>1102596.125</v>
      </c>
      <c r="AD2085">
        <v>1364183.375</v>
      </c>
      <c r="AE2085">
        <v>926075.9375</v>
      </c>
      <c r="AF2085">
        <v>1602230.125</v>
      </c>
      <c r="AG2085">
        <v>310422.6875</v>
      </c>
      <c r="AH2085">
        <v>476026.59379999997</v>
      </c>
      <c r="AI2085">
        <v>128708.91409999999</v>
      </c>
      <c r="AJ2085">
        <v>318433.75</v>
      </c>
      <c r="AK2085">
        <v>1035940.5</v>
      </c>
      <c r="AL2085">
        <v>115466.47659999999</v>
      </c>
      <c r="AM2085">
        <v>1722742</v>
      </c>
    </row>
    <row r="2086" spans="1:39" x14ac:dyDescent="0.2">
      <c r="A2086">
        <v>12562</v>
      </c>
      <c r="B2086">
        <v>252.0550241</v>
      </c>
      <c r="C2086">
        <v>9.4052604229999996</v>
      </c>
      <c r="D2086" t="s">
        <v>9576</v>
      </c>
      <c r="E2086" t="s">
        <v>9577</v>
      </c>
      <c r="F2086" t="s">
        <v>9577</v>
      </c>
      <c r="G2086" t="s">
        <v>9578</v>
      </c>
      <c r="H2086" t="s">
        <v>9579</v>
      </c>
      <c r="I2086">
        <v>24</v>
      </c>
      <c r="J2086" s="2">
        <v>376000</v>
      </c>
      <c r="M2086" s="1">
        <f t="shared" si="117"/>
        <v>0.68350514041199917</v>
      </c>
      <c r="N2086" s="1">
        <f t="shared" si="118"/>
        <v>0.21024565259733199</v>
      </c>
      <c r="O2086">
        <v>0</v>
      </c>
      <c r="P2086">
        <v>572144.25</v>
      </c>
      <c r="Q2086">
        <v>257794.10939999999</v>
      </c>
      <c r="R2086">
        <v>628403.5625</v>
      </c>
      <c r="S2086">
        <v>417204.625</v>
      </c>
      <c r="T2086">
        <v>1017530.5</v>
      </c>
      <c r="U2086">
        <v>481090.0625</v>
      </c>
      <c r="V2086">
        <v>235398.75</v>
      </c>
      <c r="W2086">
        <v>303842.75</v>
      </c>
      <c r="X2086">
        <v>341211.8125</v>
      </c>
      <c r="Y2086">
        <v>320204.21879999997</v>
      </c>
      <c r="Z2086">
        <v>274198.6875</v>
      </c>
      <c r="AA2086">
        <v>653223.125</v>
      </c>
      <c r="AB2086">
        <v>211922.9063</v>
      </c>
      <c r="AC2086">
        <v>606561.6875</v>
      </c>
      <c r="AD2086">
        <v>310719.5625</v>
      </c>
      <c r="AE2086">
        <v>427713</v>
      </c>
      <c r="AF2086">
        <v>445362.8125</v>
      </c>
      <c r="AG2086">
        <v>345102.8125</v>
      </c>
      <c r="AH2086">
        <v>393419.96879999997</v>
      </c>
      <c r="AI2086">
        <v>207441.01560000001</v>
      </c>
      <c r="AJ2086">
        <v>366951.09379999997</v>
      </c>
      <c r="AK2086">
        <v>149126.79689999999</v>
      </c>
      <c r="AL2086">
        <v>177620.17189999999</v>
      </c>
      <c r="AM2086">
        <v>262813.75</v>
      </c>
    </row>
    <row r="2087" spans="1:39" x14ac:dyDescent="0.2">
      <c r="A2087">
        <v>249</v>
      </c>
      <c r="B2087">
        <v>387.20555300000001</v>
      </c>
      <c r="C2087">
        <v>17.20945403</v>
      </c>
      <c r="D2087" t="s">
        <v>9580</v>
      </c>
      <c r="E2087" t="s">
        <v>9581</v>
      </c>
      <c r="F2087" t="s">
        <v>9582</v>
      </c>
      <c r="G2087" t="s">
        <v>9583</v>
      </c>
      <c r="H2087" t="s">
        <v>9584</v>
      </c>
      <c r="I2087">
        <v>8</v>
      </c>
      <c r="J2087" s="2">
        <v>6350000</v>
      </c>
      <c r="M2087" s="1">
        <f t="shared" si="117"/>
        <v>0.42927086250131963</v>
      </c>
      <c r="N2087" s="1">
        <f t="shared" si="118"/>
        <v>0.21064123180115649</v>
      </c>
      <c r="O2087" s="2">
        <v>27300000</v>
      </c>
      <c r="P2087" s="2">
        <v>33400000</v>
      </c>
      <c r="Q2087">
        <v>4753689.5</v>
      </c>
      <c r="R2087">
        <v>2503518.5</v>
      </c>
      <c r="S2087">
        <v>1513717.5</v>
      </c>
      <c r="T2087" s="2">
        <v>19700000</v>
      </c>
      <c r="U2087">
        <v>8352971</v>
      </c>
      <c r="V2087">
        <v>708486.375</v>
      </c>
      <c r="W2087">
        <v>961608.8125</v>
      </c>
      <c r="X2087">
        <v>5934157</v>
      </c>
      <c r="Y2087">
        <v>835657.8125</v>
      </c>
      <c r="Z2087">
        <v>621504.1875</v>
      </c>
      <c r="AA2087">
        <v>1560755.875</v>
      </c>
      <c r="AB2087">
        <v>495941.34379999997</v>
      </c>
      <c r="AC2087">
        <v>1350021.5</v>
      </c>
      <c r="AD2087">
        <v>1252118.875</v>
      </c>
      <c r="AE2087" s="2">
        <v>25300000</v>
      </c>
      <c r="AF2087" s="2">
        <v>16900000</v>
      </c>
      <c r="AG2087">
        <v>1304341.25</v>
      </c>
      <c r="AH2087">
        <v>912228.1875</v>
      </c>
      <c r="AI2087">
        <v>430448.59379999997</v>
      </c>
      <c r="AJ2087">
        <v>811272.25</v>
      </c>
      <c r="AK2087">
        <v>430311.59379999997</v>
      </c>
      <c r="AL2087">
        <v>814402.8125</v>
      </c>
      <c r="AM2087">
        <v>536332.5</v>
      </c>
    </row>
    <row r="2088" spans="1:39" x14ac:dyDescent="0.2">
      <c r="A2088">
        <v>42503</v>
      </c>
      <c r="B2088">
        <v>473.24888959999998</v>
      </c>
      <c r="C2088">
        <v>11.343952529999999</v>
      </c>
      <c r="D2088" t="s">
        <v>9585</v>
      </c>
      <c r="E2088" t="s">
        <v>9586</v>
      </c>
      <c r="F2088" t="s">
        <v>9586</v>
      </c>
      <c r="G2088" t="s">
        <v>9587</v>
      </c>
      <c r="H2088" t="s">
        <v>9588</v>
      </c>
      <c r="I2088">
        <v>4</v>
      </c>
      <c r="J2088" s="2">
        <v>129000</v>
      </c>
      <c r="M2088" s="1">
        <f t="shared" si="117"/>
        <v>0.68673425856071169</v>
      </c>
      <c r="N2088" s="1">
        <f t="shared" si="118"/>
        <v>0.21094284334098073</v>
      </c>
      <c r="O2088">
        <v>100888.0469</v>
      </c>
      <c r="P2088">
        <v>180306.25</v>
      </c>
      <c r="Q2088">
        <v>363045.3125</v>
      </c>
      <c r="R2088">
        <v>190453.20310000001</v>
      </c>
      <c r="S2088">
        <v>62475.816409999999</v>
      </c>
      <c r="T2088">
        <v>116206.50780000001</v>
      </c>
      <c r="U2088">
        <v>170498.32810000001</v>
      </c>
      <c r="V2088">
        <v>181876.4375</v>
      </c>
      <c r="W2088">
        <v>132615.85939999999</v>
      </c>
      <c r="X2088">
        <v>204141.85939999999</v>
      </c>
      <c r="Y2088">
        <v>0</v>
      </c>
      <c r="Z2088">
        <v>186313.89060000001</v>
      </c>
      <c r="AA2088">
        <v>0</v>
      </c>
      <c r="AB2088">
        <v>70261.429690000004</v>
      </c>
      <c r="AC2088">
        <v>78011.976559999996</v>
      </c>
      <c r="AD2088">
        <v>143629.42189999999</v>
      </c>
      <c r="AE2088">
        <v>50323.769529999998</v>
      </c>
      <c r="AF2088">
        <v>0</v>
      </c>
      <c r="AG2088">
        <v>91851.65625</v>
      </c>
      <c r="AH2088">
        <v>57303.859380000002</v>
      </c>
      <c r="AI2088">
        <v>120563.875</v>
      </c>
      <c r="AJ2088">
        <v>221001.75</v>
      </c>
      <c r="AK2088">
        <v>220253.8125</v>
      </c>
      <c r="AL2088">
        <v>189468.76560000001</v>
      </c>
      <c r="AM2088">
        <v>104378.16409999999</v>
      </c>
    </row>
    <row r="2089" spans="1:39" x14ac:dyDescent="0.2">
      <c r="A2089">
        <v>23685</v>
      </c>
      <c r="B2089">
        <v>282.14507630000003</v>
      </c>
      <c r="C2089">
        <v>8.8779536589999992</v>
      </c>
      <c r="D2089" t="s">
        <v>9589</v>
      </c>
      <c r="E2089" t="s">
        <v>9590</v>
      </c>
      <c r="F2089" t="s">
        <v>9591</v>
      </c>
      <c r="G2089" t="s">
        <v>9592</v>
      </c>
      <c r="H2089" t="s">
        <v>9593</v>
      </c>
      <c r="I2089">
        <v>18</v>
      </c>
      <c r="J2089" s="2">
        <v>549000</v>
      </c>
      <c r="M2089" s="1">
        <f t="shared" si="117"/>
        <v>1.5209531783217978</v>
      </c>
      <c r="N2089" s="1">
        <f t="shared" si="118"/>
        <v>0.21101429775258423</v>
      </c>
      <c r="O2089">
        <v>457838.6875</v>
      </c>
      <c r="P2089">
        <v>888012.9375</v>
      </c>
      <c r="Q2089">
        <v>161190.5938</v>
      </c>
      <c r="R2089">
        <v>547435.9375</v>
      </c>
      <c r="S2089">
        <v>256313.4375</v>
      </c>
      <c r="T2089">
        <v>185690.2813</v>
      </c>
      <c r="U2089">
        <v>624784.125</v>
      </c>
      <c r="V2089">
        <v>253493.20310000001</v>
      </c>
      <c r="W2089">
        <v>385172.9375</v>
      </c>
      <c r="X2089">
        <v>347260.65629999997</v>
      </c>
      <c r="Y2089">
        <v>960268</v>
      </c>
      <c r="Z2089">
        <v>453124.03129999997</v>
      </c>
      <c r="AA2089">
        <v>872946.3125</v>
      </c>
      <c r="AB2089">
        <v>320089.3125</v>
      </c>
      <c r="AC2089">
        <v>816250.3125</v>
      </c>
      <c r="AD2089">
        <v>423482</v>
      </c>
      <c r="AE2089">
        <v>1414330.5</v>
      </c>
      <c r="AF2089">
        <v>1164310.875</v>
      </c>
      <c r="AG2089">
        <v>463188.875</v>
      </c>
      <c r="AH2089">
        <v>616710.875</v>
      </c>
      <c r="AI2089">
        <v>167131.42189999999</v>
      </c>
      <c r="AJ2089">
        <v>498944.46879999997</v>
      </c>
      <c r="AK2089">
        <v>431369.6875</v>
      </c>
      <c r="AL2089">
        <v>269907</v>
      </c>
      <c r="AM2089">
        <v>748563.375</v>
      </c>
    </row>
    <row r="2090" spans="1:39" x14ac:dyDescent="0.2">
      <c r="A2090">
        <v>28563</v>
      </c>
      <c r="B2090">
        <v>310.30953</v>
      </c>
      <c r="C2090">
        <v>19.48503569</v>
      </c>
      <c r="D2090" t="s">
        <v>9594</v>
      </c>
      <c r="E2090" t="s">
        <v>9595</v>
      </c>
      <c r="F2090" t="s">
        <v>9595</v>
      </c>
      <c r="G2090" t="s">
        <v>9596</v>
      </c>
      <c r="H2090" t="s">
        <v>9597</v>
      </c>
      <c r="I2090">
        <v>6</v>
      </c>
      <c r="J2090" s="2">
        <v>690000</v>
      </c>
      <c r="M2090" s="1">
        <f t="shared" si="117"/>
        <v>9.6547823425629078E-2</v>
      </c>
      <c r="N2090" s="1">
        <f t="shared" si="118"/>
        <v>0.21106479417289256</v>
      </c>
      <c r="O2090">
        <v>816483.375</v>
      </c>
      <c r="P2090">
        <v>386035.28129999997</v>
      </c>
      <c r="Q2090">
        <v>454438.6875</v>
      </c>
      <c r="R2090">
        <v>256153.01560000001</v>
      </c>
      <c r="S2090" s="2">
        <v>11400000</v>
      </c>
      <c r="T2090">
        <v>99101.164059999996</v>
      </c>
      <c r="U2090">
        <v>217763.39060000001</v>
      </c>
      <c r="V2090">
        <v>1249917</v>
      </c>
      <c r="W2090">
        <v>111476.91409999999</v>
      </c>
      <c r="X2090">
        <v>92951.09375</v>
      </c>
      <c r="Y2090">
        <v>117657.2656</v>
      </c>
      <c r="Z2090">
        <v>81624.28125</v>
      </c>
      <c r="AA2090">
        <v>113034.8906</v>
      </c>
      <c r="AB2090">
        <v>118391.53909999999</v>
      </c>
      <c r="AC2090">
        <v>79567.164059999996</v>
      </c>
      <c r="AD2090">
        <v>68804.71875</v>
      </c>
      <c r="AE2090">
        <v>160678.92189999999</v>
      </c>
      <c r="AF2090">
        <v>352678.96879999997</v>
      </c>
      <c r="AG2090">
        <v>393996.4375</v>
      </c>
      <c r="AH2090">
        <v>157826.0625</v>
      </c>
      <c r="AI2090">
        <v>94885.835940000004</v>
      </c>
      <c r="AJ2090">
        <v>95843.234379999994</v>
      </c>
      <c r="AK2090">
        <v>155425.01560000001</v>
      </c>
      <c r="AL2090">
        <v>143974.70310000001</v>
      </c>
      <c r="AM2090">
        <v>60889.644529999998</v>
      </c>
    </row>
    <row r="2091" spans="1:39" x14ac:dyDescent="0.2">
      <c r="A2091">
        <v>14791</v>
      </c>
      <c r="B2091">
        <v>323.08109889999997</v>
      </c>
      <c r="C2091">
        <v>11.23922301</v>
      </c>
      <c r="D2091" t="s">
        <v>9598</v>
      </c>
      <c r="E2091" t="s">
        <v>9599</v>
      </c>
      <c r="F2091" t="s">
        <v>9599</v>
      </c>
      <c r="G2091" t="s">
        <v>9600</v>
      </c>
      <c r="H2091" t="s">
        <v>9601</v>
      </c>
      <c r="I2091">
        <v>14</v>
      </c>
      <c r="J2091" s="2">
        <v>153000</v>
      </c>
      <c r="M2091" s="1">
        <f t="shared" si="117"/>
        <v>1.6758003820258254</v>
      </c>
      <c r="N2091" s="1">
        <f t="shared" si="118"/>
        <v>0.21117300621807969</v>
      </c>
      <c r="O2091">
        <v>74728.4375</v>
      </c>
      <c r="P2091">
        <v>182452.8125</v>
      </c>
      <c r="Q2091">
        <v>181274.17189999999</v>
      </c>
      <c r="R2091">
        <v>246566.25</v>
      </c>
      <c r="S2091">
        <v>38807.59375</v>
      </c>
      <c r="T2091">
        <v>73390.765629999994</v>
      </c>
      <c r="U2091">
        <v>149466.2813</v>
      </c>
      <c r="V2091">
        <v>47500.820310000003</v>
      </c>
      <c r="W2091">
        <v>56157.632810000003</v>
      </c>
      <c r="X2091">
        <v>72480.320309999996</v>
      </c>
      <c r="Y2091">
        <v>242477.04689999999</v>
      </c>
      <c r="Z2091">
        <v>58552.324220000002</v>
      </c>
      <c r="AA2091">
        <v>208799.375</v>
      </c>
      <c r="AB2091">
        <v>12819.97949</v>
      </c>
      <c r="AC2091">
        <v>141494.23439999999</v>
      </c>
      <c r="AD2091">
        <v>160987.82810000001</v>
      </c>
      <c r="AE2091">
        <v>385062.3125</v>
      </c>
      <c r="AF2091">
        <v>260079</v>
      </c>
      <c r="AG2091">
        <v>75355.734379999994</v>
      </c>
      <c r="AH2091">
        <v>184790.29689999999</v>
      </c>
      <c r="AI2091">
        <v>38872.3125</v>
      </c>
      <c r="AJ2091">
        <v>242997.20310000001</v>
      </c>
      <c r="AK2091">
        <v>113748.36719999999</v>
      </c>
      <c r="AL2091">
        <v>42898.097659999999</v>
      </c>
      <c r="AM2091">
        <v>530513.25</v>
      </c>
    </row>
    <row r="2092" spans="1:39" x14ac:dyDescent="0.2">
      <c r="A2092">
        <v>3269</v>
      </c>
      <c r="B2092">
        <v>269.12474429999997</v>
      </c>
      <c r="C2092">
        <v>2.0214356609999999</v>
      </c>
      <c r="D2092" t="s">
        <v>9602</v>
      </c>
      <c r="E2092" t="s">
        <v>9603</v>
      </c>
      <c r="F2092" t="s">
        <v>9604</v>
      </c>
      <c r="G2092" t="s">
        <v>9605</v>
      </c>
      <c r="H2092" t="s">
        <v>9606</v>
      </c>
      <c r="I2092">
        <v>25</v>
      </c>
      <c r="J2092" s="2">
        <v>1840000</v>
      </c>
      <c r="M2092" s="1">
        <f t="shared" si="117"/>
        <v>1.6284522598889246</v>
      </c>
      <c r="N2092" s="1">
        <f t="shared" si="118"/>
        <v>0.21124148129379475</v>
      </c>
      <c r="O2092">
        <v>1176594.75</v>
      </c>
      <c r="P2092">
        <v>1805182.125</v>
      </c>
      <c r="Q2092">
        <v>1529274.75</v>
      </c>
      <c r="R2092">
        <v>1781829.125</v>
      </c>
      <c r="S2092">
        <v>1089471.125</v>
      </c>
      <c r="T2092">
        <v>716044.5625</v>
      </c>
      <c r="U2092">
        <v>1324585.5</v>
      </c>
      <c r="V2092">
        <v>1406799.5</v>
      </c>
      <c r="W2092">
        <v>2183948.75</v>
      </c>
      <c r="X2092">
        <v>1703588.875</v>
      </c>
      <c r="Y2092">
        <v>4804561</v>
      </c>
      <c r="Z2092">
        <v>1544821.75</v>
      </c>
      <c r="AA2092">
        <v>1552217.75</v>
      </c>
      <c r="AB2092">
        <v>322096.875</v>
      </c>
      <c r="AC2092">
        <v>1583717.5</v>
      </c>
      <c r="AD2092">
        <v>1543405</v>
      </c>
      <c r="AE2092">
        <v>6143363</v>
      </c>
      <c r="AF2092">
        <v>1998133.5</v>
      </c>
      <c r="AG2092">
        <v>1339220.25</v>
      </c>
      <c r="AH2092">
        <v>1727549.875</v>
      </c>
      <c r="AI2092">
        <v>500762.25</v>
      </c>
      <c r="AJ2092">
        <v>1096778.5</v>
      </c>
      <c r="AK2092">
        <v>1858630.75</v>
      </c>
      <c r="AL2092">
        <v>1014072.438</v>
      </c>
      <c r="AM2092">
        <v>4161744.25</v>
      </c>
    </row>
    <row r="2093" spans="1:39" x14ac:dyDescent="0.2">
      <c r="A2093">
        <v>12104</v>
      </c>
      <c r="B2093">
        <v>202.01744239999999</v>
      </c>
      <c r="C2093">
        <v>9.3803664649999998</v>
      </c>
      <c r="D2093" t="s">
        <v>9607</v>
      </c>
      <c r="E2093" t="s">
        <v>9608</v>
      </c>
      <c r="F2093" t="s">
        <v>9608</v>
      </c>
      <c r="G2093" t="s">
        <v>9609</v>
      </c>
      <c r="H2093" t="s">
        <v>9610</v>
      </c>
      <c r="I2093">
        <v>22</v>
      </c>
      <c r="J2093" s="2">
        <v>575000</v>
      </c>
      <c r="M2093" s="1">
        <f t="shared" si="117"/>
        <v>1.5997931415716387</v>
      </c>
      <c r="N2093" s="1">
        <f t="shared" si="118"/>
        <v>0.21190841802302363</v>
      </c>
      <c r="O2093">
        <v>0</v>
      </c>
      <c r="P2093">
        <v>883426.875</v>
      </c>
      <c r="Q2093">
        <v>692519.125</v>
      </c>
      <c r="R2093">
        <v>924725.5</v>
      </c>
      <c r="S2093">
        <v>223200.9688</v>
      </c>
      <c r="T2093">
        <v>348502.875</v>
      </c>
      <c r="U2093">
        <v>423810.46879999997</v>
      </c>
      <c r="V2093">
        <v>226570.67189999999</v>
      </c>
      <c r="W2093">
        <v>342406.34379999997</v>
      </c>
      <c r="X2093">
        <v>383229.46879999997</v>
      </c>
      <c r="Y2093">
        <v>928182.6875</v>
      </c>
      <c r="Z2093">
        <v>257560.4063</v>
      </c>
      <c r="AA2093">
        <v>502112.0625</v>
      </c>
      <c r="AB2093">
        <v>53555.644529999998</v>
      </c>
      <c r="AC2093">
        <v>723711.625</v>
      </c>
      <c r="AD2093">
        <v>749469.875</v>
      </c>
      <c r="AE2093">
        <v>1772629.25</v>
      </c>
      <c r="AF2093">
        <v>976755.9375</v>
      </c>
      <c r="AG2093">
        <v>404078.4375</v>
      </c>
      <c r="AH2093">
        <v>969876.875</v>
      </c>
      <c r="AI2093">
        <v>147493.20310000001</v>
      </c>
      <c r="AJ2093">
        <v>509860.75</v>
      </c>
      <c r="AK2093">
        <v>524980.5</v>
      </c>
      <c r="AL2093">
        <v>259055</v>
      </c>
      <c r="AM2093">
        <v>1135365.375</v>
      </c>
    </row>
    <row r="2094" spans="1:39" x14ac:dyDescent="0.2">
      <c r="A2094">
        <v>2548</v>
      </c>
      <c r="B2094">
        <v>243.1090399</v>
      </c>
      <c r="C2094">
        <v>1.3544729440000001</v>
      </c>
      <c r="D2094" t="s">
        <v>9611</v>
      </c>
      <c r="E2094" t="s">
        <v>9612</v>
      </c>
      <c r="F2094" t="s">
        <v>9613</v>
      </c>
      <c r="G2094" t="s">
        <v>9614</v>
      </c>
      <c r="H2094" t="s">
        <v>9615</v>
      </c>
      <c r="I2094">
        <v>25</v>
      </c>
      <c r="J2094" s="2">
        <v>2510000</v>
      </c>
      <c r="M2094" s="1">
        <f t="shared" si="117"/>
        <v>1.2558560803574108</v>
      </c>
      <c r="N2094" s="1">
        <f t="shared" si="118"/>
        <v>0.21212026734374914</v>
      </c>
      <c r="O2094">
        <v>1617754.625</v>
      </c>
      <c r="P2094">
        <v>1486954.125</v>
      </c>
      <c r="Q2094">
        <v>3265001.5</v>
      </c>
      <c r="R2094">
        <v>2908149</v>
      </c>
      <c r="S2094">
        <v>1106759.375</v>
      </c>
      <c r="T2094">
        <v>2025215.25</v>
      </c>
      <c r="U2094">
        <v>1668476.375</v>
      </c>
      <c r="V2094">
        <v>2184610.75</v>
      </c>
      <c r="W2094">
        <v>3038058.5</v>
      </c>
      <c r="X2094">
        <v>2184145.75</v>
      </c>
      <c r="Y2094">
        <v>3799449.25</v>
      </c>
      <c r="Z2094">
        <v>4729499.5</v>
      </c>
      <c r="AA2094">
        <v>1395586.25</v>
      </c>
      <c r="AB2094">
        <v>2220368.25</v>
      </c>
      <c r="AC2094">
        <v>2311572</v>
      </c>
      <c r="AD2094">
        <v>3773733</v>
      </c>
      <c r="AE2094">
        <v>2887150.25</v>
      </c>
      <c r="AF2094">
        <v>2080031.375</v>
      </c>
      <c r="AG2094">
        <v>2142022.25</v>
      </c>
      <c r="AH2094">
        <v>1938542.5</v>
      </c>
      <c r="AI2094">
        <v>2282150.25</v>
      </c>
      <c r="AJ2094">
        <v>1806541.75</v>
      </c>
      <c r="AK2094">
        <v>3817932.25</v>
      </c>
      <c r="AL2094">
        <v>1824389.125</v>
      </c>
      <c r="AM2094">
        <v>4198114.5</v>
      </c>
    </row>
    <row r="2095" spans="1:39" x14ac:dyDescent="0.2">
      <c r="A2095">
        <v>944</v>
      </c>
      <c r="B2095">
        <v>507.12175350000001</v>
      </c>
      <c r="C2095">
        <v>20.309259440000002</v>
      </c>
      <c r="D2095" t="s">
        <v>9616</v>
      </c>
      <c r="E2095" t="s">
        <v>9617</v>
      </c>
      <c r="F2095" t="s">
        <v>9618</v>
      </c>
      <c r="G2095" t="s">
        <v>9619</v>
      </c>
      <c r="H2095" t="s">
        <v>9620</v>
      </c>
      <c r="I2095">
        <v>24</v>
      </c>
      <c r="J2095" s="2">
        <v>287000</v>
      </c>
      <c r="M2095" s="1">
        <f t="shared" si="117"/>
        <v>0.20423989005595153</v>
      </c>
      <c r="N2095" s="1">
        <f t="shared" si="118"/>
        <v>0.21236712538318905</v>
      </c>
      <c r="O2095">
        <v>3355125</v>
      </c>
      <c r="P2095">
        <v>286839.875</v>
      </c>
      <c r="Q2095">
        <v>227013.9688</v>
      </c>
      <c r="R2095">
        <v>246524.45310000001</v>
      </c>
      <c r="S2095">
        <v>217553.6563</v>
      </c>
      <c r="T2095">
        <v>229538.125</v>
      </c>
      <c r="U2095">
        <v>134538.3438</v>
      </c>
      <c r="V2095">
        <v>139319.79689999999</v>
      </c>
      <c r="W2095">
        <v>144277.45310000001</v>
      </c>
      <c r="X2095">
        <v>165506.3125</v>
      </c>
      <c r="Y2095">
        <v>146527.82810000001</v>
      </c>
      <c r="Z2095">
        <v>163829.7813</v>
      </c>
      <c r="AA2095">
        <v>136340.5313</v>
      </c>
      <c r="AB2095">
        <v>149227.0313</v>
      </c>
      <c r="AC2095">
        <v>160777.23439999999</v>
      </c>
      <c r="AD2095">
        <v>151082.6875</v>
      </c>
      <c r="AE2095">
        <v>136894.25</v>
      </c>
      <c r="AF2095">
        <v>133799.25</v>
      </c>
      <c r="AG2095">
        <v>125711.9531</v>
      </c>
      <c r="AH2095">
        <v>115151.25</v>
      </c>
      <c r="AI2095">
        <v>136396.8438</v>
      </c>
      <c r="AJ2095">
        <v>118389.4063</v>
      </c>
      <c r="AK2095">
        <v>118585.6406</v>
      </c>
      <c r="AL2095">
        <v>109686.4375</v>
      </c>
      <c r="AM2095">
        <v>116656.22659999999</v>
      </c>
    </row>
    <row r="2096" spans="1:39" x14ac:dyDescent="0.2">
      <c r="A2096">
        <v>7156</v>
      </c>
      <c r="B2096">
        <v>846.59863099999995</v>
      </c>
      <c r="C2096">
        <v>20.078095820000001</v>
      </c>
      <c r="D2096" t="s">
        <v>9621</v>
      </c>
      <c r="E2096" t="s">
        <v>9622</v>
      </c>
      <c r="F2096" t="s">
        <v>9623</v>
      </c>
      <c r="G2096" t="s">
        <v>9624</v>
      </c>
      <c r="H2096" t="s">
        <v>9625</v>
      </c>
      <c r="I2096">
        <v>15</v>
      </c>
      <c r="J2096" s="2">
        <v>388000</v>
      </c>
      <c r="M2096" s="1">
        <f t="shared" si="117"/>
        <v>0.70528369574447847</v>
      </c>
      <c r="N2096" s="1">
        <f t="shared" si="118"/>
        <v>0.21270706338864998</v>
      </c>
      <c r="O2096">
        <v>423787.78129999997</v>
      </c>
      <c r="P2096">
        <v>1142656.125</v>
      </c>
      <c r="Q2096">
        <v>354562</v>
      </c>
      <c r="R2096">
        <v>433286.53129999997</v>
      </c>
      <c r="S2096">
        <v>429514.15629999997</v>
      </c>
      <c r="T2096">
        <v>167928.42189999999</v>
      </c>
      <c r="U2096">
        <v>257257.0625</v>
      </c>
      <c r="V2096">
        <v>422290.46879999997</v>
      </c>
      <c r="W2096">
        <v>364316.59379999997</v>
      </c>
      <c r="X2096">
        <v>516978.75</v>
      </c>
      <c r="Y2096">
        <v>535070.75</v>
      </c>
      <c r="Z2096">
        <v>421325.59379999997</v>
      </c>
      <c r="AA2096">
        <v>355011.9375</v>
      </c>
      <c r="AB2096">
        <v>338338.375</v>
      </c>
      <c r="AC2096">
        <v>332502.5625</v>
      </c>
      <c r="AD2096">
        <v>319432.5</v>
      </c>
      <c r="AE2096">
        <v>415168.03129999997</v>
      </c>
      <c r="AF2096">
        <v>171303.5625</v>
      </c>
      <c r="AG2096">
        <v>335581.0625</v>
      </c>
      <c r="AH2096">
        <v>260482.89060000001</v>
      </c>
      <c r="AI2096">
        <v>246904.1563</v>
      </c>
      <c r="AJ2096">
        <v>437884.25</v>
      </c>
      <c r="AK2096">
        <v>289398.625</v>
      </c>
      <c r="AL2096">
        <v>411238.21879999997</v>
      </c>
      <c r="AM2096">
        <v>313259.125</v>
      </c>
    </row>
    <row r="2097" spans="1:39" x14ac:dyDescent="0.2">
      <c r="A2097">
        <v>5052</v>
      </c>
      <c r="B2097">
        <v>245.00187009999999</v>
      </c>
      <c r="C2097">
        <v>13.13310036</v>
      </c>
      <c r="D2097" t="s">
        <v>9626</v>
      </c>
      <c r="E2097" t="s">
        <v>9627</v>
      </c>
      <c r="F2097" t="s">
        <v>9628</v>
      </c>
      <c r="G2097" t="s">
        <v>9629</v>
      </c>
      <c r="H2097" t="s">
        <v>9630</v>
      </c>
      <c r="I2097">
        <v>25</v>
      </c>
      <c r="J2097" s="2">
        <v>494000</v>
      </c>
      <c r="M2097" s="1">
        <f t="shared" si="117"/>
        <v>1.1110693360851376</v>
      </c>
      <c r="N2097" s="1">
        <f t="shared" si="118"/>
        <v>0.21277127125044779</v>
      </c>
      <c r="O2097">
        <v>393890.96879999997</v>
      </c>
      <c r="P2097">
        <v>526504.625</v>
      </c>
      <c r="Q2097">
        <v>586211</v>
      </c>
      <c r="R2097">
        <v>491759.15629999997</v>
      </c>
      <c r="S2097">
        <v>372994.375</v>
      </c>
      <c r="T2097">
        <v>482867.1875</v>
      </c>
      <c r="U2097">
        <v>382840.65629999997</v>
      </c>
      <c r="V2097">
        <v>456330.09379999997</v>
      </c>
      <c r="W2097">
        <v>463953.1875</v>
      </c>
      <c r="X2097">
        <v>500513.90629999997</v>
      </c>
      <c r="Y2097">
        <v>468902.9375</v>
      </c>
      <c r="Z2097">
        <v>547806.375</v>
      </c>
      <c r="AA2097">
        <v>489424.125</v>
      </c>
      <c r="AB2097">
        <v>529552.1875</v>
      </c>
      <c r="AC2097">
        <v>443617.75</v>
      </c>
      <c r="AD2097">
        <v>585319.375</v>
      </c>
      <c r="AE2097">
        <v>510939.40629999997</v>
      </c>
      <c r="AF2097">
        <v>448665.75</v>
      </c>
      <c r="AG2097">
        <v>418896.4375</v>
      </c>
      <c r="AH2097">
        <v>538296.375</v>
      </c>
      <c r="AI2097">
        <v>608457</v>
      </c>
      <c r="AJ2097">
        <v>412772.875</v>
      </c>
      <c r="AK2097">
        <v>516041.40629999997</v>
      </c>
      <c r="AL2097">
        <v>489744.625</v>
      </c>
      <c r="AM2097">
        <v>672760.125</v>
      </c>
    </row>
    <row r="2098" spans="1:39" x14ac:dyDescent="0.2">
      <c r="A2098">
        <v>2810</v>
      </c>
      <c r="B2098">
        <v>430.10524229999999</v>
      </c>
      <c r="C2098">
        <v>2.4158319669999999</v>
      </c>
      <c r="D2098" t="s">
        <v>9631</v>
      </c>
      <c r="E2098" t="s">
        <v>9632</v>
      </c>
      <c r="F2098" t="s">
        <v>9632</v>
      </c>
      <c r="G2098" t="s">
        <v>9633</v>
      </c>
      <c r="H2098" t="s">
        <v>9634</v>
      </c>
      <c r="I2098">
        <v>25</v>
      </c>
      <c r="J2098" s="2">
        <v>817000</v>
      </c>
      <c r="M2098" s="1">
        <f t="shared" si="117"/>
        <v>0.78725075655761123</v>
      </c>
      <c r="N2098" s="1">
        <f t="shared" si="118"/>
        <v>0.21294856597205331</v>
      </c>
      <c r="O2098">
        <v>838317.3125</v>
      </c>
      <c r="P2098">
        <v>1227758.125</v>
      </c>
      <c r="Q2098">
        <v>583330.75</v>
      </c>
      <c r="R2098">
        <v>938997.1875</v>
      </c>
      <c r="S2098">
        <v>1420909.75</v>
      </c>
      <c r="T2098">
        <v>700602.6875</v>
      </c>
      <c r="U2098">
        <v>732042.4375</v>
      </c>
      <c r="V2098">
        <v>425508.28129999997</v>
      </c>
      <c r="W2098">
        <v>1236161.25</v>
      </c>
      <c r="X2098">
        <v>1028121.313</v>
      </c>
      <c r="Y2098">
        <v>823724.9375</v>
      </c>
      <c r="Z2098">
        <v>690996.875</v>
      </c>
      <c r="AA2098">
        <v>1198396.125</v>
      </c>
      <c r="AB2098">
        <v>895277</v>
      </c>
      <c r="AC2098">
        <v>908854.875</v>
      </c>
      <c r="AD2098">
        <v>696357.5625</v>
      </c>
      <c r="AE2098">
        <v>401202.03129999997</v>
      </c>
      <c r="AF2098">
        <v>1033626.5</v>
      </c>
      <c r="AG2098">
        <v>800707.75</v>
      </c>
      <c r="AH2098">
        <v>990890</v>
      </c>
      <c r="AI2098">
        <v>409948.09379999997</v>
      </c>
      <c r="AJ2098">
        <v>833341.75</v>
      </c>
      <c r="AK2098">
        <v>518223.46879999997</v>
      </c>
      <c r="AL2098">
        <v>638826.5</v>
      </c>
      <c r="AM2098">
        <v>455454.40629999997</v>
      </c>
    </row>
    <row r="2099" spans="1:39" x14ac:dyDescent="0.2">
      <c r="A2099">
        <v>14499</v>
      </c>
      <c r="B2099">
        <v>237.04382480000001</v>
      </c>
      <c r="C2099">
        <v>9.1892897399999995</v>
      </c>
      <c r="D2099" t="s">
        <v>9635</v>
      </c>
      <c r="E2099" t="s">
        <v>9636</v>
      </c>
      <c r="F2099" t="s">
        <v>9637</v>
      </c>
      <c r="G2099" t="s">
        <v>9638</v>
      </c>
      <c r="H2099" t="s">
        <v>9639</v>
      </c>
      <c r="I2099">
        <v>23</v>
      </c>
      <c r="J2099" s="2">
        <v>221000</v>
      </c>
      <c r="M2099" s="1">
        <f t="shared" si="117"/>
        <v>1.4586527926804516</v>
      </c>
      <c r="N2099" s="1">
        <f t="shared" si="118"/>
        <v>0.21294991837892502</v>
      </c>
      <c r="O2099">
        <v>34205.085939999997</v>
      </c>
      <c r="P2099">
        <v>203325.70310000001</v>
      </c>
      <c r="Q2099">
        <v>228528.39060000001</v>
      </c>
      <c r="R2099">
        <v>359303.375</v>
      </c>
      <c r="S2099">
        <v>110123.5156</v>
      </c>
      <c r="T2099">
        <v>145811.57810000001</v>
      </c>
      <c r="U2099">
        <v>274414.875</v>
      </c>
      <c r="V2099">
        <v>98111.476559999996</v>
      </c>
      <c r="W2099">
        <v>190116.85939999999</v>
      </c>
      <c r="X2099">
        <v>181984.1875</v>
      </c>
      <c r="Y2099">
        <v>208564.1875</v>
      </c>
      <c r="Z2099">
        <v>188689.95310000001</v>
      </c>
      <c r="AA2099">
        <v>357311.65629999997</v>
      </c>
      <c r="AB2099">
        <v>77436.382809999996</v>
      </c>
      <c r="AC2099">
        <v>355270.90629999997</v>
      </c>
      <c r="AD2099">
        <v>114397.39840000001</v>
      </c>
      <c r="AE2099">
        <v>422698.0625</v>
      </c>
      <c r="AF2099">
        <v>557180.25</v>
      </c>
      <c r="AG2099">
        <v>201645.5938</v>
      </c>
      <c r="AH2099">
        <v>267777.6875</v>
      </c>
      <c r="AI2099">
        <v>56711.945310000003</v>
      </c>
      <c r="AJ2099">
        <v>200534.1875</v>
      </c>
      <c r="AK2099">
        <v>214690.14060000001</v>
      </c>
      <c r="AL2099">
        <v>141686.75</v>
      </c>
      <c r="AM2099">
        <v>322777.875</v>
      </c>
    </row>
    <row r="2100" spans="1:39" x14ac:dyDescent="0.2">
      <c r="A2100">
        <v>6355</v>
      </c>
      <c r="B2100">
        <v>263.03477479999998</v>
      </c>
      <c r="C2100">
        <v>2.6642637809999998</v>
      </c>
      <c r="D2100" t="s">
        <v>9640</v>
      </c>
      <c r="E2100" t="s">
        <v>9641</v>
      </c>
      <c r="F2100" t="s">
        <v>9641</v>
      </c>
      <c r="G2100" t="s">
        <v>9642</v>
      </c>
      <c r="H2100" t="s">
        <v>9643</v>
      </c>
      <c r="I2100">
        <v>21</v>
      </c>
      <c r="J2100" s="2">
        <v>282000</v>
      </c>
      <c r="M2100" s="1">
        <f t="shared" si="117"/>
        <v>1.5934942402342254</v>
      </c>
      <c r="N2100" s="1">
        <f t="shared" si="118"/>
        <v>0.21345427312268425</v>
      </c>
      <c r="O2100">
        <v>284592.5</v>
      </c>
      <c r="P2100">
        <v>273705.96879999997</v>
      </c>
      <c r="Q2100">
        <v>248150.23439999999</v>
      </c>
      <c r="R2100">
        <v>289446.03129999997</v>
      </c>
      <c r="S2100">
        <v>74636.625</v>
      </c>
      <c r="T2100">
        <v>91113.070309999996</v>
      </c>
      <c r="U2100">
        <v>173342.85939999999</v>
      </c>
      <c r="V2100">
        <v>107915.4219</v>
      </c>
      <c r="W2100">
        <v>225166.4063</v>
      </c>
      <c r="X2100">
        <v>152169.4688</v>
      </c>
      <c r="Y2100">
        <v>624368.125</v>
      </c>
      <c r="Z2100">
        <v>437501.34379999997</v>
      </c>
      <c r="AA2100">
        <v>208428.39060000001</v>
      </c>
      <c r="AB2100">
        <v>136548.5313</v>
      </c>
      <c r="AC2100">
        <v>509381.84379999997</v>
      </c>
      <c r="AD2100">
        <v>446561.0625</v>
      </c>
      <c r="AE2100">
        <v>530456.8125</v>
      </c>
      <c r="AF2100">
        <v>405133.6875</v>
      </c>
      <c r="AG2100">
        <v>159215.6563</v>
      </c>
      <c r="AH2100">
        <v>285071.9375</v>
      </c>
      <c r="AI2100">
        <v>70358.789059999996</v>
      </c>
      <c r="AJ2100">
        <v>162532.54689999999</v>
      </c>
      <c r="AK2100">
        <v>291108.5625</v>
      </c>
      <c r="AL2100">
        <v>81739.351559999996</v>
      </c>
      <c r="AM2100">
        <v>780315.0625</v>
      </c>
    </row>
    <row r="2101" spans="1:39" x14ac:dyDescent="0.2">
      <c r="A2101">
        <v>6548</v>
      </c>
      <c r="B2101">
        <v>139.00591</v>
      </c>
      <c r="C2101">
        <v>1.9537814849999999</v>
      </c>
      <c r="D2101" t="s">
        <v>9644</v>
      </c>
      <c r="E2101" t="s">
        <v>9645</v>
      </c>
      <c r="F2101" t="s">
        <v>9645</v>
      </c>
      <c r="G2101" t="s">
        <v>9646</v>
      </c>
      <c r="H2101" t="s">
        <v>9647</v>
      </c>
      <c r="I2101">
        <v>22</v>
      </c>
      <c r="J2101" s="2">
        <v>252000</v>
      </c>
      <c r="M2101" s="1">
        <f t="shared" si="117"/>
        <v>1.4783237220870273</v>
      </c>
      <c r="N2101" s="1">
        <f t="shared" si="118"/>
        <v>0.21371291858739552</v>
      </c>
      <c r="O2101">
        <v>270781.65629999997</v>
      </c>
      <c r="P2101">
        <v>604992.5625</v>
      </c>
      <c r="Q2101">
        <v>86446.859379999994</v>
      </c>
      <c r="R2101">
        <v>129639.88280000001</v>
      </c>
      <c r="S2101">
        <v>109453.5</v>
      </c>
      <c r="T2101">
        <v>274367.5</v>
      </c>
      <c r="U2101">
        <v>214435.1875</v>
      </c>
      <c r="V2101">
        <v>61742.878909999999</v>
      </c>
      <c r="W2101">
        <v>286584.40629999997</v>
      </c>
      <c r="X2101">
        <v>186187.375</v>
      </c>
      <c r="Y2101">
        <v>461309.25</v>
      </c>
      <c r="Z2101">
        <v>98069.132809999996</v>
      </c>
      <c r="AA2101">
        <v>184860.8438</v>
      </c>
      <c r="AB2101">
        <v>43867.457029999998</v>
      </c>
      <c r="AC2101">
        <v>250401.67189999999</v>
      </c>
      <c r="AD2101">
        <v>112427.99219999999</v>
      </c>
      <c r="AE2101">
        <v>549434.875</v>
      </c>
      <c r="AF2101">
        <v>551392.5625</v>
      </c>
      <c r="AG2101">
        <v>288839.40629999997</v>
      </c>
      <c r="AH2101">
        <v>296814.96879999997</v>
      </c>
      <c r="AI2101">
        <v>179002.42189999999</v>
      </c>
      <c r="AJ2101">
        <v>438794.09379999997</v>
      </c>
      <c r="AK2101">
        <v>107332.875</v>
      </c>
      <c r="AL2101">
        <v>251107.0625</v>
      </c>
      <c r="AM2101">
        <v>250825</v>
      </c>
    </row>
    <row r="2102" spans="1:39" x14ac:dyDescent="0.2">
      <c r="A2102">
        <v>25995</v>
      </c>
      <c r="B2102">
        <v>541.02430730000003</v>
      </c>
      <c r="C2102">
        <v>9.4464630409999994</v>
      </c>
      <c r="D2102" t="s">
        <v>9648</v>
      </c>
      <c r="E2102" t="s">
        <v>9649</v>
      </c>
      <c r="F2102" t="s">
        <v>9649</v>
      </c>
      <c r="G2102" t="s">
        <v>9650</v>
      </c>
      <c r="H2102" t="s">
        <v>9651</v>
      </c>
      <c r="I2102">
        <v>5</v>
      </c>
      <c r="J2102" s="2">
        <v>297000</v>
      </c>
      <c r="M2102" s="1">
        <f t="shared" si="117"/>
        <v>0.59186218813095348</v>
      </c>
      <c r="N2102" s="1">
        <f t="shared" si="118"/>
        <v>0.21376249511927067</v>
      </c>
      <c r="O2102">
        <v>0</v>
      </c>
      <c r="P2102">
        <v>555895.0625</v>
      </c>
      <c r="Q2102">
        <v>328385.53129999997</v>
      </c>
      <c r="R2102">
        <v>516948.40629999997</v>
      </c>
      <c r="S2102">
        <v>365150.71879999997</v>
      </c>
      <c r="T2102">
        <v>685708.125</v>
      </c>
      <c r="U2102">
        <v>759342.5625</v>
      </c>
      <c r="V2102">
        <v>136747.85939999999</v>
      </c>
      <c r="W2102">
        <v>94461.984379999994</v>
      </c>
      <c r="X2102">
        <v>181245.14060000001</v>
      </c>
      <c r="Y2102">
        <v>235205.76560000001</v>
      </c>
      <c r="Z2102">
        <v>45374.835939999997</v>
      </c>
      <c r="AA2102">
        <v>411128</v>
      </c>
      <c r="AB2102">
        <v>49963.628909999999</v>
      </c>
      <c r="AC2102">
        <v>511090.375</v>
      </c>
      <c r="AD2102">
        <v>320686.34379999997</v>
      </c>
      <c r="AE2102">
        <v>242558.23439999999</v>
      </c>
      <c r="AF2102">
        <v>964031.9375</v>
      </c>
      <c r="AG2102">
        <v>201499.9688</v>
      </c>
      <c r="AH2102">
        <v>237010.6875</v>
      </c>
      <c r="AI2102">
        <v>90908.007809999996</v>
      </c>
      <c r="AJ2102">
        <v>207959.6875</v>
      </c>
      <c r="AK2102">
        <v>69607.601559999996</v>
      </c>
      <c r="AL2102">
        <v>55257.253909999999</v>
      </c>
      <c r="AM2102">
        <v>160534.25</v>
      </c>
    </row>
    <row r="2103" spans="1:39" x14ac:dyDescent="0.2">
      <c r="A2103">
        <v>30193</v>
      </c>
      <c r="B2103">
        <v>443.33560119999999</v>
      </c>
      <c r="C2103">
        <v>22.05769712</v>
      </c>
      <c r="D2103" t="s">
        <v>9652</v>
      </c>
      <c r="E2103" t="s">
        <v>9653</v>
      </c>
      <c r="F2103" t="s">
        <v>9654</v>
      </c>
      <c r="G2103" t="s">
        <v>9655</v>
      </c>
      <c r="H2103" t="s">
        <v>9656</v>
      </c>
      <c r="I2103">
        <v>15</v>
      </c>
      <c r="J2103" s="2">
        <v>129000</v>
      </c>
      <c r="M2103" s="1">
        <f t="shared" si="117"/>
        <v>1.6983981687989087</v>
      </c>
      <c r="N2103" s="1">
        <f t="shared" si="118"/>
        <v>0.21377253371817542</v>
      </c>
      <c r="O2103">
        <v>26923.855469999999</v>
      </c>
      <c r="P2103">
        <v>52445.285159999999</v>
      </c>
      <c r="Q2103">
        <v>12250.01563</v>
      </c>
      <c r="R2103">
        <v>15775.08301</v>
      </c>
      <c r="S2103">
        <v>295663.375</v>
      </c>
      <c r="T2103">
        <v>6673.8320309999999</v>
      </c>
      <c r="U2103">
        <v>64165</v>
      </c>
      <c r="V2103">
        <v>192124.29689999999</v>
      </c>
      <c r="W2103">
        <v>221449.17189999999</v>
      </c>
      <c r="X2103">
        <v>279546.9375</v>
      </c>
      <c r="Y2103">
        <v>191903.25</v>
      </c>
      <c r="Z2103">
        <v>87673.539059999996</v>
      </c>
      <c r="AA2103">
        <v>178886.2813</v>
      </c>
      <c r="AB2103">
        <v>120033.64840000001</v>
      </c>
      <c r="AC2103">
        <v>6689.7319340000004</v>
      </c>
      <c r="AD2103">
        <v>199952.6875</v>
      </c>
      <c r="AE2103">
        <v>5643.3686520000001</v>
      </c>
      <c r="AF2103">
        <v>5894.9995120000003</v>
      </c>
      <c r="AG2103">
        <v>191822.95310000001</v>
      </c>
      <c r="AH2103">
        <v>188910.17189999999</v>
      </c>
      <c r="AI2103">
        <v>201075.01560000001</v>
      </c>
      <c r="AJ2103">
        <v>202547.0938</v>
      </c>
      <c r="AK2103">
        <v>165268.6875</v>
      </c>
      <c r="AL2103">
        <v>173291.2188</v>
      </c>
      <c r="AM2103">
        <v>138110.95310000001</v>
      </c>
    </row>
    <row r="2104" spans="1:39" x14ac:dyDescent="0.2">
      <c r="A2104">
        <v>640</v>
      </c>
      <c r="B2104">
        <v>146.16531520000001</v>
      </c>
      <c r="C2104">
        <v>1.304589368</v>
      </c>
      <c r="D2104" t="s">
        <v>9657</v>
      </c>
      <c r="E2104" t="s">
        <v>9658</v>
      </c>
      <c r="F2104" t="s">
        <v>9658</v>
      </c>
      <c r="G2104" t="s">
        <v>9659</v>
      </c>
      <c r="H2104" t="s">
        <v>9660</v>
      </c>
      <c r="I2104">
        <v>25</v>
      </c>
      <c r="J2104" s="2">
        <v>11700000</v>
      </c>
      <c r="M2104" s="1">
        <f t="shared" si="117"/>
        <v>1.5048840541766224</v>
      </c>
      <c r="N2104" s="1">
        <f t="shared" si="118"/>
        <v>0.21424939185337324</v>
      </c>
      <c r="O2104">
        <v>8725239</v>
      </c>
      <c r="P2104" s="2">
        <v>13400000</v>
      </c>
      <c r="Q2104">
        <v>9005374</v>
      </c>
      <c r="R2104" s="2">
        <v>12700000</v>
      </c>
      <c r="S2104">
        <v>6092470.5</v>
      </c>
      <c r="T2104">
        <v>6988124</v>
      </c>
      <c r="U2104" s="2">
        <v>16000000</v>
      </c>
      <c r="V2104">
        <v>5363472.5</v>
      </c>
      <c r="W2104" s="2">
        <v>11600000</v>
      </c>
      <c r="X2104">
        <v>7917164</v>
      </c>
      <c r="Y2104" s="2">
        <v>10800000</v>
      </c>
      <c r="Z2104">
        <v>8632514</v>
      </c>
      <c r="AA2104" s="2">
        <v>10700000</v>
      </c>
      <c r="AB2104">
        <v>3555168.75</v>
      </c>
      <c r="AC2104" s="2">
        <v>12700000</v>
      </c>
      <c r="AD2104" s="2">
        <v>14800000</v>
      </c>
      <c r="AE2104" s="2">
        <v>11300000</v>
      </c>
      <c r="AF2104">
        <v>8216567</v>
      </c>
      <c r="AG2104">
        <v>5102040.5</v>
      </c>
      <c r="AH2104" s="2">
        <v>13100000</v>
      </c>
      <c r="AI2104" s="2">
        <v>14500000</v>
      </c>
      <c r="AJ2104" s="2">
        <v>10000000</v>
      </c>
      <c r="AK2104" s="2">
        <v>16300000</v>
      </c>
      <c r="AL2104" s="2">
        <v>40100000</v>
      </c>
      <c r="AM2104" s="2">
        <v>13900000</v>
      </c>
    </row>
    <row r="2105" spans="1:39" x14ac:dyDescent="0.2">
      <c r="A2105">
        <v>1842</v>
      </c>
      <c r="B2105">
        <v>302.17103639999999</v>
      </c>
      <c r="C2105">
        <v>9.0577040560000004</v>
      </c>
      <c r="D2105" t="s">
        <v>9661</v>
      </c>
      <c r="E2105" t="s">
        <v>9662</v>
      </c>
      <c r="F2105" t="s">
        <v>9663</v>
      </c>
      <c r="G2105" t="s">
        <v>9664</v>
      </c>
      <c r="H2105" t="s">
        <v>9665</v>
      </c>
      <c r="I2105">
        <v>25</v>
      </c>
      <c r="J2105" s="2">
        <v>1960000</v>
      </c>
      <c r="M2105" s="1">
        <f t="shared" si="117"/>
        <v>0.79452508471962036</v>
      </c>
      <c r="N2105" s="1">
        <f t="shared" si="118"/>
        <v>0.21425640304074009</v>
      </c>
      <c r="O2105">
        <v>2441044</v>
      </c>
      <c r="P2105">
        <v>2431056.25</v>
      </c>
      <c r="Q2105">
        <v>3757093.75</v>
      </c>
      <c r="R2105">
        <v>2820157.5</v>
      </c>
      <c r="S2105">
        <v>1153081.625</v>
      </c>
      <c r="T2105">
        <v>1413477.375</v>
      </c>
      <c r="U2105">
        <v>2819625</v>
      </c>
      <c r="V2105">
        <v>1633523.5</v>
      </c>
      <c r="W2105">
        <v>1823590.375</v>
      </c>
      <c r="X2105">
        <v>1444238.875</v>
      </c>
      <c r="Y2105">
        <v>2617764.75</v>
      </c>
      <c r="Z2105">
        <v>1547074.625</v>
      </c>
      <c r="AA2105">
        <v>1652735.375</v>
      </c>
      <c r="AB2105">
        <v>679735</v>
      </c>
      <c r="AC2105">
        <v>1596967.375</v>
      </c>
      <c r="AD2105">
        <v>2586005.75</v>
      </c>
      <c r="AE2105">
        <v>3124430.75</v>
      </c>
      <c r="AF2105">
        <v>2385212.75</v>
      </c>
      <c r="AG2105">
        <v>1342197.75</v>
      </c>
      <c r="AH2105">
        <v>1213831.125</v>
      </c>
      <c r="AI2105">
        <v>1066825.625</v>
      </c>
      <c r="AJ2105">
        <v>1770538.875</v>
      </c>
      <c r="AK2105">
        <v>1951379</v>
      </c>
      <c r="AL2105">
        <v>1666439.875</v>
      </c>
      <c r="AM2105">
        <v>1987541.25</v>
      </c>
    </row>
    <row r="2106" spans="1:39" x14ac:dyDescent="0.2">
      <c r="A2106">
        <v>4429</v>
      </c>
      <c r="B2106">
        <v>577.15479679999999</v>
      </c>
      <c r="C2106">
        <v>10.998713739999999</v>
      </c>
      <c r="D2106" t="s">
        <v>9666</v>
      </c>
      <c r="E2106" t="s">
        <v>9667</v>
      </c>
      <c r="F2106" t="s">
        <v>9668</v>
      </c>
      <c r="G2106" t="s">
        <v>9669</v>
      </c>
      <c r="H2106" t="s">
        <v>9670</v>
      </c>
      <c r="I2106">
        <v>6</v>
      </c>
      <c r="J2106" s="2">
        <v>135000</v>
      </c>
      <c r="M2106" s="1">
        <f t="shared" si="117"/>
        <v>0.57645583287435653</v>
      </c>
      <c r="N2106" s="1">
        <f t="shared" si="118"/>
        <v>0.21470192585022541</v>
      </c>
      <c r="O2106">
        <v>477206.5</v>
      </c>
      <c r="P2106">
        <v>111179.52340000001</v>
      </c>
      <c r="Q2106">
        <v>0</v>
      </c>
      <c r="R2106">
        <v>150522.64060000001</v>
      </c>
      <c r="S2106">
        <v>164378.5313</v>
      </c>
      <c r="T2106">
        <v>197587.2813</v>
      </c>
      <c r="U2106">
        <v>182044.85939999999</v>
      </c>
      <c r="V2106">
        <v>41510.839840000001</v>
      </c>
      <c r="W2106">
        <v>126320.16409999999</v>
      </c>
      <c r="X2106">
        <v>0</v>
      </c>
      <c r="Y2106">
        <v>68223.71875</v>
      </c>
      <c r="Z2106">
        <v>128170.875</v>
      </c>
      <c r="AA2106">
        <v>351217.28129999997</v>
      </c>
      <c r="AB2106">
        <v>59664.449220000002</v>
      </c>
      <c r="AC2106">
        <v>351267.09379999997</v>
      </c>
      <c r="AD2106">
        <v>115166.2031</v>
      </c>
      <c r="AE2106">
        <v>55741.585939999997</v>
      </c>
      <c r="AF2106">
        <v>135198.625</v>
      </c>
      <c r="AG2106">
        <v>211644.4688</v>
      </c>
      <c r="AH2106">
        <v>93267.976559999996</v>
      </c>
      <c r="AI2106">
        <v>0</v>
      </c>
      <c r="AJ2106">
        <v>177803.3438</v>
      </c>
      <c r="AK2106">
        <v>0</v>
      </c>
      <c r="AL2106">
        <v>91684.484379999994</v>
      </c>
      <c r="AM2106">
        <v>93569.453129999994</v>
      </c>
    </row>
    <row r="2107" spans="1:39" x14ac:dyDescent="0.2">
      <c r="A2107">
        <v>1316</v>
      </c>
      <c r="B2107">
        <v>171.10184169999999</v>
      </c>
      <c r="C2107">
        <v>13.41502977</v>
      </c>
      <c r="D2107" t="s">
        <v>9671</v>
      </c>
      <c r="E2107" t="s">
        <v>9672</v>
      </c>
      <c r="F2107" t="s">
        <v>9673</v>
      </c>
      <c r="G2107" t="s">
        <v>9674</v>
      </c>
      <c r="H2107" t="s">
        <v>9675</v>
      </c>
      <c r="I2107">
        <v>24</v>
      </c>
      <c r="J2107" s="2">
        <v>3940000</v>
      </c>
      <c r="M2107" s="1">
        <f t="shared" si="117"/>
        <v>1.4390949361415639</v>
      </c>
      <c r="N2107" s="1">
        <f t="shared" si="118"/>
        <v>0.21502678788007135</v>
      </c>
      <c r="O2107">
        <v>3641130.75</v>
      </c>
      <c r="P2107">
        <v>6098002</v>
      </c>
      <c r="Q2107">
        <v>5823365.5</v>
      </c>
      <c r="R2107">
        <v>2969885.5</v>
      </c>
      <c r="S2107">
        <v>1297211.75</v>
      </c>
      <c r="T2107">
        <v>2152264.75</v>
      </c>
      <c r="U2107">
        <v>3031860</v>
      </c>
      <c r="V2107">
        <v>1668576.25</v>
      </c>
      <c r="W2107">
        <v>3256723.25</v>
      </c>
      <c r="X2107">
        <v>2589711.75</v>
      </c>
      <c r="Y2107">
        <v>7193899</v>
      </c>
      <c r="Z2107">
        <v>3202112.5</v>
      </c>
      <c r="AA2107">
        <v>3448614.25</v>
      </c>
      <c r="AB2107">
        <v>1458972.625</v>
      </c>
      <c r="AC2107">
        <v>4241729</v>
      </c>
      <c r="AD2107">
        <v>3385938</v>
      </c>
      <c r="AE2107">
        <v>5470971.5</v>
      </c>
      <c r="AF2107">
        <v>4790321.5</v>
      </c>
      <c r="AG2107">
        <v>2586318.25</v>
      </c>
      <c r="AH2107">
        <v>3418496.25</v>
      </c>
      <c r="AI2107">
        <v>2459033.75</v>
      </c>
      <c r="AJ2107">
        <v>2662287.5</v>
      </c>
      <c r="AK2107" s="2">
        <v>10600000</v>
      </c>
      <c r="AL2107">
        <v>3791928.75</v>
      </c>
      <c r="AM2107">
        <v>7418795</v>
      </c>
    </row>
    <row r="2108" spans="1:39" x14ac:dyDescent="0.2">
      <c r="A2108">
        <v>295</v>
      </c>
      <c r="B2108">
        <v>162.05510860000001</v>
      </c>
      <c r="C2108">
        <v>14.1294518</v>
      </c>
      <c r="D2108" t="s">
        <v>9676</v>
      </c>
      <c r="E2108" t="s">
        <v>9677</v>
      </c>
      <c r="F2108" t="s">
        <v>9678</v>
      </c>
      <c r="G2108" t="s">
        <v>9679</v>
      </c>
      <c r="H2108" t="s">
        <v>9680</v>
      </c>
      <c r="I2108">
        <v>25</v>
      </c>
      <c r="J2108" s="2">
        <v>41500000</v>
      </c>
      <c r="M2108" s="1">
        <f t="shared" si="117"/>
        <v>0.68981612893052002</v>
      </c>
      <c r="N2108" s="1">
        <f t="shared" si="118"/>
        <v>0.21502822918221468</v>
      </c>
      <c r="O2108" s="2">
        <v>22700000</v>
      </c>
      <c r="P2108" s="2">
        <v>78800000</v>
      </c>
      <c r="Q2108" s="2">
        <v>25200000</v>
      </c>
      <c r="R2108" s="2">
        <v>54100000</v>
      </c>
      <c r="S2108" s="2">
        <v>85800000</v>
      </c>
      <c r="T2108" s="2">
        <v>25700000</v>
      </c>
      <c r="U2108" s="2">
        <v>44800000</v>
      </c>
      <c r="V2108" s="2">
        <v>15200000</v>
      </c>
      <c r="W2108" s="2">
        <v>44700000</v>
      </c>
      <c r="X2108" s="2">
        <v>44300000</v>
      </c>
      <c r="Y2108" s="2">
        <v>34800000</v>
      </c>
      <c r="Z2108" s="2">
        <v>36400000</v>
      </c>
      <c r="AA2108" s="2">
        <v>72400000</v>
      </c>
      <c r="AB2108" s="2">
        <v>42500000</v>
      </c>
      <c r="AC2108" s="2">
        <v>111000000</v>
      </c>
      <c r="AD2108" s="2">
        <v>25300000</v>
      </c>
      <c r="AE2108" s="2">
        <v>10500000</v>
      </c>
      <c r="AF2108" s="2">
        <v>24500000</v>
      </c>
      <c r="AG2108" s="2">
        <v>59900000</v>
      </c>
      <c r="AH2108" s="2">
        <v>31900000</v>
      </c>
      <c r="AI2108" s="2">
        <v>15300000</v>
      </c>
      <c r="AJ2108" s="2">
        <v>31400000</v>
      </c>
      <c r="AK2108" s="2">
        <v>45100000</v>
      </c>
      <c r="AL2108" s="2">
        <v>15700000</v>
      </c>
      <c r="AM2108" s="2">
        <v>39100000</v>
      </c>
    </row>
    <row r="2109" spans="1:39" x14ac:dyDescent="0.2">
      <c r="A2109">
        <v>2234</v>
      </c>
      <c r="B2109">
        <v>249.0071744</v>
      </c>
      <c r="C2109">
        <v>2.7022635140000002</v>
      </c>
      <c r="D2109" t="s">
        <v>9681</v>
      </c>
      <c r="E2109" t="s">
        <v>9682</v>
      </c>
      <c r="F2109" t="s">
        <v>9683</v>
      </c>
      <c r="G2109" t="s">
        <v>9684</v>
      </c>
      <c r="H2109" t="s">
        <v>9685</v>
      </c>
      <c r="I2109">
        <v>25</v>
      </c>
      <c r="J2109" s="2">
        <v>537000</v>
      </c>
      <c r="M2109" s="1">
        <f t="shared" si="117"/>
        <v>0.78574381132775273</v>
      </c>
      <c r="N2109" s="1">
        <f t="shared" si="118"/>
        <v>0.21585006860115277</v>
      </c>
      <c r="O2109">
        <v>1133216.75</v>
      </c>
      <c r="P2109">
        <v>527878.0625</v>
      </c>
      <c r="Q2109">
        <v>539916.8125</v>
      </c>
      <c r="R2109">
        <v>698346.125</v>
      </c>
      <c r="S2109">
        <v>648739.0625</v>
      </c>
      <c r="T2109">
        <v>583779.625</v>
      </c>
      <c r="U2109">
        <v>694701.4375</v>
      </c>
      <c r="V2109">
        <v>236464.4063</v>
      </c>
      <c r="W2109">
        <v>213094.95310000001</v>
      </c>
      <c r="X2109">
        <v>765496.3125</v>
      </c>
      <c r="Y2109">
        <v>538095.5</v>
      </c>
      <c r="Z2109">
        <v>522138.40629999997</v>
      </c>
      <c r="AA2109">
        <v>657270.3125</v>
      </c>
      <c r="AB2109">
        <v>140586.35939999999</v>
      </c>
      <c r="AC2109">
        <v>553632.0625</v>
      </c>
      <c r="AD2109">
        <v>488983.34379999997</v>
      </c>
      <c r="AE2109">
        <v>511584.71879999997</v>
      </c>
      <c r="AF2109">
        <v>642752.8125</v>
      </c>
      <c r="AG2109">
        <v>817796</v>
      </c>
      <c r="AH2109">
        <v>605985.5625</v>
      </c>
      <c r="AI2109">
        <v>300855.78129999997</v>
      </c>
      <c r="AJ2109">
        <v>541320.8125</v>
      </c>
      <c r="AK2109">
        <v>304963.34379999997</v>
      </c>
      <c r="AL2109">
        <v>279198.1875</v>
      </c>
      <c r="AM2109">
        <v>471078.6875</v>
      </c>
    </row>
    <row r="2110" spans="1:39" x14ac:dyDescent="0.2">
      <c r="A2110">
        <v>15843</v>
      </c>
      <c r="B2110">
        <v>293.18490969999999</v>
      </c>
      <c r="C2110">
        <v>10.215483559999999</v>
      </c>
      <c r="D2110" t="s">
        <v>9686</v>
      </c>
      <c r="E2110" t="s">
        <v>9687</v>
      </c>
      <c r="F2110" t="s">
        <v>9687</v>
      </c>
      <c r="G2110" t="s">
        <v>9688</v>
      </c>
      <c r="H2110" t="s">
        <v>9689</v>
      </c>
      <c r="I2110">
        <v>11</v>
      </c>
      <c r="J2110" s="2">
        <v>510000</v>
      </c>
      <c r="M2110" s="1">
        <f t="shared" si="117"/>
        <v>1.3784036673958708</v>
      </c>
      <c r="N2110" s="1">
        <f t="shared" si="118"/>
        <v>0.2158866641011544</v>
      </c>
      <c r="O2110">
        <v>323541.75</v>
      </c>
      <c r="P2110">
        <v>737707.6875</v>
      </c>
      <c r="Q2110">
        <v>416829.28129999997</v>
      </c>
      <c r="R2110">
        <v>584690.25</v>
      </c>
      <c r="S2110">
        <v>255716.375</v>
      </c>
      <c r="T2110">
        <v>347448.15629999997</v>
      </c>
      <c r="U2110">
        <v>872985.25</v>
      </c>
      <c r="V2110">
        <v>417658.3125</v>
      </c>
      <c r="W2110">
        <v>169348.8125</v>
      </c>
      <c r="X2110">
        <v>253794.35939999999</v>
      </c>
      <c r="Y2110">
        <v>458352.71879999997</v>
      </c>
      <c r="Z2110">
        <v>411808.125</v>
      </c>
      <c r="AA2110">
        <v>299372.5625</v>
      </c>
      <c r="AB2110">
        <v>199869.42189999999</v>
      </c>
      <c r="AC2110">
        <v>319170.15629999997</v>
      </c>
      <c r="AD2110">
        <v>553004.0625</v>
      </c>
      <c r="AE2110">
        <v>629356.4375</v>
      </c>
      <c r="AF2110">
        <v>473434.03129999997</v>
      </c>
      <c r="AG2110">
        <v>241727.9688</v>
      </c>
      <c r="AH2110">
        <v>420965.8125</v>
      </c>
      <c r="AI2110">
        <v>455995.3125</v>
      </c>
      <c r="AJ2110">
        <v>592924.625</v>
      </c>
      <c r="AK2110">
        <v>1127906</v>
      </c>
      <c r="AL2110">
        <v>881369.1875</v>
      </c>
      <c r="AM2110">
        <v>1311801</v>
      </c>
    </row>
    <row r="2111" spans="1:39" x14ac:dyDescent="0.2">
      <c r="A2111">
        <v>866</v>
      </c>
      <c r="B2111">
        <v>344.0974756</v>
      </c>
      <c r="C2111">
        <v>2.6932122519999999</v>
      </c>
      <c r="D2111" t="s">
        <v>9690</v>
      </c>
      <c r="E2111" t="s">
        <v>9691</v>
      </c>
      <c r="F2111" t="s">
        <v>9692</v>
      </c>
      <c r="G2111" t="s">
        <v>9693</v>
      </c>
      <c r="H2111" t="s">
        <v>9694</v>
      </c>
      <c r="I2111">
        <v>25</v>
      </c>
      <c r="J2111" s="2">
        <v>5030000</v>
      </c>
      <c r="M2111" s="1">
        <f t="shared" si="117"/>
        <v>0.68869876649286199</v>
      </c>
      <c r="N2111" s="1">
        <f t="shared" si="118"/>
        <v>0.2163277980344892</v>
      </c>
      <c r="O2111">
        <v>6031385</v>
      </c>
      <c r="P2111" s="2">
        <v>13100000</v>
      </c>
      <c r="Q2111">
        <v>7306682</v>
      </c>
      <c r="R2111">
        <v>8860847</v>
      </c>
      <c r="S2111">
        <v>3206347.5</v>
      </c>
      <c r="T2111">
        <v>5298234</v>
      </c>
      <c r="U2111">
        <v>9707217</v>
      </c>
      <c r="V2111">
        <v>3539407.75</v>
      </c>
      <c r="W2111">
        <v>2677940.75</v>
      </c>
      <c r="X2111">
        <v>2681956.5</v>
      </c>
      <c r="Y2111">
        <v>8010193.5</v>
      </c>
      <c r="Z2111">
        <v>1170812.25</v>
      </c>
      <c r="AA2111">
        <v>3471344.25</v>
      </c>
      <c r="AB2111">
        <v>351314.71879999997</v>
      </c>
      <c r="AC2111">
        <v>2874132</v>
      </c>
      <c r="AD2111">
        <v>3254567</v>
      </c>
      <c r="AE2111">
        <v>8452688</v>
      </c>
      <c r="AF2111" s="2">
        <v>12700000</v>
      </c>
      <c r="AG2111">
        <v>3224604</v>
      </c>
      <c r="AH2111">
        <v>4890472.5</v>
      </c>
      <c r="AI2111">
        <v>2222362.25</v>
      </c>
      <c r="AJ2111">
        <v>3814899.25</v>
      </c>
      <c r="AK2111">
        <v>1552318.75</v>
      </c>
      <c r="AL2111">
        <v>1334835.625</v>
      </c>
      <c r="AM2111">
        <v>6009460.5</v>
      </c>
    </row>
    <row r="2112" spans="1:39" x14ac:dyDescent="0.2">
      <c r="A2112">
        <v>30315</v>
      </c>
      <c r="B2112">
        <v>171.1170663</v>
      </c>
      <c r="C2112">
        <v>13.590522760000001</v>
      </c>
      <c r="D2112" t="s">
        <v>9695</v>
      </c>
      <c r="E2112" t="s">
        <v>9696</v>
      </c>
      <c r="F2112" t="s">
        <v>9697</v>
      </c>
      <c r="G2112" t="s">
        <v>9698</v>
      </c>
      <c r="H2112" t="s">
        <v>9699</v>
      </c>
      <c r="I2112">
        <v>9</v>
      </c>
      <c r="J2112" s="2">
        <v>306000</v>
      </c>
      <c r="M2112" s="1">
        <f t="shared" si="117"/>
        <v>0.85570017990520486</v>
      </c>
      <c r="N2112" s="1">
        <f t="shared" si="118"/>
        <v>0.2163954739921671</v>
      </c>
      <c r="O2112">
        <v>320009.5625</v>
      </c>
      <c r="P2112">
        <v>317354.6875</v>
      </c>
      <c r="Q2112">
        <v>335596.34379999997</v>
      </c>
      <c r="R2112">
        <v>277179.25</v>
      </c>
      <c r="S2112">
        <v>275100.40629999997</v>
      </c>
      <c r="T2112">
        <v>273030.75</v>
      </c>
      <c r="U2112">
        <v>475353.09379999997</v>
      </c>
      <c r="V2112">
        <v>257557.1875</v>
      </c>
      <c r="W2112">
        <v>257564.76560000001</v>
      </c>
      <c r="X2112">
        <v>369821.46879999997</v>
      </c>
      <c r="Y2112">
        <v>355186.9375</v>
      </c>
      <c r="Z2112">
        <v>316313.625</v>
      </c>
      <c r="AA2112">
        <v>427844.625</v>
      </c>
      <c r="AB2112">
        <v>286242.375</v>
      </c>
      <c r="AC2112">
        <v>359111</v>
      </c>
      <c r="AD2112">
        <v>308986.5625</v>
      </c>
      <c r="AE2112">
        <v>366598.09379999997</v>
      </c>
      <c r="AF2112">
        <v>253129.76560000001</v>
      </c>
      <c r="AG2112">
        <v>254069.42189999999</v>
      </c>
      <c r="AH2112">
        <v>269699.28129999997</v>
      </c>
      <c r="AI2112">
        <v>162357.45310000001</v>
      </c>
      <c r="AJ2112">
        <v>386751.6875</v>
      </c>
      <c r="AK2112">
        <v>260430.64060000001</v>
      </c>
      <c r="AL2112">
        <v>176585.2813</v>
      </c>
      <c r="AM2112">
        <v>307052.1875</v>
      </c>
    </row>
    <row r="2113" spans="1:39" x14ac:dyDescent="0.2">
      <c r="A2113">
        <v>7653</v>
      </c>
      <c r="B2113">
        <v>261.01496090000001</v>
      </c>
      <c r="C2113">
        <v>2.4436113719999999</v>
      </c>
      <c r="D2113" t="s">
        <v>9700</v>
      </c>
      <c r="E2113" t="s">
        <v>9701</v>
      </c>
      <c r="F2113" t="s">
        <v>9701</v>
      </c>
      <c r="G2113" t="s">
        <v>9702</v>
      </c>
      <c r="H2113" t="s">
        <v>9703</v>
      </c>
      <c r="I2113">
        <v>25</v>
      </c>
      <c r="J2113" s="2">
        <v>473000</v>
      </c>
      <c r="M2113" s="1">
        <f t="shared" si="117"/>
        <v>0.83623704565197998</v>
      </c>
      <c r="N2113" s="1">
        <f t="shared" si="118"/>
        <v>0.21675860822983431</v>
      </c>
      <c r="O2113">
        <v>208516.375</v>
      </c>
      <c r="P2113">
        <v>600033</v>
      </c>
      <c r="Q2113">
        <v>450405.53129999997</v>
      </c>
      <c r="R2113">
        <v>495798.3125</v>
      </c>
      <c r="S2113">
        <v>832931.375</v>
      </c>
      <c r="T2113">
        <v>612534.75</v>
      </c>
      <c r="U2113">
        <v>551792.375</v>
      </c>
      <c r="V2113">
        <v>435123.53129999997</v>
      </c>
      <c r="W2113">
        <v>461369.9375</v>
      </c>
      <c r="X2113">
        <v>432706.71879999997</v>
      </c>
      <c r="Y2113">
        <v>418352.90629999997</v>
      </c>
      <c r="Z2113">
        <v>359211.96879999997</v>
      </c>
      <c r="AA2113">
        <v>506544.1875</v>
      </c>
      <c r="AB2113">
        <v>703331.625</v>
      </c>
      <c r="AC2113">
        <v>402901.6875</v>
      </c>
      <c r="AD2113">
        <v>411032.375</v>
      </c>
      <c r="AE2113">
        <v>302715.21879999997</v>
      </c>
      <c r="AF2113">
        <v>424467.28129999997</v>
      </c>
      <c r="AG2113">
        <v>460810.8125</v>
      </c>
      <c r="AH2113">
        <v>539507.25</v>
      </c>
      <c r="AI2113">
        <v>395674.875</v>
      </c>
      <c r="AJ2113">
        <v>560853.8125</v>
      </c>
      <c r="AK2113">
        <v>419733.875</v>
      </c>
      <c r="AL2113">
        <v>487926.53129999997</v>
      </c>
      <c r="AM2113">
        <v>347427.65629999997</v>
      </c>
    </row>
    <row r="2114" spans="1:39" x14ac:dyDescent="0.2">
      <c r="A2114">
        <v>11875</v>
      </c>
      <c r="B2114">
        <v>373.18789120000002</v>
      </c>
      <c r="C2114">
        <v>12.198077749999999</v>
      </c>
      <c r="D2114" t="s">
        <v>9704</v>
      </c>
      <c r="E2114" t="s">
        <v>9705</v>
      </c>
      <c r="F2114" t="s">
        <v>9705</v>
      </c>
      <c r="G2114" t="s">
        <v>9706</v>
      </c>
      <c r="H2114" t="s">
        <v>9707</v>
      </c>
      <c r="I2114">
        <v>15</v>
      </c>
      <c r="J2114" s="2">
        <v>609000</v>
      </c>
      <c r="M2114" s="1">
        <f t="shared" ref="M2114:M2177" si="120">AVERAGE(AE2114:AM2114)/AVERAGE(O2114:V2114)</f>
        <v>1.5640659801527093</v>
      </c>
      <c r="N2114" s="1">
        <f t="shared" ref="N2114:N2177" si="121">_xlfn.T.TEST(O2114:V2114,AE2114:AM2114,2,2)</f>
        <v>0.21696635719844382</v>
      </c>
      <c r="O2114">
        <v>377893.9375</v>
      </c>
      <c r="P2114">
        <v>1334700.625</v>
      </c>
      <c r="Q2114">
        <v>85176.757809999996</v>
      </c>
      <c r="R2114">
        <v>928440.625</v>
      </c>
      <c r="S2114">
        <v>60786.410159999999</v>
      </c>
      <c r="T2114">
        <v>277549.8125</v>
      </c>
      <c r="U2114">
        <v>615419.6875</v>
      </c>
      <c r="V2114">
        <v>254204.64060000001</v>
      </c>
      <c r="W2114">
        <v>319199.71879999997</v>
      </c>
      <c r="X2114">
        <v>506083.78129999997</v>
      </c>
      <c r="Y2114">
        <v>1275815.75</v>
      </c>
      <c r="Z2114">
        <v>282458.4375</v>
      </c>
      <c r="AA2114">
        <v>747449.25</v>
      </c>
      <c r="AB2114">
        <v>39905.988279999998</v>
      </c>
      <c r="AC2114">
        <v>674100.5</v>
      </c>
      <c r="AD2114">
        <v>533297.9375</v>
      </c>
      <c r="AE2114">
        <v>1241081.625</v>
      </c>
      <c r="AF2114">
        <v>1299521.25</v>
      </c>
      <c r="AG2114">
        <v>423264.0625</v>
      </c>
      <c r="AH2114">
        <v>935787.375</v>
      </c>
      <c r="AI2114">
        <v>185054.625</v>
      </c>
      <c r="AJ2114">
        <v>822565.9375</v>
      </c>
      <c r="AK2114">
        <v>390212.78129999997</v>
      </c>
      <c r="AL2114">
        <v>355860.5</v>
      </c>
      <c r="AM2114">
        <v>1269120.375</v>
      </c>
    </row>
    <row r="2115" spans="1:39" x14ac:dyDescent="0.2">
      <c r="A2115">
        <v>1025</v>
      </c>
      <c r="B2115">
        <v>190.05838840000001</v>
      </c>
      <c r="C2115">
        <v>10.661500869999999</v>
      </c>
      <c r="D2115" t="s">
        <v>9708</v>
      </c>
      <c r="E2115" t="s">
        <v>9709</v>
      </c>
      <c r="F2115" t="s">
        <v>9709</v>
      </c>
      <c r="G2115" t="s">
        <v>9710</v>
      </c>
      <c r="H2115" t="s">
        <v>9711</v>
      </c>
      <c r="I2115">
        <v>9</v>
      </c>
      <c r="J2115" s="2">
        <v>1500000</v>
      </c>
      <c r="M2115" s="1">
        <f t="shared" si="120"/>
        <v>0.4669577436978446</v>
      </c>
      <c r="N2115" s="1">
        <f t="shared" si="121"/>
        <v>0.21746014837201749</v>
      </c>
      <c r="O2115">
        <v>4918735.5</v>
      </c>
      <c r="P2115">
        <v>3576575.75</v>
      </c>
      <c r="Q2115">
        <v>380544.375</v>
      </c>
      <c r="R2115">
        <v>629801.25</v>
      </c>
      <c r="S2115">
        <v>5829525.5</v>
      </c>
      <c r="T2115">
        <v>731851.4375</v>
      </c>
      <c r="U2115">
        <v>395569.8125</v>
      </c>
      <c r="V2115">
        <v>304242.65629999997</v>
      </c>
      <c r="W2115">
        <v>545530.5625</v>
      </c>
      <c r="X2115">
        <v>545336.5</v>
      </c>
      <c r="Y2115">
        <v>5883968.5</v>
      </c>
      <c r="Z2115">
        <v>227366.4063</v>
      </c>
      <c r="AA2115">
        <v>0</v>
      </c>
      <c r="AB2115">
        <v>298239.84379999997</v>
      </c>
      <c r="AC2115">
        <v>4064251.25</v>
      </c>
      <c r="AD2115">
        <v>323975.65629999997</v>
      </c>
      <c r="AE2115">
        <v>3445861</v>
      </c>
      <c r="AF2115">
        <v>2225424.5</v>
      </c>
      <c r="AG2115">
        <v>1388997</v>
      </c>
      <c r="AH2115">
        <v>433147.9375</v>
      </c>
      <c r="AI2115">
        <v>343184.0625</v>
      </c>
      <c r="AJ2115">
        <v>283584.40629999997</v>
      </c>
      <c r="AK2115">
        <v>288711.59379999997</v>
      </c>
      <c r="AL2115">
        <v>185689.7188</v>
      </c>
      <c r="AM2115">
        <v>213484.57810000001</v>
      </c>
    </row>
    <row r="2116" spans="1:39" x14ac:dyDescent="0.2">
      <c r="A2116">
        <v>802</v>
      </c>
      <c r="B2116">
        <v>231.0842844</v>
      </c>
      <c r="C2116">
        <v>9.1262325319999995</v>
      </c>
      <c r="D2116" t="s">
        <v>9712</v>
      </c>
      <c r="E2116" t="s">
        <v>9713</v>
      </c>
      <c r="F2116" t="s">
        <v>9713</v>
      </c>
      <c r="G2116" t="s">
        <v>9714</v>
      </c>
      <c r="H2116" t="s">
        <v>9715</v>
      </c>
      <c r="I2116">
        <v>25</v>
      </c>
      <c r="J2116" s="2">
        <v>5110000</v>
      </c>
      <c r="M2116" s="1">
        <f t="shared" si="120"/>
        <v>0.82628027936526305</v>
      </c>
      <c r="N2116" s="1">
        <f t="shared" si="121"/>
        <v>0.2177136259805395</v>
      </c>
      <c r="O2116">
        <v>6493111.5</v>
      </c>
      <c r="P2116">
        <v>8179009.5</v>
      </c>
      <c r="Q2116">
        <v>6087469.5</v>
      </c>
      <c r="R2116">
        <v>5070977.5</v>
      </c>
      <c r="S2116">
        <v>5227684</v>
      </c>
      <c r="T2116">
        <v>5604006</v>
      </c>
      <c r="U2116">
        <v>6609737.5</v>
      </c>
      <c r="V2116">
        <v>2710278.25</v>
      </c>
      <c r="W2116">
        <v>3803242.75</v>
      </c>
      <c r="X2116">
        <v>6141536.5</v>
      </c>
      <c r="Y2116">
        <v>9756640</v>
      </c>
      <c r="Z2116">
        <v>2910434.5</v>
      </c>
      <c r="AA2116">
        <v>6358515</v>
      </c>
      <c r="AB2116">
        <v>1256028</v>
      </c>
      <c r="AC2116">
        <v>5348037.5</v>
      </c>
      <c r="AD2116">
        <v>3511762</v>
      </c>
      <c r="AE2116">
        <v>6390585</v>
      </c>
      <c r="AF2116">
        <v>6096046.5</v>
      </c>
      <c r="AG2116">
        <v>4556045</v>
      </c>
      <c r="AH2116">
        <v>5681636</v>
      </c>
      <c r="AI2116">
        <v>2816602</v>
      </c>
      <c r="AJ2116">
        <v>4519389.5</v>
      </c>
      <c r="AK2116">
        <v>3838127.25</v>
      </c>
      <c r="AL2116">
        <v>2108121.5</v>
      </c>
      <c r="AM2116">
        <v>6736974</v>
      </c>
    </row>
    <row r="2117" spans="1:39" x14ac:dyDescent="0.2">
      <c r="A2117">
        <v>8373</v>
      </c>
      <c r="B2117">
        <v>772.52521850000005</v>
      </c>
      <c r="C2117">
        <v>21.165698070000001</v>
      </c>
      <c r="D2117" t="s">
        <v>9716</v>
      </c>
      <c r="E2117" t="s">
        <v>9717</v>
      </c>
      <c r="F2117" t="s">
        <v>9718</v>
      </c>
      <c r="G2117" t="s">
        <v>9719</v>
      </c>
      <c r="H2117" t="s">
        <v>9720</v>
      </c>
      <c r="I2117">
        <v>21</v>
      </c>
      <c r="J2117" s="2">
        <v>181000</v>
      </c>
      <c r="M2117" s="1">
        <f t="shared" si="120"/>
        <v>0.71547212099055513</v>
      </c>
      <c r="N2117" s="1">
        <f t="shared" si="121"/>
        <v>0.21783904961626238</v>
      </c>
      <c r="O2117">
        <v>177197.6875</v>
      </c>
      <c r="P2117">
        <v>465070.90629999997</v>
      </c>
      <c r="Q2117">
        <v>371386.875</v>
      </c>
      <c r="R2117">
        <v>336248.59379999997</v>
      </c>
      <c r="S2117">
        <v>154795.10939999999</v>
      </c>
      <c r="T2117">
        <v>165444.3438</v>
      </c>
      <c r="U2117">
        <v>113393.1563</v>
      </c>
      <c r="V2117">
        <v>84890.117190000004</v>
      </c>
      <c r="W2117">
        <v>79634.90625</v>
      </c>
      <c r="X2117">
        <v>187001.0938</v>
      </c>
      <c r="Y2117">
        <v>148196.4063</v>
      </c>
      <c r="Z2117">
        <v>89396.492190000004</v>
      </c>
      <c r="AA2117">
        <v>160109.875</v>
      </c>
      <c r="AB2117">
        <v>156746.4688</v>
      </c>
      <c r="AC2117">
        <v>135361.2188</v>
      </c>
      <c r="AD2117">
        <v>185821.8125</v>
      </c>
      <c r="AE2117">
        <v>181438.4688</v>
      </c>
      <c r="AF2117">
        <v>56072.398439999997</v>
      </c>
      <c r="AG2117">
        <v>199261.125</v>
      </c>
      <c r="AH2117">
        <v>83018.085940000004</v>
      </c>
      <c r="AI2117">
        <v>139864.875</v>
      </c>
      <c r="AJ2117">
        <v>164559.1875</v>
      </c>
      <c r="AK2117">
        <v>274658.375</v>
      </c>
      <c r="AL2117">
        <v>216509.14060000001</v>
      </c>
      <c r="AM2117">
        <v>188526.5313</v>
      </c>
    </row>
    <row r="2118" spans="1:39" x14ac:dyDescent="0.2">
      <c r="A2118">
        <v>3172</v>
      </c>
      <c r="B2118">
        <v>466.17568299999999</v>
      </c>
      <c r="C2118">
        <v>12.27133373</v>
      </c>
      <c r="D2118" t="s">
        <v>9721</v>
      </c>
      <c r="E2118" t="s">
        <v>9722</v>
      </c>
      <c r="F2118" t="s">
        <v>9723</v>
      </c>
      <c r="G2118" t="s">
        <v>9724</v>
      </c>
      <c r="H2118" t="s">
        <v>9725</v>
      </c>
      <c r="I2118">
        <v>21</v>
      </c>
      <c r="J2118" s="2">
        <v>425000</v>
      </c>
      <c r="M2118" s="1">
        <f t="shared" si="120"/>
        <v>0.67824214556305173</v>
      </c>
      <c r="N2118" s="1">
        <f t="shared" si="121"/>
        <v>0.21836702677217085</v>
      </c>
      <c r="O2118">
        <v>725527.75</v>
      </c>
      <c r="P2118">
        <v>1231895.625</v>
      </c>
      <c r="Q2118">
        <v>623230.75</v>
      </c>
      <c r="R2118">
        <v>422678.5</v>
      </c>
      <c r="S2118">
        <v>318131.84379999997</v>
      </c>
      <c r="T2118">
        <v>649350.9375</v>
      </c>
      <c r="U2118">
        <v>431662.6875</v>
      </c>
      <c r="V2118">
        <v>131522.89060000001</v>
      </c>
      <c r="W2118">
        <v>307519.0625</v>
      </c>
      <c r="X2118">
        <v>347812.8125</v>
      </c>
      <c r="Y2118">
        <v>681295.875</v>
      </c>
      <c r="Z2118">
        <v>211245.0938</v>
      </c>
      <c r="AA2118">
        <v>315129.0625</v>
      </c>
      <c r="AB2118">
        <v>82776.140629999994</v>
      </c>
      <c r="AC2118">
        <v>354292.1875</v>
      </c>
      <c r="AD2118">
        <v>337644.40629999997</v>
      </c>
      <c r="AE2118">
        <v>629714.75</v>
      </c>
      <c r="AF2118">
        <v>858418.9375</v>
      </c>
      <c r="AG2118">
        <v>568322.4375</v>
      </c>
      <c r="AH2118">
        <v>397869.40629999997</v>
      </c>
      <c r="AI2118">
        <v>127908.0625</v>
      </c>
      <c r="AJ2118">
        <v>281006.40629999997</v>
      </c>
      <c r="AK2118">
        <v>146230.01560000001</v>
      </c>
      <c r="AL2118">
        <v>157373.76560000001</v>
      </c>
      <c r="AM2118">
        <v>292700.59379999997</v>
      </c>
    </row>
    <row r="2119" spans="1:39" x14ac:dyDescent="0.2">
      <c r="A2119">
        <v>206</v>
      </c>
      <c r="B2119">
        <v>206.1005902</v>
      </c>
      <c r="C2119">
        <v>9.6769182950000001</v>
      </c>
      <c r="D2119" t="s">
        <v>9726</v>
      </c>
      <c r="E2119" t="s">
        <v>9727</v>
      </c>
      <c r="F2119" t="s">
        <v>9728</v>
      </c>
      <c r="G2119" t="s">
        <v>9729</v>
      </c>
      <c r="H2119" t="s">
        <v>9730</v>
      </c>
      <c r="I2119">
        <v>25</v>
      </c>
      <c r="J2119" s="2">
        <v>23200000</v>
      </c>
      <c r="M2119" s="1">
        <f t="shared" si="120"/>
        <v>0.75536866922096402</v>
      </c>
      <c r="N2119" s="1">
        <f t="shared" si="121"/>
        <v>0.21876659330010231</v>
      </c>
      <c r="O2119" s="2">
        <v>33600000</v>
      </c>
      <c r="P2119" s="2">
        <v>41900000</v>
      </c>
      <c r="Q2119" s="2">
        <v>34700000</v>
      </c>
      <c r="R2119" s="2">
        <v>38500000</v>
      </c>
      <c r="S2119" s="2">
        <v>27400000</v>
      </c>
      <c r="T2119" s="2">
        <v>27200000</v>
      </c>
      <c r="U2119">
        <v>2082131.75</v>
      </c>
      <c r="V2119" s="2">
        <v>14100000</v>
      </c>
      <c r="W2119" s="2">
        <v>30100000</v>
      </c>
      <c r="X2119" s="2">
        <v>29500000</v>
      </c>
      <c r="Y2119" s="2">
        <v>10100000</v>
      </c>
      <c r="Z2119" s="2">
        <v>17300000</v>
      </c>
      <c r="AA2119" s="2">
        <v>14500000</v>
      </c>
      <c r="AB2119" s="2">
        <v>17900000</v>
      </c>
      <c r="AC2119" s="2">
        <v>24700000</v>
      </c>
      <c r="AD2119" s="2">
        <v>30400000</v>
      </c>
      <c r="AE2119" s="2">
        <v>23600000</v>
      </c>
      <c r="AF2119" s="2">
        <v>17300000</v>
      </c>
      <c r="AG2119" s="2">
        <v>22400000</v>
      </c>
      <c r="AH2119" s="2">
        <v>25800000</v>
      </c>
      <c r="AI2119" s="2">
        <v>20700000</v>
      </c>
      <c r="AJ2119" s="2">
        <v>25400000</v>
      </c>
      <c r="AK2119">
        <v>1113666.5</v>
      </c>
      <c r="AL2119" s="2">
        <v>25600000</v>
      </c>
      <c r="AM2119" s="2">
        <v>24600000</v>
      </c>
    </row>
    <row r="2120" spans="1:39" x14ac:dyDescent="0.2">
      <c r="A2120">
        <v>603</v>
      </c>
      <c r="B2120">
        <v>209.10021639999999</v>
      </c>
      <c r="C2120">
        <v>14.13037752</v>
      </c>
      <c r="D2120" t="s">
        <v>9731</v>
      </c>
      <c r="E2120" t="s">
        <v>9732</v>
      </c>
      <c r="F2120" t="s">
        <v>9733</v>
      </c>
      <c r="G2120" t="s">
        <v>9734</v>
      </c>
      <c r="H2120" t="s">
        <v>9735</v>
      </c>
      <c r="I2120">
        <v>25</v>
      </c>
      <c r="J2120" s="2">
        <v>18200000</v>
      </c>
      <c r="M2120" s="1">
        <f t="shared" si="120"/>
        <v>0.68548212490064608</v>
      </c>
      <c r="N2120" s="1">
        <f t="shared" si="121"/>
        <v>0.21902194079115836</v>
      </c>
      <c r="O2120">
        <v>9489921</v>
      </c>
      <c r="P2120" s="2">
        <v>34400000</v>
      </c>
      <c r="Q2120" s="2">
        <v>11200000</v>
      </c>
      <c r="R2120" s="2">
        <v>22800000</v>
      </c>
      <c r="S2120" s="2">
        <v>39100000</v>
      </c>
      <c r="T2120" s="2">
        <v>11000000</v>
      </c>
      <c r="U2120" s="2">
        <v>19700000</v>
      </c>
      <c r="V2120">
        <v>6565607</v>
      </c>
      <c r="W2120" s="2">
        <v>19200000</v>
      </c>
      <c r="X2120" s="2">
        <v>18700000</v>
      </c>
      <c r="Y2120" s="2">
        <v>15500000</v>
      </c>
      <c r="Z2120" s="2">
        <v>16300000</v>
      </c>
      <c r="AA2120" s="2">
        <v>32500000</v>
      </c>
      <c r="AB2120" s="2">
        <v>19300000</v>
      </c>
      <c r="AC2120" s="2">
        <v>48400000</v>
      </c>
      <c r="AD2120" s="2">
        <v>10900000</v>
      </c>
      <c r="AE2120">
        <v>4568449</v>
      </c>
      <c r="AF2120" s="2">
        <v>10600000</v>
      </c>
      <c r="AG2120" s="2">
        <v>26200000</v>
      </c>
      <c r="AH2120" s="2">
        <v>14100000</v>
      </c>
      <c r="AI2120">
        <v>6999941.5</v>
      </c>
      <c r="AJ2120" s="2">
        <v>13300000</v>
      </c>
      <c r="AK2120" s="2">
        <v>20200000</v>
      </c>
      <c r="AL2120">
        <v>6488442.5</v>
      </c>
      <c r="AM2120" s="2">
        <v>16500000</v>
      </c>
    </row>
    <row r="2121" spans="1:39" x14ac:dyDescent="0.2">
      <c r="A2121">
        <v>2764</v>
      </c>
      <c r="B2121">
        <v>174.07636199999999</v>
      </c>
      <c r="C2121">
        <v>2.2895720160000002</v>
      </c>
      <c r="D2121" t="s">
        <v>9736</v>
      </c>
      <c r="E2121" t="s">
        <v>9737</v>
      </c>
      <c r="F2121" t="s">
        <v>9737</v>
      </c>
      <c r="G2121" t="s">
        <v>9738</v>
      </c>
      <c r="H2121" t="s">
        <v>9739</v>
      </c>
      <c r="I2121">
        <v>25</v>
      </c>
      <c r="J2121" s="2">
        <v>2400000</v>
      </c>
      <c r="M2121" s="1">
        <f t="shared" si="120"/>
        <v>1.3330912927739644</v>
      </c>
      <c r="N2121" s="1">
        <f t="shared" si="121"/>
        <v>0.21907560030848028</v>
      </c>
      <c r="O2121">
        <v>1457701</v>
      </c>
      <c r="P2121">
        <v>2685309.25</v>
      </c>
      <c r="Q2121">
        <v>4323979</v>
      </c>
      <c r="R2121">
        <v>2009066.125</v>
      </c>
      <c r="S2121">
        <v>1072157.375</v>
      </c>
      <c r="T2121">
        <v>929738.6875</v>
      </c>
      <c r="U2121">
        <v>2538117.25</v>
      </c>
      <c r="V2121">
        <v>1043338</v>
      </c>
      <c r="W2121">
        <v>2356862.25</v>
      </c>
      <c r="X2121">
        <v>1737877.875</v>
      </c>
      <c r="Y2121">
        <v>4211082</v>
      </c>
      <c r="Z2121">
        <v>2464971</v>
      </c>
      <c r="AA2121">
        <v>1887024</v>
      </c>
      <c r="AB2121">
        <v>1737266</v>
      </c>
      <c r="AC2121">
        <v>2519744.25</v>
      </c>
      <c r="AD2121">
        <v>2954808.5</v>
      </c>
      <c r="AE2121">
        <v>3529266.5</v>
      </c>
      <c r="AF2121">
        <v>3465885.5</v>
      </c>
      <c r="AG2121">
        <v>1479173.5</v>
      </c>
      <c r="AH2121">
        <v>2170752</v>
      </c>
      <c r="AI2121">
        <v>1721082.75</v>
      </c>
      <c r="AJ2121">
        <v>2437728.75</v>
      </c>
      <c r="AK2121">
        <v>3636760.75</v>
      </c>
      <c r="AL2121">
        <v>1614767.125</v>
      </c>
      <c r="AM2121">
        <v>4029320.25</v>
      </c>
    </row>
    <row r="2122" spans="1:39" x14ac:dyDescent="0.2">
      <c r="A2122">
        <v>14714</v>
      </c>
      <c r="B2122">
        <v>392.11335179999998</v>
      </c>
      <c r="C2122">
        <v>9.2566995789999993</v>
      </c>
      <c r="D2122" t="s">
        <v>9740</v>
      </c>
      <c r="E2122" t="s">
        <v>9741</v>
      </c>
      <c r="F2122" t="s">
        <v>9742</v>
      </c>
      <c r="G2122" t="s">
        <v>9743</v>
      </c>
      <c r="H2122" t="s">
        <v>9744</v>
      </c>
      <c r="I2122">
        <v>22</v>
      </c>
      <c r="J2122" s="2">
        <v>133000</v>
      </c>
      <c r="M2122" s="1">
        <f t="shared" si="120"/>
        <v>1.4642592821380096</v>
      </c>
      <c r="N2122" s="1">
        <f t="shared" si="121"/>
        <v>0.21917516339713941</v>
      </c>
      <c r="O2122">
        <v>0</v>
      </c>
      <c r="P2122">
        <v>187952.7813</v>
      </c>
      <c r="Q2122">
        <v>158973.95310000001</v>
      </c>
      <c r="R2122">
        <v>141718.20310000001</v>
      </c>
      <c r="S2122">
        <v>31699.113280000001</v>
      </c>
      <c r="T2122">
        <v>86993.914059999996</v>
      </c>
      <c r="U2122">
        <v>139243.375</v>
      </c>
      <c r="V2122">
        <v>33825.335939999997</v>
      </c>
      <c r="W2122">
        <v>121847.72659999999</v>
      </c>
      <c r="X2122">
        <v>127101.4219</v>
      </c>
      <c r="Y2122">
        <v>355334.03129999997</v>
      </c>
      <c r="Z2122">
        <v>118551.22659999999</v>
      </c>
      <c r="AA2122">
        <v>116666.50780000001</v>
      </c>
      <c r="AB2122">
        <v>56099.679689999997</v>
      </c>
      <c r="AC2122">
        <v>139909.5625</v>
      </c>
      <c r="AD2122">
        <v>218506.4063</v>
      </c>
      <c r="AE2122">
        <v>218480.7813</v>
      </c>
      <c r="AF2122">
        <v>194844.48439999999</v>
      </c>
      <c r="AG2122">
        <v>82164.335940000004</v>
      </c>
      <c r="AH2122">
        <v>170229.6875</v>
      </c>
      <c r="AI2122">
        <v>38761.828130000002</v>
      </c>
      <c r="AJ2122">
        <v>115593.32030000001</v>
      </c>
      <c r="AK2122">
        <v>135196.375</v>
      </c>
      <c r="AL2122">
        <v>64913.964840000001</v>
      </c>
      <c r="AM2122">
        <v>265372.65629999997</v>
      </c>
    </row>
    <row r="2123" spans="1:39" x14ac:dyDescent="0.2">
      <c r="A2123">
        <v>5072</v>
      </c>
      <c r="B2123">
        <v>481.20271910000002</v>
      </c>
      <c r="C2123">
        <v>9.3790386100000003</v>
      </c>
      <c r="D2123" t="s">
        <v>9745</v>
      </c>
      <c r="E2123" t="s">
        <v>9746</v>
      </c>
      <c r="F2123" t="s">
        <v>9747</v>
      </c>
      <c r="G2123" t="s">
        <v>9748</v>
      </c>
      <c r="H2123" t="s">
        <v>9749</v>
      </c>
      <c r="I2123">
        <v>13</v>
      </c>
      <c r="J2123" s="2">
        <v>846000</v>
      </c>
      <c r="M2123" s="1">
        <f t="shared" si="120"/>
        <v>0.61745473022317565</v>
      </c>
      <c r="N2123" s="1">
        <f t="shared" si="121"/>
        <v>0.21934430865372118</v>
      </c>
      <c r="O2123">
        <v>678553.1875</v>
      </c>
      <c r="P2123">
        <v>1662233.125</v>
      </c>
      <c r="Q2123">
        <v>778686.4375</v>
      </c>
      <c r="R2123">
        <v>733941.3125</v>
      </c>
      <c r="S2123">
        <v>886171.875</v>
      </c>
      <c r="T2123">
        <v>718609</v>
      </c>
      <c r="U2123">
        <v>3266925.25</v>
      </c>
      <c r="V2123">
        <v>579161.5625</v>
      </c>
      <c r="W2123">
        <v>309681.15629999997</v>
      </c>
      <c r="X2123">
        <v>691159.75</v>
      </c>
      <c r="Y2123">
        <v>262136.25</v>
      </c>
      <c r="Z2123">
        <v>838007.375</v>
      </c>
      <c r="AA2123">
        <v>993030</v>
      </c>
      <c r="AB2123">
        <v>174260.25</v>
      </c>
      <c r="AC2123">
        <v>1127888.5</v>
      </c>
      <c r="AD2123">
        <v>976927.625</v>
      </c>
      <c r="AE2123">
        <v>280309.6875</v>
      </c>
      <c r="AF2123">
        <v>1572647.25</v>
      </c>
      <c r="AG2123">
        <v>1205105.25</v>
      </c>
      <c r="AH2123">
        <v>996816.875</v>
      </c>
      <c r="AI2123">
        <v>138017.875</v>
      </c>
      <c r="AJ2123">
        <v>875168</v>
      </c>
      <c r="AK2123">
        <v>501028.15629999997</v>
      </c>
      <c r="AL2123">
        <v>490282.5625</v>
      </c>
      <c r="AM2123">
        <v>403718.71879999997</v>
      </c>
    </row>
    <row r="2124" spans="1:39" x14ac:dyDescent="0.2">
      <c r="A2124">
        <v>162</v>
      </c>
      <c r="B2124">
        <v>613.15980960000002</v>
      </c>
      <c r="C2124">
        <v>3.7104464359999998</v>
      </c>
      <c r="D2124" t="s">
        <v>9750</v>
      </c>
      <c r="E2124" t="s">
        <v>9751</v>
      </c>
      <c r="F2124" t="s">
        <v>9751</v>
      </c>
      <c r="G2124" t="s">
        <v>9752</v>
      </c>
      <c r="H2124" t="s">
        <v>9753</v>
      </c>
      <c r="I2124">
        <v>25</v>
      </c>
      <c r="J2124" s="2">
        <v>40200000</v>
      </c>
      <c r="M2124" s="1">
        <f t="shared" si="120"/>
        <v>0.79534782473489452</v>
      </c>
      <c r="N2124" s="1">
        <f t="shared" si="121"/>
        <v>0.21976195024023976</v>
      </c>
      <c r="O2124" s="2">
        <v>42500000</v>
      </c>
      <c r="P2124" s="2">
        <v>69400000</v>
      </c>
      <c r="Q2124" s="2">
        <v>61700000</v>
      </c>
      <c r="R2124" s="2">
        <v>55400000</v>
      </c>
      <c r="S2124" s="2">
        <v>53400000</v>
      </c>
      <c r="T2124" s="2">
        <v>19400000</v>
      </c>
      <c r="U2124" s="2">
        <v>42100000</v>
      </c>
      <c r="V2124" s="2">
        <v>13400000</v>
      </c>
      <c r="W2124" s="2">
        <v>51700000</v>
      </c>
      <c r="X2124" s="2">
        <v>47500000</v>
      </c>
      <c r="Y2124" s="2">
        <v>50800000</v>
      </c>
      <c r="Z2124" s="2">
        <v>46000000</v>
      </c>
      <c r="AA2124" s="2">
        <v>37500000</v>
      </c>
      <c r="AB2124" s="2">
        <v>15600000</v>
      </c>
      <c r="AC2124" s="2">
        <v>38900000</v>
      </c>
      <c r="AD2124" s="2">
        <v>39800000</v>
      </c>
      <c r="AE2124" s="2">
        <v>46800000</v>
      </c>
      <c r="AF2124" s="2">
        <v>34100000</v>
      </c>
      <c r="AG2124" s="2">
        <v>25300000</v>
      </c>
      <c r="AH2124" s="2">
        <v>37700000</v>
      </c>
      <c r="AI2124" s="2">
        <v>23300000</v>
      </c>
      <c r="AJ2124" s="2">
        <v>39000000</v>
      </c>
      <c r="AK2124" s="2">
        <v>41500000</v>
      </c>
      <c r="AL2124" s="2">
        <v>29700000</v>
      </c>
      <c r="AM2124" s="2">
        <v>42300000</v>
      </c>
    </row>
    <row r="2125" spans="1:39" x14ac:dyDescent="0.2">
      <c r="A2125">
        <v>6781</v>
      </c>
      <c r="B2125">
        <v>385.33004460000001</v>
      </c>
      <c r="C2125">
        <v>17.648763460000001</v>
      </c>
      <c r="D2125" t="s">
        <v>9754</v>
      </c>
      <c r="E2125" t="s">
        <v>9755</v>
      </c>
      <c r="F2125" t="s">
        <v>9756</v>
      </c>
      <c r="G2125" t="s">
        <v>9757</v>
      </c>
      <c r="H2125" t="s">
        <v>9758</v>
      </c>
      <c r="I2125">
        <v>4</v>
      </c>
      <c r="J2125" s="2">
        <v>258000</v>
      </c>
      <c r="M2125" s="1">
        <f t="shared" si="120"/>
        <v>0.40440672439101882</v>
      </c>
      <c r="N2125" s="1">
        <f t="shared" si="121"/>
        <v>0.22126106995157299</v>
      </c>
      <c r="O2125">
        <v>1043602.313</v>
      </c>
      <c r="P2125">
        <v>1421558.875</v>
      </c>
      <c r="Q2125">
        <v>374610.5625</v>
      </c>
      <c r="R2125">
        <v>0</v>
      </c>
      <c r="S2125">
        <v>0</v>
      </c>
      <c r="T2125">
        <v>593042.875</v>
      </c>
      <c r="U2125">
        <v>279661.59379999997</v>
      </c>
      <c r="V2125">
        <v>0</v>
      </c>
      <c r="W2125">
        <v>0</v>
      </c>
      <c r="X2125">
        <v>963830.4375</v>
      </c>
      <c r="Y2125">
        <v>72915.59375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708941.0625</v>
      </c>
      <c r="AF2125">
        <v>911997.375</v>
      </c>
      <c r="AG2125">
        <v>0</v>
      </c>
      <c r="AH2125">
        <v>0</v>
      </c>
      <c r="AI2125">
        <v>0</v>
      </c>
      <c r="AJ2125">
        <v>0</v>
      </c>
      <c r="AK2125">
        <v>0</v>
      </c>
      <c r="AL2125">
        <v>68080.703129999994</v>
      </c>
      <c r="AM2125">
        <v>0</v>
      </c>
    </row>
    <row r="2126" spans="1:39" x14ac:dyDescent="0.2">
      <c r="A2126">
        <v>663</v>
      </c>
      <c r="B2126">
        <v>269.1071948</v>
      </c>
      <c r="C2126">
        <v>8.6982928620000006</v>
      </c>
      <c r="D2126" t="s">
        <v>9759</v>
      </c>
      <c r="E2126" t="s">
        <v>9760</v>
      </c>
      <c r="F2126" t="s">
        <v>9760</v>
      </c>
      <c r="G2126" t="s">
        <v>9761</v>
      </c>
      <c r="H2126" t="s">
        <v>9762</v>
      </c>
      <c r="I2126">
        <v>23</v>
      </c>
      <c r="J2126" s="2">
        <v>8340000</v>
      </c>
      <c r="M2126" s="1">
        <f t="shared" si="120"/>
        <v>0.75793407009635283</v>
      </c>
      <c r="N2126" s="1">
        <f t="shared" si="121"/>
        <v>0.22126755160160455</v>
      </c>
      <c r="O2126">
        <v>8351553</v>
      </c>
      <c r="P2126" s="2">
        <v>13100000</v>
      </c>
      <c r="Q2126">
        <v>4462445</v>
      </c>
      <c r="R2126">
        <v>6710138.5</v>
      </c>
      <c r="S2126" s="2">
        <v>11700000</v>
      </c>
      <c r="T2126">
        <v>9488347</v>
      </c>
      <c r="U2126" s="2">
        <v>17800000</v>
      </c>
      <c r="V2126">
        <v>5308813</v>
      </c>
      <c r="W2126">
        <v>8392812</v>
      </c>
      <c r="X2126">
        <v>9273358</v>
      </c>
      <c r="Y2126">
        <v>5533588</v>
      </c>
      <c r="Z2126">
        <v>8481771</v>
      </c>
      <c r="AA2126" s="2">
        <v>10100000</v>
      </c>
      <c r="AB2126">
        <v>4618613.5</v>
      </c>
      <c r="AC2126" s="2">
        <v>12400000</v>
      </c>
      <c r="AD2126">
        <v>7297278.5</v>
      </c>
      <c r="AE2126">
        <v>4811272</v>
      </c>
      <c r="AF2126">
        <v>6593269</v>
      </c>
      <c r="AG2126">
        <v>4956909</v>
      </c>
      <c r="AH2126" s="2">
        <v>12200000</v>
      </c>
      <c r="AI2126">
        <v>2795624.75</v>
      </c>
      <c r="AJ2126">
        <v>9423676</v>
      </c>
      <c r="AK2126">
        <v>5972210.5</v>
      </c>
      <c r="AL2126">
        <v>8735969</v>
      </c>
      <c r="AM2126" s="2">
        <v>10100000</v>
      </c>
    </row>
    <row r="2127" spans="1:39" x14ac:dyDescent="0.2">
      <c r="A2127">
        <v>597</v>
      </c>
      <c r="B2127">
        <v>129.05455989999999</v>
      </c>
      <c r="C2127">
        <v>10.85942796</v>
      </c>
      <c r="D2127" t="s">
        <v>9763</v>
      </c>
      <c r="E2127" t="s">
        <v>9764</v>
      </c>
      <c r="F2127" t="s">
        <v>9765</v>
      </c>
      <c r="G2127" t="s">
        <v>9766</v>
      </c>
      <c r="H2127" t="s">
        <v>9767</v>
      </c>
      <c r="I2127">
        <v>25</v>
      </c>
      <c r="J2127" s="2">
        <v>7660000</v>
      </c>
      <c r="M2127" s="1">
        <f t="shared" si="120"/>
        <v>0.80018667618515082</v>
      </c>
      <c r="N2127" s="1">
        <f t="shared" si="121"/>
        <v>0.22134186994310334</v>
      </c>
      <c r="O2127">
        <v>6021810.5</v>
      </c>
      <c r="P2127" s="2">
        <v>17300000</v>
      </c>
      <c r="Q2127">
        <v>9369999</v>
      </c>
      <c r="R2127">
        <v>9302120</v>
      </c>
      <c r="S2127">
        <v>8478474</v>
      </c>
      <c r="T2127">
        <v>7026400.5</v>
      </c>
      <c r="U2127" s="2">
        <v>10000000</v>
      </c>
      <c r="V2127">
        <v>3677328.5</v>
      </c>
      <c r="W2127">
        <v>7430128.5</v>
      </c>
      <c r="X2127">
        <v>9282911</v>
      </c>
      <c r="Y2127">
        <v>5636680</v>
      </c>
      <c r="Z2127">
        <v>5916605</v>
      </c>
      <c r="AA2127">
        <v>9030638</v>
      </c>
      <c r="AB2127">
        <v>5407206</v>
      </c>
      <c r="AC2127">
        <v>7466230.5</v>
      </c>
      <c r="AD2127">
        <v>6087224</v>
      </c>
      <c r="AE2127">
        <v>6468367</v>
      </c>
      <c r="AF2127">
        <v>9420703</v>
      </c>
      <c r="AG2127">
        <v>7553972.5</v>
      </c>
      <c r="AH2127">
        <v>8227788</v>
      </c>
      <c r="AI2127">
        <v>7251864</v>
      </c>
      <c r="AJ2127">
        <v>7346593</v>
      </c>
      <c r="AK2127">
        <v>6106900</v>
      </c>
      <c r="AL2127">
        <v>6318268.5</v>
      </c>
      <c r="AM2127">
        <v>5379011</v>
      </c>
    </row>
    <row r="2128" spans="1:39" x14ac:dyDescent="0.2">
      <c r="A2128">
        <v>4957</v>
      </c>
      <c r="B2128">
        <v>195.0642416</v>
      </c>
      <c r="C2128">
        <v>11.508449880000001</v>
      </c>
      <c r="D2128" t="s">
        <v>9768</v>
      </c>
      <c r="E2128" t="s">
        <v>9769</v>
      </c>
      <c r="F2128" t="s">
        <v>9770</v>
      </c>
      <c r="G2128" t="s">
        <v>9771</v>
      </c>
      <c r="H2128" t="s">
        <v>9772</v>
      </c>
      <c r="I2128">
        <v>23</v>
      </c>
      <c r="J2128" s="2">
        <v>384000</v>
      </c>
      <c r="M2128" s="1">
        <f t="shared" si="120"/>
        <v>0.67122485041609559</v>
      </c>
      <c r="N2128" s="1">
        <f t="shared" si="121"/>
        <v>0.22172833883568085</v>
      </c>
      <c r="O2128">
        <v>403717.34379999997</v>
      </c>
      <c r="P2128">
        <v>332990.34379999997</v>
      </c>
      <c r="Q2128">
        <v>204550.01560000001</v>
      </c>
      <c r="R2128">
        <v>447346.0625</v>
      </c>
      <c r="S2128">
        <v>1330861.125</v>
      </c>
      <c r="T2128">
        <v>387606.25</v>
      </c>
      <c r="U2128">
        <v>256842.60939999999</v>
      </c>
      <c r="V2128">
        <v>505811.0625</v>
      </c>
      <c r="W2128">
        <v>489529.96879999997</v>
      </c>
      <c r="X2128">
        <v>391453.03129999997</v>
      </c>
      <c r="Y2128">
        <v>344453.03129999997</v>
      </c>
      <c r="Z2128">
        <v>271803.90629999997</v>
      </c>
      <c r="AA2128">
        <v>203304.6563</v>
      </c>
      <c r="AB2128">
        <v>529916.125</v>
      </c>
      <c r="AC2128">
        <v>270233.3125</v>
      </c>
      <c r="AD2128">
        <v>316033.1875</v>
      </c>
      <c r="AE2128">
        <v>207696.32810000001</v>
      </c>
      <c r="AF2128">
        <v>230583.3125</v>
      </c>
      <c r="AG2128">
        <v>383215.40629999997</v>
      </c>
      <c r="AH2128">
        <v>364841.09379999997</v>
      </c>
      <c r="AI2128">
        <v>541922.9375</v>
      </c>
      <c r="AJ2128">
        <v>257885.9688</v>
      </c>
      <c r="AK2128">
        <v>404199.34379999997</v>
      </c>
      <c r="AL2128">
        <v>332268.0625</v>
      </c>
      <c r="AM2128">
        <v>199524.9375</v>
      </c>
    </row>
    <row r="2129" spans="1:39" x14ac:dyDescent="0.2">
      <c r="A2129">
        <v>5510</v>
      </c>
      <c r="B2129">
        <v>477.23696719999998</v>
      </c>
      <c r="C2129">
        <v>9.3118624039999993</v>
      </c>
      <c r="D2129" t="s">
        <v>9773</v>
      </c>
      <c r="E2129" t="s">
        <v>9774</v>
      </c>
      <c r="F2129" t="s">
        <v>9774</v>
      </c>
      <c r="G2129" t="s">
        <v>9775</v>
      </c>
      <c r="H2129" t="s">
        <v>9776</v>
      </c>
      <c r="I2129">
        <v>17</v>
      </c>
      <c r="J2129" s="2">
        <v>499000</v>
      </c>
      <c r="M2129" s="1">
        <f t="shared" si="120"/>
        <v>0.70032397722086026</v>
      </c>
      <c r="N2129" s="1">
        <f t="shared" si="121"/>
        <v>0.22173207175862825</v>
      </c>
      <c r="O2129">
        <v>610587.125</v>
      </c>
      <c r="P2129">
        <v>1179242.5</v>
      </c>
      <c r="Q2129">
        <v>870554.25</v>
      </c>
      <c r="R2129">
        <v>670758</v>
      </c>
      <c r="S2129">
        <v>254801.35939999999</v>
      </c>
      <c r="T2129">
        <v>235554.125</v>
      </c>
      <c r="U2129">
        <v>997140.75</v>
      </c>
      <c r="V2129">
        <v>382031.5</v>
      </c>
      <c r="W2129">
        <v>277971.25</v>
      </c>
      <c r="X2129">
        <v>491430.84379999997</v>
      </c>
      <c r="Y2129">
        <v>868166.75</v>
      </c>
      <c r="Z2129">
        <v>191382.0313</v>
      </c>
      <c r="AA2129">
        <v>493619.78129999997</v>
      </c>
      <c r="AB2129">
        <v>139013.3438</v>
      </c>
      <c r="AC2129">
        <v>454631.125</v>
      </c>
      <c r="AD2129">
        <v>251699.32810000001</v>
      </c>
      <c r="AE2129">
        <v>725526.5625</v>
      </c>
      <c r="AF2129">
        <v>1048603.625</v>
      </c>
      <c r="AG2129">
        <v>445818.1875</v>
      </c>
      <c r="AH2129">
        <v>315217</v>
      </c>
      <c r="AI2129">
        <v>114208.3125</v>
      </c>
      <c r="AJ2129">
        <v>360047.875</v>
      </c>
      <c r="AK2129">
        <v>208630.60939999999</v>
      </c>
      <c r="AL2129">
        <v>460812.25</v>
      </c>
      <c r="AM2129">
        <v>418558.40629999997</v>
      </c>
    </row>
    <row r="2130" spans="1:39" x14ac:dyDescent="0.2">
      <c r="A2130">
        <v>3169</v>
      </c>
      <c r="B2130">
        <v>342.10513850000001</v>
      </c>
      <c r="C2130">
        <v>10.25873481</v>
      </c>
      <c r="D2130" t="s">
        <v>9777</v>
      </c>
      <c r="E2130" t="s">
        <v>9778</v>
      </c>
      <c r="F2130" t="s">
        <v>9778</v>
      </c>
      <c r="G2130" t="s">
        <v>9779</v>
      </c>
      <c r="H2130" t="s">
        <v>9780</v>
      </c>
      <c r="I2130">
        <v>24</v>
      </c>
      <c r="J2130" s="2">
        <v>696000</v>
      </c>
      <c r="M2130" s="1">
        <f t="shared" si="120"/>
        <v>0.60824188869619089</v>
      </c>
      <c r="N2130" s="1">
        <f t="shared" si="121"/>
        <v>0.22184590251005987</v>
      </c>
      <c r="O2130">
        <v>726791.125</v>
      </c>
      <c r="P2130">
        <v>207330.5625</v>
      </c>
      <c r="Q2130">
        <v>100818.03909999999</v>
      </c>
      <c r="R2130">
        <v>1744227.5</v>
      </c>
      <c r="S2130">
        <v>756691.9375</v>
      </c>
      <c r="T2130">
        <v>1936915.375</v>
      </c>
      <c r="U2130">
        <v>1577946.625</v>
      </c>
      <c r="V2130">
        <v>302110.4375</v>
      </c>
      <c r="W2130">
        <v>339113.09379999997</v>
      </c>
      <c r="X2130">
        <v>237957.125</v>
      </c>
      <c r="Y2130">
        <v>202269.73439999999</v>
      </c>
      <c r="Z2130">
        <v>367668.3125</v>
      </c>
      <c r="AA2130">
        <v>1118236</v>
      </c>
      <c r="AB2130">
        <v>336557.25</v>
      </c>
      <c r="AC2130">
        <v>1278236.625</v>
      </c>
      <c r="AD2130">
        <v>1140698.125</v>
      </c>
      <c r="AE2130">
        <v>461282.25</v>
      </c>
      <c r="AF2130">
        <v>1590691.625</v>
      </c>
      <c r="AG2130">
        <v>326663</v>
      </c>
      <c r="AH2130">
        <v>558981.3125</v>
      </c>
      <c r="AI2130">
        <v>530736.3125</v>
      </c>
      <c r="AJ2130">
        <v>492670.71879999997</v>
      </c>
      <c r="AK2130">
        <v>188047.10939999999</v>
      </c>
      <c r="AL2130">
        <v>453075.5</v>
      </c>
      <c r="AM2130">
        <v>429189.875</v>
      </c>
    </row>
    <row r="2131" spans="1:39" x14ac:dyDescent="0.2">
      <c r="A2131">
        <v>3137</v>
      </c>
      <c r="B2131">
        <v>214.02757109999999</v>
      </c>
      <c r="C2131">
        <v>10.954364610000001</v>
      </c>
      <c r="D2131" t="s">
        <v>9781</v>
      </c>
      <c r="E2131" t="s">
        <v>9782</v>
      </c>
      <c r="F2131" t="s">
        <v>9782</v>
      </c>
      <c r="G2131" t="s">
        <v>9783</v>
      </c>
      <c r="H2131" t="s">
        <v>9784</v>
      </c>
      <c r="I2131">
        <v>13</v>
      </c>
      <c r="J2131" s="2">
        <v>198000</v>
      </c>
      <c r="M2131" s="1">
        <f t="shared" si="120"/>
        <v>0.6477342817664864</v>
      </c>
      <c r="N2131" s="1">
        <f t="shared" si="121"/>
        <v>0.22259221632403675</v>
      </c>
      <c r="O2131">
        <v>734981.1875</v>
      </c>
      <c r="P2131">
        <v>364959.34379999997</v>
      </c>
      <c r="Q2131">
        <v>92030.0625</v>
      </c>
      <c r="R2131">
        <v>282936.65629999997</v>
      </c>
      <c r="S2131">
        <v>303820.78129999997</v>
      </c>
      <c r="T2131">
        <v>211077.75</v>
      </c>
      <c r="U2131">
        <v>166475.10939999999</v>
      </c>
      <c r="V2131">
        <v>39297.152340000001</v>
      </c>
      <c r="W2131">
        <v>298656.8125</v>
      </c>
      <c r="X2131">
        <v>87712.828129999994</v>
      </c>
      <c r="Y2131">
        <v>68532.820309999996</v>
      </c>
      <c r="Z2131">
        <v>121374.5625</v>
      </c>
      <c r="AA2131">
        <v>128308.94530000001</v>
      </c>
      <c r="AB2131">
        <v>120845.61719999999</v>
      </c>
      <c r="AC2131">
        <v>208425.9063</v>
      </c>
      <c r="AD2131">
        <v>128184.17969999999</v>
      </c>
      <c r="AE2131">
        <v>84724.515629999994</v>
      </c>
      <c r="AF2131">
        <v>84592.726559999996</v>
      </c>
      <c r="AG2131">
        <v>179393.8438</v>
      </c>
      <c r="AH2131">
        <v>216576.1563</v>
      </c>
      <c r="AI2131">
        <v>172931.0625</v>
      </c>
      <c r="AJ2131">
        <v>235010.4375</v>
      </c>
      <c r="AK2131">
        <v>300536.40629999997</v>
      </c>
      <c r="AL2131">
        <v>205690.48439999999</v>
      </c>
      <c r="AM2131">
        <v>120464.42969999999</v>
      </c>
    </row>
    <row r="2132" spans="1:39" x14ac:dyDescent="0.2">
      <c r="A2132">
        <v>29784</v>
      </c>
      <c r="B2132">
        <v>313.23700939999998</v>
      </c>
      <c r="C2132">
        <v>19.701845649999999</v>
      </c>
      <c r="D2132" t="s">
        <v>9785</v>
      </c>
      <c r="E2132" t="s">
        <v>9786</v>
      </c>
      <c r="F2132" t="s">
        <v>9787</v>
      </c>
      <c r="G2132" t="s">
        <v>9788</v>
      </c>
      <c r="H2132" t="s">
        <v>9789</v>
      </c>
      <c r="I2132">
        <v>8</v>
      </c>
      <c r="J2132" s="2">
        <v>170000</v>
      </c>
      <c r="M2132" s="1">
        <f t="shared" si="120"/>
        <v>1.8184823828321035</v>
      </c>
      <c r="N2132" s="1">
        <f t="shared" si="121"/>
        <v>0.2230480111306884</v>
      </c>
      <c r="O2132">
        <v>0</v>
      </c>
      <c r="P2132">
        <v>62955.117189999997</v>
      </c>
      <c r="Q2132">
        <v>16519.087889999999</v>
      </c>
      <c r="R2132">
        <v>0</v>
      </c>
      <c r="S2132">
        <v>400393.0625</v>
      </c>
      <c r="T2132">
        <v>24784.001950000002</v>
      </c>
      <c r="U2132">
        <v>0</v>
      </c>
      <c r="V2132">
        <v>372166.5</v>
      </c>
      <c r="W2132">
        <v>263517.625</v>
      </c>
      <c r="X2132">
        <v>253648.35939999999</v>
      </c>
      <c r="Y2132">
        <v>221274.5625</v>
      </c>
      <c r="Z2132">
        <v>236960.9375</v>
      </c>
      <c r="AA2132">
        <v>201264.5625</v>
      </c>
      <c r="AB2132">
        <v>162802.0625</v>
      </c>
      <c r="AC2132">
        <v>19500.20117</v>
      </c>
      <c r="AD2132">
        <v>226548.01560000001</v>
      </c>
      <c r="AE2132">
        <v>0</v>
      </c>
      <c r="AF2132">
        <v>0</v>
      </c>
      <c r="AG2132">
        <v>246051.98439999999</v>
      </c>
      <c r="AH2132">
        <v>235358.2188</v>
      </c>
      <c r="AI2132">
        <v>234599.7188</v>
      </c>
      <c r="AJ2132">
        <v>237314.10939999999</v>
      </c>
      <c r="AK2132">
        <v>271586.875</v>
      </c>
      <c r="AL2132">
        <v>242552.4375</v>
      </c>
      <c r="AM2132">
        <v>326324.03129999997</v>
      </c>
    </row>
    <row r="2133" spans="1:39" x14ac:dyDescent="0.2">
      <c r="A2133">
        <v>26217</v>
      </c>
      <c r="B2133">
        <v>667.15977989999999</v>
      </c>
      <c r="C2133">
        <v>2.2845568460000001</v>
      </c>
      <c r="D2133" t="s">
        <v>9790</v>
      </c>
      <c r="E2133" t="s">
        <v>9791</v>
      </c>
      <c r="F2133" t="s">
        <v>9791</v>
      </c>
      <c r="G2133" t="s">
        <v>9792</v>
      </c>
      <c r="H2133" t="s">
        <v>9793</v>
      </c>
      <c r="I2133">
        <v>15</v>
      </c>
      <c r="J2133" s="2">
        <v>364000</v>
      </c>
      <c r="M2133" s="1">
        <f t="shared" si="120"/>
        <v>1.6100139011494066</v>
      </c>
      <c r="N2133" s="1">
        <f t="shared" si="121"/>
        <v>0.22347239454700688</v>
      </c>
      <c r="O2133">
        <v>214942.73439999999</v>
      </c>
      <c r="P2133">
        <v>423636.125</v>
      </c>
      <c r="Q2133">
        <v>124675.2031</v>
      </c>
      <c r="R2133">
        <v>444448.96879999997</v>
      </c>
      <c r="S2133">
        <v>88012.71875</v>
      </c>
      <c r="T2133">
        <v>127695.875</v>
      </c>
      <c r="U2133">
        <v>234778.375</v>
      </c>
      <c r="V2133">
        <v>179324.125</v>
      </c>
      <c r="W2133">
        <v>482065.71879999997</v>
      </c>
      <c r="X2133">
        <v>0</v>
      </c>
      <c r="Y2133">
        <v>979428.875</v>
      </c>
      <c r="Z2133">
        <v>523234.15629999997</v>
      </c>
      <c r="AA2133">
        <v>437155.3125</v>
      </c>
      <c r="AB2133">
        <v>216266.42189999999</v>
      </c>
      <c r="AC2133">
        <v>763008.5</v>
      </c>
      <c r="AD2133">
        <v>535208.5</v>
      </c>
      <c r="AE2133">
        <v>553225.3125</v>
      </c>
      <c r="AF2133">
        <v>271178.15629999997</v>
      </c>
      <c r="AG2133">
        <v>245409.54689999999</v>
      </c>
      <c r="AH2133">
        <v>355088.84379999997</v>
      </c>
      <c r="AI2133">
        <v>107035.13280000001</v>
      </c>
      <c r="AJ2133">
        <v>278085.34379999997</v>
      </c>
      <c r="AK2133">
        <v>301209.3125</v>
      </c>
      <c r="AL2133">
        <v>166790.79689999999</v>
      </c>
      <c r="AM2133">
        <v>1050203.75</v>
      </c>
    </row>
    <row r="2134" spans="1:39" x14ac:dyDescent="0.2">
      <c r="A2134">
        <v>735</v>
      </c>
      <c r="B2134">
        <v>253.07429289999999</v>
      </c>
      <c r="C2134">
        <v>11.493282499999999</v>
      </c>
      <c r="D2134" t="s">
        <v>9794</v>
      </c>
      <c r="E2134" t="s">
        <v>9795</v>
      </c>
      <c r="F2134" t="s">
        <v>9795</v>
      </c>
      <c r="G2134" t="s">
        <v>9796</v>
      </c>
      <c r="H2134" t="s">
        <v>9797</v>
      </c>
      <c r="I2134">
        <v>23</v>
      </c>
      <c r="J2134" s="2">
        <v>2530000</v>
      </c>
      <c r="M2134" s="1">
        <f t="shared" si="120"/>
        <v>0.75244427340366726</v>
      </c>
      <c r="N2134" s="1">
        <f t="shared" si="121"/>
        <v>0.22347346464637069</v>
      </c>
      <c r="O2134">
        <v>4619801.5</v>
      </c>
      <c r="P2134">
        <v>3916051.5</v>
      </c>
      <c r="Q2134">
        <v>3279552</v>
      </c>
      <c r="R2134">
        <v>3296370</v>
      </c>
      <c r="S2134">
        <v>1784787</v>
      </c>
      <c r="T2134">
        <v>3070275</v>
      </c>
      <c r="U2134">
        <v>2874089.25</v>
      </c>
      <c r="V2134">
        <v>1258914.875</v>
      </c>
      <c r="W2134">
        <v>1172838.375</v>
      </c>
      <c r="X2134">
        <v>3051274.5</v>
      </c>
      <c r="Y2134">
        <v>2570430.5</v>
      </c>
      <c r="Z2134">
        <v>993160.375</v>
      </c>
      <c r="AA2134">
        <v>3670154.5</v>
      </c>
      <c r="AB2134">
        <v>452556.03129999997</v>
      </c>
      <c r="AC2134">
        <v>4696408.5</v>
      </c>
      <c r="AD2134">
        <v>2044292.5</v>
      </c>
      <c r="AE2134">
        <v>3215260.25</v>
      </c>
      <c r="AF2134">
        <v>4829748.5</v>
      </c>
      <c r="AG2134">
        <v>2719144.5</v>
      </c>
      <c r="AH2134">
        <v>2864090.5</v>
      </c>
      <c r="AI2134">
        <v>779749.1875</v>
      </c>
      <c r="AJ2134">
        <v>1724697.375</v>
      </c>
      <c r="AK2134">
        <v>1076630.625</v>
      </c>
      <c r="AL2134">
        <v>924386.1875</v>
      </c>
      <c r="AM2134">
        <v>2266803.75</v>
      </c>
    </row>
    <row r="2135" spans="1:39" x14ac:dyDescent="0.2">
      <c r="A2135">
        <v>6027</v>
      </c>
      <c r="B2135">
        <v>293.0899182</v>
      </c>
      <c r="C2135">
        <v>9.9137581299999997</v>
      </c>
      <c r="D2135" t="s">
        <v>9798</v>
      </c>
      <c r="E2135" t="s">
        <v>9799</v>
      </c>
      <c r="F2135" t="s">
        <v>9799</v>
      </c>
      <c r="G2135" t="s">
        <v>9800</v>
      </c>
      <c r="H2135" t="s">
        <v>9801</v>
      </c>
      <c r="I2135">
        <v>24</v>
      </c>
      <c r="J2135" s="2">
        <v>286000</v>
      </c>
      <c r="M2135" s="1">
        <f t="shared" si="120"/>
        <v>0.7762951410786334</v>
      </c>
      <c r="N2135" s="1">
        <f t="shared" si="121"/>
        <v>0.22363331699040229</v>
      </c>
      <c r="O2135">
        <v>306668.40629999997</v>
      </c>
      <c r="P2135">
        <v>385485.65629999997</v>
      </c>
      <c r="Q2135">
        <v>267798.125</v>
      </c>
      <c r="R2135">
        <v>422835.125</v>
      </c>
      <c r="S2135">
        <v>227437.42189999999</v>
      </c>
      <c r="T2135">
        <v>501356.375</v>
      </c>
      <c r="U2135">
        <v>374126.375</v>
      </c>
      <c r="V2135">
        <v>185173.5</v>
      </c>
      <c r="W2135">
        <v>201126.64060000001</v>
      </c>
      <c r="X2135">
        <v>173087.10939999999</v>
      </c>
      <c r="Y2135">
        <v>302916.5625</v>
      </c>
      <c r="Z2135">
        <v>205288.625</v>
      </c>
      <c r="AA2135">
        <v>526498.5625</v>
      </c>
      <c r="AB2135">
        <v>80695.4375</v>
      </c>
      <c r="AC2135">
        <v>421326.90629999997</v>
      </c>
      <c r="AD2135">
        <v>245005.5938</v>
      </c>
      <c r="AE2135">
        <v>354386.25</v>
      </c>
      <c r="AF2135">
        <v>553686.5625</v>
      </c>
      <c r="AG2135">
        <v>167169.79689999999</v>
      </c>
      <c r="AH2135">
        <v>256844.51560000001</v>
      </c>
      <c r="AI2135">
        <v>136701.5313</v>
      </c>
      <c r="AJ2135">
        <v>295344.125</v>
      </c>
      <c r="AK2135">
        <v>139759.82810000001</v>
      </c>
      <c r="AL2135">
        <v>180778.5938</v>
      </c>
      <c r="AM2135">
        <v>247894.7188</v>
      </c>
    </row>
    <row r="2136" spans="1:39" x14ac:dyDescent="0.2">
      <c r="A2136">
        <v>6714</v>
      </c>
      <c r="B2136">
        <v>347.18730470000003</v>
      </c>
      <c r="C2136">
        <v>16.22397862</v>
      </c>
      <c r="D2136" t="s">
        <v>9802</v>
      </c>
      <c r="E2136" t="s">
        <v>9803</v>
      </c>
      <c r="F2136" t="s">
        <v>9804</v>
      </c>
      <c r="G2136" t="s">
        <v>9805</v>
      </c>
      <c r="H2136" t="s">
        <v>9806</v>
      </c>
      <c r="I2136">
        <v>23</v>
      </c>
      <c r="J2136" s="2">
        <v>158000</v>
      </c>
      <c r="M2136" s="1">
        <f t="shared" si="120"/>
        <v>0.67676871674510641</v>
      </c>
      <c r="N2136" s="1">
        <f t="shared" si="121"/>
        <v>0.22375874096998294</v>
      </c>
      <c r="O2136">
        <v>259393.92189999999</v>
      </c>
      <c r="P2136">
        <v>495875.84379999997</v>
      </c>
      <c r="Q2136">
        <v>347396.625</v>
      </c>
      <c r="R2136">
        <v>180252.04689999999</v>
      </c>
      <c r="S2136">
        <v>93605.367190000004</v>
      </c>
      <c r="T2136">
        <v>142939.625</v>
      </c>
      <c r="U2136">
        <v>120229.05469999999</v>
      </c>
      <c r="V2136">
        <v>48931.769529999998</v>
      </c>
      <c r="W2136">
        <v>99416.390629999994</v>
      </c>
      <c r="X2136">
        <v>114177.08590000001</v>
      </c>
      <c r="Y2136">
        <v>180866.9375</v>
      </c>
      <c r="Z2136">
        <v>70449.75</v>
      </c>
      <c r="AA2136">
        <v>187466.45310000001</v>
      </c>
      <c r="AB2136">
        <v>92629.023440000004</v>
      </c>
      <c r="AC2136">
        <v>110592.80469999999</v>
      </c>
      <c r="AD2136">
        <v>110811.1094</v>
      </c>
      <c r="AE2136">
        <v>199748</v>
      </c>
      <c r="AF2136">
        <v>260425.5938</v>
      </c>
      <c r="AG2136">
        <v>124925.125</v>
      </c>
      <c r="AH2136">
        <v>173604.32810000001</v>
      </c>
      <c r="AI2136">
        <v>77272.578129999994</v>
      </c>
      <c r="AJ2136">
        <v>140200.20310000001</v>
      </c>
      <c r="AK2136">
        <v>108191.7031</v>
      </c>
      <c r="AL2136">
        <v>89309.382809999996</v>
      </c>
      <c r="AM2136">
        <v>111982.16409999999</v>
      </c>
    </row>
    <row r="2137" spans="1:39" x14ac:dyDescent="0.2">
      <c r="A2137">
        <v>174</v>
      </c>
      <c r="B2137">
        <v>387.11515989999998</v>
      </c>
      <c r="C2137">
        <v>1.948329411</v>
      </c>
      <c r="D2137" t="s">
        <v>9807</v>
      </c>
      <c r="E2137" t="s">
        <v>9808</v>
      </c>
      <c r="F2137" t="s">
        <v>9808</v>
      </c>
      <c r="G2137" t="s">
        <v>9809</v>
      </c>
      <c r="H2137" t="s">
        <v>9810</v>
      </c>
      <c r="I2137">
        <v>25</v>
      </c>
      <c r="J2137" s="2">
        <v>38900000</v>
      </c>
      <c r="M2137" s="1">
        <f t="shared" si="120"/>
        <v>1.3549432739059968</v>
      </c>
      <c r="N2137" s="1">
        <f t="shared" si="121"/>
        <v>0.22375987548543755</v>
      </c>
      <c r="O2137" s="2">
        <v>28800000</v>
      </c>
      <c r="P2137" s="2">
        <v>15400000</v>
      </c>
      <c r="Q2137" s="2">
        <v>14200000</v>
      </c>
      <c r="R2137" s="2">
        <v>51300000</v>
      </c>
      <c r="S2137" s="2">
        <v>33500000</v>
      </c>
      <c r="T2137" s="2">
        <v>59600000</v>
      </c>
      <c r="U2137" s="2">
        <v>21100000</v>
      </c>
      <c r="V2137" s="2">
        <v>22900000</v>
      </c>
      <c r="W2137" s="2">
        <v>44800000</v>
      </c>
      <c r="X2137" s="2">
        <v>23500000</v>
      </c>
      <c r="Y2137" s="2">
        <v>54200000</v>
      </c>
      <c r="Z2137" s="2">
        <v>51700000</v>
      </c>
      <c r="AA2137" s="2">
        <v>20900000</v>
      </c>
      <c r="AB2137" s="2">
        <v>26300000</v>
      </c>
      <c r="AC2137" s="2">
        <v>70000000</v>
      </c>
      <c r="AD2137" s="2">
        <v>58100000</v>
      </c>
      <c r="AE2137" s="2">
        <v>25100000</v>
      </c>
      <c r="AF2137" s="2">
        <v>35000000</v>
      </c>
      <c r="AG2137" s="2">
        <v>47000000</v>
      </c>
      <c r="AH2137" s="2">
        <v>58100000</v>
      </c>
      <c r="AI2137" s="2">
        <v>13300000</v>
      </c>
      <c r="AJ2137" s="2">
        <v>34600000</v>
      </c>
      <c r="AK2137" s="2">
        <v>32800000</v>
      </c>
      <c r="AL2137" s="2">
        <v>73700000</v>
      </c>
      <c r="AM2137" s="2">
        <v>56600000</v>
      </c>
    </row>
    <row r="2138" spans="1:39" x14ac:dyDescent="0.2">
      <c r="A2138">
        <v>5234</v>
      </c>
      <c r="B2138">
        <v>325.16046999999998</v>
      </c>
      <c r="C2138">
        <v>1.536436948</v>
      </c>
      <c r="D2138" t="s">
        <v>9811</v>
      </c>
      <c r="E2138" t="s">
        <v>9812</v>
      </c>
      <c r="F2138" t="s">
        <v>9813</v>
      </c>
      <c r="G2138" t="s">
        <v>9814</v>
      </c>
      <c r="H2138" t="s">
        <v>9815</v>
      </c>
      <c r="I2138">
        <v>24</v>
      </c>
      <c r="J2138" s="2">
        <v>876000</v>
      </c>
      <c r="M2138" s="1">
        <f t="shared" si="120"/>
        <v>1.2648959200145795</v>
      </c>
      <c r="N2138" s="1">
        <f t="shared" si="121"/>
        <v>0.2240143946973745</v>
      </c>
      <c r="O2138">
        <v>651384.375</v>
      </c>
      <c r="P2138">
        <v>501731.65629999997</v>
      </c>
      <c r="Q2138">
        <v>837527.875</v>
      </c>
      <c r="R2138">
        <v>1006477.938</v>
      </c>
      <c r="S2138">
        <v>282669.78129999997</v>
      </c>
      <c r="T2138">
        <v>628219.0625</v>
      </c>
      <c r="U2138">
        <v>941766.4375</v>
      </c>
      <c r="V2138">
        <v>983328.1875</v>
      </c>
      <c r="W2138">
        <v>788309.0625</v>
      </c>
      <c r="X2138">
        <v>943434.4375</v>
      </c>
      <c r="Y2138">
        <v>975089.6875</v>
      </c>
      <c r="Z2138">
        <v>811371.25</v>
      </c>
      <c r="AA2138">
        <v>611371.4375</v>
      </c>
      <c r="AB2138">
        <v>794055.8125</v>
      </c>
      <c r="AC2138">
        <v>1621512</v>
      </c>
      <c r="AD2138">
        <v>1230799.375</v>
      </c>
      <c r="AE2138">
        <v>600020.375</v>
      </c>
      <c r="AF2138">
        <v>641662.1875</v>
      </c>
      <c r="AG2138">
        <v>716021.125</v>
      </c>
      <c r="AH2138">
        <v>764186.625</v>
      </c>
      <c r="AI2138">
        <v>832890.8125</v>
      </c>
      <c r="AJ2138">
        <v>1613113.875</v>
      </c>
      <c r="AK2138">
        <v>1043287.563</v>
      </c>
      <c r="AL2138">
        <v>707398.4375</v>
      </c>
      <c r="AM2138">
        <v>1381974</v>
      </c>
    </row>
    <row r="2139" spans="1:39" x14ac:dyDescent="0.2">
      <c r="A2139">
        <v>779</v>
      </c>
      <c r="B2139">
        <v>427.09516170000001</v>
      </c>
      <c r="C2139">
        <v>1.8547884240000001</v>
      </c>
      <c r="D2139" t="s">
        <v>9816</v>
      </c>
      <c r="E2139" t="s">
        <v>9817</v>
      </c>
      <c r="F2139" t="s">
        <v>9817</v>
      </c>
      <c r="G2139" t="s">
        <v>9818</v>
      </c>
      <c r="H2139" t="s">
        <v>9819</v>
      </c>
      <c r="I2139">
        <v>25</v>
      </c>
      <c r="J2139" s="2">
        <v>3970000</v>
      </c>
      <c r="M2139" s="1">
        <f t="shared" si="120"/>
        <v>0.7153350271322424</v>
      </c>
      <c r="N2139" s="1">
        <f t="shared" si="121"/>
        <v>0.22421695960485691</v>
      </c>
      <c r="O2139">
        <v>6672700</v>
      </c>
      <c r="P2139">
        <v>1127935.625</v>
      </c>
      <c r="Q2139">
        <v>2861329.25</v>
      </c>
      <c r="R2139">
        <v>5575676</v>
      </c>
      <c r="S2139">
        <v>5121707.5</v>
      </c>
      <c r="T2139">
        <v>5544847</v>
      </c>
      <c r="U2139">
        <v>5199680</v>
      </c>
      <c r="V2139">
        <v>4589694</v>
      </c>
      <c r="W2139">
        <v>2201145.25</v>
      </c>
      <c r="X2139">
        <v>1015792.563</v>
      </c>
      <c r="Y2139">
        <v>5188149.5</v>
      </c>
      <c r="Z2139">
        <v>4772746.5</v>
      </c>
      <c r="AA2139">
        <v>1070884</v>
      </c>
      <c r="AB2139">
        <v>2817457.75</v>
      </c>
      <c r="AC2139">
        <v>4985820.5</v>
      </c>
      <c r="AD2139" s="2">
        <v>10900000</v>
      </c>
      <c r="AE2139">
        <v>2561479.75</v>
      </c>
      <c r="AF2139">
        <v>1559769.625</v>
      </c>
      <c r="AG2139">
        <v>2334471.5</v>
      </c>
      <c r="AH2139">
        <v>2531891</v>
      </c>
      <c r="AI2139">
        <v>2353893.75</v>
      </c>
      <c r="AJ2139">
        <v>1769472.25</v>
      </c>
      <c r="AK2139">
        <v>5091310</v>
      </c>
      <c r="AL2139">
        <v>2285059</v>
      </c>
      <c r="AM2139">
        <v>9041873</v>
      </c>
    </row>
    <row r="2140" spans="1:39" x14ac:dyDescent="0.2">
      <c r="A2140">
        <v>13306</v>
      </c>
      <c r="B2140">
        <v>247.11257749999999</v>
      </c>
      <c r="C2140">
        <v>9.4388874349999998</v>
      </c>
      <c r="D2140" t="s">
        <v>9820</v>
      </c>
      <c r="E2140" t="s">
        <v>9821</v>
      </c>
      <c r="F2140" t="s">
        <v>9822</v>
      </c>
      <c r="G2140" t="s">
        <v>9823</v>
      </c>
      <c r="H2140" t="s">
        <v>9824</v>
      </c>
      <c r="I2140">
        <v>24</v>
      </c>
      <c r="J2140" s="2">
        <v>334000</v>
      </c>
      <c r="M2140" s="1">
        <f t="shared" si="120"/>
        <v>1.352999093087135</v>
      </c>
      <c r="N2140" s="1">
        <f t="shared" si="121"/>
        <v>0.22483991757260888</v>
      </c>
      <c r="O2140">
        <v>10903.233399999999</v>
      </c>
      <c r="P2140">
        <v>349622.65629999997</v>
      </c>
      <c r="Q2140">
        <v>258078.70310000001</v>
      </c>
      <c r="R2140">
        <v>292521.125</v>
      </c>
      <c r="S2140">
        <v>188758.14060000001</v>
      </c>
      <c r="T2140">
        <v>242118.75</v>
      </c>
      <c r="U2140">
        <v>518022.78129999997</v>
      </c>
      <c r="V2140">
        <v>226453.3125</v>
      </c>
      <c r="W2140">
        <v>339119.65629999997</v>
      </c>
      <c r="X2140">
        <v>222349.9375</v>
      </c>
      <c r="Y2140">
        <v>304147.71879999997</v>
      </c>
      <c r="Z2140">
        <v>546908.5625</v>
      </c>
      <c r="AA2140">
        <v>187420.875</v>
      </c>
      <c r="AB2140">
        <v>387794.09379999997</v>
      </c>
      <c r="AC2140">
        <v>398221.4375</v>
      </c>
      <c r="AD2140">
        <v>704572.125</v>
      </c>
      <c r="AE2140">
        <v>434079.53129999997</v>
      </c>
      <c r="AF2140">
        <v>169576.6875</v>
      </c>
      <c r="AG2140">
        <v>229714.14060000001</v>
      </c>
      <c r="AH2140">
        <v>208547.875</v>
      </c>
      <c r="AI2140">
        <v>220059.8438</v>
      </c>
      <c r="AJ2140">
        <v>361618.65629999997</v>
      </c>
      <c r="AK2140">
        <v>622683.8125</v>
      </c>
      <c r="AL2140">
        <v>463145.15629999997</v>
      </c>
      <c r="AM2140">
        <v>466453.5625</v>
      </c>
    </row>
    <row r="2141" spans="1:39" x14ac:dyDescent="0.2">
      <c r="A2141">
        <v>940</v>
      </c>
      <c r="B2141">
        <v>250.15902829999999</v>
      </c>
      <c r="C2141">
        <v>1.7569479400000001</v>
      </c>
      <c r="D2141" t="s">
        <v>9825</v>
      </c>
      <c r="E2141" t="s">
        <v>9826</v>
      </c>
      <c r="F2141" t="s">
        <v>9826</v>
      </c>
      <c r="G2141" t="s">
        <v>9827</v>
      </c>
      <c r="H2141" t="s">
        <v>9828</v>
      </c>
      <c r="I2141">
        <v>25</v>
      </c>
      <c r="J2141" s="2">
        <v>7500000</v>
      </c>
      <c r="M2141" s="1">
        <f t="shared" si="120"/>
        <v>1.1922000667456312</v>
      </c>
      <c r="N2141" s="1">
        <f t="shared" si="121"/>
        <v>0.22556469518373887</v>
      </c>
      <c r="O2141">
        <v>5500787</v>
      </c>
      <c r="P2141" s="2">
        <v>10800000</v>
      </c>
      <c r="Q2141">
        <v>6119623</v>
      </c>
      <c r="R2141">
        <v>7523226.5</v>
      </c>
      <c r="S2141">
        <v>5721140.5</v>
      </c>
      <c r="T2141">
        <v>4335131</v>
      </c>
      <c r="U2141">
        <v>5811540</v>
      </c>
      <c r="V2141">
        <v>7308300</v>
      </c>
      <c r="W2141">
        <v>8727260</v>
      </c>
      <c r="X2141">
        <v>6668726.5</v>
      </c>
      <c r="Y2141" s="2">
        <v>11700000</v>
      </c>
      <c r="Z2141">
        <v>8320930.5</v>
      </c>
      <c r="AA2141">
        <v>6086426.5</v>
      </c>
      <c r="AB2141">
        <v>6747498</v>
      </c>
      <c r="AC2141">
        <v>6588190</v>
      </c>
      <c r="AD2141">
        <v>8184673</v>
      </c>
      <c r="AE2141">
        <v>6731063</v>
      </c>
      <c r="AF2141" s="2">
        <v>10000000</v>
      </c>
      <c r="AG2141">
        <v>5158793</v>
      </c>
      <c r="AH2141">
        <v>5716035.5</v>
      </c>
      <c r="AI2141">
        <v>5898275</v>
      </c>
      <c r="AJ2141">
        <v>8529270</v>
      </c>
      <c r="AK2141" s="2">
        <v>11000000</v>
      </c>
      <c r="AL2141">
        <v>7912101.5</v>
      </c>
      <c r="AM2141" s="2">
        <v>10300000</v>
      </c>
    </row>
    <row r="2142" spans="1:39" x14ac:dyDescent="0.2">
      <c r="A2142">
        <v>3196</v>
      </c>
      <c r="B2142">
        <v>246.10879030000001</v>
      </c>
      <c r="C2142">
        <v>2.1508548909999998</v>
      </c>
      <c r="D2142" t="s">
        <v>9829</v>
      </c>
      <c r="E2142" t="s">
        <v>9830</v>
      </c>
      <c r="F2142" t="s">
        <v>9831</v>
      </c>
      <c r="G2142" t="s">
        <v>9832</v>
      </c>
      <c r="H2142" t="s">
        <v>9833</v>
      </c>
      <c r="I2142">
        <v>25</v>
      </c>
      <c r="J2142" s="2">
        <v>3300000</v>
      </c>
      <c r="M2142" s="1">
        <f t="shared" si="120"/>
        <v>1.5365097574677578</v>
      </c>
      <c r="N2142" s="1">
        <f t="shared" si="121"/>
        <v>0.22594568822736993</v>
      </c>
      <c r="O2142">
        <v>1207385.75</v>
      </c>
      <c r="P2142">
        <v>3358792.25</v>
      </c>
      <c r="Q2142">
        <v>2864650.75</v>
      </c>
      <c r="R2142">
        <v>3920336.25</v>
      </c>
      <c r="S2142">
        <v>1113738.375</v>
      </c>
      <c r="T2142">
        <v>1258721</v>
      </c>
      <c r="U2142">
        <v>2883853.5</v>
      </c>
      <c r="V2142">
        <v>1221075.5</v>
      </c>
      <c r="W2142">
        <v>3022226.5</v>
      </c>
      <c r="X2142">
        <v>1831863.125</v>
      </c>
      <c r="Y2142">
        <v>8087175.5</v>
      </c>
      <c r="Z2142">
        <v>4634119.5</v>
      </c>
      <c r="AA2142">
        <v>2607232</v>
      </c>
      <c r="AB2142">
        <v>1709005</v>
      </c>
      <c r="AC2142">
        <v>4836924.5</v>
      </c>
      <c r="AD2142">
        <v>7014979.5</v>
      </c>
      <c r="AE2142">
        <v>5868314.5</v>
      </c>
      <c r="AF2142">
        <v>3796323.75</v>
      </c>
      <c r="AG2142">
        <v>1603093.25</v>
      </c>
      <c r="AH2142">
        <v>2983789.75</v>
      </c>
      <c r="AI2142">
        <v>961381.25</v>
      </c>
      <c r="AJ2142">
        <v>2409550.5</v>
      </c>
      <c r="AK2142">
        <v>3277580</v>
      </c>
      <c r="AL2142">
        <v>1333411.5</v>
      </c>
      <c r="AM2142">
        <v>8584520</v>
      </c>
    </row>
    <row r="2143" spans="1:39" x14ac:dyDescent="0.2">
      <c r="A2143">
        <v>3571</v>
      </c>
      <c r="B2143">
        <v>235.09251649999999</v>
      </c>
      <c r="C2143">
        <v>1.868025024</v>
      </c>
      <c r="D2143" t="s">
        <v>9834</v>
      </c>
      <c r="E2143" t="s">
        <v>9835</v>
      </c>
      <c r="F2143" t="s">
        <v>9836</v>
      </c>
      <c r="G2143" t="s">
        <v>9837</v>
      </c>
      <c r="H2143" t="s">
        <v>9838</v>
      </c>
      <c r="I2143">
        <v>25</v>
      </c>
      <c r="J2143" s="2">
        <v>2640000</v>
      </c>
      <c r="M2143" s="1">
        <f t="shared" si="120"/>
        <v>2.2620348021295746</v>
      </c>
      <c r="N2143" s="1">
        <f t="shared" si="121"/>
        <v>0.22609675156751424</v>
      </c>
      <c r="O2143">
        <v>1059142.875</v>
      </c>
      <c r="P2143">
        <v>736891.25</v>
      </c>
      <c r="Q2143">
        <v>2443568.75</v>
      </c>
      <c r="R2143">
        <v>831080.625</v>
      </c>
      <c r="S2143">
        <v>501430.1875</v>
      </c>
      <c r="T2143">
        <v>575460.5625</v>
      </c>
      <c r="U2143">
        <v>632527.5625</v>
      </c>
      <c r="V2143">
        <v>679296.4375</v>
      </c>
      <c r="W2143">
        <v>2855351</v>
      </c>
      <c r="X2143">
        <v>1577415.875</v>
      </c>
      <c r="Y2143" s="2">
        <v>12100000</v>
      </c>
      <c r="Z2143">
        <v>7367180</v>
      </c>
      <c r="AA2143">
        <v>640062.75</v>
      </c>
      <c r="AB2143">
        <v>1904904</v>
      </c>
      <c r="AC2143">
        <v>6757439.5</v>
      </c>
      <c r="AD2143">
        <v>6354889.5</v>
      </c>
      <c r="AE2143">
        <v>1486797.625</v>
      </c>
      <c r="AF2143">
        <v>1498854.5</v>
      </c>
      <c r="AG2143">
        <v>867383.5</v>
      </c>
      <c r="AH2143">
        <v>1610464.75</v>
      </c>
      <c r="AI2143">
        <v>530060.4375</v>
      </c>
      <c r="AJ2143">
        <v>729286.8125</v>
      </c>
      <c r="AK2143">
        <v>2590235.25</v>
      </c>
      <c r="AL2143">
        <v>939037.875</v>
      </c>
      <c r="AM2143">
        <v>8730475</v>
      </c>
    </row>
    <row r="2144" spans="1:39" x14ac:dyDescent="0.2">
      <c r="A2144">
        <v>16177</v>
      </c>
      <c r="B2144">
        <v>252.0992584</v>
      </c>
      <c r="C2144">
        <v>12.070607320000001</v>
      </c>
      <c r="D2144" t="s">
        <v>9839</v>
      </c>
      <c r="E2144" t="s">
        <v>9840</v>
      </c>
      <c r="F2144" t="s">
        <v>9841</v>
      </c>
      <c r="G2144" t="s">
        <v>9842</v>
      </c>
      <c r="H2144" t="s">
        <v>9843</v>
      </c>
      <c r="I2144">
        <v>16</v>
      </c>
      <c r="J2144" s="2">
        <v>111000</v>
      </c>
      <c r="M2144" s="1">
        <f t="shared" si="120"/>
        <v>1.5071214010227665</v>
      </c>
      <c r="N2144" s="1">
        <f t="shared" si="121"/>
        <v>0.22615074986628209</v>
      </c>
      <c r="O2144">
        <v>183773.0313</v>
      </c>
      <c r="P2144">
        <v>105242.58590000001</v>
      </c>
      <c r="Q2144">
        <v>146569.23439999999</v>
      </c>
      <c r="R2144">
        <v>87241.539059999996</v>
      </c>
      <c r="S2144">
        <v>48660.878909999999</v>
      </c>
      <c r="T2144">
        <v>50117.886720000002</v>
      </c>
      <c r="U2144">
        <v>78196.296879999994</v>
      </c>
      <c r="V2144">
        <v>30267.25</v>
      </c>
      <c r="W2144">
        <v>54205.371090000001</v>
      </c>
      <c r="X2144">
        <v>128498.08590000001</v>
      </c>
      <c r="Y2144">
        <v>170066.60939999999</v>
      </c>
      <c r="Z2144">
        <v>75399.273440000004</v>
      </c>
      <c r="AA2144">
        <v>112939.39840000001</v>
      </c>
      <c r="AB2144">
        <v>18362.070309999999</v>
      </c>
      <c r="AC2144">
        <v>165889.875</v>
      </c>
      <c r="AD2144">
        <v>80149.390629999994</v>
      </c>
      <c r="AE2144">
        <v>244006.8125</v>
      </c>
      <c r="AF2144">
        <v>266443.625</v>
      </c>
      <c r="AG2144">
        <v>96809.257809999996</v>
      </c>
      <c r="AH2144">
        <v>240205.60939999999</v>
      </c>
      <c r="AI2144">
        <v>30111.625</v>
      </c>
      <c r="AJ2144">
        <v>111672.10159999999</v>
      </c>
      <c r="AK2144">
        <v>78152.523440000004</v>
      </c>
      <c r="AL2144">
        <v>36143.351560000003</v>
      </c>
      <c r="AM2144">
        <v>134295.0313</v>
      </c>
    </row>
    <row r="2145" spans="1:39" x14ac:dyDescent="0.2">
      <c r="A2145">
        <v>261</v>
      </c>
      <c r="B2145">
        <v>615.174668</v>
      </c>
      <c r="C2145">
        <v>2.8062383</v>
      </c>
      <c r="D2145" t="s">
        <v>9844</v>
      </c>
      <c r="E2145" t="s">
        <v>9845</v>
      </c>
      <c r="F2145" t="s">
        <v>9846</v>
      </c>
      <c r="G2145" t="s">
        <v>9847</v>
      </c>
      <c r="H2145" t="s">
        <v>9848</v>
      </c>
      <c r="I2145">
        <v>25</v>
      </c>
      <c r="J2145" s="2">
        <v>17200000</v>
      </c>
      <c r="M2145" s="1">
        <f t="shared" si="120"/>
        <v>0.71350903545655098</v>
      </c>
      <c r="N2145" s="1">
        <f t="shared" si="121"/>
        <v>0.22618056838742961</v>
      </c>
      <c r="O2145" s="2">
        <v>25700000</v>
      </c>
      <c r="P2145" s="2">
        <v>35900000</v>
      </c>
      <c r="Q2145" s="2">
        <v>18900000</v>
      </c>
      <c r="R2145" s="2">
        <v>20400000</v>
      </c>
      <c r="S2145">
        <v>1985977.75</v>
      </c>
      <c r="T2145" s="2">
        <v>26600000</v>
      </c>
      <c r="U2145" s="2">
        <v>31400000</v>
      </c>
      <c r="V2145" s="2">
        <v>11200000</v>
      </c>
      <c r="W2145" s="2">
        <v>26500000</v>
      </c>
      <c r="X2145" s="2">
        <v>35200000</v>
      </c>
      <c r="Y2145" s="2">
        <v>15900000</v>
      </c>
      <c r="Z2145">
        <v>4252850.5</v>
      </c>
      <c r="AA2145" s="2">
        <v>17000000</v>
      </c>
      <c r="AB2145">
        <v>6989120.5</v>
      </c>
      <c r="AC2145">
        <v>7084214.5</v>
      </c>
      <c r="AD2145">
        <v>6240332</v>
      </c>
      <c r="AE2145">
        <v>5044839.5</v>
      </c>
      <c r="AF2145" s="2">
        <v>11900000</v>
      </c>
      <c r="AG2145" s="2">
        <v>18500000</v>
      </c>
      <c r="AH2145" s="2">
        <v>18700000</v>
      </c>
      <c r="AI2145" s="2">
        <v>33200000</v>
      </c>
      <c r="AJ2145" s="2">
        <v>13500000</v>
      </c>
      <c r="AK2145">
        <v>6722880.5</v>
      </c>
      <c r="AL2145" s="2">
        <v>23500000</v>
      </c>
      <c r="AM2145">
        <v>7065292.5</v>
      </c>
    </row>
    <row r="2146" spans="1:39" x14ac:dyDescent="0.2">
      <c r="A2146">
        <v>90</v>
      </c>
      <c r="B2146">
        <v>316.12128539999998</v>
      </c>
      <c r="C2146">
        <v>11.034942190000001</v>
      </c>
      <c r="D2146" t="s">
        <v>9849</v>
      </c>
      <c r="E2146" t="s">
        <v>9850</v>
      </c>
      <c r="F2146" t="s">
        <v>9850</v>
      </c>
      <c r="G2146" t="s">
        <v>9851</v>
      </c>
      <c r="H2146" t="s">
        <v>9852</v>
      </c>
      <c r="I2146">
        <v>25</v>
      </c>
      <c r="J2146" s="2">
        <v>55500000</v>
      </c>
      <c r="M2146" s="1">
        <f t="shared" si="120"/>
        <v>0.72502013256519848</v>
      </c>
      <c r="N2146" s="1">
        <f t="shared" si="121"/>
        <v>0.22721166593013858</v>
      </c>
      <c r="O2146" s="2">
        <v>83800000</v>
      </c>
      <c r="P2146" s="2">
        <v>59300000</v>
      </c>
      <c r="Q2146" s="2">
        <v>41700000</v>
      </c>
      <c r="R2146" s="2">
        <v>54400000</v>
      </c>
      <c r="S2146" s="2">
        <v>21800000</v>
      </c>
      <c r="T2146" s="2">
        <v>128000000</v>
      </c>
      <c r="U2146" s="2">
        <v>100000000</v>
      </c>
      <c r="V2146" s="2">
        <v>49100000</v>
      </c>
      <c r="W2146" s="2">
        <v>27000000</v>
      </c>
      <c r="X2146" s="2">
        <v>61100000</v>
      </c>
      <c r="Y2146" s="2">
        <v>26300000</v>
      </c>
      <c r="Z2146" s="2">
        <v>34300000</v>
      </c>
      <c r="AA2146" s="2">
        <v>106000000</v>
      </c>
      <c r="AB2146" s="2">
        <v>36200000</v>
      </c>
      <c r="AC2146" s="2">
        <v>73300000</v>
      </c>
      <c r="AD2146" s="2">
        <v>45300000</v>
      </c>
      <c r="AE2146" s="2">
        <v>35000000</v>
      </c>
      <c r="AF2146" s="2">
        <v>99700000</v>
      </c>
      <c r="AG2146" s="2">
        <v>67400000</v>
      </c>
      <c r="AH2146" s="2">
        <v>68100000</v>
      </c>
      <c r="AI2146" s="2">
        <v>47600000</v>
      </c>
      <c r="AJ2146" s="2">
        <v>40900000</v>
      </c>
      <c r="AK2146" s="2">
        <v>12300000</v>
      </c>
      <c r="AL2146" s="2">
        <v>39300000</v>
      </c>
      <c r="AM2146" s="2">
        <v>28600000</v>
      </c>
    </row>
    <row r="2147" spans="1:39" x14ac:dyDescent="0.2">
      <c r="A2147">
        <v>13228</v>
      </c>
      <c r="B2147">
        <v>605.24453189999997</v>
      </c>
      <c r="C2147">
        <v>10.45209887</v>
      </c>
      <c r="D2147" t="s">
        <v>9853</v>
      </c>
      <c r="E2147" t="s">
        <v>9854</v>
      </c>
      <c r="F2147" t="s">
        <v>9854</v>
      </c>
      <c r="G2147" t="s">
        <v>9855</v>
      </c>
      <c r="H2147" t="s">
        <v>9856</v>
      </c>
      <c r="I2147">
        <v>14</v>
      </c>
      <c r="J2147" s="2">
        <v>175000</v>
      </c>
      <c r="M2147" s="1">
        <f t="shared" si="120"/>
        <v>1.368351463012567</v>
      </c>
      <c r="N2147" s="1">
        <f t="shared" si="121"/>
        <v>0.22722825649486081</v>
      </c>
      <c r="O2147">
        <v>181918.7188</v>
      </c>
      <c r="P2147">
        <v>363557.71879999997</v>
      </c>
      <c r="Q2147">
        <v>148346.95310000001</v>
      </c>
      <c r="R2147">
        <v>112920.0625</v>
      </c>
      <c r="S2147">
        <v>69680.515629999994</v>
      </c>
      <c r="T2147">
        <v>129987.63280000001</v>
      </c>
      <c r="U2147">
        <v>47494.660159999999</v>
      </c>
      <c r="V2147">
        <v>51609.683590000001</v>
      </c>
      <c r="W2147">
        <v>229084.70310000001</v>
      </c>
      <c r="X2147">
        <v>448198.15629999997</v>
      </c>
      <c r="Y2147">
        <v>193438.6875</v>
      </c>
      <c r="Z2147">
        <v>102303.625</v>
      </c>
      <c r="AA2147">
        <v>232076.2813</v>
      </c>
      <c r="AB2147">
        <v>140339.8438</v>
      </c>
      <c r="AC2147">
        <v>80364.71875</v>
      </c>
      <c r="AD2147">
        <v>139678.1563</v>
      </c>
      <c r="AE2147">
        <v>261590.57810000001</v>
      </c>
      <c r="AF2147">
        <v>204445.17189999999</v>
      </c>
      <c r="AG2147">
        <v>164085.0938</v>
      </c>
      <c r="AH2147">
        <v>208927.95310000001</v>
      </c>
      <c r="AI2147">
        <v>132979.5313</v>
      </c>
      <c r="AJ2147">
        <v>299756.21879999997</v>
      </c>
      <c r="AK2147">
        <v>156866.0625</v>
      </c>
      <c r="AL2147">
        <v>163447.79689999999</v>
      </c>
      <c r="AM2147">
        <v>109727.75</v>
      </c>
    </row>
    <row r="2148" spans="1:39" x14ac:dyDescent="0.2">
      <c r="A2148">
        <v>7453</v>
      </c>
      <c r="B2148">
        <v>178.03571350000001</v>
      </c>
      <c r="C2148">
        <v>13.43570012</v>
      </c>
      <c r="D2148" t="s">
        <v>9857</v>
      </c>
      <c r="E2148" t="s">
        <v>9858</v>
      </c>
      <c r="F2148" t="s">
        <v>9858</v>
      </c>
      <c r="G2148" t="s">
        <v>9859</v>
      </c>
      <c r="H2148" t="s">
        <v>9860</v>
      </c>
      <c r="I2148">
        <v>25</v>
      </c>
      <c r="J2148" s="2">
        <v>684000</v>
      </c>
      <c r="M2148" s="1">
        <f t="shared" si="120"/>
        <v>1.2969332242541891</v>
      </c>
      <c r="N2148" s="1">
        <f t="shared" si="121"/>
        <v>0.22757661766600618</v>
      </c>
      <c r="O2148">
        <v>397273.625</v>
      </c>
      <c r="P2148">
        <v>475321.40629999997</v>
      </c>
      <c r="Q2148">
        <v>434826.96879999997</v>
      </c>
      <c r="R2148">
        <v>560770.5</v>
      </c>
      <c r="S2148">
        <v>436141.65629999997</v>
      </c>
      <c r="T2148">
        <v>548382.5</v>
      </c>
      <c r="U2148">
        <v>746046.8125</v>
      </c>
      <c r="V2148">
        <v>1202071.125</v>
      </c>
      <c r="W2148">
        <v>731524.6875</v>
      </c>
      <c r="X2148">
        <v>520702.9375</v>
      </c>
      <c r="Y2148">
        <v>438785.34379999997</v>
      </c>
      <c r="Z2148">
        <v>863054.625</v>
      </c>
      <c r="AA2148">
        <v>372891.46879999997</v>
      </c>
      <c r="AB2148">
        <v>1326945.375</v>
      </c>
      <c r="AC2148">
        <v>439547.875</v>
      </c>
      <c r="AD2148">
        <v>603358.5625</v>
      </c>
      <c r="AE2148">
        <v>355917.71879999997</v>
      </c>
      <c r="AF2148">
        <v>411600.5</v>
      </c>
      <c r="AG2148">
        <v>510306.46879999997</v>
      </c>
      <c r="AH2148">
        <v>974167.5</v>
      </c>
      <c r="AI2148">
        <v>1137341.5</v>
      </c>
      <c r="AJ2148">
        <v>582975.3125</v>
      </c>
      <c r="AK2148">
        <v>1129053</v>
      </c>
      <c r="AL2148">
        <v>917598.9375</v>
      </c>
      <c r="AM2148">
        <v>985696.1875</v>
      </c>
    </row>
    <row r="2149" spans="1:39" x14ac:dyDescent="0.2">
      <c r="A2149">
        <v>8691</v>
      </c>
      <c r="B2149">
        <v>165.12754939999999</v>
      </c>
      <c r="C2149">
        <v>15.084039990000001</v>
      </c>
      <c r="D2149" t="s">
        <v>9861</v>
      </c>
      <c r="E2149" t="s">
        <v>9862</v>
      </c>
      <c r="F2149" t="s">
        <v>9863</v>
      </c>
      <c r="G2149" t="s">
        <v>9864</v>
      </c>
      <c r="H2149" t="s">
        <v>9865</v>
      </c>
      <c r="I2149">
        <v>13</v>
      </c>
      <c r="J2149" s="2">
        <v>320000</v>
      </c>
      <c r="M2149" s="1">
        <f t="shared" si="120"/>
        <v>1.1629536233653228</v>
      </c>
      <c r="N2149" s="1">
        <f t="shared" si="121"/>
        <v>0.22762815200882014</v>
      </c>
      <c r="O2149">
        <v>315300.5625</v>
      </c>
      <c r="P2149">
        <v>258636</v>
      </c>
      <c r="Q2149">
        <v>374447.53129999997</v>
      </c>
      <c r="R2149">
        <v>287906.59379999997</v>
      </c>
      <c r="S2149">
        <v>334983.78129999997</v>
      </c>
      <c r="T2149">
        <v>291793.59379999997</v>
      </c>
      <c r="U2149">
        <v>205400.375</v>
      </c>
      <c r="V2149">
        <v>242486.14060000001</v>
      </c>
      <c r="W2149">
        <v>330241.59379999997</v>
      </c>
      <c r="X2149">
        <v>249578.67189999999</v>
      </c>
      <c r="Y2149">
        <v>357011.59379999997</v>
      </c>
      <c r="Z2149">
        <v>297059.1875</v>
      </c>
      <c r="AA2149">
        <v>408256.0625</v>
      </c>
      <c r="AB2149">
        <v>199103.51560000001</v>
      </c>
      <c r="AC2149">
        <v>433702.34379999997</v>
      </c>
      <c r="AD2149">
        <v>378306.8125</v>
      </c>
      <c r="AE2149">
        <v>539017.75</v>
      </c>
      <c r="AF2149">
        <v>384174.90629999997</v>
      </c>
      <c r="AG2149">
        <v>315976.78129999997</v>
      </c>
      <c r="AH2149">
        <v>381596.46879999997</v>
      </c>
      <c r="AI2149">
        <v>240182.2813</v>
      </c>
      <c r="AJ2149">
        <v>337823</v>
      </c>
      <c r="AK2149">
        <v>311286.125</v>
      </c>
      <c r="AL2149">
        <v>270395.46879999997</v>
      </c>
      <c r="AM2149">
        <v>243021.8438</v>
      </c>
    </row>
    <row r="2150" spans="1:39" x14ac:dyDescent="0.2">
      <c r="A2150">
        <v>12484</v>
      </c>
      <c r="B2150">
        <v>232.9760297</v>
      </c>
      <c r="C2150">
        <v>9.2059248369999995</v>
      </c>
      <c r="D2150" t="s">
        <v>9866</v>
      </c>
      <c r="E2150" t="s">
        <v>9867</v>
      </c>
      <c r="F2150" t="s">
        <v>9867</v>
      </c>
      <c r="G2150" t="s">
        <v>9868</v>
      </c>
      <c r="H2150" t="s">
        <v>9869</v>
      </c>
      <c r="I2150">
        <v>12</v>
      </c>
      <c r="J2150" s="2">
        <v>459000</v>
      </c>
      <c r="M2150" s="1">
        <f t="shared" si="120"/>
        <v>1.6972592178488983</v>
      </c>
      <c r="N2150" s="1">
        <f t="shared" si="121"/>
        <v>0.22894300312749172</v>
      </c>
      <c r="O2150">
        <v>0</v>
      </c>
      <c r="P2150">
        <v>609445.3125</v>
      </c>
      <c r="Q2150">
        <v>775929.6875</v>
      </c>
      <c r="R2150">
        <v>548095.6875</v>
      </c>
      <c r="S2150">
        <v>86086.328129999994</v>
      </c>
      <c r="T2150">
        <v>122209.88280000001</v>
      </c>
      <c r="U2150">
        <v>298677.03129999997</v>
      </c>
      <c r="V2150">
        <v>102729.21090000001</v>
      </c>
      <c r="W2150">
        <v>212888.25</v>
      </c>
      <c r="X2150">
        <v>430067.125</v>
      </c>
      <c r="Y2150">
        <v>1582954.25</v>
      </c>
      <c r="Z2150">
        <v>110981.60159999999</v>
      </c>
      <c r="AA2150">
        <v>804948.4375</v>
      </c>
      <c r="AB2150">
        <v>24069.675780000001</v>
      </c>
      <c r="AC2150">
        <v>591149.25</v>
      </c>
      <c r="AD2150">
        <v>307508.40629999997</v>
      </c>
      <c r="AE2150">
        <v>1434601</v>
      </c>
      <c r="AF2150">
        <v>680253.4375</v>
      </c>
      <c r="AG2150">
        <v>340053.5625</v>
      </c>
      <c r="AH2150">
        <v>659147.75</v>
      </c>
      <c r="AI2150">
        <v>72925.164059999996</v>
      </c>
      <c r="AJ2150">
        <v>428368.1875</v>
      </c>
      <c r="AK2150">
        <v>317568.8125</v>
      </c>
      <c r="AL2150">
        <v>122419.71090000001</v>
      </c>
      <c r="AM2150">
        <v>800639.4375</v>
      </c>
    </row>
    <row r="2151" spans="1:39" x14ac:dyDescent="0.2">
      <c r="A2151">
        <v>537</v>
      </c>
      <c r="B2151">
        <v>299.14894099999998</v>
      </c>
      <c r="C2151">
        <v>12.10347295</v>
      </c>
      <c r="D2151" t="s">
        <v>9870</v>
      </c>
      <c r="E2151" t="s">
        <v>9871</v>
      </c>
      <c r="F2151" t="s">
        <v>9872</v>
      </c>
      <c r="G2151" t="s">
        <v>9873</v>
      </c>
      <c r="H2151" t="s">
        <v>9874</v>
      </c>
      <c r="I2151">
        <v>25</v>
      </c>
      <c r="J2151" s="2">
        <v>13300000</v>
      </c>
      <c r="M2151" s="1">
        <f t="shared" si="120"/>
        <v>0.86316235870906843</v>
      </c>
      <c r="N2151" s="1">
        <f t="shared" si="121"/>
        <v>0.22921156707267049</v>
      </c>
      <c r="O2151" s="2">
        <v>11000000</v>
      </c>
      <c r="P2151">
        <v>9699200</v>
      </c>
      <c r="Q2151" s="2">
        <v>11300000</v>
      </c>
      <c r="R2151" s="2">
        <v>15200000</v>
      </c>
      <c r="S2151" s="2">
        <v>14000000</v>
      </c>
      <c r="T2151" s="2">
        <v>14500000</v>
      </c>
      <c r="U2151" s="2">
        <v>14700000</v>
      </c>
      <c r="V2151" s="2">
        <v>12800000</v>
      </c>
      <c r="W2151" s="2">
        <v>25400000</v>
      </c>
      <c r="X2151" s="2">
        <v>13000000</v>
      </c>
      <c r="Y2151" s="2">
        <v>14500000</v>
      </c>
      <c r="Z2151" s="2">
        <v>18200000</v>
      </c>
      <c r="AA2151" s="2">
        <v>19800000</v>
      </c>
      <c r="AB2151" s="2">
        <v>11000000</v>
      </c>
      <c r="AC2151" s="2">
        <v>14300000</v>
      </c>
      <c r="AD2151" s="2">
        <v>12300000</v>
      </c>
      <c r="AE2151" s="2">
        <v>10800000</v>
      </c>
      <c r="AF2151" s="2">
        <v>18100000</v>
      </c>
      <c r="AG2151" s="2">
        <v>11200000</v>
      </c>
      <c r="AH2151" s="2">
        <v>11400000</v>
      </c>
      <c r="AI2151">
        <v>9264362</v>
      </c>
      <c r="AJ2151" s="2">
        <v>11000000</v>
      </c>
      <c r="AK2151">
        <v>7563422</v>
      </c>
      <c r="AL2151">
        <v>6484589</v>
      </c>
      <c r="AM2151" s="2">
        <v>14400000</v>
      </c>
    </row>
    <row r="2152" spans="1:39" x14ac:dyDescent="0.2">
      <c r="A2152">
        <v>9774</v>
      </c>
      <c r="B2152">
        <v>306.18117189999998</v>
      </c>
      <c r="C2152">
        <v>10.56919551</v>
      </c>
      <c r="D2152" t="s">
        <v>9875</v>
      </c>
      <c r="E2152" t="s">
        <v>9876</v>
      </c>
      <c r="F2152" t="s">
        <v>9876</v>
      </c>
      <c r="G2152" t="s">
        <v>9877</v>
      </c>
      <c r="H2152" t="s">
        <v>9878</v>
      </c>
      <c r="I2152">
        <v>12</v>
      </c>
      <c r="J2152" s="2">
        <v>218000</v>
      </c>
      <c r="M2152" s="1">
        <f t="shared" si="120"/>
        <v>0.69910995479004534</v>
      </c>
      <c r="N2152" s="1">
        <f t="shared" si="121"/>
        <v>0.22932582098644777</v>
      </c>
      <c r="O2152">
        <v>257882.07810000001</v>
      </c>
      <c r="P2152">
        <v>312051.5</v>
      </c>
      <c r="Q2152">
        <v>611445.875</v>
      </c>
      <c r="R2152">
        <v>336268.71879999997</v>
      </c>
      <c r="S2152">
        <v>103883.13280000001</v>
      </c>
      <c r="T2152">
        <v>143883.125</v>
      </c>
      <c r="U2152">
        <v>236659.8125</v>
      </c>
      <c r="V2152">
        <v>157243.14060000001</v>
      </c>
      <c r="W2152">
        <v>179568.8438</v>
      </c>
      <c r="X2152">
        <v>289630.3125</v>
      </c>
      <c r="Y2152">
        <v>266998</v>
      </c>
      <c r="Z2152">
        <v>215660.75</v>
      </c>
      <c r="AA2152">
        <v>56045.222659999999</v>
      </c>
      <c r="AB2152">
        <v>55306.761720000002</v>
      </c>
      <c r="AC2152">
        <v>191201.4063</v>
      </c>
      <c r="AD2152">
        <v>335114.875</v>
      </c>
      <c r="AE2152">
        <v>376297.0625</v>
      </c>
      <c r="AF2152">
        <v>246648.0313</v>
      </c>
      <c r="AG2152">
        <v>177335.45310000001</v>
      </c>
      <c r="AH2152">
        <v>278732.09379999997</v>
      </c>
      <c r="AI2152">
        <v>50830.851560000003</v>
      </c>
      <c r="AJ2152">
        <v>148640.10939999999</v>
      </c>
      <c r="AK2152">
        <v>96029.234379999994</v>
      </c>
      <c r="AL2152">
        <v>94141.664059999996</v>
      </c>
      <c r="AM2152">
        <v>229645.8125</v>
      </c>
    </row>
    <row r="2153" spans="1:39" x14ac:dyDescent="0.2">
      <c r="A2153">
        <v>5855</v>
      </c>
      <c r="B2153">
        <v>278.15149960000002</v>
      </c>
      <c r="C2153">
        <v>12.43397661</v>
      </c>
      <c r="D2153" t="s">
        <v>9879</v>
      </c>
      <c r="E2153" t="s">
        <v>9880</v>
      </c>
      <c r="F2153" t="s">
        <v>9881</v>
      </c>
      <c r="G2153" t="s">
        <v>9882</v>
      </c>
      <c r="H2153" t="s">
        <v>9883</v>
      </c>
      <c r="I2153">
        <v>18</v>
      </c>
      <c r="J2153" s="2">
        <v>514000</v>
      </c>
      <c r="M2153" s="1">
        <f t="shared" si="120"/>
        <v>0.87412050503891403</v>
      </c>
      <c r="N2153" s="1">
        <f t="shared" si="121"/>
        <v>0.22953584488865558</v>
      </c>
      <c r="O2153">
        <v>564400.875</v>
      </c>
      <c r="P2153">
        <v>736958.5</v>
      </c>
      <c r="Q2153">
        <v>553600.125</v>
      </c>
      <c r="R2153">
        <v>597419.5625</v>
      </c>
      <c r="S2153">
        <v>520507.21879999997</v>
      </c>
      <c r="T2153">
        <v>566268.25</v>
      </c>
      <c r="U2153">
        <v>510250.625</v>
      </c>
      <c r="V2153">
        <v>511298.5</v>
      </c>
      <c r="W2153">
        <v>487659.78129999997</v>
      </c>
      <c r="X2153">
        <v>598768.0625</v>
      </c>
      <c r="Y2153">
        <v>637693</v>
      </c>
      <c r="Z2153">
        <v>268060.65629999997</v>
      </c>
      <c r="AA2153">
        <v>689002.375</v>
      </c>
      <c r="AB2153">
        <v>132160.5938</v>
      </c>
      <c r="AC2153">
        <v>400081.40629999997</v>
      </c>
      <c r="AD2153">
        <v>601301.375</v>
      </c>
      <c r="AE2153">
        <v>535816.5</v>
      </c>
      <c r="AF2153">
        <v>702057.375</v>
      </c>
      <c r="AG2153">
        <v>670496.75</v>
      </c>
      <c r="AH2153">
        <v>633030.875</v>
      </c>
      <c r="AI2153">
        <v>397153.6875</v>
      </c>
      <c r="AJ2153">
        <v>455931.3125</v>
      </c>
      <c r="AK2153">
        <v>362819.3125</v>
      </c>
      <c r="AL2153">
        <v>283702.78129999997</v>
      </c>
      <c r="AM2153">
        <v>443921.5625</v>
      </c>
    </row>
    <row r="2154" spans="1:39" x14ac:dyDescent="0.2">
      <c r="A2154">
        <v>4898</v>
      </c>
      <c r="B2154">
        <v>410.12830200000002</v>
      </c>
      <c r="C2154">
        <v>1.6317366</v>
      </c>
      <c r="D2154" t="s">
        <v>9884</v>
      </c>
      <c r="E2154" t="s">
        <v>9885</v>
      </c>
      <c r="F2154" t="s">
        <v>9885</v>
      </c>
      <c r="G2154" t="s">
        <v>9886</v>
      </c>
      <c r="H2154" t="s">
        <v>9887</v>
      </c>
      <c r="I2154">
        <v>22</v>
      </c>
      <c r="J2154" s="2">
        <v>406000</v>
      </c>
      <c r="M2154" s="1">
        <f t="shared" si="120"/>
        <v>1.2023750386041558</v>
      </c>
      <c r="N2154" s="1">
        <f t="shared" si="121"/>
        <v>0.23057696524341328</v>
      </c>
      <c r="O2154">
        <v>410026.5625</v>
      </c>
      <c r="P2154">
        <v>452084.84379999997</v>
      </c>
      <c r="Q2154">
        <v>505381.53129999997</v>
      </c>
      <c r="R2154">
        <v>323586.09379999997</v>
      </c>
      <c r="S2154">
        <v>432187.59379999997</v>
      </c>
      <c r="T2154">
        <v>327006.53129999997</v>
      </c>
      <c r="U2154">
        <v>371564.5</v>
      </c>
      <c r="V2154">
        <v>235608.20310000001</v>
      </c>
      <c r="W2154">
        <v>469302.53129999997</v>
      </c>
      <c r="X2154">
        <v>422783.15629999997</v>
      </c>
      <c r="Y2154">
        <v>330544.09379999997</v>
      </c>
      <c r="Z2154">
        <v>393441.96879999997</v>
      </c>
      <c r="AA2154">
        <v>282009.4375</v>
      </c>
      <c r="AB2154">
        <v>366156.21879999997</v>
      </c>
      <c r="AC2154">
        <v>263092.125</v>
      </c>
      <c r="AD2154">
        <v>435764.71879999997</v>
      </c>
      <c r="AE2154">
        <v>270222.8125</v>
      </c>
      <c r="AF2154">
        <v>411911</v>
      </c>
      <c r="AG2154">
        <v>408829.59379999997</v>
      </c>
      <c r="AH2154">
        <v>713114.6875</v>
      </c>
      <c r="AI2154">
        <v>594067.875</v>
      </c>
      <c r="AJ2154">
        <v>571171.125</v>
      </c>
      <c r="AK2154">
        <v>283892.96879999997</v>
      </c>
      <c r="AL2154">
        <v>552805.125</v>
      </c>
      <c r="AM2154">
        <v>329705.96879999997</v>
      </c>
    </row>
    <row r="2155" spans="1:39" x14ac:dyDescent="0.2">
      <c r="A2155">
        <v>10540</v>
      </c>
      <c r="B2155">
        <v>408.25013310000003</v>
      </c>
      <c r="C2155">
        <v>10.987552340000001</v>
      </c>
      <c r="D2155" t="s">
        <v>9888</v>
      </c>
      <c r="E2155" t="s">
        <v>9889</v>
      </c>
      <c r="F2155" t="s">
        <v>9889</v>
      </c>
      <c r="G2155" t="s">
        <v>9890</v>
      </c>
      <c r="H2155" t="s">
        <v>9891</v>
      </c>
      <c r="I2155">
        <v>22</v>
      </c>
      <c r="J2155" s="2">
        <v>289000</v>
      </c>
      <c r="M2155" s="1">
        <f t="shared" si="120"/>
        <v>0.72824067776727397</v>
      </c>
      <c r="N2155" s="1">
        <f t="shared" si="121"/>
        <v>0.23076083308800882</v>
      </c>
      <c r="O2155">
        <v>225192.23439999999</v>
      </c>
      <c r="P2155">
        <v>243265.3438</v>
      </c>
      <c r="Q2155">
        <v>708810.5625</v>
      </c>
      <c r="R2155">
        <v>511068.09379999997</v>
      </c>
      <c r="S2155">
        <v>142116.8125</v>
      </c>
      <c r="T2155">
        <v>395549.4375</v>
      </c>
      <c r="U2155">
        <v>454123.3125</v>
      </c>
      <c r="V2155">
        <v>188196.42189999999</v>
      </c>
      <c r="W2155">
        <v>205776.92189999999</v>
      </c>
      <c r="X2155">
        <v>235771.4375</v>
      </c>
      <c r="Y2155">
        <v>304392.53129999997</v>
      </c>
      <c r="Z2155">
        <v>290396.4375</v>
      </c>
      <c r="AA2155">
        <v>136337.60939999999</v>
      </c>
      <c r="AB2155">
        <v>162214.42189999999</v>
      </c>
      <c r="AC2155">
        <v>272389.90629999997</v>
      </c>
      <c r="AD2155">
        <v>392791.96879999997</v>
      </c>
      <c r="AE2155">
        <v>286348.25</v>
      </c>
      <c r="AF2155">
        <v>153077.0313</v>
      </c>
      <c r="AG2155">
        <v>99669.335940000004</v>
      </c>
      <c r="AH2155">
        <v>193140.89060000001</v>
      </c>
      <c r="AI2155">
        <v>118196.46090000001</v>
      </c>
      <c r="AJ2155">
        <v>445761.6875</v>
      </c>
      <c r="AK2155">
        <v>367520.09379999997</v>
      </c>
      <c r="AL2155">
        <v>322105.28129999997</v>
      </c>
      <c r="AM2155">
        <v>364113.5</v>
      </c>
    </row>
    <row r="2156" spans="1:39" x14ac:dyDescent="0.2">
      <c r="A2156">
        <v>3840</v>
      </c>
      <c r="B2156">
        <v>315.23182800000001</v>
      </c>
      <c r="C2156">
        <v>13.381047329999999</v>
      </c>
      <c r="D2156" t="s">
        <v>9892</v>
      </c>
      <c r="E2156" t="s">
        <v>9893</v>
      </c>
      <c r="F2156" t="s">
        <v>9894</v>
      </c>
      <c r="G2156" t="s">
        <v>9895</v>
      </c>
      <c r="H2156" t="s">
        <v>9896</v>
      </c>
      <c r="I2156">
        <v>22</v>
      </c>
      <c r="J2156" s="2">
        <v>1800000</v>
      </c>
      <c r="M2156" s="1">
        <f t="shared" si="120"/>
        <v>0.55219344007735494</v>
      </c>
      <c r="N2156" s="1">
        <f t="shared" si="121"/>
        <v>0.23113679891520647</v>
      </c>
      <c r="O2156">
        <v>964266.9375</v>
      </c>
      <c r="P2156">
        <v>815314.5</v>
      </c>
      <c r="Q2156">
        <v>5206036</v>
      </c>
      <c r="R2156">
        <v>1681120.75</v>
      </c>
      <c r="S2156">
        <v>680045.125</v>
      </c>
      <c r="T2156">
        <v>1680073.75</v>
      </c>
      <c r="U2156">
        <v>6162910</v>
      </c>
      <c r="V2156">
        <v>870926.9375</v>
      </c>
      <c r="W2156">
        <v>1968052</v>
      </c>
      <c r="X2156">
        <v>699546.1875</v>
      </c>
      <c r="Y2156">
        <v>296576.5</v>
      </c>
      <c r="Z2156">
        <v>3956348.75</v>
      </c>
      <c r="AA2156">
        <v>326643.78129999997</v>
      </c>
      <c r="AB2156">
        <v>1162963</v>
      </c>
      <c r="AC2156">
        <v>405000.53129999997</v>
      </c>
      <c r="AD2156">
        <v>6863901.5</v>
      </c>
      <c r="AE2156">
        <v>363859.1875</v>
      </c>
      <c r="AF2156">
        <v>227088.0625</v>
      </c>
      <c r="AG2156">
        <v>233113.0313</v>
      </c>
      <c r="AH2156">
        <v>2287451.25</v>
      </c>
      <c r="AI2156">
        <v>809928.4375</v>
      </c>
      <c r="AJ2156">
        <v>1212729.75</v>
      </c>
      <c r="AK2156">
        <v>1012856.625</v>
      </c>
      <c r="AL2156">
        <v>1697714.75</v>
      </c>
      <c r="AM2156">
        <v>3374880.25</v>
      </c>
    </row>
    <row r="2157" spans="1:39" x14ac:dyDescent="0.2">
      <c r="A2157">
        <v>1138</v>
      </c>
      <c r="B2157">
        <v>289.17566410000001</v>
      </c>
      <c r="C2157">
        <v>8.8354859660000002</v>
      </c>
      <c r="D2157" t="s">
        <v>9897</v>
      </c>
      <c r="E2157" t="s">
        <v>9898</v>
      </c>
      <c r="F2157" t="s">
        <v>9899</v>
      </c>
      <c r="G2157" t="s">
        <v>9900</v>
      </c>
      <c r="H2157" t="s">
        <v>9901</v>
      </c>
      <c r="I2157">
        <v>25</v>
      </c>
      <c r="J2157" s="2">
        <v>4190000</v>
      </c>
      <c r="M2157" s="1">
        <f t="shared" si="120"/>
        <v>0.7908305924108282</v>
      </c>
      <c r="N2157" s="1">
        <f t="shared" si="121"/>
        <v>0.23148980117432955</v>
      </c>
      <c r="O2157">
        <v>4314794</v>
      </c>
      <c r="P2157">
        <v>7531729.5</v>
      </c>
      <c r="Q2157">
        <v>3635058.5</v>
      </c>
      <c r="R2157">
        <v>4182568.25</v>
      </c>
      <c r="S2157">
        <v>7999311.5</v>
      </c>
      <c r="T2157">
        <v>4501195</v>
      </c>
      <c r="U2157">
        <v>4124552.5</v>
      </c>
      <c r="V2157">
        <v>1551646.875</v>
      </c>
      <c r="W2157">
        <v>4877273.5</v>
      </c>
      <c r="X2157">
        <v>7048111.5</v>
      </c>
      <c r="Y2157">
        <v>6056468.5</v>
      </c>
      <c r="Z2157">
        <v>3320956.25</v>
      </c>
      <c r="AA2157">
        <v>3091515</v>
      </c>
      <c r="AB2157">
        <v>1515346.625</v>
      </c>
      <c r="AC2157">
        <v>3718303.5</v>
      </c>
      <c r="AD2157">
        <v>3555766</v>
      </c>
      <c r="AE2157">
        <v>4354768</v>
      </c>
      <c r="AF2157">
        <v>4804263</v>
      </c>
      <c r="AG2157">
        <v>5230954</v>
      </c>
      <c r="AH2157">
        <v>4812245</v>
      </c>
      <c r="AI2157">
        <v>3298259</v>
      </c>
      <c r="AJ2157">
        <v>2981032.5</v>
      </c>
      <c r="AK2157">
        <v>3316683.75</v>
      </c>
      <c r="AL2157">
        <v>2352412.5</v>
      </c>
      <c r="AM2157">
        <v>2515802.25</v>
      </c>
    </row>
    <row r="2158" spans="1:39" x14ac:dyDescent="0.2">
      <c r="A2158">
        <v>1891</v>
      </c>
      <c r="B2158">
        <v>178.017189</v>
      </c>
      <c r="C2158">
        <v>2.3177018290000002</v>
      </c>
      <c r="D2158" t="s">
        <v>9902</v>
      </c>
      <c r="E2158" t="s">
        <v>9903</v>
      </c>
      <c r="F2158" t="s">
        <v>9903</v>
      </c>
      <c r="G2158" t="s">
        <v>9904</v>
      </c>
      <c r="H2158" t="s">
        <v>9905</v>
      </c>
      <c r="I2158">
        <v>25</v>
      </c>
      <c r="J2158" s="2">
        <v>3290000</v>
      </c>
      <c r="M2158" s="1">
        <f t="shared" si="120"/>
        <v>0.51536072766255481</v>
      </c>
      <c r="N2158" s="1">
        <f t="shared" si="121"/>
        <v>0.23155634296432065</v>
      </c>
      <c r="O2158">
        <v>1422780.25</v>
      </c>
      <c r="P2158" s="2">
        <v>16900000</v>
      </c>
      <c r="Q2158" s="2">
        <v>11100000</v>
      </c>
      <c r="R2158">
        <v>3817030.25</v>
      </c>
      <c r="S2158">
        <v>3104869.75</v>
      </c>
      <c r="T2158">
        <v>1329458.625</v>
      </c>
      <c r="U2158">
        <v>1696534</v>
      </c>
      <c r="V2158">
        <v>999031.5</v>
      </c>
      <c r="W2158">
        <v>1657450.75</v>
      </c>
      <c r="X2158">
        <v>1744002.875</v>
      </c>
      <c r="Y2158">
        <v>2334759</v>
      </c>
      <c r="Z2158">
        <v>3342604.5</v>
      </c>
      <c r="AA2158">
        <v>2502740.75</v>
      </c>
      <c r="AB2158">
        <v>1345445</v>
      </c>
      <c r="AC2158">
        <v>3765315.25</v>
      </c>
      <c r="AD2158">
        <v>1879225.5</v>
      </c>
      <c r="AE2158">
        <v>3598049</v>
      </c>
      <c r="AF2158">
        <v>1856471.875</v>
      </c>
      <c r="AG2158">
        <v>1820841.75</v>
      </c>
      <c r="AH2158">
        <v>3044037.75</v>
      </c>
      <c r="AI2158">
        <v>1580536.125</v>
      </c>
      <c r="AJ2158">
        <v>4031877.5</v>
      </c>
      <c r="AK2158">
        <v>2285117.75</v>
      </c>
      <c r="AL2158">
        <v>1628627</v>
      </c>
      <c r="AM2158">
        <v>3560021.5</v>
      </c>
    </row>
    <row r="2159" spans="1:39" x14ac:dyDescent="0.2">
      <c r="A2159">
        <v>9822</v>
      </c>
      <c r="B2159">
        <v>563.14151379999998</v>
      </c>
      <c r="C2159">
        <v>10.60303446</v>
      </c>
      <c r="D2159" t="s">
        <v>9906</v>
      </c>
      <c r="E2159" t="s">
        <v>9907</v>
      </c>
      <c r="F2159" t="s">
        <v>9908</v>
      </c>
      <c r="G2159" t="s">
        <v>9909</v>
      </c>
      <c r="H2159" t="s">
        <v>9910</v>
      </c>
      <c r="I2159">
        <v>18</v>
      </c>
      <c r="J2159" s="2">
        <v>144000</v>
      </c>
      <c r="M2159" s="1">
        <f t="shared" si="120"/>
        <v>1.5281413095934837</v>
      </c>
      <c r="N2159" s="1">
        <f t="shared" si="121"/>
        <v>0.23160671926081997</v>
      </c>
      <c r="O2159">
        <v>122142.7656</v>
      </c>
      <c r="P2159">
        <v>184285.07810000001</v>
      </c>
      <c r="Q2159">
        <v>92922.773440000004</v>
      </c>
      <c r="R2159">
        <v>160835.48439999999</v>
      </c>
      <c r="S2159">
        <v>0</v>
      </c>
      <c r="T2159">
        <v>58909.226560000003</v>
      </c>
      <c r="U2159">
        <v>72882.84375</v>
      </c>
      <c r="V2159">
        <v>31102.070309999999</v>
      </c>
      <c r="W2159">
        <v>173864.70310000001</v>
      </c>
      <c r="X2159">
        <v>78165.21875</v>
      </c>
      <c r="Y2159">
        <v>320684.75</v>
      </c>
      <c r="Z2159">
        <v>234552.9688</v>
      </c>
      <c r="AA2159">
        <v>149716.64060000001</v>
      </c>
      <c r="AB2159">
        <v>76138.921879999994</v>
      </c>
      <c r="AC2159">
        <v>312964.125</v>
      </c>
      <c r="AD2159">
        <v>277327.03129999997</v>
      </c>
      <c r="AE2159">
        <v>247280.5625</v>
      </c>
      <c r="AF2159">
        <v>184645.89060000001</v>
      </c>
      <c r="AG2159">
        <v>66239.695309999996</v>
      </c>
      <c r="AH2159">
        <v>118164.5156</v>
      </c>
      <c r="AI2159">
        <v>47800.96875</v>
      </c>
      <c r="AJ2159">
        <v>61150.769529999998</v>
      </c>
      <c r="AK2159">
        <v>172520.8438</v>
      </c>
      <c r="AL2159">
        <v>54188.703130000002</v>
      </c>
      <c r="AM2159">
        <v>291097.9375</v>
      </c>
    </row>
    <row r="2160" spans="1:39" x14ac:dyDescent="0.2">
      <c r="A2160">
        <v>26851</v>
      </c>
      <c r="B2160">
        <v>264.15939559999998</v>
      </c>
      <c r="C2160">
        <v>18.039749929999999</v>
      </c>
      <c r="D2160" t="s">
        <v>9911</v>
      </c>
      <c r="E2160" t="s">
        <v>9912</v>
      </c>
      <c r="F2160" t="s">
        <v>9912</v>
      </c>
      <c r="G2160" t="s">
        <v>9913</v>
      </c>
      <c r="H2160" t="s">
        <v>9914</v>
      </c>
      <c r="I2160">
        <v>7</v>
      </c>
      <c r="J2160" s="2">
        <v>177000</v>
      </c>
      <c r="M2160" s="1">
        <f t="shared" si="120"/>
        <v>1.8789254835493612</v>
      </c>
      <c r="N2160" s="1">
        <f t="shared" si="121"/>
        <v>0.23179829308134312</v>
      </c>
      <c r="O2160">
        <v>0</v>
      </c>
      <c r="P2160">
        <v>0</v>
      </c>
      <c r="Q2160">
        <v>0</v>
      </c>
      <c r="R2160">
        <v>254698.64060000001</v>
      </c>
      <c r="S2160">
        <v>276369.28129999997</v>
      </c>
      <c r="T2160">
        <v>0</v>
      </c>
      <c r="U2160">
        <v>0</v>
      </c>
      <c r="V2160">
        <v>108080.5625</v>
      </c>
      <c r="W2160">
        <v>534977.5625</v>
      </c>
      <c r="X2160">
        <v>0</v>
      </c>
      <c r="Y2160">
        <v>282247.9375</v>
      </c>
      <c r="Z2160">
        <v>257047.32810000001</v>
      </c>
      <c r="AA2160">
        <v>474611.59379999997</v>
      </c>
      <c r="AB2160">
        <v>208837.32810000001</v>
      </c>
      <c r="AC2160">
        <v>364338.71879999997</v>
      </c>
      <c r="AD2160">
        <v>315907.71879999997</v>
      </c>
      <c r="AE2160">
        <v>0</v>
      </c>
      <c r="AF2160">
        <v>0</v>
      </c>
      <c r="AG2160">
        <v>196694.10939999999</v>
      </c>
      <c r="AH2160">
        <v>118644.3906</v>
      </c>
      <c r="AI2160">
        <v>118191.0938</v>
      </c>
      <c r="AJ2160">
        <v>223205.5938</v>
      </c>
      <c r="AK2160">
        <v>167228.95310000001</v>
      </c>
      <c r="AL2160">
        <v>361578.5</v>
      </c>
      <c r="AM2160">
        <v>165483.7813</v>
      </c>
    </row>
    <row r="2161" spans="1:39" x14ac:dyDescent="0.2">
      <c r="A2161">
        <v>4023</v>
      </c>
      <c r="B2161">
        <v>263.08743470000002</v>
      </c>
      <c r="C2161">
        <v>2.0523551119999999</v>
      </c>
      <c r="D2161" t="s">
        <v>9915</v>
      </c>
      <c r="E2161" t="s">
        <v>9916</v>
      </c>
      <c r="F2161" t="s">
        <v>9917</v>
      </c>
      <c r="G2161" t="s">
        <v>9918</v>
      </c>
      <c r="H2161" t="s">
        <v>9919</v>
      </c>
      <c r="I2161">
        <v>25</v>
      </c>
      <c r="J2161" s="2">
        <v>5220000</v>
      </c>
      <c r="M2161" s="1">
        <f t="shared" si="120"/>
        <v>2.7663359967310668</v>
      </c>
      <c r="N2161" s="1">
        <f t="shared" si="121"/>
        <v>0.23215919055416215</v>
      </c>
      <c r="O2161">
        <v>904620.1875</v>
      </c>
      <c r="P2161">
        <v>1283275.25</v>
      </c>
      <c r="Q2161">
        <v>2767002.25</v>
      </c>
      <c r="R2161">
        <v>1551727</v>
      </c>
      <c r="S2161">
        <v>550973.125</v>
      </c>
      <c r="T2161">
        <v>1155563.875</v>
      </c>
      <c r="U2161">
        <v>1176418.75</v>
      </c>
      <c r="V2161">
        <v>1728692.125</v>
      </c>
      <c r="W2161">
        <v>8946729</v>
      </c>
      <c r="X2161">
        <v>2758311.25</v>
      </c>
      <c r="Y2161" s="2">
        <v>22300000</v>
      </c>
      <c r="Z2161" s="2">
        <v>18100000</v>
      </c>
      <c r="AA2161">
        <v>701813.8125</v>
      </c>
      <c r="AB2161">
        <v>3931812.75</v>
      </c>
      <c r="AC2161" s="2">
        <v>13800000</v>
      </c>
      <c r="AD2161" s="2">
        <v>14200000</v>
      </c>
      <c r="AE2161">
        <v>1944967.75</v>
      </c>
      <c r="AF2161">
        <v>3855009.5</v>
      </c>
      <c r="AG2161">
        <v>1481363.875</v>
      </c>
      <c r="AH2161">
        <v>1841771.875</v>
      </c>
      <c r="AI2161">
        <v>517940.1875</v>
      </c>
      <c r="AJ2161">
        <v>944529.375</v>
      </c>
      <c r="AK2161">
        <v>5171568.5</v>
      </c>
      <c r="AL2161">
        <v>844336.25</v>
      </c>
      <c r="AM2161" s="2">
        <v>18000000</v>
      </c>
    </row>
    <row r="2162" spans="1:39" x14ac:dyDescent="0.2">
      <c r="A2162">
        <v>1654</v>
      </c>
      <c r="B2162">
        <v>201.0174097</v>
      </c>
      <c r="C2162">
        <v>12.009023389999999</v>
      </c>
      <c r="D2162" t="s">
        <v>9920</v>
      </c>
      <c r="E2162" t="s">
        <v>9921</v>
      </c>
      <c r="F2162" t="s">
        <v>9922</v>
      </c>
      <c r="G2162" t="s">
        <v>9923</v>
      </c>
      <c r="H2162" t="s">
        <v>9924</v>
      </c>
      <c r="I2162">
        <v>8</v>
      </c>
      <c r="J2162" s="2">
        <v>167000</v>
      </c>
      <c r="M2162" s="1">
        <f t="shared" si="120"/>
        <v>0.28302561764882039</v>
      </c>
      <c r="N2162" s="1">
        <f t="shared" si="121"/>
        <v>0.23344903813571233</v>
      </c>
      <c r="O2162">
        <v>1699057.375</v>
      </c>
      <c r="P2162">
        <v>118798.4375</v>
      </c>
      <c r="Q2162">
        <v>119664.5156</v>
      </c>
      <c r="R2162">
        <v>181930.2188</v>
      </c>
      <c r="S2162">
        <v>108690.89840000001</v>
      </c>
      <c r="T2162">
        <v>159616.75</v>
      </c>
      <c r="U2162">
        <v>85635.195309999996</v>
      </c>
      <c r="V2162">
        <v>93068.757809999996</v>
      </c>
      <c r="W2162">
        <v>85643.671879999994</v>
      </c>
      <c r="X2162">
        <v>108824.07030000001</v>
      </c>
      <c r="Y2162">
        <v>127406.0938</v>
      </c>
      <c r="Z2162">
        <v>77206.71875</v>
      </c>
      <c r="AA2162">
        <v>91581.179690000004</v>
      </c>
      <c r="AB2162">
        <v>122156.64840000001</v>
      </c>
      <c r="AC2162">
        <v>95135.976559999996</v>
      </c>
      <c r="AD2162">
        <v>84347.351559999996</v>
      </c>
      <c r="AE2162">
        <v>118026.0156</v>
      </c>
      <c r="AF2162">
        <v>109973.4844</v>
      </c>
      <c r="AG2162">
        <v>78685.304690000004</v>
      </c>
      <c r="AH2162">
        <v>82627.226559999996</v>
      </c>
      <c r="AI2162">
        <v>98930.570309999996</v>
      </c>
      <c r="AJ2162">
        <v>79849</v>
      </c>
      <c r="AK2162">
        <v>80702.515629999994</v>
      </c>
      <c r="AL2162">
        <v>96218.8125</v>
      </c>
      <c r="AM2162">
        <v>72158.421879999994</v>
      </c>
    </row>
    <row r="2163" spans="1:39" x14ac:dyDescent="0.2">
      <c r="A2163">
        <v>2693</v>
      </c>
      <c r="B2163">
        <v>175.03696170000001</v>
      </c>
      <c r="C2163">
        <v>1.902816992</v>
      </c>
      <c r="D2163" t="s">
        <v>9925</v>
      </c>
      <c r="E2163" t="s">
        <v>9926</v>
      </c>
      <c r="F2163" t="s">
        <v>9927</v>
      </c>
      <c r="G2163" t="s">
        <v>9928</v>
      </c>
      <c r="H2163" t="s">
        <v>9929</v>
      </c>
      <c r="I2163">
        <v>25</v>
      </c>
      <c r="J2163" s="2">
        <v>1020000</v>
      </c>
      <c r="M2163" s="1">
        <f t="shared" si="120"/>
        <v>0.74752319414262425</v>
      </c>
      <c r="N2163" s="1">
        <f t="shared" si="121"/>
        <v>0.23363753036181673</v>
      </c>
      <c r="O2163">
        <v>1510633.625</v>
      </c>
      <c r="P2163">
        <v>1461701.125</v>
      </c>
      <c r="Q2163">
        <v>320818.9375</v>
      </c>
      <c r="R2163">
        <v>2335914</v>
      </c>
      <c r="S2163">
        <v>880928.75</v>
      </c>
      <c r="T2163">
        <v>985746.125</v>
      </c>
      <c r="U2163">
        <v>958736.25</v>
      </c>
      <c r="V2163">
        <v>849228.75</v>
      </c>
      <c r="W2163">
        <v>1026572.813</v>
      </c>
      <c r="X2163">
        <v>410668.96879999997</v>
      </c>
      <c r="Y2163">
        <v>407402.84379999997</v>
      </c>
      <c r="Z2163">
        <v>820137.875</v>
      </c>
      <c r="AA2163">
        <v>1026612.5</v>
      </c>
      <c r="AB2163">
        <v>1757278</v>
      </c>
      <c r="AC2163">
        <v>1389015.75</v>
      </c>
      <c r="AD2163">
        <v>1508969.5</v>
      </c>
      <c r="AE2163">
        <v>1675395.375</v>
      </c>
      <c r="AF2163">
        <v>940438.8125</v>
      </c>
      <c r="AG2163">
        <v>813643.125</v>
      </c>
      <c r="AH2163">
        <v>541513.5</v>
      </c>
      <c r="AI2163">
        <v>688242.25</v>
      </c>
      <c r="AJ2163">
        <v>447275.53129999997</v>
      </c>
      <c r="AK2163">
        <v>805097.3125</v>
      </c>
      <c r="AL2163">
        <v>1040473.625</v>
      </c>
      <c r="AM2163">
        <v>871999.8125</v>
      </c>
    </row>
    <row r="2164" spans="1:39" x14ac:dyDescent="0.2">
      <c r="A2164">
        <v>3209</v>
      </c>
      <c r="B2164">
        <v>355.19789980000002</v>
      </c>
      <c r="C2164">
        <v>8.8227073790000006</v>
      </c>
      <c r="D2164" t="s">
        <v>9930</v>
      </c>
      <c r="E2164" t="s">
        <v>9931</v>
      </c>
      <c r="F2164" t="s">
        <v>9931</v>
      </c>
      <c r="G2164" t="s">
        <v>9932</v>
      </c>
      <c r="H2164" t="s">
        <v>9933</v>
      </c>
      <c r="I2164">
        <v>24</v>
      </c>
      <c r="J2164" s="2">
        <v>964000</v>
      </c>
      <c r="M2164" s="1">
        <f t="shared" si="120"/>
        <v>0.82368732634792208</v>
      </c>
      <c r="N2164" s="1">
        <f t="shared" si="121"/>
        <v>0.23368324044693053</v>
      </c>
      <c r="O2164">
        <v>1201061.125</v>
      </c>
      <c r="P2164">
        <v>1264005.25</v>
      </c>
      <c r="Q2164">
        <v>1624020.125</v>
      </c>
      <c r="R2164">
        <v>1271667.25</v>
      </c>
      <c r="S2164">
        <v>711058.375</v>
      </c>
      <c r="T2164">
        <v>826003.25</v>
      </c>
      <c r="U2164">
        <v>846607.0625</v>
      </c>
      <c r="V2164">
        <v>769953.4375</v>
      </c>
      <c r="W2164">
        <v>1169964.5</v>
      </c>
      <c r="X2164">
        <v>1027704.625</v>
      </c>
      <c r="Y2164">
        <v>1270928.375</v>
      </c>
      <c r="Z2164">
        <v>1403338.625</v>
      </c>
      <c r="AA2164">
        <v>1066452</v>
      </c>
      <c r="AB2164">
        <v>288349.3125</v>
      </c>
      <c r="AC2164">
        <v>601194.3125</v>
      </c>
      <c r="AD2164">
        <v>868026.875</v>
      </c>
      <c r="AE2164">
        <v>1181823.125</v>
      </c>
      <c r="AF2164">
        <v>810821.75</v>
      </c>
      <c r="AG2164">
        <v>851172.375</v>
      </c>
      <c r="AH2164">
        <v>591241.5625</v>
      </c>
      <c r="AI2164">
        <v>618234.625</v>
      </c>
      <c r="AJ2164">
        <v>1463120.375</v>
      </c>
      <c r="AK2164">
        <v>535269.0625</v>
      </c>
      <c r="AL2164">
        <v>842450.9375</v>
      </c>
      <c r="AM2164">
        <v>995697.625</v>
      </c>
    </row>
    <row r="2165" spans="1:39" x14ac:dyDescent="0.2">
      <c r="A2165">
        <v>1818</v>
      </c>
      <c r="B2165">
        <v>279.1272601</v>
      </c>
      <c r="C2165">
        <v>12.516772080000001</v>
      </c>
      <c r="D2165" t="s">
        <v>9934</v>
      </c>
      <c r="E2165" t="s">
        <v>9935</v>
      </c>
      <c r="F2165" t="s">
        <v>9936</v>
      </c>
      <c r="G2165" t="s">
        <v>9937</v>
      </c>
      <c r="H2165" t="s">
        <v>9938</v>
      </c>
      <c r="I2165">
        <v>24</v>
      </c>
      <c r="J2165" s="2">
        <v>1120000</v>
      </c>
      <c r="M2165" s="1">
        <f t="shared" si="120"/>
        <v>0.75551618017900746</v>
      </c>
      <c r="N2165" s="1">
        <f t="shared" si="121"/>
        <v>0.23415584364580405</v>
      </c>
      <c r="O2165">
        <v>1487427.5</v>
      </c>
      <c r="P2165">
        <v>2681638.25</v>
      </c>
      <c r="Q2165">
        <v>2172677.75</v>
      </c>
      <c r="R2165">
        <v>1545675</v>
      </c>
      <c r="S2165">
        <v>1023927.125</v>
      </c>
      <c r="T2165">
        <v>1127282.875</v>
      </c>
      <c r="U2165">
        <v>960971.0625</v>
      </c>
      <c r="V2165">
        <v>517068.96879999997</v>
      </c>
      <c r="W2165">
        <v>537228.4375</v>
      </c>
      <c r="X2165">
        <v>1015251</v>
      </c>
      <c r="Y2165">
        <v>1491490.25</v>
      </c>
      <c r="Z2165">
        <v>497769.78129999997</v>
      </c>
      <c r="AA2165">
        <v>1031888.938</v>
      </c>
      <c r="AB2165">
        <v>119127.89840000001</v>
      </c>
      <c r="AC2165">
        <v>1192668.75</v>
      </c>
      <c r="AD2165">
        <v>845534.6875</v>
      </c>
      <c r="AE2165">
        <v>1517040.5</v>
      </c>
      <c r="AF2165">
        <v>1663309.5</v>
      </c>
      <c r="AG2165">
        <v>1273942.75</v>
      </c>
      <c r="AH2165">
        <v>1416523.375</v>
      </c>
      <c r="AI2165">
        <v>422120.15629999997</v>
      </c>
      <c r="AJ2165">
        <v>1013570.938</v>
      </c>
      <c r="AK2165">
        <v>804566.125</v>
      </c>
      <c r="AL2165">
        <v>411017.75</v>
      </c>
      <c r="AM2165">
        <v>1266567</v>
      </c>
    </row>
    <row r="2166" spans="1:39" x14ac:dyDescent="0.2">
      <c r="A2166">
        <v>4056</v>
      </c>
      <c r="B2166">
        <v>346.18303529999997</v>
      </c>
      <c r="C2166">
        <v>12.33105572</v>
      </c>
      <c r="D2166" t="s">
        <v>9939</v>
      </c>
      <c r="E2166" t="s">
        <v>9940</v>
      </c>
      <c r="F2166" t="s">
        <v>9940</v>
      </c>
      <c r="G2166" t="s">
        <v>9941</v>
      </c>
      <c r="H2166" t="s">
        <v>9942</v>
      </c>
      <c r="I2166">
        <v>25</v>
      </c>
      <c r="J2166" s="2">
        <v>1630000</v>
      </c>
      <c r="M2166" s="1">
        <f t="shared" si="120"/>
        <v>1.3359896022250324</v>
      </c>
      <c r="N2166" s="1">
        <f t="shared" si="121"/>
        <v>0.23419740317691087</v>
      </c>
      <c r="O2166">
        <v>892868.375</v>
      </c>
      <c r="P2166">
        <v>3477136.75</v>
      </c>
      <c r="Q2166">
        <v>842689.0625</v>
      </c>
      <c r="R2166">
        <v>1306762.25</v>
      </c>
      <c r="S2166">
        <v>1858076.875</v>
      </c>
      <c r="T2166">
        <v>586916.9375</v>
      </c>
      <c r="U2166">
        <v>998396.9375</v>
      </c>
      <c r="V2166">
        <v>1024316.5</v>
      </c>
      <c r="W2166">
        <v>3175076.25</v>
      </c>
      <c r="X2166">
        <v>1670110.875</v>
      </c>
      <c r="Y2166">
        <v>1911967.625</v>
      </c>
      <c r="Z2166">
        <v>1417241.625</v>
      </c>
      <c r="AA2166">
        <v>796900.125</v>
      </c>
      <c r="AB2166">
        <v>1784603</v>
      </c>
      <c r="AC2166">
        <v>1358212.375</v>
      </c>
      <c r="AD2166">
        <v>1232177.75</v>
      </c>
      <c r="AE2166">
        <v>1124890.625</v>
      </c>
      <c r="AF2166">
        <v>1672196.125</v>
      </c>
      <c r="AG2166">
        <v>1498499.625</v>
      </c>
      <c r="AH2166">
        <v>2944864.5</v>
      </c>
      <c r="AI2166">
        <v>2376681.5</v>
      </c>
      <c r="AJ2166">
        <v>2155715.25</v>
      </c>
      <c r="AK2166">
        <v>1203442</v>
      </c>
      <c r="AL2166">
        <v>1950654.5</v>
      </c>
      <c r="AM2166">
        <v>1586634.375</v>
      </c>
    </row>
    <row r="2167" spans="1:39" x14ac:dyDescent="0.2">
      <c r="A2167">
        <v>2026</v>
      </c>
      <c r="B2167">
        <v>141.07172700000001</v>
      </c>
      <c r="C2167">
        <v>1.638691624</v>
      </c>
      <c r="D2167" t="s">
        <v>9943</v>
      </c>
      <c r="E2167" t="s">
        <v>9944</v>
      </c>
      <c r="F2167" t="s">
        <v>9945</v>
      </c>
      <c r="G2167" t="s">
        <v>9946</v>
      </c>
      <c r="H2167" t="s">
        <v>9947</v>
      </c>
      <c r="I2167">
        <v>25</v>
      </c>
      <c r="J2167" s="2">
        <v>2210000</v>
      </c>
      <c r="M2167" s="1">
        <f t="shared" si="120"/>
        <v>0.75117091641844558</v>
      </c>
      <c r="N2167" s="1">
        <f t="shared" si="121"/>
        <v>0.23433225627741769</v>
      </c>
      <c r="O2167">
        <v>2188628</v>
      </c>
      <c r="P2167">
        <v>5165628</v>
      </c>
      <c r="Q2167">
        <v>2317866</v>
      </c>
      <c r="R2167">
        <v>2702661.25</v>
      </c>
      <c r="S2167">
        <v>2624897.5</v>
      </c>
      <c r="T2167">
        <v>1409282.375</v>
      </c>
      <c r="U2167">
        <v>2229470.5</v>
      </c>
      <c r="V2167">
        <v>1327845.25</v>
      </c>
      <c r="W2167">
        <v>2973133.75</v>
      </c>
      <c r="X2167">
        <v>2269551</v>
      </c>
      <c r="Y2167">
        <v>3599542.25</v>
      </c>
      <c r="Z2167">
        <v>1475810.75</v>
      </c>
      <c r="AA2167">
        <v>3251048</v>
      </c>
      <c r="AB2167">
        <v>612730.875</v>
      </c>
      <c r="AC2167">
        <v>2936593</v>
      </c>
      <c r="AD2167">
        <v>1311728</v>
      </c>
      <c r="AE2167">
        <v>2662834</v>
      </c>
      <c r="AF2167">
        <v>3534036.25</v>
      </c>
      <c r="AG2167">
        <v>2079807.625</v>
      </c>
      <c r="AH2167">
        <v>1199261</v>
      </c>
      <c r="AI2167">
        <v>640165.625</v>
      </c>
      <c r="AJ2167">
        <v>2082839</v>
      </c>
      <c r="AK2167">
        <v>1612971.875</v>
      </c>
      <c r="AL2167">
        <v>1154855.25</v>
      </c>
      <c r="AM2167">
        <v>1906078.375</v>
      </c>
    </row>
    <row r="2168" spans="1:39" x14ac:dyDescent="0.2">
      <c r="A2168">
        <v>12005</v>
      </c>
      <c r="B2168">
        <v>279.07720499999999</v>
      </c>
      <c r="C2168">
        <v>1.4955157459999999</v>
      </c>
      <c r="D2168" t="s">
        <v>9948</v>
      </c>
      <c r="E2168" t="s">
        <v>9949</v>
      </c>
      <c r="F2168" t="s">
        <v>9949</v>
      </c>
      <c r="G2168" t="s">
        <v>9950</v>
      </c>
      <c r="H2168" t="s">
        <v>9951</v>
      </c>
      <c r="I2168">
        <v>17</v>
      </c>
      <c r="J2168" s="2">
        <v>751000</v>
      </c>
      <c r="M2168" s="1">
        <f t="shared" si="120"/>
        <v>1.2694503710592517</v>
      </c>
      <c r="N2168" s="1">
        <f t="shared" si="121"/>
        <v>0.23439370639411566</v>
      </c>
      <c r="O2168">
        <v>0</v>
      </c>
      <c r="P2168">
        <v>1038756.875</v>
      </c>
      <c r="Q2168">
        <v>629900.625</v>
      </c>
      <c r="R2168">
        <v>1167290</v>
      </c>
      <c r="S2168">
        <v>557932.75</v>
      </c>
      <c r="T2168">
        <v>886260.75</v>
      </c>
      <c r="U2168">
        <v>769625.3125</v>
      </c>
      <c r="V2168">
        <v>714544.0625</v>
      </c>
      <c r="W2168">
        <v>704668</v>
      </c>
      <c r="X2168">
        <v>777899.625</v>
      </c>
      <c r="Y2168">
        <v>406376.0625</v>
      </c>
      <c r="Z2168">
        <v>671265.0625</v>
      </c>
      <c r="AA2168">
        <v>296260</v>
      </c>
      <c r="AB2168">
        <v>522781.96879999997</v>
      </c>
      <c r="AC2168">
        <v>464077.3125</v>
      </c>
      <c r="AD2168">
        <v>946661.125</v>
      </c>
      <c r="AE2168">
        <v>342819.875</v>
      </c>
      <c r="AF2168">
        <v>884920.5625</v>
      </c>
      <c r="AG2168">
        <v>640940.8125</v>
      </c>
      <c r="AH2168">
        <v>1319663.625</v>
      </c>
      <c r="AI2168">
        <v>1032431.125</v>
      </c>
      <c r="AJ2168">
        <v>1126329.5</v>
      </c>
      <c r="AK2168">
        <v>814269.25</v>
      </c>
      <c r="AL2168">
        <v>962401.9375</v>
      </c>
      <c r="AM2168">
        <v>1108417.5</v>
      </c>
    </row>
    <row r="2169" spans="1:39" x14ac:dyDescent="0.2">
      <c r="A2169">
        <v>2495</v>
      </c>
      <c r="B2169">
        <v>248.01984160000001</v>
      </c>
      <c r="C2169">
        <v>2.3812604400000001</v>
      </c>
      <c r="D2169" t="s">
        <v>9952</v>
      </c>
      <c r="E2169" t="s">
        <v>9953</v>
      </c>
      <c r="F2169" t="s">
        <v>9953</v>
      </c>
      <c r="G2169" t="s">
        <v>9954</v>
      </c>
      <c r="H2169" t="s">
        <v>9955</v>
      </c>
      <c r="I2169">
        <v>25</v>
      </c>
      <c r="J2169" s="2">
        <v>1680000</v>
      </c>
      <c r="M2169" s="1">
        <f t="shared" si="120"/>
        <v>0.73784849870569724</v>
      </c>
      <c r="N2169" s="1">
        <f t="shared" si="121"/>
        <v>0.23542639063230317</v>
      </c>
      <c r="O2169">
        <v>1658129.125</v>
      </c>
      <c r="P2169">
        <v>2101673.25</v>
      </c>
      <c r="Q2169">
        <v>1812286.625</v>
      </c>
      <c r="R2169">
        <v>2205097.25</v>
      </c>
      <c r="S2169">
        <v>1393089.375</v>
      </c>
      <c r="T2169">
        <v>4787659</v>
      </c>
      <c r="U2169">
        <v>2486313.5</v>
      </c>
      <c r="V2169">
        <v>883680.9375</v>
      </c>
      <c r="W2169">
        <v>2304417.75</v>
      </c>
      <c r="X2169">
        <v>867234.6875</v>
      </c>
      <c r="Y2169">
        <v>705590.3125</v>
      </c>
      <c r="Z2169">
        <v>644862.6875</v>
      </c>
      <c r="AA2169">
        <v>2390569.25</v>
      </c>
      <c r="AB2169">
        <v>938012.5625</v>
      </c>
      <c r="AC2169">
        <v>1743065.75</v>
      </c>
      <c r="AD2169">
        <v>784874.5</v>
      </c>
      <c r="AE2169">
        <v>2725026</v>
      </c>
      <c r="AF2169">
        <v>2006045.5</v>
      </c>
      <c r="AG2169">
        <v>1922581.625</v>
      </c>
      <c r="AH2169">
        <v>876837.9375</v>
      </c>
      <c r="AI2169">
        <v>1743718.625</v>
      </c>
      <c r="AJ2169">
        <v>2071542.375</v>
      </c>
      <c r="AK2169">
        <v>576546.75</v>
      </c>
      <c r="AL2169">
        <v>1529300.375</v>
      </c>
      <c r="AM2169">
        <v>931960.5625</v>
      </c>
    </row>
    <row r="2170" spans="1:39" x14ac:dyDescent="0.2">
      <c r="A2170">
        <v>21172</v>
      </c>
      <c r="B2170">
        <v>353.09194079999997</v>
      </c>
      <c r="C2170">
        <v>2.1959219280000002</v>
      </c>
      <c r="D2170" t="s">
        <v>9956</v>
      </c>
      <c r="E2170" t="s">
        <v>9957</v>
      </c>
      <c r="F2170" t="s">
        <v>9958</v>
      </c>
      <c r="G2170" t="s">
        <v>9959</v>
      </c>
      <c r="H2170" t="s">
        <v>9960</v>
      </c>
      <c r="I2170">
        <v>20</v>
      </c>
      <c r="J2170" s="2">
        <v>593000</v>
      </c>
      <c r="M2170" s="1">
        <f t="shared" si="120"/>
        <v>1.5575122368585264</v>
      </c>
      <c r="N2170" s="1">
        <f t="shared" si="121"/>
        <v>0.23547645777251694</v>
      </c>
      <c r="O2170">
        <v>71594.007809999996</v>
      </c>
      <c r="P2170">
        <v>185876.3438</v>
      </c>
      <c r="Q2170">
        <v>836486.5625</v>
      </c>
      <c r="R2170">
        <v>619404.875</v>
      </c>
      <c r="S2170">
        <v>94068.390629999994</v>
      </c>
      <c r="T2170">
        <v>352226.625</v>
      </c>
      <c r="U2170">
        <v>674641.5</v>
      </c>
      <c r="V2170">
        <v>971457.375</v>
      </c>
      <c r="W2170">
        <v>792829.125</v>
      </c>
      <c r="X2170">
        <v>547334.75</v>
      </c>
      <c r="Y2170">
        <v>136529.07810000001</v>
      </c>
      <c r="Z2170">
        <v>861067.375</v>
      </c>
      <c r="AA2170">
        <v>0</v>
      </c>
      <c r="AB2170">
        <v>631773.375</v>
      </c>
      <c r="AC2170">
        <v>0</v>
      </c>
      <c r="AD2170">
        <v>1384511.375</v>
      </c>
      <c r="AE2170">
        <v>153544.73439999999</v>
      </c>
      <c r="AF2170">
        <v>304391.4375</v>
      </c>
      <c r="AG2170">
        <v>253663.4375</v>
      </c>
      <c r="AH2170">
        <v>1380652.375</v>
      </c>
      <c r="AI2170">
        <v>563982.25</v>
      </c>
      <c r="AJ2170">
        <v>835632.0625</v>
      </c>
      <c r="AK2170">
        <v>899658</v>
      </c>
      <c r="AL2170">
        <v>629962.875</v>
      </c>
      <c r="AM2170">
        <v>1646962.75</v>
      </c>
    </row>
    <row r="2171" spans="1:39" x14ac:dyDescent="0.2">
      <c r="A2171">
        <v>17889</v>
      </c>
      <c r="B2171">
        <v>255.1603637</v>
      </c>
      <c r="C2171">
        <v>13.30860726</v>
      </c>
      <c r="D2171" t="s">
        <v>9961</v>
      </c>
      <c r="E2171" t="s">
        <v>9962</v>
      </c>
      <c r="F2171" t="s">
        <v>9963</v>
      </c>
      <c r="G2171" t="s">
        <v>9964</v>
      </c>
      <c r="H2171" t="s">
        <v>9965</v>
      </c>
      <c r="I2171">
        <v>12</v>
      </c>
      <c r="J2171" s="2">
        <v>213000</v>
      </c>
      <c r="M2171" s="1">
        <f t="shared" si="120"/>
        <v>1.8010732644423653</v>
      </c>
      <c r="N2171" s="1">
        <f t="shared" si="121"/>
        <v>0.23548433384642262</v>
      </c>
      <c r="O2171">
        <v>0</v>
      </c>
      <c r="P2171">
        <v>0</v>
      </c>
      <c r="Q2171">
        <v>518456.1875</v>
      </c>
      <c r="R2171">
        <v>113899.49219999999</v>
      </c>
      <c r="S2171">
        <v>0</v>
      </c>
      <c r="T2171">
        <v>180444.4063</v>
      </c>
      <c r="U2171">
        <v>110959.0156</v>
      </c>
      <c r="V2171">
        <v>140998.29689999999</v>
      </c>
      <c r="W2171">
        <v>501927.875</v>
      </c>
      <c r="X2171">
        <v>398132.59379999997</v>
      </c>
      <c r="Y2171">
        <v>0</v>
      </c>
      <c r="Z2171">
        <v>483133.34379999997</v>
      </c>
      <c r="AA2171">
        <v>0</v>
      </c>
      <c r="AB2171">
        <v>343680.46879999997</v>
      </c>
      <c r="AC2171">
        <v>0</v>
      </c>
      <c r="AD2171">
        <v>380940.5625</v>
      </c>
      <c r="AE2171">
        <v>0</v>
      </c>
      <c r="AF2171">
        <v>0</v>
      </c>
      <c r="AG2171">
        <v>0</v>
      </c>
      <c r="AH2171">
        <v>372328.40629999997</v>
      </c>
      <c r="AI2171">
        <v>331023.59379999997</v>
      </c>
      <c r="AJ2171">
        <v>301336.40629999997</v>
      </c>
      <c r="AK2171">
        <v>404501.15629999997</v>
      </c>
      <c r="AL2171">
        <v>338338.8125</v>
      </c>
      <c r="AM2171">
        <v>409890.96879999997</v>
      </c>
    </row>
    <row r="2172" spans="1:39" x14ac:dyDescent="0.2">
      <c r="A2172">
        <v>21220</v>
      </c>
      <c r="B2172">
        <v>152.0708151</v>
      </c>
      <c r="C2172">
        <v>11.52111303</v>
      </c>
      <c r="D2172" t="s">
        <v>9966</v>
      </c>
      <c r="E2172" t="s">
        <v>9967</v>
      </c>
      <c r="F2172" t="s">
        <v>9968</v>
      </c>
      <c r="G2172" t="s">
        <v>9969</v>
      </c>
      <c r="H2172" t="s">
        <v>9970</v>
      </c>
      <c r="I2172">
        <v>13</v>
      </c>
      <c r="J2172" s="2">
        <v>842000</v>
      </c>
      <c r="M2172" s="1">
        <f t="shared" si="120"/>
        <v>0.33543124427771304</v>
      </c>
      <c r="N2172" s="1">
        <f t="shared" si="121"/>
        <v>0.23552848887179317</v>
      </c>
      <c r="O2172">
        <v>274158.4375</v>
      </c>
      <c r="P2172">
        <v>330116.6875</v>
      </c>
      <c r="Q2172">
        <v>776879.0625</v>
      </c>
      <c r="R2172">
        <v>1797619.125</v>
      </c>
      <c r="S2172">
        <v>6092003</v>
      </c>
      <c r="T2172">
        <v>398370.09379999997</v>
      </c>
      <c r="U2172">
        <v>395806.5625</v>
      </c>
      <c r="V2172">
        <v>176745</v>
      </c>
      <c r="W2172">
        <v>158056.70310000001</v>
      </c>
      <c r="X2172">
        <v>130702.69530000001</v>
      </c>
      <c r="Y2172">
        <v>301838.40629999997</v>
      </c>
      <c r="Z2172">
        <v>1599662</v>
      </c>
      <c r="AA2172">
        <v>1019709.5</v>
      </c>
      <c r="AB2172">
        <v>335272.4375</v>
      </c>
      <c r="AC2172">
        <v>1380150.75</v>
      </c>
      <c r="AD2172">
        <v>2012228.75</v>
      </c>
      <c r="AE2172">
        <v>141018.54689999999</v>
      </c>
      <c r="AF2172">
        <v>183726.8438</v>
      </c>
      <c r="AG2172">
        <v>1329711.75</v>
      </c>
      <c r="AH2172">
        <v>166567.26560000001</v>
      </c>
      <c r="AI2172">
        <v>98501.460940000004</v>
      </c>
      <c r="AJ2172">
        <v>299133.5</v>
      </c>
      <c r="AK2172">
        <v>244073.5938</v>
      </c>
      <c r="AL2172">
        <v>247498.4688</v>
      </c>
      <c r="AM2172">
        <v>1154577.25</v>
      </c>
    </row>
    <row r="2173" spans="1:39" x14ac:dyDescent="0.2">
      <c r="A2173">
        <v>20987</v>
      </c>
      <c r="B2173">
        <v>244.16583589999999</v>
      </c>
      <c r="C2173">
        <v>9.5807174100000001</v>
      </c>
      <c r="D2173" t="s">
        <v>9971</v>
      </c>
      <c r="E2173" t="s">
        <v>9972</v>
      </c>
      <c r="F2173" t="s">
        <v>9973</v>
      </c>
      <c r="G2173" t="s">
        <v>9974</v>
      </c>
      <c r="H2173" t="s">
        <v>9975</v>
      </c>
      <c r="I2173">
        <v>13</v>
      </c>
      <c r="J2173" s="2">
        <v>936000</v>
      </c>
      <c r="M2173" s="1">
        <f t="shared" si="120"/>
        <v>1.4704270517316043</v>
      </c>
      <c r="N2173" s="1">
        <f t="shared" si="121"/>
        <v>0.23635376954663015</v>
      </c>
      <c r="O2173">
        <v>901446.875</v>
      </c>
      <c r="P2173">
        <v>659478.9375</v>
      </c>
      <c r="Q2173">
        <v>1311790</v>
      </c>
      <c r="R2173">
        <v>792426</v>
      </c>
      <c r="S2173">
        <v>399241.125</v>
      </c>
      <c r="T2173">
        <v>981171.1875</v>
      </c>
      <c r="U2173">
        <v>1058058.875</v>
      </c>
      <c r="V2173">
        <v>987260.25</v>
      </c>
      <c r="W2173">
        <v>782071.25</v>
      </c>
      <c r="X2173">
        <v>676759</v>
      </c>
      <c r="Y2173">
        <v>257345.3125</v>
      </c>
      <c r="Z2173">
        <v>753535.9375</v>
      </c>
      <c r="AA2173">
        <v>220931.125</v>
      </c>
      <c r="AB2173">
        <v>435714.34379999997</v>
      </c>
      <c r="AC2173">
        <v>331152.1875</v>
      </c>
      <c r="AD2173">
        <v>1131079.375</v>
      </c>
      <c r="AE2173">
        <v>691049.75</v>
      </c>
      <c r="AF2173">
        <v>215350.89060000001</v>
      </c>
      <c r="AG2173">
        <v>480977.875</v>
      </c>
      <c r="AH2173">
        <v>439192.8125</v>
      </c>
      <c r="AI2173">
        <v>1027776.375</v>
      </c>
      <c r="AJ2173">
        <v>1932869.75</v>
      </c>
      <c r="AK2173">
        <v>2627123.75</v>
      </c>
      <c r="AL2173">
        <v>2337997.75</v>
      </c>
      <c r="AM2173">
        <v>1977599.375</v>
      </c>
    </row>
    <row r="2174" spans="1:39" x14ac:dyDescent="0.2">
      <c r="A2174">
        <v>20539</v>
      </c>
      <c r="B2174">
        <v>267.0633636</v>
      </c>
      <c r="C2174">
        <v>11.702243259999999</v>
      </c>
      <c r="D2174" t="s">
        <v>9976</v>
      </c>
      <c r="E2174" t="s">
        <v>9977</v>
      </c>
      <c r="F2174" t="s">
        <v>9978</v>
      </c>
      <c r="G2174" t="s">
        <v>9979</v>
      </c>
      <c r="H2174" t="s">
        <v>9980</v>
      </c>
      <c r="I2174">
        <v>20</v>
      </c>
      <c r="J2174" s="2">
        <v>1170000</v>
      </c>
      <c r="M2174" s="1">
        <f t="shared" si="120"/>
        <v>1.6138660855722391</v>
      </c>
      <c r="N2174" s="1">
        <f t="shared" si="121"/>
        <v>0.23636525489739851</v>
      </c>
      <c r="O2174">
        <v>359083.875</v>
      </c>
      <c r="P2174">
        <v>242058.25</v>
      </c>
      <c r="Q2174">
        <v>451540.625</v>
      </c>
      <c r="R2174">
        <v>1289090.5</v>
      </c>
      <c r="S2174">
        <v>557841.1875</v>
      </c>
      <c r="T2174">
        <v>717112.6875</v>
      </c>
      <c r="U2174">
        <v>2735080.75</v>
      </c>
      <c r="V2174">
        <v>894511.0625</v>
      </c>
      <c r="W2174">
        <v>973572.6875</v>
      </c>
      <c r="X2174">
        <v>2710751.5</v>
      </c>
      <c r="Y2174">
        <v>1304375.875</v>
      </c>
      <c r="Z2174">
        <v>1248350.5</v>
      </c>
      <c r="AA2174">
        <v>353412.15629999997</v>
      </c>
      <c r="AB2174">
        <v>511817.1875</v>
      </c>
      <c r="AC2174">
        <v>915577.4375</v>
      </c>
      <c r="AD2174">
        <v>804324.375</v>
      </c>
      <c r="AE2174">
        <v>399218.625</v>
      </c>
      <c r="AF2174">
        <v>1677642.75</v>
      </c>
      <c r="AG2174">
        <v>25352.050780000001</v>
      </c>
      <c r="AH2174">
        <v>2056726.375</v>
      </c>
      <c r="AI2174">
        <v>2937307.75</v>
      </c>
      <c r="AJ2174">
        <v>941238.8125</v>
      </c>
      <c r="AK2174">
        <v>2584312.5</v>
      </c>
      <c r="AL2174">
        <v>583065.5625</v>
      </c>
      <c r="AM2174">
        <v>1951547.5</v>
      </c>
    </row>
    <row r="2175" spans="1:39" x14ac:dyDescent="0.2">
      <c r="A2175">
        <v>6826</v>
      </c>
      <c r="B2175">
        <v>338.13713810000002</v>
      </c>
      <c r="C2175">
        <v>8.9178636579999999</v>
      </c>
      <c r="D2175" t="s">
        <v>9981</v>
      </c>
      <c r="E2175" t="s">
        <v>9982</v>
      </c>
      <c r="F2175" t="s">
        <v>9983</v>
      </c>
      <c r="G2175" t="s">
        <v>9984</v>
      </c>
      <c r="H2175" t="s">
        <v>9985</v>
      </c>
      <c r="I2175">
        <v>15</v>
      </c>
      <c r="J2175" s="2">
        <v>460000</v>
      </c>
      <c r="M2175" s="1">
        <f t="shared" si="120"/>
        <v>1.3443689009054451</v>
      </c>
      <c r="N2175" s="1">
        <f t="shared" si="121"/>
        <v>0.23646380691008934</v>
      </c>
      <c r="O2175">
        <v>454835.65629999997</v>
      </c>
      <c r="P2175">
        <v>375623.34379999997</v>
      </c>
      <c r="Q2175">
        <v>563360.8125</v>
      </c>
      <c r="R2175">
        <v>342308.53129999997</v>
      </c>
      <c r="S2175">
        <v>208279.67189999999</v>
      </c>
      <c r="T2175">
        <v>517951.875</v>
      </c>
      <c r="U2175">
        <v>669501.125</v>
      </c>
      <c r="V2175">
        <v>185738.85939999999</v>
      </c>
      <c r="W2175">
        <v>214125.57810000001</v>
      </c>
      <c r="X2175">
        <v>369332.78129999997</v>
      </c>
      <c r="Y2175">
        <v>723598.3125</v>
      </c>
      <c r="Z2175">
        <v>483133.125</v>
      </c>
      <c r="AA2175">
        <v>344825.15629999997</v>
      </c>
      <c r="AB2175">
        <v>65940.289059999996</v>
      </c>
      <c r="AC2175">
        <v>432995</v>
      </c>
      <c r="AD2175">
        <v>528662.9375</v>
      </c>
      <c r="AE2175">
        <v>1015507.063</v>
      </c>
      <c r="AF2175">
        <v>1000822.125</v>
      </c>
      <c r="AG2175">
        <v>293382.78129999997</v>
      </c>
      <c r="AH2175">
        <v>501490.09379999997</v>
      </c>
      <c r="AI2175">
        <v>249755.35939999999</v>
      </c>
      <c r="AJ2175">
        <v>443498.78129999997</v>
      </c>
      <c r="AK2175">
        <v>327322.28129999997</v>
      </c>
      <c r="AL2175">
        <v>527992.9375</v>
      </c>
      <c r="AM2175">
        <v>657816.4375</v>
      </c>
    </row>
    <row r="2176" spans="1:39" x14ac:dyDescent="0.2">
      <c r="A2176">
        <v>5256</v>
      </c>
      <c r="B2176">
        <v>463.1989069</v>
      </c>
      <c r="C2176">
        <v>9.1676969840000009</v>
      </c>
      <c r="D2176" t="s">
        <v>9986</v>
      </c>
      <c r="E2176" t="s">
        <v>9987</v>
      </c>
      <c r="F2176" t="s">
        <v>9988</v>
      </c>
      <c r="G2176" t="s">
        <v>9989</v>
      </c>
      <c r="H2176" t="s">
        <v>9990</v>
      </c>
      <c r="I2176">
        <v>20</v>
      </c>
      <c r="J2176" s="2">
        <v>460000</v>
      </c>
      <c r="M2176" s="1">
        <f t="shared" si="120"/>
        <v>0.79352233753302515</v>
      </c>
      <c r="N2176" s="1">
        <f t="shared" si="121"/>
        <v>0.23662784833663289</v>
      </c>
      <c r="O2176">
        <v>649011.9375</v>
      </c>
      <c r="P2176">
        <v>638690.6875</v>
      </c>
      <c r="Q2176">
        <v>840439.625</v>
      </c>
      <c r="R2176">
        <v>261485.45310000001</v>
      </c>
      <c r="S2176">
        <v>368535.09379999997</v>
      </c>
      <c r="T2176">
        <v>470846.46879999997</v>
      </c>
      <c r="U2176">
        <v>816721.8125</v>
      </c>
      <c r="V2176">
        <v>256336.04689999999</v>
      </c>
      <c r="W2176">
        <v>362293.4375</v>
      </c>
      <c r="X2176">
        <v>302735.40629999997</v>
      </c>
      <c r="Y2176">
        <v>768143.625</v>
      </c>
      <c r="Z2176">
        <v>461285.6875</v>
      </c>
      <c r="AA2176">
        <v>434518.28129999997</v>
      </c>
      <c r="AB2176">
        <v>132381.0313</v>
      </c>
      <c r="AC2176">
        <v>455320.25</v>
      </c>
      <c r="AD2176">
        <v>429536.6875</v>
      </c>
      <c r="AE2176">
        <v>653208</v>
      </c>
      <c r="AF2176">
        <v>388816.5625</v>
      </c>
      <c r="AG2176">
        <v>432215.28129999997</v>
      </c>
      <c r="AH2176">
        <v>416495.6875</v>
      </c>
      <c r="AI2176">
        <v>179603.375</v>
      </c>
      <c r="AJ2176">
        <v>516835.28129999997</v>
      </c>
      <c r="AK2176">
        <v>388123.28129999997</v>
      </c>
      <c r="AL2176">
        <v>358055.71879999997</v>
      </c>
      <c r="AM2176">
        <v>507156.46879999997</v>
      </c>
    </row>
    <row r="2177" spans="1:39" x14ac:dyDescent="0.2">
      <c r="A2177">
        <v>6452</v>
      </c>
      <c r="B2177">
        <v>367.28577760000002</v>
      </c>
      <c r="C2177">
        <v>21.390776450000001</v>
      </c>
      <c r="D2177" t="s">
        <v>9991</v>
      </c>
      <c r="E2177" t="s">
        <v>9992</v>
      </c>
      <c r="F2177" t="s">
        <v>9992</v>
      </c>
      <c r="G2177" t="s">
        <v>9993</v>
      </c>
      <c r="H2177" t="s">
        <v>9994</v>
      </c>
      <c r="I2177">
        <v>15</v>
      </c>
      <c r="J2177" s="2">
        <v>114000</v>
      </c>
      <c r="M2177" s="1">
        <f t="shared" si="120"/>
        <v>1.3983661363574784</v>
      </c>
      <c r="N2177" s="1">
        <f t="shared" si="121"/>
        <v>0.23698143825386839</v>
      </c>
      <c r="O2177">
        <v>277892.28129999997</v>
      </c>
      <c r="P2177">
        <v>100396.25780000001</v>
      </c>
      <c r="Q2177">
        <v>117946.9531</v>
      </c>
      <c r="R2177">
        <v>143751.7188</v>
      </c>
      <c r="S2177">
        <v>63254.117189999997</v>
      </c>
      <c r="T2177">
        <v>41654.832029999998</v>
      </c>
      <c r="U2177">
        <v>33625.566409999999</v>
      </c>
      <c r="V2177">
        <v>34247.265630000002</v>
      </c>
      <c r="W2177">
        <v>26296.552729999999</v>
      </c>
      <c r="X2177">
        <v>68767.632809999996</v>
      </c>
      <c r="Y2177">
        <v>137358.39060000001</v>
      </c>
      <c r="Z2177">
        <v>144637.45310000001</v>
      </c>
      <c r="AA2177">
        <v>94125.195309999996</v>
      </c>
      <c r="AB2177">
        <v>83161.429690000004</v>
      </c>
      <c r="AC2177">
        <v>121204.0781</v>
      </c>
      <c r="AD2177">
        <v>92260.273440000004</v>
      </c>
      <c r="AE2177">
        <v>59174.527340000001</v>
      </c>
      <c r="AF2177">
        <v>183236.4375</v>
      </c>
      <c r="AG2177">
        <v>169589.29689999999</v>
      </c>
      <c r="AH2177">
        <v>179159.5313</v>
      </c>
      <c r="AI2177">
        <v>176833.3125</v>
      </c>
      <c r="AJ2177">
        <v>189938.25</v>
      </c>
      <c r="AK2177">
        <v>151716.01560000001</v>
      </c>
      <c r="AL2177">
        <v>96970.148440000004</v>
      </c>
      <c r="AM2177">
        <v>71999.695309999996</v>
      </c>
    </row>
    <row r="2178" spans="1:39" x14ac:dyDescent="0.2">
      <c r="A2178">
        <v>18275</v>
      </c>
      <c r="B2178">
        <v>442.35346559999999</v>
      </c>
      <c r="C2178">
        <v>19.36478842</v>
      </c>
      <c r="D2178" t="s">
        <v>9995</v>
      </c>
      <c r="E2178" t="s">
        <v>9996</v>
      </c>
      <c r="F2178" t="s">
        <v>9997</v>
      </c>
      <c r="G2178" t="s">
        <v>9998</v>
      </c>
      <c r="H2178" t="s">
        <v>9999</v>
      </c>
      <c r="I2178">
        <v>16</v>
      </c>
      <c r="J2178" s="2">
        <v>330000</v>
      </c>
      <c r="M2178" s="1">
        <f t="shared" ref="M2178:M2241" si="122">AVERAGE(AE2178:AM2178)/AVERAGE(O2178:V2178)</f>
        <v>1.4630573669358229</v>
      </c>
      <c r="N2178" s="1">
        <f t="shared" ref="N2178:N2241" si="123">_xlfn.T.TEST(O2178:V2178,AE2178:AM2178,2,2)</f>
        <v>0.23711887369250351</v>
      </c>
      <c r="O2178">
        <v>94677.257809999996</v>
      </c>
      <c r="P2178">
        <v>224607.375</v>
      </c>
      <c r="Q2178">
        <v>103531.03909999999</v>
      </c>
      <c r="R2178">
        <v>165729.4375</v>
      </c>
      <c r="S2178">
        <v>663785.6875</v>
      </c>
      <c r="T2178">
        <v>127021.6719</v>
      </c>
      <c r="U2178">
        <v>123058.52340000001</v>
      </c>
      <c r="V2178">
        <v>149992.0313</v>
      </c>
      <c r="W2178">
        <v>883655.1875</v>
      </c>
      <c r="X2178">
        <v>491220.03129999997</v>
      </c>
      <c r="Y2178">
        <v>435137.25</v>
      </c>
      <c r="Z2178">
        <v>411819.375</v>
      </c>
      <c r="AA2178">
        <v>539312.8125</v>
      </c>
      <c r="AB2178">
        <v>547303.9375</v>
      </c>
      <c r="AC2178">
        <v>73754.679690000004</v>
      </c>
      <c r="AD2178">
        <v>486592.6875</v>
      </c>
      <c r="AE2178">
        <v>99918.734379999994</v>
      </c>
      <c r="AF2178">
        <v>114848.875</v>
      </c>
      <c r="AG2178">
        <v>327968.5625</v>
      </c>
      <c r="AH2178">
        <v>504057.875</v>
      </c>
      <c r="AI2178">
        <v>307334.78129999997</v>
      </c>
      <c r="AJ2178">
        <v>371607.5625</v>
      </c>
      <c r="AK2178">
        <v>260532.14060000001</v>
      </c>
      <c r="AL2178">
        <v>377302.375</v>
      </c>
      <c r="AM2178">
        <v>356184.5625</v>
      </c>
    </row>
    <row r="2179" spans="1:39" x14ac:dyDescent="0.2">
      <c r="A2179">
        <v>25716</v>
      </c>
      <c r="B2179">
        <v>149.09634159999999</v>
      </c>
      <c r="C2179">
        <v>11.31734769</v>
      </c>
      <c r="D2179" t="s">
        <v>10000</v>
      </c>
      <c r="E2179" t="s">
        <v>10001</v>
      </c>
      <c r="F2179" t="s">
        <v>10002</v>
      </c>
      <c r="G2179" t="s">
        <v>10003</v>
      </c>
      <c r="H2179" t="s">
        <v>10004</v>
      </c>
      <c r="I2179">
        <v>13</v>
      </c>
      <c r="J2179" s="2">
        <v>703000</v>
      </c>
      <c r="M2179" s="1">
        <f t="shared" si="122"/>
        <v>0.8107716899522337</v>
      </c>
      <c r="N2179" s="1">
        <f t="shared" si="123"/>
        <v>0.23717914066606971</v>
      </c>
      <c r="O2179">
        <v>801308.25</v>
      </c>
      <c r="P2179">
        <v>1352167.625</v>
      </c>
      <c r="Q2179">
        <v>679319.9375</v>
      </c>
      <c r="R2179">
        <v>968888.9375</v>
      </c>
      <c r="S2179">
        <v>495334.8125</v>
      </c>
      <c r="T2179">
        <v>983835.0625</v>
      </c>
      <c r="U2179">
        <v>774619.0625</v>
      </c>
      <c r="V2179">
        <v>500060.90629999997</v>
      </c>
      <c r="W2179">
        <v>483491.625</v>
      </c>
      <c r="X2179">
        <v>740252.4375</v>
      </c>
      <c r="Y2179">
        <v>694677.4375</v>
      </c>
      <c r="Z2179">
        <v>592631.4375</v>
      </c>
      <c r="AA2179">
        <v>954811.6875</v>
      </c>
      <c r="AB2179">
        <v>284724.125</v>
      </c>
      <c r="AC2179">
        <v>566873.6875</v>
      </c>
      <c r="AD2179">
        <v>727890.8125</v>
      </c>
      <c r="AE2179">
        <v>840966.6875</v>
      </c>
      <c r="AF2179">
        <v>935465.875</v>
      </c>
      <c r="AG2179">
        <v>915561.1875</v>
      </c>
      <c r="AH2179">
        <v>750566.6875</v>
      </c>
      <c r="AI2179">
        <v>515902.125</v>
      </c>
      <c r="AJ2179">
        <v>653558.375</v>
      </c>
      <c r="AK2179">
        <v>340378.8125</v>
      </c>
      <c r="AL2179">
        <v>292664.71879999997</v>
      </c>
      <c r="AM2179">
        <v>734357.625</v>
      </c>
    </row>
    <row r="2180" spans="1:39" x14ac:dyDescent="0.2">
      <c r="A2180">
        <v>3570</v>
      </c>
      <c r="B2180">
        <v>280.0517084</v>
      </c>
      <c r="C2180">
        <v>2.0968837389999999</v>
      </c>
      <c r="D2180" t="s">
        <v>10005</v>
      </c>
      <c r="E2180" t="s">
        <v>10006</v>
      </c>
      <c r="F2180" t="s">
        <v>10007</v>
      </c>
      <c r="G2180" t="s">
        <v>10008</v>
      </c>
      <c r="H2180" t="s">
        <v>10009</v>
      </c>
      <c r="I2180">
        <v>22</v>
      </c>
      <c r="J2180" s="2">
        <v>583000</v>
      </c>
      <c r="M2180" s="1">
        <f t="shared" si="122"/>
        <v>1.2624230248511685</v>
      </c>
      <c r="N2180" s="1">
        <f t="shared" si="123"/>
        <v>0.23749758751843278</v>
      </c>
      <c r="O2180">
        <v>1059187.375</v>
      </c>
      <c r="P2180">
        <v>390820.40629999997</v>
      </c>
      <c r="Q2180">
        <v>330455.8125</v>
      </c>
      <c r="R2180">
        <v>602749.1875</v>
      </c>
      <c r="S2180">
        <v>417730.09379999997</v>
      </c>
      <c r="T2180">
        <v>274958.03129999997</v>
      </c>
      <c r="U2180">
        <v>278361.46879999997</v>
      </c>
      <c r="V2180">
        <v>906692.3125</v>
      </c>
      <c r="W2180">
        <v>241042.67189999999</v>
      </c>
      <c r="X2180">
        <v>597697.125</v>
      </c>
      <c r="Y2180">
        <v>482192.6875</v>
      </c>
      <c r="Z2180">
        <v>280305.3125</v>
      </c>
      <c r="AA2180">
        <v>791721.375</v>
      </c>
      <c r="AB2180">
        <v>725136.125</v>
      </c>
      <c r="AC2180">
        <v>655564.6875</v>
      </c>
      <c r="AD2180">
        <v>492132.8125</v>
      </c>
      <c r="AE2180">
        <v>643165.5</v>
      </c>
      <c r="AF2180">
        <v>520192.625</v>
      </c>
      <c r="AG2180">
        <v>783108.25</v>
      </c>
      <c r="AH2180">
        <v>843175.125</v>
      </c>
      <c r="AI2180">
        <v>763114</v>
      </c>
      <c r="AJ2180">
        <v>704749.75</v>
      </c>
      <c r="AK2180">
        <v>806831.5625</v>
      </c>
      <c r="AL2180">
        <v>359868.59379999997</v>
      </c>
      <c r="AM2180">
        <v>627312.8125</v>
      </c>
    </row>
    <row r="2181" spans="1:39" x14ac:dyDescent="0.2">
      <c r="A2181">
        <v>6167</v>
      </c>
      <c r="B2181">
        <v>476.19848760000002</v>
      </c>
      <c r="C2181">
        <v>8.9868225559999999</v>
      </c>
      <c r="D2181" t="s">
        <v>10010</v>
      </c>
      <c r="E2181" t="s">
        <v>10011</v>
      </c>
      <c r="F2181" t="s">
        <v>10012</v>
      </c>
      <c r="G2181" t="s">
        <v>10013</v>
      </c>
      <c r="H2181" t="s">
        <v>10014</v>
      </c>
      <c r="I2181">
        <v>23</v>
      </c>
      <c r="J2181" s="2">
        <v>786000</v>
      </c>
      <c r="M2181" s="1">
        <f t="shared" si="122"/>
        <v>1.5612862240427876</v>
      </c>
      <c r="N2181" s="1">
        <f t="shared" si="123"/>
        <v>0.2380430887500736</v>
      </c>
      <c r="O2181">
        <v>528081.625</v>
      </c>
      <c r="P2181">
        <v>1344628.125</v>
      </c>
      <c r="Q2181">
        <v>878033.0625</v>
      </c>
      <c r="R2181">
        <v>790132.8125</v>
      </c>
      <c r="S2181">
        <v>148394.2813</v>
      </c>
      <c r="T2181">
        <v>197725.25</v>
      </c>
      <c r="U2181">
        <v>662418.875</v>
      </c>
      <c r="V2181">
        <v>329880.25</v>
      </c>
      <c r="W2181">
        <v>483066.03129999997</v>
      </c>
      <c r="X2181">
        <v>468112.8125</v>
      </c>
      <c r="Y2181">
        <v>1775620.5</v>
      </c>
      <c r="Z2181">
        <v>581381.375</v>
      </c>
      <c r="AA2181">
        <v>629020.875</v>
      </c>
      <c r="AB2181">
        <v>154127.23439999999</v>
      </c>
      <c r="AC2181">
        <v>1112011.75</v>
      </c>
      <c r="AD2181">
        <v>994378.6875</v>
      </c>
      <c r="AE2181">
        <v>2423103.25</v>
      </c>
      <c r="AF2181">
        <v>1318059.75</v>
      </c>
      <c r="AG2181">
        <v>570448.875</v>
      </c>
      <c r="AH2181">
        <v>956083</v>
      </c>
      <c r="AI2181">
        <v>183694.1875</v>
      </c>
      <c r="AJ2181">
        <v>684939.625</v>
      </c>
      <c r="AK2181">
        <v>735947.125</v>
      </c>
      <c r="AL2181">
        <v>282482.25</v>
      </c>
      <c r="AM2181">
        <v>1415463.75</v>
      </c>
    </row>
    <row r="2182" spans="1:39" x14ac:dyDescent="0.2">
      <c r="A2182">
        <v>12853</v>
      </c>
      <c r="B2182">
        <v>215.10340669999999</v>
      </c>
      <c r="C2182">
        <v>9.4849106410000008</v>
      </c>
      <c r="D2182" t="s">
        <v>10015</v>
      </c>
      <c r="E2182" t="s">
        <v>10016</v>
      </c>
      <c r="F2182" t="s">
        <v>10017</v>
      </c>
      <c r="G2182" t="s">
        <v>10018</v>
      </c>
      <c r="H2182" t="s">
        <v>10019</v>
      </c>
      <c r="I2182">
        <v>23</v>
      </c>
      <c r="J2182" s="2">
        <v>287000</v>
      </c>
      <c r="M2182" s="1">
        <f t="shared" si="122"/>
        <v>0.80196536229466342</v>
      </c>
      <c r="N2182" s="1">
        <f t="shared" si="123"/>
        <v>0.23806512614977754</v>
      </c>
      <c r="O2182">
        <v>56579.535159999999</v>
      </c>
      <c r="P2182">
        <v>459467.25</v>
      </c>
      <c r="Q2182">
        <v>378065.90629999997</v>
      </c>
      <c r="R2182">
        <v>483651.375</v>
      </c>
      <c r="S2182">
        <v>279379.5</v>
      </c>
      <c r="T2182">
        <v>396632.96879999997</v>
      </c>
      <c r="U2182">
        <v>386544.3125</v>
      </c>
      <c r="V2182">
        <v>280319.6875</v>
      </c>
      <c r="W2182">
        <v>226766.39060000001</v>
      </c>
      <c r="X2182">
        <v>425124.875</v>
      </c>
      <c r="Y2182">
        <v>316572.25</v>
      </c>
      <c r="Z2182">
        <v>129574.6094</v>
      </c>
      <c r="AA2182">
        <v>327027.71879999997</v>
      </c>
      <c r="AB2182">
        <v>110117.0156</v>
      </c>
      <c r="AC2182">
        <v>304783.78129999997</v>
      </c>
      <c r="AD2182">
        <v>153423.0625</v>
      </c>
      <c r="AE2182">
        <v>411469.71879999997</v>
      </c>
      <c r="AF2182">
        <v>356310.59379999997</v>
      </c>
      <c r="AG2182">
        <v>359397.8125</v>
      </c>
      <c r="AH2182">
        <v>274257.53129999997</v>
      </c>
      <c r="AI2182">
        <v>218053.3438</v>
      </c>
      <c r="AJ2182">
        <v>212470.6563</v>
      </c>
      <c r="AK2182">
        <v>203699.92189999999</v>
      </c>
      <c r="AL2182">
        <v>144691.48439999999</v>
      </c>
      <c r="AM2182">
        <v>274240.84379999997</v>
      </c>
    </row>
    <row r="2183" spans="1:39" x14ac:dyDescent="0.2">
      <c r="A2183">
        <v>4010</v>
      </c>
      <c r="B2183">
        <v>417.23679750000002</v>
      </c>
      <c r="C2183">
        <v>10.439047560000001</v>
      </c>
      <c r="D2183" t="s">
        <v>10020</v>
      </c>
      <c r="E2183" t="s">
        <v>10021</v>
      </c>
      <c r="F2183" t="s">
        <v>10022</v>
      </c>
      <c r="G2183" t="s">
        <v>10023</v>
      </c>
      <c r="H2183" t="s">
        <v>10024</v>
      </c>
      <c r="I2183">
        <v>25</v>
      </c>
      <c r="J2183" s="2">
        <v>427000</v>
      </c>
      <c r="M2183" s="1">
        <f t="shared" si="122"/>
        <v>0.67757440477410336</v>
      </c>
      <c r="N2183" s="1">
        <f t="shared" si="123"/>
        <v>0.23809117237536032</v>
      </c>
      <c r="O2183">
        <v>542920.125</v>
      </c>
      <c r="P2183">
        <v>272869.5625</v>
      </c>
      <c r="Q2183">
        <v>1245000.5</v>
      </c>
      <c r="R2183">
        <v>672681.875</v>
      </c>
      <c r="S2183">
        <v>288087.8125</v>
      </c>
      <c r="T2183">
        <v>361897.09379999997</v>
      </c>
      <c r="U2183">
        <v>391466.96879999997</v>
      </c>
      <c r="V2183">
        <v>668590.75</v>
      </c>
      <c r="W2183">
        <v>268429.625</v>
      </c>
      <c r="X2183">
        <v>250596.2813</v>
      </c>
      <c r="Y2183">
        <v>122461.3594</v>
      </c>
      <c r="Z2183">
        <v>680469.5625</v>
      </c>
      <c r="AA2183">
        <v>235671.1563</v>
      </c>
      <c r="AB2183">
        <v>154780.7813</v>
      </c>
      <c r="AC2183">
        <v>194364.5313</v>
      </c>
      <c r="AD2183">
        <v>927598.8125</v>
      </c>
      <c r="AE2183">
        <v>301478.9375</v>
      </c>
      <c r="AF2183">
        <v>134813.6563</v>
      </c>
      <c r="AG2183">
        <v>227274.5313</v>
      </c>
      <c r="AH2183">
        <v>165867.6875</v>
      </c>
      <c r="AI2183">
        <v>134627.85939999999</v>
      </c>
      <c r="AJ2183">
        <v>557932.6875</v>
      </c>
      <c r="AK2183">
        <v>975663.5</v>
      </c>
      <c r="AL2183">
        <v>301186.25</v>
      </c>
      <c r="AM2183">
        <v>588318.1875</v>
      </c>
    </row>
    <row r="2184" spans="1:39" x14ac:dyDescent="0.2">
      <c r="A2184">
        <v>11866</v>
      </c>
      <c r="B2184">
        <v>339.08686460000001</v>
      </c>
      <c r="C2184">
        <v>9.1274086840000006</v>
      </c>
      <c r="D2184" t="s">
        <v>10025</v>
      </c>
      <c r="E2184" t="s">
        <v>10026</v>
      </c>
      <c r="F2184" t="s">
        <v>10027</v>
      </c>
      <c r="G2184" t="s">
        <v>10028</v>
      </c>
      <c r="H2184" t="s">
        <v>10029</v>
      </c>
      <c r="I2184">
        <v>15</v>
      </c>
      <c r="J2184" s="2">
        <v>685000</v>
      </c>
      <c r="M2184" s="1">
        <f t="shared" si="122"/>
        <v>0.66635049084533782</v>
      </c>
      <c r="N2184" s="1">
        <f t="shared" si="123"/>
        <v>0.23843715290612047</v>
      </c>
      <c r="O2184">
        <v>30059.429690000001</v>
      </c>
      <c r="P2184">
        <v>1368482.875</v>
      </c>
      <c r="Q2184">
        <v>1200874.25</v>
      </c>
      <c r="R2184">
        <v>2010568.875</v>
      </c>
      <c r="S2184">
        <v>317661.09379999997</v>
      </c>
      <c r="T2184">
        <v>893431.0625</v>
      </c>
      <c r="U2184">
        <v>1342602.125</v>
      </c>
      <c r="V2184">
        <v>263714.0625</v>
      </c>
      <c r="W2184">
        <v>304381.75</v>
      </c>
      <c r="X2184">
        <v>398867.25</v>
      </c>
      <c r="Y2184">
        <v>1018442.125</v>
      </c>
      <c r="Z2184">
        <v>233247.625</v>
      </c>
      <c r="AA2184">
        <v>750162.875</v>
      </c>
      <c r="AB2184">
        <v>49490.128909999999</v>
      </c>
      <c r="AC2184">
        <v>712023.625</v>
      </c>
      <c r="AD2184">
        <v>651273.375</v>
      </c>
      <c r="AE2184">
        <v>856712.875</v>
      </c>
      <c r="AF2184">
        <v>1114226.625</v>
      </c>
      <c r="AG2184">
        <v>485814.875</v>
      </c>
      <c r="AH2184">
        <v>603169.875</v>
      </c>
      <c r="AI2184">
        <v>235024.04689999999</v>
      </c>
      <c r="AJ2184">
        <v>577654.8125</v>
      </c>
      <c r="AK2184">
        <v>488446.28129999997</v>
      </c>
      <c r="AL2184">
        <v>201107.2188</v>
      </c>
      <c r="AM2184">
        <v>1005746.813</v>
      </c>
    </row>
    <row r="2185" spans="1:39" x14ac:dyDescent="0.2">
      <c r="A2185">
        <v>11921</v>
      </c>
      <c r="B2185">
        <v>332.04546260000001</v>
      </c>
      <c r="C2185">
        <v>9.4840774250000006</v>
      </c>
      <c r="D2185" t="s">
        <v>10030</v>
      </c>
      <c r="E2185" t="s">
        <v>10031</v>
      </c>
      <c r="F2185" t="s">
        <v>10031</v>
      </c>
      <c r="G2185" t="s">
        <v>10032</v>
      </c>
      <c r="H2185" t="s">
        <v>10033</v>
      </c>
      <c r="I2185">
        <v>24</v>
      </c>
      <c r="J2185" s="2">
        <v>746000</v>
      </c>
      <c r="M2185" s="1">
        <f t="shared" si="122"/>
        <v>0.66547400926949651</v>
      </c>
      <c r="N2185" s="1">
        <f t="shared" si="123"/>
        <v>0.23852102777268935</v>
      </c>
      <c r="O2185">
        <v>20149.025389999999</v>
      </c>
      <c r="P2185">
        <v>1186057.375</v>
      </c>
      <c r="Q2185">
        <v>1059576.75</v>
      </c>
      <c r="R2185">
        <v>1221183.5</v>
      </c>
      <c r="S2185">
        <v>617871.875</v>
      </c>
      <c r="T2185">
        <v>1446379.625</v>
      </c>
      <c r="U2185">
        <v>2351342.5</v>
      </c>
      <c r="V2185">
        <v>264783.40629999997</v>
      </c>
      <c r="W2185">
        <v>199669.98439999999</v>
      </c>
      <c r="X2185">
        <v>658007.8125</v>
      </c>
      <c r="Y2185">
        <v>659930.6875</v>
      </c>
      <c r="Z2185">
        <v>394148.75</v>
      </c>
      <c r="AA2185">
        <v>759630.6875</v>
      </c>
      <c r="AB2185">
        <v>227643.60939999999</v>
      </c>
      <c r="AC2185">
        <v>844432.9375</v>
      </c>
      <c r="AD2185">
        <v>636333.8125</v>
      </c>
      <c r="AE2185">
        <v>336555.25</v>
      </c>
      <c r="AF2185">
        <v>989761.0625</v>
      </c>
      <c r="AG2185">
        <v>1174611</v>
      </c>
      <c r="AH2185">
        <v>1216567.125</v>
      </c>
      <c r="AI2185">
        <v>659352.0625</v>
      </c>
      <c r="AJ2185">
        <v>390879.125</v>
      </c>
      <c r="AK2185">
        <v>402533.1875</v>
      </c>
      <c r="AL2185">
        <v>182601.6563</v>
      </c>
      <c r="AM2185">
        <v>761689.125</v>
      </c>
    </row>
    <row r="2186" spans="1:39" x14ac:dyDescent="0.2">
      <c r="A2186">
        <v>491</v>
      </c>
      <c r="B2186">
        <v>270.1812759</v>
      </c>
      <c r="C2186">
        <v>9.2580812780000006</v>
      </c>
      <c r="D2186" t="s">
        <v>10034</v>
      </c>
      <c r="E2186" t="s">
        <v>10035</v>
      </c>
      <c r="F2186" t="s">
        <v>10035</v>
      </c>
      <c r="G2186" t="s">
        <v>10036</v>
      </c>
      <c r="H2186" t="s">
        <v>10037</v>
      </c>
      <c r="I2186">
        <v>23</v>
      </c>
      <c r="J2186" s="2">
        <v>4760000</v>
      </c>
      <c r="M2186" s="1">
        <f t="shared" si="122"/>
        <v>0.63753210049345943</v>
      </c>
      <c r="N2186" s="1">
        <f t="shared" si="123"/>
        <v>0.23899345890514836</v>
      </c>
      <c r="O2186" s="2">
        <v>12000000</v>
      </c>
      <c r="P2186" s="2">
        <v>15700000</v>
      </c>
      <c r="Q2186">
        <v>5591849.5</v>
      </c>
      <c r="R2186">
        <v>3627688.75</v>
      </c>
      <c r="S2186">
        <v>8041955.5</v>
      </c>
      <c r="T2186">
        <v>3071930.25</v>
      </c>
      <c r="U2186">
        <v>5167051.5</v>
      </c>
      <c r="V2186">
        <v>1696385.25</v>
      </c>
      <c r="W2186">
        <v>3150626.5</v>
      </c>
      <c r="X2186">
        <v>5884157.5</v>
      </c>
      <c r="Y2186">
        <v>5833307</v>
      </c>
      <c r="Z2186">
        <v>1254518</v>
      </c>
      <c r="AA2186">
        <v>4354030</v>
      </c>
      <c r="AB2186">
        <v>282928.5</v>
      </c>
      <c r="AC2186">
        <v>2251457.5</v>
      </c>
      <c r="AD2186">
        <v>1734232.875</v>
      </c>
      <c r="AE2186" s="2">
        <v>10700000</v>
      </c>
      <c r="AF2186">
        <v>8673125</v>
      </c>
      <c r="AG2186">
        <v>6616484.5</v>
      </c>
      <c r="AH2186">
        <v>3248853.5</v>
      </c>
      <c r="AI2186">
        <v>611446.375</v>
      </c>
      <c r="AJ2186">
        <v>3840200</v>
      </c>
      <c r="AK2186">
        <v>2215417.5</v>
      </c>
      <c r="AL2186">
        <v>831279.1875</v>
      </c>
      <c r="AM2186">
        <v>2636518.75</v>
      </c>
    </row>
    <row r="2187" spans="1:39" x14ac:dyDescent="0.2">
      <c r="A2187">
        <v>26022</v>
      </c>
      <c r="B2187">
        <v>288.25320520000002</v>
      </c>
      <c r="C2187">
        <v>17.852079620000001</v>
      </c>
      <c r="D2187" t="s">
        <v>10038</v>
      </c>
      <c r="E2187" t="s">
        <v>10039</v>
      </c>
      <c r="F2187" t="s">
        <v>10039</v>
      </c>
      <c r="G2187" t="s">
        <v>10040</v>
      </c>
      <c r="H2187" t="s">
        <v>10041</v>
      </c>
      <c r="I2187">
        <v>17</v>
      </c>
      <c r="J2187" s="2">
        <v>353000</v>
      </c>
      <c r="M2187" s="1">
        <f t="shared" si="122"/>
        <v>1.7162930217264303</v>
      </c>
      <c r="N2187" s="1">
        <f t="shared" si="123"/>
        <v>0.23939492056660439</v>
      </c>
      <c r="O2187">
        <v>0</v>
      </c>
      <c r="P2187">
        <v>0</v>
      </c>
      <c r="Q2187">
        <v>0</v>
      </c>
      <c r="R2187">
        <v>580449.75</v>
      </c>
      <c r="S2187">
        <v>514902.21879999997</v>
      </c>
      <c r="T2187">
        <v>0</v>
      </c>
      <c r="U2187">
        <v>0</v>
      </c>
      <c r="V2187">
        <v>713599.125</v>
      </c>
      <c r="W2187">
        <v>490087.46879999997</v>
      </c>
      <c r="X2187">
        <v>0</v>
      </c>
      <c r="Y2187">
        <v>408124.15629999997</v>
      </c>
      <c r="Z2187">
        <v>498525.65629999997</v>
      </c>
      <c r="AA2187">
        <v>567767.1875</v>
      </c>
      <c r="AB2187">
        <v>476806.375</v>
      </c>
      <c r="AC2187">
        <v>460934.25</v>
      </c>
      <c r="AD2187">
        <v>612196.625</v>
      </c>
      <c r="AE2187">
        <v>0</v>
      </c>
      <c r="AF2187">
        <v>0</v>
      </c>
      <c r="AG2187">
        <v>499297.03129999997</v>
      </c>
      <c r="AH2187">
        <v>487291.5625</v>
      </c>
      <c r="AI2187">
        <v>454644.1875</v>
      </c>
      <c r="AJ2187">
        <v>445882.5</v>
      </c>
      <c r="AK2187">
        <v>607567.1875</v>
      </c>
      <c r="AL2187">
        <v>543914.3125</v>
      </c>
      <c r="AM2187">
        <v>454179.625</v>
      </c>
    </row>
    <row r="2188" spans="1:39" x14ac:dyDescent="0.2">
      <c r="A2188">
        <v>18547</v>
      </c>
      <c r="B2188">
        <v>363.02937680000002</v>
      </c>
      <c r="C2188">
        <v>12.663041829999999</v>
      </c>
      <c r="D2188" t="s">
        <v>10042</v>
      </c>
      <c r="E2188" t="s">
        <v>10043</v>
      </c>
      <c r="F2188" t="s">
        <v>10043</v>
      </c>
      <c r="G2188" t="s">
        <v>10044</v>
      </c>
      <c r="H2188" t="s">
        <v>10045</v>
      </c>
      <c r="I2188">
        <v>20</v>
      </c>
      <c r="J2188" s="2">
        <v>208000</v>
      </c>
      <c r="M2188" s="1">
        <f t="shared" si="122"/>
        <v>1.1931987842172673</v>
      </c>
      <c r="N2188" s="1">
        <f t="shared" si="123"/>
        <v>0.23977872633919589</v>
      </c>
      <c r="O2188">
        <v>128837.82030000001</v>
      </c>
      <c r="P2188">
        <v>162861.42189999999</v>
      </c>
      <c r="Q2188">
        <v>220776.42189999999</v>
      </c>
      <c r="R2188">
        <v>190836.0938</v>
      </c>
      <c r="S2188">
        <v>184144.32810000001</v>
      </c>
      <c r="T2188">
        <v>166418.5</v>
      </c>
      <c r="U2188">
        <v>335192.09379999997</v>
      </c>
      <c r="V2188">
        <v>153134.67189999999</v>
      </c>
      <c r="W2188">
        <v>233732.9688</v>
      </c>
      <c r="X2188">
        <v>155788.82810000001</v>
      </c>
      <c r="Y2188">
        <v>178105.0313</v>
      </c>
      <c r="Z2188">
        <v>175706.25</v>
      </c>
      <c r="AA2188">
        <v>200852.7813</v>
      </c>
      <c r="AB2188">
        <v>164657.67189999999</v>
      </c>
      <c r="AC2188">
        <v>215222.45310000001</v>
      </c>
      <c r="AD2188">
        <v>265381.71879999997</v>
      </c>
      <c r="AE2188">
        <v>194671.07810000001</v>
      </c>
      <c r="AF2188">
        <v>212629.4375</v>
      </c>
      <c r="AG2188">
        <v>183669.29689999999</v>
      </c>
      <c r="AH2188">
        <v>302969.78129999997</v>
      </c>
      <c r="AI2188">
        <v>180210.23439999999</v>
      </c>
      <c r="AJ2188">
        <v>184421.6875</v>
      </c>
      <c r="AK2188">
        <v>354931.5625</v>
      </c>
      <c r="AL2188">
        <v>203620.6875</v>
      </c>
      <c r="AM2188">
        <v>253048.10939999999</v>
      </c>
    </row>
    <row r="2189" spans="1:39" x14ac:dyDescent="0.2">
      <c r="A2189">
        <v>2016</v>
      </c>
      <c r="B2189">
        <v>269.04210690000002</v>
      </c>
      <c r="C2189">
        <v>14.402230919999999</v>
      </c>
      <c r="D2189" t="s">
        <v>10046</v>
      </c>
      <c r="E2189" t="s">
        <v>10047</v>
      </c>
      <c r="F2189" t="s">
        <v>10048</v>
      </c>
      <c r="G2189" t="s">
        <v>10049</v>
      </c>
      <c r="H2189" t="s">
        <v>10050</v>
      </c>
      <c r="I2189">
        <v>25</v>
      </c>
      <c r="J2189" s="2">
        <v>1200000</v>
      </c>
      <c r="M2189" s="1">
        <f t="shared" si="122"/>
        <v>0.74363196044213464</v>
      </c>
      <c r="N2189" s="1">
        <f t="shared" si="123"/>
        <v>0.23991560393690034</v>
      </c>
      <c r="O2189">
        <v>1305874.5</v>
      </c>
      <c r="P2189">
        <v>764981.1875</v>
      </c>
      <c r="Q2189">
        <v>426488.09379999997</v>
      </c>
      <c r="R2189">
        <v>1797882.5</v>
      </c>
      <c r="S2189">
        <v>1024114.563</v>
      </c>
      <c r="T2189">
        <v>2470123.5</v>
      </c>
      <c r="U2189">
        <v>2184889.75</v>
      </c>
      <c r="V2189">
        <v>599279.8125</v>
      </c>
      <c r="W2189">
        <v>651847.625</v>
      </c>
      <c r="X2189">
        <v>1115690.375</v>
      </c>
      <c r="Y2189">
        <v>812996</v>
      </c>
      <c r="Z2189">
        <v>918663.25</v>
      </c>
      <c r="AA2189">
        <v>2178731.5</v>
      </c>
      <c r="AB2189">
        <v>588832.0625</v>
      </c>
      <c r="AC2189">
        <v>2641025.25</v>
      </c>
      <c r="AD2189">
        <v>1667365.875</v>
      </c>
      <c r="AE2189">
        <v>1222585.125</v>
      </c>
      <c r="AF2189">
        <v>1173814</v>
      </c>
      <c r="AG2189">
        <v>1102948.25</v>
      </c>
      <c r="AH2189">
        <v>1109065.5</v>
      </c>
      <c r="AI2189">
        <v>641202.1875</v>
      </c>
      <c r="AJ2189">
        <v>1390330.25</v>
      </c>
      <c r="AK2189">
        <v>429688.75</v>
      </c>
      <c r="AL2189">
        <v>636347.5625</v>
      </c>
      <c r="AM2189">
        <v>1139772</v>
      </c>
    </row>
    <row r="2190" spans="1:39" x14ac:dyDescent="0.2">
      <c r="A2190">
        <v>7844</v>
      </c>
      <c r="B2190">
        <v>263.0562152</v>
      </c>
      <c r="C2190">
        <v>15.81167993</v>
      </c>
      <c r="D2190" t="s">
        <v>10051</v>
      </c>
      <c r="E2190" t="s">
        <v>10052</v>
      </c>
      <c r="F2190" t="s">
        <v>10053</v>
      </c>
      <c r="G2190" t="s">
        <v>10054</v>
      </c>
      <c r="H2190" t="s">
        <v>10055</v>
      </c>
      <c r="I2190">
        <v>19</v>
      </c>
      <c r="J2190" s="2">
        <v>274000</v>
      </c>
      <c r="M2190" s="1">
        <f t="shared" si="122"/>
        <v>0.88574048856503229</v>
      </c>
      <c r="N2190" s="1">
        <f t="shared" si="123"/>
        <v>0.24044693894748509</v>
      </c>
      <c r="O2190">
        <v>369906.3125</v>
      </c>
      <c r="P2190">
        <v>269074.21879999997</v>
      </c>
      <c r="Q2190">
        <v>222801.8125</v>
      </c>
      <c r="R2190">
        <v>238877.6875</v>
      </c>
      <c r="S2190">
        <v>312735.96879999997</v>
      </c>
      <c r="T2190">
        <v>357794.25</v>
      </c>
      <c r="U2190">
        <v>276081.34379999997</v>
      </c>
      <c r="V2190">
        <v>287414.90629999997</v>
      </c>
      <c r="W2190">
        <v>272817.3125</v>
      </c>
      <c r="X2190">
        <v>244638.23439999999</v>
      </c>
      <c r="Y2190">
        <v>242566.0625</v>
      </c>
      <c r="Z2190">
        <v>256111.04689999999</v>
      </c>
      <c r="AA2190">
        <v>253263</v>
      </c>
      <c r="AB2190">
        <v>397112.09379999997</v>
      </c>
      <c r="AC2190">
        <v>289258.03129999997</v>
      </c>
      <c r="AD2190">
        <v>221339.5938</v>
      </c>
      <c r="AE2190">
        <v>244541.85939999999</v>
      </c>
      <c r="AF2190">
        <v>345938.4375</v>
      </c>
      <c r="AG2190">
        <v>262650.96879999997</v>
      </c>
      <c r="AH2190">
        <v>205825.2813</v>
      </c>
      <c r="AI2190">
        <v>353833.46879999997</v>
      </c>
      <c r="AJ2190">
        <v>174748.5625</v>
      </c>
      <c r="AK2190">
        <v>265920.34379999997</v>
      </c>
      <c r="AL2190">
        <v>224633.5938</v>
      </c>
      <c r="AM2190">
        <v>248324.64060000001</v>
      </c>
    </row>
    <row r="2191" spans="1:39" x14ac:dyDescent="0.2">
      <c r="A2191">
        <v>16837</v>
      </c>
      <c r="B2191">
        <v>503.23284940000002</v>
      </c>
      <c r="C2191">
        <v>10.1049823</v>
      </c>
      <c r="D2191" t="s">
        <v>10056</v>
      </c>
      <c r="E2191" t="s">
        <v>10057</v>
      </c>
      <c r="F2191" t="s">
        <v>10058</v>
      </c>
      <c r="G2191" t="s">
        <v>10059</v>
      </c>
      <c r="H2191" t="s">
        <v>10060</v>
      </c>
      <c r="I2191">
        <v>15</v>
      </c>
      <c r="J2191" s="2">
        <v>277000</v>
      </c>
      <c r="M2191" s="1">
        <f t="shared" si="122"/>
        <v>1.4955470956944394</v>
      </c>
      <c r="N2191" s="1">
        <f t="shared" si="123"/>
        <v>0.24062666449012957</v>
      </c>
      <c r="O2191">
        <v>213638.625</v>
      </c>
      <c r="P2191">
        <v>390805.3125</v>
      </c>
      <c r="Q2191">
        <v>220927.0625</v>
      </c>
      <c r="R2191">
        <v>245771.20310000001</v>
      </c>
      <c r="S2191">
        <v>236128.2813</v>
      </c>
      <c r="T2191">
        <v>160983.26560000001</v>
      </c>
      <c r="U2191">
        <v>240811.7188</v>
      </c>
      <c r="V2191">
        <v>231450.9688</v>
      </c>
      <c r="W2191">
        <v>129463.9688</v>
      </c>
      <c r="X2191">
        <v>209865.9063</v>
      </c>
      <c r="Y2191">
        <v>296350.59379999997</v>
      </c>
      <c r="Z2191">
        <v>184514.76560000001</v>
      </c>
      <c r="AA2191">
        <v>250339.5625</v>
      </c>
      <c r="AB2191">
        <v>186801.25</v>
      </c>
      <c r="AC2191">
        <v>253220.9375</v>
      </c>
      <c r="AD2191">
        <v>197881.82810000001</v>
      </c>
      <c r="AE2191">
        <v>379228.5625</v>
      </c>
      <c r="AF2191">
        <v>428005.34379999997</v>
      </c>
      <c r="AG2191">
        <v>210675.82810000001</v>
      </c>
      <c r="AH2191">
        <v>160259.9063</v>
      </c>
      <c r="AI2191">
        <v>1014604.5</v>
      </c>
      <c r="AJ2191">
        <v>241123.35939999999</v>
      </c>
      <c r="AK2191">
        <v>184155.3438</v>
      </c>
      <c r="AL2191">
        <v>467286.96879999997</v>
      </c>
      <c r="AM2191">
        <v>179560.625</v>
      </c>
    </row>
    <row r="2192" spans="1:39" x14ac:dyDescent="0.2">
      <c r="A2192">
        <v>29266</v>
      </c>
      <c r="B2192">
        <v>347.12443910000002</v>
      </c>
      <c r="C2192">
        <v>10.395033720000001</v>
      </c>
      <c r="D2192" t="s">
        <v>10061</v>
      </c>
      <c r="E2192" t="s">
        <v>10062</v>
      </c>
      <c r="F2192" t="s">
        <v>10063</v>
      </c>
      <c r="G2192" t="s">
        <v>10064</v>
      </c>
      <c r="H2192" t="s">
        <v>10065</v>
      </c>
      <c r="I2192">
        <v>6</v>
      </c>
      <c r="J2192" s="2">
        <v>224000</v>
      </c>
      <c r="M2192" s="1">
        <f t="shared" si="122"/>
        <v>0.69248118481683485</v>
      </c>
      <c r="N2192" s="1">
        <f t="shared" si="123"/>
        <v>0.2406859954733914</v>
      </c>
      <c r="O2192">
        <v>183002.73439999999</v>
      </c>
      <c r="P2192">
        <v>262287.96879999997</v>
      </c>
      <c r="Q2192">
        <v>168723.4063</v>
      </c>
      <c r="R2192">
        <v>337769.21879999997</v>
      </c>
      <c r="S2192">
        <v>708125.1875</v>
      </c>
      <c r="T2192">
        <v>227316.14060000001</v>
      </c>
      <c r="U2192">
        <v>231755.75</v>
      </c>
      <c r="V2192">
        <v>103696.5</v>
      </c>
      <c r="W2192">
        <v>173365.01560000001</v>
      </c>
      <c r="X2192">
        <v>203467.7188</v>
      </c>
      <c r="Y2192">
        <v>223414.25</v>
      </c>
      <c r="Z2192">
        <v>145147.9688</v>
      </c>
      <c r="AA2192">
        <v>343665.65629999997</v>
      </c>
      <c r="AB2192">
        <v>173535.6563</v>
      </c>
      <c r="AC2192">
        <v>189885.26560000001</v>
      </c>
      <c r="AD2192">
        <v>183073.98439999999</v>
      </c>
      <c r="AE2192">
        <v>221183.42189999999</v>
      </c>
      <c r="AF2192">
        <v>372224.40629999997</v>
      </c>
      <c r="AG2192">
        <v>233033.04689999999</v>
      </c>
      <c r="AH2192">
        <v>60989.757810000003</v>
      </c>
      <c r="AI2192">
        <v>136291.01560000001</v>
      </c>
      <c r="AJ2192">
        <v>256574.89060000001</v>
      </c>
      <c r="AK2192">
        <v>152511.4688</v>
      </c>
      <c r="AL2192">
        <v>173910.375</v>
      </c>
      <c r="AM2192">
        <v>124838.7969</v>
      </c>
    </row>
    <row r="2193" spans="1:39" x14ac:dyDescent="0.2">
      <c r="A2193">
        <v>9608</v>
      </c>
      <c r="B2193">
        <v>275.06533139999999</v>
      </c>
      <c r="C2193">
        <v>11.16364261</v>
      </c>
      <c r="D2193" t="s">
        <v>10066</v>
      </c>
      <c r="E2193" t="s">
        <v>10067</v>
      </c>
      <c r="F2193" t="s">
        <v>10067</v>
      </c>
      <c r="G2193" t="s">
        <v>10068</v>
      </c>
      <c r="H2193" t="s">
        <v>10069</v>
      </c>
      <c r="I2193">
        <v>8</v>
      </c>
      <c r="J2193" s="2">
        <v>101000</v>
      </c>
      <c r="M2193" s="1">
        <f t="shared" si="122"/>
        <v>0.80646447422401701</v>
      </c>
      <c r="N2193" s="1">
        <f t="shared" si="123"/>
        <v>0.24079079482850504</v>
      </c>
      <c r="O2193">
        <v>131127.57810000001</v>
      </c>
      <c r="P2193">
        <v>151878.20310000001</v>
      </c>
      <c r="Q2193">
        <v>51323.136720000002</v>
      </c>
      <c r="R2193">
        <v>126493.8281</v>
      </c>
      <c r="S2193">
        <v>84673.03125</v>
      </c>
      <c r="T2193">
        <v>104827.5938</v>
      </c>
      <c r="U2193">
        <v>98671.703129999994</v>
      </c>
      <c r="V2193">
        <v>111295.38280000001</v>
      </c>
      <c r="W2193">
        <v>140143.35939999999</v>
      </c>
      <c r="X2193">
        <v>171611.8125</v>
      </c>
      <c r="Y2193">
        <v>75482.460940000004</v>
      </c>
      <c r="Z2193">
        <v>56119.238279999998</v>
      </c>
      <c r="AA2193">
        <v>201928.76560000001</v>
      </c>
      <c r="AB2193">
        <v>47405.554689999997</v>
      </c>
      <c r="AC2193">
        <v>100498.75</v>
      </c>
      <c r="AD2193">
        <v>83838.09375</v>
      </c>
      <c r="AE2193">
        <v>47162.757810000003</v>
      </c>
      <c r="AF2193">
        <v>129468.9063</v>
      </c>
      <c r="AG2193">
        <v>144878.875</v>
      </c>
      <c r="AH2193">
        <v>102546.10159999999</v>
      </c>
      <c r="AI2193">
        <v>44113.386720000002</v>
      </c>
      <c r="AJ2193">
        <v>122426.41409999999</v>
      </c>
      <c r="AK2193">
        <v>65336.621090000001</v>
      </c>
      <c r="AL2193">
        <v>65038.199220000002</v>
      </c>
      <c r="AM2193">
        <v>59546.640630000002</v>
      </c>
    </row>
    <row r="2194" spans="1:39" x14ac:dyDescent="0.2">
      <c r="A2194">
        <v>16568</v>
      </c>
      <c r="B2194">
        <v>209.1535437</v>
      </c>
      <c r="C2194">
        <v>10.576735340000001</v>
      </c>
      <c r="D2194" t="s">
        <v>10070</v>
      </c>
      <c r="E2194" t="s">
        <v>10071</v>
      </c>
      <c r="F2194" t="s">
        <v>10072</v>
      </c>
      <c r="G2194" t="s">
        <v>10073</v>
      </c>
      <c r="H2194" t="s">
        <v>10074</v>
      </c>
      <c r="I2194">
        <v>13</v>
      </c>
      <c r="J2194" s="2">
        <v>455000</v>
      </c>
      <c r="M2194" s="1">
        <f t="shared" si="122"/>
        <v>1.5079124736098752</v>
      </c>
      <c r="N2194" s="1">
        <f t="shared" si="123"/>
        <v>0.24088882606871362</v>
      </c>
      <c r="O2194">
        <v>212743.1875</v>
      </c>
      <c r="P2194">
        <v>445603.1875</v>
      </c>
      <c r="Q2194">
        <v>408770.3125</v>
      </c>
      <c r="R2194">
        <v>375397.8125</v>
      </c>
      <c r="S2194">
        <v>182639.76560000001</v>
      </c>
      <c r="T2194">
        <v>202241.32810000001</v>
      </c>
      <c r="U2194">
        <v>250612.95310000001</v>
      </c>
      <c r="V2194">
        <v>99703.34375</v>
      </c>
      <c r="W2194">
        <v>558547.75</v>
      </c>
      <c r="X2194">
        <v>211065.04689999999</v>
      </c>
      <c r="Y2194">
        <v>1346012</v>
      </c>
      <c r="Z2194">
        <v>730318.9375</v>
      </c>
      <c r="AA2194">
        <v>410901.4375</v>
      </c>
      <c r="AB2194">
        <v>276968.9375</v>
      </c>
      <c r="AC2194">
        <v>1043628.813</v>
      </c>
      <c r="AD2194">
        <v>937959.5</v>
      </c>
      <c r="AE2194">
        <v>588547.125</v>
      </c>
      <c r="AF2194">
        <v>671509</v>
      </c>
      <c r="AG2194">
        <v>198726.54689999999</v>
      </c>
      <c r="AH2194">
        <v>366686.46879999997</v>
      </c>
      <c r="AI2194">
        <v>78723.28125</v>
      </c>
      <c r="AJ2194">
        <v>231207.625</v>
      </c>
      <c r="AK2194">
        <v>461345.21879999997</v>
      </c>
      <c r="AL2194">
        <v>113583.83590000001</v>
      </c>
      <c r="AM2194">
        <v>983944.6875</v>
      </c>
    </row>
    <row r="2195" spans="1:39" x14ac:dyDescent="0.2">
      <c r="A2195">
        <v>27019</v>
      </c>
      <c r="B2195">
        <v>606.44841919999999</v>
      </c>
      <c r="C2195">
        <v>18.252775639999999</v>
      </c>
      <c r="D2195" t="s">
        <v>10075</v>
      </c>
      <c r="E2195" t="s">
        <v>10076</v>
      </c>
      <c r="F2195" t="s">
        <v>10076</v>
      </c>
      <c r="G2195" t="s">
        <v>10077</v>
      </c>
      <c r="H2195" t="s">
        <v>10078</v>
      </c>
      <c r="I2195">
        <v>17</v>
      </c>
      <c r="J2195" s="2">
        <v>259000</v>
      </c>
      <c r="M2195" s="1">
        <f t="shared" si="122"/>
        <v>1.3161248936471965</v>
      </c>
      <c r="N2195" s="1">
        <f t="shared" si="123"/>
        <v>0.24096480250219574</v>
      </c>
      <c r="O2195">
        <v>156216.20310000001</v>
      </c>
      <c r="P2195">
        <v>409278.3125</v>
      </c>
      <c r="Q2195">
        <v>168886.85939999999</v>
      </c>
      <c r="R2195">
        <v>228041.1563</v>
      </c>
      <c r="S2195">
        <v>288213.125</v>
      </c>
      <c r="T2195">
        <v>114373.7969</v>
      </c>
      <c r="U2195">
        <v>227948.2813</v>
      </c>
      <c r="V2195">
        <v>153963.26560000001</v>
      </c>
      <c r="W2195">
        <v>185707.0313</v>
      </c>
      <c r="X2195">
        <v>184970.125</v>
      </c>
      <c r="Y2195">
        <v>212715.48439999999</v>
      </c>
      <c r="Z2195">
        <v>216431.0938</v>
      </c>
      <c r="AA2195">
        <v>542973.125</v>
      </c>
      <c r="AB2195">
        <v>270710.84379999997</v>
      </c>
      <c r="AC2195">
        <v>216128.8125</v>
      </c>
      <c r="AD2195">
        <v>299858.34379999997</v>
      </c>
      <c r="AE2195">
        <v>178767.125</v>
      </c>
      <c r="AF2195">
        <v>115139.33590000001</v>
      </c>
      <c r="AG2195">
        <v>267465.28129999997</v>
      </c>
      <c r="AH2195">
        <v>165127.67189999999</v>
      </c>
      <c r="AI2195">
        <v>435803.53129999997</v>
      </c>
      <c r="AJ2195">
        <v>208149.29689999999</v>
      </c>
      <c r="AK2195">
        <v>490171.53129999997</v>
      </c>
      <c r="AL2195">
        <v>399316.46879999997</v>
      </c>
      <c r="AM2195">
        <v>326621.75</v>
      </c>
    </row>
    <row r="2196" spans="1:39" x14ac:dyDescent="0.2">
      <c r="A2196">
        <v>5145</v>
      </c>
      <c r="B2196">
        <v>335.17203130000001</v>
      </c>
      <c r="C2196">
        <v>15.272471039999999</v>
      </c>
      <c r="D2196" t="s">
        <v>10079</v>
      </c>
      <c r="E2196" t="s">
        <v>10080</v>
      </c>
      <c r="F2196" t="s">
        <v>10080</v>
      </c>
      <c r="G2196" t="s">
        <v>10081</v>
      </c>
      <c r="H2196" t="s">
        <v>10082</v>
      </c>
      <c r="I2196">
        <v>25</v>
      </c>
      <c r="J2196" s="2">
        <v>604000</v>
      </c>
      <c r="M2196" s="1">
        <f t="shared" si="122"/>
        <v>0.67550394728619889</v>
      </c>
      <c r="N2196" s="1">
        <f t="shared" si="123"/>
        <v>0.24130011182193903</v>
      </c>
      <c r="O2196">
        <v>663690.4375</v>
      </c>
      <c r="P2196">
        <v>358864.1875</v>
      </c>
      <c r="Q2196">
        <v>336365.65629999997</v>
      </c>
      <c r="R2196">
        <v>950623</v>
      </c>
      <c r="S2196">
        <v>645109.3125</v>
      </c>
      <c r="T2196">
        <v>1438956.25</v>
      </c>
      <c r="U2196">
        <v>1613849.75</v>
      </c>
      <c r="V2196">
        <v>284189.03129999997</v>
      </c>
      <c r="W2196">
        <v>349371.875</v>
      </c>
      <c r="X2196">
        <v>196784.625</v>
      </c>
      <c r="Y2196">
        <v>429414.59379999997</v>
      </c>
      <c r="Z2196">
        <v>336639.625</v>
      </c>
      <c r="AA2196">
        <v>860414.5625</v>
      </c>
      <c r="AB2196">
        <v>290018.125</v>
      </c>
      <c r="AC2196">
        <v>930539.1875</v>
      </c>
      <c r="AD2196">
        <v>634089.4375</v>
      </c>
      <c r="AE2196">
        <v>523957.75</v>
      </c>
      <c r="AF2196">
        <v>1397840.875</v>
      </c>
      <c r="AG2196">
        <v>481237.90629999997</v>
      </c>
      <c r="AH2196">
        <v>455672.46879999997</v>
      </c>
      <c r="AI2196">
        <v>270773.6875</v>
      </c>
      <c r="AJ2196">
        <v>651131.6875</v>
      </c>
      <c r="AK2196">
        <v>282020.8125</v>
      </c>
      <c r="AL2196">
        <v>419087.1875</v>
      </c>
      <c r="AM2196">
        <v>299564.53129999997</v>
      </c>
    </row>
    <row r="2197" spans="1:39" x14ac:dyDescent="0.2">
      <c r="A2197">
        <v>29346</v>
      </c>
      <c r="B2197">
        <v>397.13698959999999</v>
      </c>
      <c r="C2197">
        <v>9.1352553410000006</v>
      </c>
      <c r="D2197" t="s">
        <v>10083</v>
      </c>
      <c r="E2197" t="s">
        <v>10084</v>
      </c>
      <c r="F2197" t="s">
        <v>10084</v>
      </c>
      <c r="G2197" t="s">
        <v>10085</v>
      </c>
      <c r="H2197" t="s">
        <v>10086</v>
      </c>
      <c r="I2197">
        <v>11</v>
      </c>
      <c r="J2197" s="2">
        <v>145000</v>
      </c>
      <c r="M2197" s="1">
        <f t="shared" si="122"/>
        <v>1.6301353688328835</v>
      </c>
      <c r="N2197" s="1">
        <f t="shared" si="123"/>
        <v>0.24131967463549578</v>
      </c>
      <c r="O2197">
        <v>0</v>
      </c>
      <c r="P2197">
        <v>199622.01560000001</v>
      </c>
      <c r="Q2197">
        <v>181565.0313</v>
      </c>
      <c r="R2197">
        <v>122363.75</v>
      </c>
      <c r="S2197">
        <v>31971.322270000001</v>
      </c>
      <c r="T2197">
        <v>42284.769529999998</v>
      </c>
      <c r="U2197">
        <v>71253.84375</v>
      </c>
      <c r="V2197">
        <v>36108.75</v>
      </c>
      <c r="W2197">
        <v>284172.09379999997</v>
      </c>
      <c r="X2197">
        <v>104552.9219</v>
      </c>
      <c r="Y2197">
        <v>395003.25</v>
      </c>
      <c r="Z2197">
        <v>289743.375</v>
      </c>
      <c r="AA2197">
        <v>100688.50780000001</v>
      </c>
      <c r="AB2197">
        <v>96838.390629999994</v>
      </c>
      <c r="AC2197">
        <v>254610.1563</v>
      </c>
      <c r="AD2197">
        <v>167689.875</v>
      </c>
      <c r="AE2197">
        <v>248521.48439999999</v>
      </c>
      <c r="AF2197">
        <v>200852.6875</v>
      </c>
      <c r="AG2197">
        <v>48064.652340000001</v>
      </c>
      <c r="AH2197">
        <v>129607.7656</v>
      </c>
      <c r="AI2197">
        <v>27241.292969999999</v>
      </c>
      <c r="AJ2197">
        <v>81944.742190000004</v>
      </c>
      <c r="AK2197">
        <v>161419.9375</v>
      </c>
      <c r="AL2197">
        <v>33941.101560000003</v>
      </c>
      <c r="AM2197">
        <v>324940.21879999997</v>
      </c>
    </row>
    <row r="2198" spans="1:39" x14ac:dyDescent="0.2">
      <c r="A2198">
        <v>684</v>
      </c>
      <c r="B2198">
        <v>228.06393220000001</v>
      </c>
      <c r="C2198">
        <v>1.527356376</v>
      </c>
      <c r="D2198" t="s">
        <v>10087</v>
      </c>
      <c r="E2198" t="s">
        <v>10088</v>
      </c>
      <c r="F2198" t="s">
        <v>10089</v>
      </c>
      <c r="G2198" t="s">
        <v>10090</v>
      </c>
      <c r="H2198" t="s">
        <v>10091</v>
      </c>
      <c r="I2198">
        <v>25</v>
      </c>
      <c r="J2198" s="2">
        <v>5190000</v>
      </c>
      <c r="M2198" s="1">
        <f t="shared" si="122"/>
        <v>1.1106350725300125</v>
      </c>
      <c r="N2198" s="1">
        <f t="shared" si="123"/>
        <v>0.24140177747661043</v>
      </c>
      <c r="O2198">
        <v>5105254</v>
      </c>
      <c r="P2198">
        <v>4188418</v>
      </c>
      <c r="Q2198">
        <v>6252303</v>
      </c>
      <c r="R2198">
        <v>4715867.5</v>
      </c>
      <c r="S2198">
        <v>4410191</v>
      </c>
      <c r="T2198">
        <v>5280517</v>
      </c>
      <c r="U2198">
        <v>5496980</v>
      </c>
      <c r="V2198">
        <v>4932350.5</v>
      </c>
      <c r="W2198">
        <v>5385798</v>
      </c>
      <c r="X2198">
        <v>7773762.5</v>
      </c>
      <c r="Y2198">
        <v>5368727.5</v>
      </c>
      <c r="Z2198">
        <v>4680656</v>
      </c>
      <c r="AA2198">
        <v>5984925</v>
      </c>
      <c r="AB2198">
        <v>2330891.5</v>
      </c>
      <c r="AC2198">
        <v>3795390.25</v>
      </c>
      <c r="AD2198">
        <v>3480508.25</v>
      </c>
      <c r="AE2198">
        <v>8169790</v>
      </c>
      <c r="AF2198">
        <v>5201907</v>
      </c>
      <c r="AG2198">
        <v>6537151</v>
      </c>
      <c r="AH2198">
        <v>4890925.5</v>
      </c>
      <c r="AI2198">
        <v>5023318</v>
      </c>
      <c r="AJ2198">
        <v>5631822.5</v>
      </c>
      <c r="AK2198">
        <v>4829075.5</v>
      </c>
      <c r="AL2198">
        <v>5693970</v>
      </c>
      <c r="AM2198">
        <v>4477765.5</v>
      </c>
    </row>
    <row r="2199" spans="1:39" x14ac:dyDescent="0.2">
      <c r="A2199">
        <v>8071</v>
      </c>
      <c r="B2199">
        <v>430.0884992</v>
      </c>
      <c r="C2199">
        <v>8.0415244179999998</v>
      </c>
      <c r="D2199" t="s">
        <v>10092</v>
      </c>
      <c r="E2199" t="s">
        <v>10093</v>
      </c>
      <c r="F2199" t="s">
        <v>10093</v>
      </c>
      <c r="G2199" t="s">
        <v>10094</v>
      </c>
      <c r="H2199" t="s">
        <v>10095</v>
      </c>
      <c r="I2199">
        <v>13</v>
      </c>
      <c r="J2199" s="2">
        <v>156000</v>
      </c>
      <c r="M2199" s="1">
        <f t="shared" si="122"/>
        <v>0.74874954229712176</v>
      </c>
      <c r="N2199" s="1">
        <f t="shared" si="123"/>
        <v>0.24282920816856807</v>
      </c>
      <c r="O2199">
        <v>353755.25</v>
      </c>
      <c r="P2199">
        <v>171411.375</v>
      </c>
      <c r="Q2199">
        <v>184606.26560000001</v>
      </c>
      <c r="R2199">
        <v>378212.9375</v>
      </c>
      <c r="S2199">
        <v>229304.23439999999</v>
      </c>
      <c r="T2199">
        <v>133688.82810000001</v>
      </c>
      <c r="U2199">
        <v>188667.98439999999</v>
      </c>
      <c r="V2199">
        <v>104701.66409999999</v>
      </c>
      <c r="W2199">
        <v>112225.0313</v>
      </c>
      <c r="X2199">
        <v>43612.753909999999</v>
      </c>
      <c r="Y2199">
        <v>42782.039060000003</v>
      </c>
      <c r="Z2199">
        <v>112288.83590000001</v>
      </c>
      <c r="AA2199">
        <v>49183.964840000001</v>
      </c>
      <c r="AB2199">
        <v>46969.441409999999</v>
      </c>
      <c r="AC2199">
        <v>143574.54689999999</v>
      </c>
      <c r="AD2199">
        <v>146647.82810000001</v>
      </c>
      <c r="AE2199">
        <v>94758.9375</v>
      </c>
      <c r="AF2199">
        <v>51370.402340000001</v>
      </c>
      <c r="AG2199">
        <v>81024.8125</v>
      </c>
      <c r="AH2199">
        <v>151863.42189999999</v>
      </c>
      <c r="AI2199">
        <v>127728.07030000001</v>
      </c>
      <c r="AJ2199">
        <v>178084.8438</v>
      </c>
      <c r="AK2199">
        <v>296649.53129999997</v>
      </c>
      <c r="AL2199">
        <v>290113.625</v>
      </c>
      <c r="AM2199">
        <v>197746.54689999999</v>
      </c>
    </row>
    <row r="2200" spans="1:39" x14ac:dyDescent="0.2">
      <c r="A2200">
        <v>25887</v>
      </c>
      <c r="B2200">
        <v>137.13264040000001</v>
      </c>
      <c r="C2200">
        <v>16.57071354</v>
      </c>
      <c r="D2200" t="s">
        <v>10096</v>
      </c>
      <c r="E2200" t="s">
        <v>10097</v>
      </c>
      <c r="F2200" t="s">
        <v>10098</v>
      </c>
      <c r="G2200" t="s">
        <v>10099</v>
      </c>
      <c r="H2200" t="s">
        <v>10100</v>
      </c>
      <c r="I2200">
        <v>15</v>
      </c>
      <c r="J2200" s="2">
        <v>531000</v>
      </c>
      <c r="M2200" s="1">
        <f t="shared" si="122"/>
        <v>1.2630775448317295</v>
      </c>
      <c r="N2200" s="1">
        <f t="shared" si="123"/>
        <v>0.24311461531447501</v>
      </c>
      <c r="O2200">
        <v>220819.73439999999</v>
      </c>
      <c r="P2200">
        <v>318075.9375</v>
      </c>
      <c r="Q2200">
        <v>300043.03129999997</v>
      </c>
      <c r="R2200">
        <v>710866.9375</v>
      </c>
      <c r="S2200">
        <v>717873.5</v>
      </c>
      <c r="T2200">
        <v>274646.125</v>
      </c>
      <c r="U2200">
        <v>305475.03129999997</v>
      </c>
      <c r="V2200">
        <v>571455.625</v>
      </c>
      <c r="W2200">
        <v>589744.875</v>
      </c>
      <c r="X2200">
        <v>164133.07810000001</v>
      </c>
      <c r="Y2200">
        <v>790725</v>
      </c>
      <c r="Z2200">
        <v>637869.125</v>
      </c>
      <c r="AA2200">
        <v>627607.625</v>
      </c>
      <c r="AB2200">
        <v>789430.125</v>
      </c>
      <c r="AC2200">
        <v>714585.625</v>
      </c>
      <c r="AD2200">
        <v>688799.1875</v>
      </c>
      <c r="AE2200">
        <v>228426.04689999999</v>
      </c>
      <c r="AF2200">
        <v>287424.40629999997</v>
      </c>
      <c r="AG2200">
        <v>727078.625</v>
      </c>
      <c r="AH2200">
        <v>714975.1875</v>
      </c>
      <c r="AI2200">
        <v>523548.34379999997</v>
      </c>
      <c r="AJ2200">
        <v>585399.8125</v>
      </c>
      <c r="AK2200">
        <v>681521.75</v>
      </c>
      <c r="AL2200">
        <v>564762.875</v>
      </c>
      <c r="AM2200">
        <v>545496.5</v>
      </c>
    </row>
    <row r="2201" spans="1:39" x14ac:dyDescent="0.2">
      <c r="A2201">
        <v>15445</v>
      </c>
      <c r="B2201">
        <v>358.12625059999999</v>
      </c>
      <c r="C2201">
        <v>9.0616136310000002</v>
      </c>
      <c r="D2201" t="s">
        <v>10101</v>
      </c>
      <c r="E2201" t="s">
        <v>10102</v>
      </c>
      <c r="F2201" t="s">
        <v>10102</v>
      </c>
      <c r="G2201" t="s">
        <v>10103</v>
      </c>
      <c r="H2201" t="s">
        <v>10104</v>
      </c>
      <c r="I2201">
        <v>19</v>
      </c>
      <c r="J2201" s="2">
        <v>143000</v>
      </c>
      <c r="M2201" s="1">
        <f t="shared" si="122"/>
        <v>1.5238451732727387</v>
      </c>
      <c r="N2201" s="1">
        <f t="shared" si="123"/>
        <v>0.24319490214424785</v>
      </c>
      <c r="O2201">
        <v>0</v>
      </c>
      <c r="P2201">
        <v>144413.39060000001</v>
      </c>
      <c r="Q2201">
        <v>200099.625</v>
      </c>
      <c r="R2201">
        <v>179942.6875</v>
      </c>
      <c r="S2201">
        <v>0</v>
      </c>
      <c r="T2201">
        <v>44129.195310000003</v>
      </c>
      <c r="U2201">
        <v>102070.10159999999</v>
      </c>
      <c r="V2201">
        <v>47567.421880000002</v>
      </c>
      <c r="W2201">
        <v>173183.32810000001</v>
      </c>
      <c r="X2201">
        <v>99790.875</v>
      </c>
      <c r="Y2201">
        <v>316936.59379999997</v>
      </c>
      <c r="Z2201">
        <v>253910.54689999999</v>
      </c>
      <c r="AA2201">
        <v>172229.5938</v>
      </c>
      <c r="AB2201">
        <v>120459.50780000001</v>
      </c>
      <c r="AC2201">
        <v>230290.14060000001</v>
      </c>
      <c r="AD2201">
        <v>251419.85939999999</v>
      </c>
      <c r="AE2201">
        <v>194027.51560000001</v>
      </c>
      <c r="AF2201">
        <v>149935</v>
      </c>
      <c r="AG2201">
        <v>125095.7344</v>
      </c>
      <c r="AH2201">
        <v>201425.0313</v>
      </c>
      <c r="AI2201">
        <v>19580.222659999999</v>
      </c>
      <c r="AJ2201">
        <v>75633.359379999994</v>
      </c>
      <c r="AK2201">
        <v>141954.5313</v>
      </c>
      <c r="AL2201">
        <v>49418.410159999999</v>
      </c>
      <c r="AM2201">
        <v>274197.4375</v>
      </c>
    </row>
    <row r="2202" spans="1:39" x14ac:dyDescent="0.2">
      <c r="A2202">
        <v>12158</v>
      </c>
      <c r="B2202">
        <v>272.0125061</v>
      </c>
      <c r="C2202">
        <v>9.5401986690000005</v>
      </c>
      <c r="D2202" t="s">
        <v>10105</v>
      </c>
      <c r="E2202" t="s">
        <v>10106</v>
      </c>
      <c r="F2202" t="s">
        <v>10106</v>
      </c>
      <c r="G2202" t="s">
        <v>10107</v>
      </c>
      <c r="H2202" t="s">
        <v>10108</v>
      </c>
      <c r="I2202">
        <v>24</v>
      </c>
      <c r="J2202" s="2">
        <v>518000</v>
      </c>
      <c r="M2202" s="1">
        <f t="shared" si="122"/>
        <v>0.74938869111291706</v>
      </c>
      <c r="N2202" s="1">
        <f t="shared" si="123"/>
        <v>0.24383211285940146</v>
      </c>
      <c r="O2202">
        <v>30086.78125</v>
      </c>
      <c r="P2202">
        <v>825397.375</v>
      </c>
      <c r="Q2202">
        <v>660506.1875</v>
      </c>
      <c r="R2202">
        <v>724607.6875</v>
      </c>
      <c r="S2202">
        <v>657001.0625</v>
      </c>
      <c r="T2202">
        <v>876469.8125</v>
      </c>
      <c r="U2202">
        <v>913605.25</v>
      </c>
      <c r="V2202">
        <v>339383.53129999997</v>
      </c>
      <c r="W2202">
        <v>265424.4375</v>
      </c>
      <c r="X2202">
        <v>285865.15629999997</v>
      </c>
      <c r="Y2202">
        <v>544741.6875</v>
      </c>
      <c r="Z2202">
        <v>252023.1875</v>
      </c>
      <c r="AA2202">
        <v>584206.8125</v>
      </c>
      <c r="AB2202">
        <v>232895.04689999999</v>
      </c>
      <c r="AC2202">
        <v>846383.0625</v>
      </c>
      <c r="AD2202">
        <v>676175.125</v>
      </c>
      <c r="AE2202">
        <v>613800.3125</v>
      </c>
      <c r="AF2202">
        <v>991577.625</v>
      </c>
      <c r="AG2202">
        <v>346217.875</v>
      </c>
      <c r="AH2202">
        <v>496374.8125</v>
      </c>
      <c r="AI2202">
        <v>287859.0625</v>
      </c>
      <c r="AJ2202">
        <v>501165.03129999997</v>
      </c>
      <c r="AK2202">
        <v>251911.07810000001</v>
      </c>
      <c r="AL2202">
        <v>257178.0313</v>
      </c>
      <c r="AM2202">
        <v>492038.875</v>
      </c>
    </row>
    <row r="2203" spans="1:39" x14ac:dyDescent="0.2">
      <c r="A2203">
        <v>4243</v>
      </c>
      <c r="B2203">
        <v>307.14164549999998</v>
      </c>
      <c r="C2203">
        <v>11.197982680000001</v>
      </c>
      <c r="D2203" t="s">
        <v>10109</v>
      </c>
      <c r="E2203" t="s">
        <v>10110</v>
      </c>
      <c r="F2203" t="s">
        <v>10110</v>
      </c>
      <c r="G2203" t="s">
        <v>10111</v>
      </c>
      <c r="H2203" t="s">
        <v>10112</v>
      </c>
      <c r="I2203">
        <v>25</v>
      </c>
      <c r="J2203" s="2">
        <v>369000</v>
      </c>
      <c r="M2203" s="1">
        <f t="shared" si="122"/>
        <v>1.2675628853422936</v>
      </c>
      <c r="N2203" s="1">
        <f t="shared" si="123"/>
        <v>0.2438502752624061</v>
      </c>
      <c r="O2203">
        <v>506024.75</v>
      </c>
      <c r="P2203">
        <v>421716.5</v>
      </c>
      <c r="Q2203">
        <v>246046.79689999999</v>
      </c>
      <c r="R2203">
        <v>353376.25</v>
      </c>
      <c r="S2203">
        <v>283364.5625</v>
      </c>
      <c r="T2203">
        <v>319913.90629999997</v>
      </c>
      <c r="U2203">
        <v>311397.0625</v>
      </c>
      <c r="V2203">
        <v>247115.5313</v>
      </c>
      <c r="W2203">
        <v>156865.57810000001</v>
      </c>
      <c r="X2203">
        <v>239067.64060000001</v>
      </c>
      <c r="Y2203">
        <v>551602.4375</v>
      </c>
      <c r="Z2203">
        <v>176237.0313</v>
      </c>
      <c r="AA2203">
        <v>640640.75</v>
      </c>
      <c r="AB2203">
        <v>88553.03125</v>
      </c>
      <c r="AC2203">
        <v>568468.9375</v>
      </c>
      <c r="AD2203">
        <v>272962.84379999997</v>
      </c>
      <c r="AE2203">
        <v>707754.1875</v>
      </c>
      <c r="AF2203">
        <v>641060.3125</v>
      </c>
      <c r="AG2203">
        <v>212615.73439999999</v>
      </c>
      <c r="AH2203">
        <v>454151.53129999997</v>
      </c>
      <c r="AI2203">
        <v>111364.1563</v>
      </c>
      <c r="AJ2203">
        <v>443505.0625</v>
      </c>
      <c r="AK2203">
        <v>319840.0625</v>
      </c>
      <c r="AL2203">
        <v>416455.84379999997</v>
      </c>
      <c r="AM2203">
        <v>527725.625</v>
      </c>
    </row>
    <row r="2204" spans="1:39" x14ac:dyDescent="0.2">
      <c r="A2204">
        <v>8149</v>
      </c>
      <c r="B2204">
        <v>281.05050840000001</v>
      </c>
      <c r="C2204">
        <v>2.444481981</v>
      </c>
      <c r="D2204" t="s">
        <v>10113</v>
      </c>
      <c r="E2204" t="s">
        <v>10114</v>
      </c>
      <c r="F2204" t="s">
        <v>10114</v>
      </c>
      <c r="G2204" t="s">
        <v>10115</v>
      </c>
      <c r="H2204" t="s">
        <v>10116</v>
      </c>
      <c r="I2204">
        <v>17</v>
      </c>
      <c r="J2204" s="2">
        <v>4450000</v>
      </c>
      <c r="M2204" s="1">
        <f t="shared" si="122"/>
        <v>3.2150041481220759</v>
      </c>
      <c r="N2204" s="1">
        <f t="shared" si="123"/>
        <v>0.24399740147902668</v>
      </c>
      <c r="O2204">
        <v>1901850.625</v>
      </c>
      <c r="P2204">
        <v>459793.59379999997</v>
      </c>
      <c r="Q2204">
        <v>191081.39060000001</v>
      </c>
      <c r="R2204">
        <v>226297.125</v>
      </c>
      <c r="S2204">
        <v>100148.9844</v>
      </c>
      <c r="T2204">
        <v>181881.42189999999</v>
      </c>
      <c r="U2204">
        <v>130296.63280000001</v>
      </c>
      <c r="V2204">
        <v>8676136</v>
      </c>
      <c r="W2204">
        <v>137582.17189999999</v>
      </c>
      <c r="X2204">
        <v>8968087</v>
      </c>
      <c r="Y2204">
        <v>62069.292970000002</v>
      </c>
      <c r="Z2204" s="2">
        <v>18600000</v>
      </c>
      <c r="AA2204">
        <v>62903.464840000001</v>
      </c>
      <c r="AB2204">
        <v>4435487</v>
      </c>
      <c r="AC2204" s="2">
        <v>24200000</v>
      </c>
      <c r="AD2204">
        <v>55549</v>
      </c>
      <c r="AE2204">
        <v>52158.449220000002</v>
      </c>
      <c r="AF2204">
        <v>39594.089840000001</v>
      </c>
      <c r="AG2204">
        <v>212233.32810000001</v>
      </c>
      <c r="AH2204" s="2">
        <v>17300000</v>
      </c>
      <c r="AI2204">
        <v>191946.73439999999</v>
      </c>
      <c r="AJ2204" s="2">
        <v>12600000</v>
      </c>
      <c r="AK2204" s="2">
        <v>12300000</v>
      </c>
      <c r="AL2204">
        <v>169363.6875</v>
      </c>
      <c r="AM2204">
        <v>57971.699220000002</v>
      </c>
    </row>
    <row r="2205" spans="1:39" x14ac:dyDescent="0.2">
      <c r="A2205">
        <v>18608</v>
      </c>
      <c r="B2205">
        <v>213.14932339999999</v>
      </c>
      <c r="C2205">
        <v>16.70535868</v>
      </c>
      <c r="D2205" t="s">
        <v>10117</v>
      </c>
      <c r="E2205" t="s">
        <v>10118</v>
      </c>
      <c r="F2205" t="s">
        <v>10119</v>
      </c>
      <c r="G2205" t="s">
        <v>10120</v>
      </c>
      <c r="H2205" t="s">
        <v>10121</v>
      </c>
      <c r="I2205">
        <v>17</v>
      </c>
      <c r="J2205" s="2">
        <v>135000</v>
      </c>
      <c r="M2205" s="1">
        <f t="shared" si="122"/>
        <v>0.87388354263836299</v>
      </c>
      <c r="N2205" s="1">
        <f t="shared" si="123"/>
        <v>0.24418125897474119</v>
      </c>
      <c r="O2205">
        <v>216238.25</v>
      </c>
      <c r="P2205">
        <v>136889.125</v>
      </c>
      <c r="Q2205">
        <v>209938.89060000001</v>
      </c>
      <c r="R2205">
        <v>145864.98439999999</v>
      </c>
      <c r="S2205">
        <v>148681.04689999999</v>
      </c>
      <c r="T2205">
        <v>120581.3281</v>
      </c>
      <c r="U2205">
        <v>103850.85159999999</v>
      </c>
      <c r="V2205">
        <v>115887.35159999999</v>
      </c>
      <c r="W2205">
        <v>100615.4531</v>
      </c>
      <c r="X2205">
        <v>127532.7344</v>
      </c>
      <c r="Y2205">
        <v>135397</v>
      </c>
      <c r="Z2205">
        <v>110211.44530000001</v>
      </c>
      <c r="AA2205">
        <v>124569.3125</v>
      </c>
      <c r="AB2205">
        <v>147387.64060000001</v>
      </c>
      <c r="AC2205">
        <v>158362.2188</v>
      </c>
      <c r="AD2205">
        <v>104019.4844</v>
      </c>
      <c r="AE2205">
        <v>111648.6563</v>
      </c>
      <c r="AF2205">
        <v>163069.8125</v>
      </c>
      <c r="AG2205">
        <v>113526.74219999999</v>
      </c>
      <c r="AH2205">
        <v>147187.98439999999</v>
      </c>
      <c r="AI2205">
        <v>136558.89060000001</v>
      </c>
      <c r="AJ2205">
        <v>144230.2813</v>
      </c>
      <c r="AK2205">
        <v>101461</v>
      </c>
      <c r="AL2205">
        <v>125603.2969</v>
      </c>
      <c r="AM2205">
        <v>134422.85939999999</v>
      </c>
    </row>
    <row r="2206" spans="1:39" x14ac:dyDescent="0.2">
      <c r="A2206">
        <v>17875</v>
      </c>
      <c r="B2206">
        <v>388.35695459999999</v>
      </c>
      <c r="C2206">
        <v>21.320585229999999</v>
      </c>
      <c r="D2206" t="s">
        <v>10122</v>
      </c>
      <c r="E2206" t="s">
        <v>10123</v>
      </c>
      <c r="F2206" t="s">
        <v>10123</v>
      </c>
      <c r="G2206" t="s">
        <v>10124</v>
      </c>
      <c r="H2206" t="s">
        <v>10125</v>
      </c>
      <c r="I2206">
        <v>15</v>
      </c>
      <c r="J2206" s="2">
        <v>133000</v>
      </c>
      <c r="M2206" s="1">
        <f t="shared" si="122"/>
        <v>0.73267424226256883</v>
      </c>
      <c r="N2206" s="1">
        <f t="shared" si="123"/>
        <v>0.24428662040422441</v>
      </c>
      <c r="O2206">
        <v>216036.0938</v>
      </c>
      <c r="P2206">
        <v>257877.5313</v>
      </c>
      <c r="Q2206">
        <v>181710</v>
      </c>
      <c r="R2206">
        <v>104471.0625</v>
      </c>
      <c r="S2206">
        <v>127780.17969999999</v>
      </c>
      <c r="T2206">
        <v>0</v>
      </c>
      <c r="U2206">
        <v>91218.234379999994</v>
      </c>
      <c r="V2206">
        <v>90084.523440000004</v>
      </c>
      <c r="W2206">
        <v>340738.65629999997</v>
      </c>
      <c r="X2206">
        <v>265593.90629999997</v>
      </c>
      <c r="Y2206">
        <v>220585.04689999999</v>
      </c>
      <c r="Z2206">
        <v>117444.57030000001</v>
      </c>
      <c r="AA2206">
        <v>77796.617190000004</v>
      </c>
      <c r="AB2206">
        <v>70978.53125</v>
      </c>
      <c r="AC2206">
        <v>85978.484379999994</v>
      </c>
      <c r="AD2206">
        <v>190242.89060000001</v>
      </c>
      <c r="AE2206">
        <v>74254.8125</v>
      </c>
      <c r="AF2206">
        <v>65077.070310000003</v>
      </c>
      <c r="AG2206">
        <v>79260.234379999994</v>
      </c>
      <c r="AH2206">
        <v>149670</v>
      </c>
      <c r="AI2206">
        <v>83625.492190000004</v>
      </c>
      <c r="AJ2206">
        <v>113547.91409999999</v>
      </c>
      <c r="AK2206">
        <v>112694.6719</v>
      </c>
      <c r="AL2206">
        <v>63652.714840000001</v>
      </c>
      <c r="AM2206">
        <v>139495.85939999999</v>
      </c>
    </row>
    <row r="2207" spans="1:39" x14ac:dyDescent="0.2">
      <c r="A2207">
        <v>5432</v>
      </c>
      <c r="B2207">
        <v>227.06466130000001</v>
      </c>
      <c r="C2207">
        <v>2.301160893</v>
      </c>
      <c r="D2207" t="s">
        <v>10126</v>
      </c>
      <c r="E2207" t="s">
        <v>10127</v>
      </c>
      <c r="F2207" t="s">
        <v>10127</v>
      </c>
      <c r="G2207" t="s">
        <v>10128</v>
      </c>
      <c r="H2207" t="s">
        <v>10129</v>
      </c>
      <c r="I2207">
        <v>7</v>
      </c>
      <c r="J2207" s="2">
        <v>225000</v>
      </c>
      <c r="M2207" s="1">
        <f t="shared" si="122"/>
        <v>0.6790564952981597</v>
      </c>
      <c r="N2207" s="1">
        <f t="shared" si="123"/>
        <v>0.24432097725539725</v>
      </c>
      <c r="O2207">
        <v>621454.9375</v>
      </c>
      <c r="P2207">
        <v>265052.75</v>
      </c>
      <c r="Q2207">
        <v>506210.40629999997</v>
      </c>
      <c r="R2207">
        <v>493887.15629999997</v>
      </c>
      <c r="S2207">
        <v>231910.54689999999</v>
      </c>
      <c r="T2207">
        <v>137702.3125</v>
      </c>
      <c r="U2207">
        <v>182757.79689999999</v>
      </c>
      <c r="V2207">
        <v>88090.960940000004</v>
      </c>
      <c r="W2207">
        <v>210207.6563</v>
      </c>
      <c r="X2207">
        <v>104357.50780000001</v>
      </c>
      <c r="Y2207">
        <v>259180.0625</v>
      </c>
      <c r="Z2207">
        <v>114997.9844</v>
      </c>
      <c r="AA2207">
        <v>165545.9688</v>
      </c>
      <c r="AB2207">
        <v>103893.1875</v>
      </c>
      <c r="AC2207">
        <v>116632.82030000001</v>
      </c>
      <c r="AD2207">
        <v>97714.851559999996</v>
      </c>
      <c r="AE2207">
        <v>384886.15629999997</v>
      </c>
      <c r="AF2207">
        <v>65236.253909999999</v>
      </c>
      <c r="AG2207">
        <v>216975.125</v>
      </c>
      <c r="AH2207">
        <v>113597.55469999999</v>
      </c>
      <c r="AI2207">
        <v>118557.9063</v>
      </c>
      <c r="AJ2207">
        <v>514663.3125</v>
      </c>
      <c r="AK2207">
        <v>120052.53909999999</v>
      </c>
      <c r="AL2207">
        <v>230715.4375</v>
      </c>
      <c r="AM2207">
        <v>165839.5313</v>
      </c>
    </row>
    <row r="2208" spans="1:39" x14ac:dyDescent="0.2">
      <c r="A2208">
        <v>771</v>
      </c>
      <c r="B2208">
        <v>391.28973630000002</v>
      </c>
      <c r="C2208">
        <v>19.832546520000001</v>
      </c>
      <c r="D2208" t="s">
        <v>10130</v>
      </c>
      <c r="E2208" t="s">
        <v>10131</v>
      </c>
      <c r="F2208" t="s">
        <v>10132</v>
      </c>
      <c r="G2208" t="s">
        <v>10133</v>
      </c>
      <c r="H2208" t="s">
        <v>10134</v>
      </c>
      <c r="I2208">
        <v>25</v>
      </c>
      <c r="J2208" s="2">
        <v>367000</v>
      </c>
      <c r="M2208" s="1">
        <f t="shared" si="122"/>
        <v>0.23240739056240878</v>
      </c>
      <c r="N2208" s="1">
        <f t="shared" si="123"/>
        <v>0.24433540607658938</v>
      </c>
      <c r="O2208">
        <v>4400250</v>
      </c>
      <c r="P2208">
        <v>389122.53129999997</v>
      </c>
      <c r="Q2208">
        <v>235723.4375</v>
      </c>
      <c r="R2208">
        <v>198649.0313</v>
      </c>
      <c r="S2208">
        <v>360369.09379999997</v>
      </c>
      <c r="T2208">
        <v>250900.1875</v>
      </c>
      <c r="U2208">
        <v>157552.54689999999</v>
      </c>
      <c r="V2208">
        <v>167597.70310000001</v>
      </c>
      <c r="W2208">
        <v>172029.42189999999</v>
      </c>
      <c r="X2208">
        <v>160180.1875</v>
      </c>
      <c r="Y2208">
        <v>194681.4063</v>
      </c>
      <c r="Z2208">
        <v>169953.0625</v>
      </c>
      <c r="AA2208">
        <v>192338.2188</v>
      </c>
      <c r="AB2208">
        <v>173636.07810000001</v>
      </c>
      <c r="AC2208">
        <v>178813.3438</v>
      </c>
      <c r="AD2208">
        <v>167076.73439999999</v>
      </c>
      <c r="AE2208">
        <v>205672.4688</v>
      </c>
      <c r="AF2208">
        <v>171231.73439999999</v>
      </c>
      <c r="AG2208">
        <v>211079.92189999999</v>
      </c>
      <c r="AH2208">
        <v>146558.0938</v>
      </c>
      <c r="AI2208">
        <v>180336.17189999999</v>
      </c>
      <c r="AJ2208">
        <v>178882.2188</v>
      </c>
      <c r="AK2208">
        <v>160811.54689999999</v>
      </c>
      <c r="AL2208">
        <v>173195.6563</v>
      </c>
      <c r="AM2208">
        <v>182858.42189999999</v>
      </c>
    </row>
    <row r="2209" spans="1:39" x14ac:dyDescent="0.2">
      <c r="A2209">
        <v>3311</v>
      </c>
      <c r="B2209">
        <v>387.23431269999998</v>
      </c>
      <c r="C2209">
        <v>9.0429588570000004</v>
      </c>
      <c r="D2209" t="s">
        <v>10135</v>
      </c>
      <c r="E2209" t="s">
        <v>10136</v>
      </c>
      <c r="F2209" t="s">
        <v>10136</v>
      </c>
      <c r="G2209" t="s">
        <v>10137</v>
      </c>
      <c r="H2209" t="s">
        <v>10138</v>
      </c>
      <c r="I2209">
        <v>23</v>
      </c>
      <c r="J2209" s="2">
        <v>811000</v>
      </c>
      <c r="M2209" s="1">
        <f t="shared" si="122"/>
        <v>0.77131449624024073</v>
      </c>
      <c r="N2209" s="1">
        <f t="shared" si="123"/>
        <v>0.24461784949512921</v>
      </c>
      <c r="O2209">
        <v>1155602.75</v>
      </c>
      <c r="P2209">
        <v>562173.9375</v>
      </c>
      <c r="Q2209">
        <v>587619.9375</v>
      </c>
      <c r="R2209">
        <v>741825.8125</v>
      </c>
      <c r="S2209">
        <v>630409.5</v>
      </c>
      <c r="T2209">
        <v>1013626.375</v>
      </c>
      <c r="U2209">
        <v>1305077.75</v>
      </c>
      <c r="V2209">
        <v>350802</v>
      </c>
      <c r="W2209">
        <v>663817.125</v>
      </c>
      <c r="X2209">
        <v>615824.75</v>
      </c>
      <c r="Y2209">
        <v>1018419.125</v>
      </c>
      <c r="Z2209">
        <v>1443559</v>
      </c>
      <c r="AA2209">
        <v>540998.1875</v>
      </c>
      <c r="AB2209">
        <v>1089330.625</v>
      </c>
      <c r="AC2209">
        <v>1056105.625</v>
      </c>
      <c r="AD2209">
        <v>1986003.875</v>
      </c>
      <c r="AE2209">
        <v>672868.125</v>
      </c>
      <c r="AF2209">
        <v>799255.125</v>
      </c>
      <c r="AG2209">
        <v>630908.1875</v>
      </c>
      <c r="AH2209">
        <v>393599.625</v>
      </c>
      <c r="AI2209">
        <v>105024.1094</v>
      </c>
      <c r="AJ2209">
        <v>539669.8125</v>
      </c>
      <c r="AK2209">
        <v>853818.4375</v>
      </c>
      <c r="AL2209">
        <v>428817.625</v>
      </c>
      <c r="AM2209">
        <v>1083633.5</v>
      </c>
    </row>
    <row r="2210" spans="1:39" x14ac:dyDescent="0.2">
      <c r="A2210">
        <v>4571</v>
      </c>
      <c r="B2210">
        <v>289.08757689999999</v>
      </c>
      <c r="C2210">
        <v>2.4751419729999999</v>
      </c>
      <c r="D2210" t="s">
        <v>10139</v>
      </c>
      <c r="E2210" t="s">
        <v>10140</v>
      </c>
      <c r="F2210" t="s">
        <v>10141</v>
      </c>
      <c r="G2210" t="s">
        <v>10142</v>
      </c>
      <c r="H2210" t="s">
        <v>10143</v>
      </c>
      <c r="I2210">
        <v>23</v>
      </c>
      <c r="J2210" s="2">
        <v>268000</v>
      </c>
      <c r="M2210" s="1">
        <f t="shared" si="122"/>
        <v>0.86358328763098602</v>
      </c>
      <c r="N2210" s="1">
        <f t="shared" si="123"/>
        <v>0.24465066305374891</v>
      </c>
      <c r="O2210">
        <v>455187.5625</v>
      </c>
      <c r="P2210">
        <v>278645.34379999997</v>
      </c>
      <c r="Q2210">
        <v>405908.65629999997</v>
      </c>
      <c r="R2210">
        <v>406077.84379999997</v>
      </c>
      <c r="S2210">
        <v>277507.75</v>
      </c>
      <c r="T2210">
        <v>307380.84379999997</v>
      </c>
      <c r="U2210">
        <v>247803.8438</v>
      </c>
      <c r="V2210">
        <v>167759.625</v>
      </c>
      <c r="W2210">
        <v>218002.01560000001</v>
      </c>
      <c r="X2210">
        <v>294929.71879999997</v>
      </c>
      <c r="Y2210">
        <v>136876.32810000001</v>
      </c>
      <c r="Z2210">
        <v>176524.0938</v>
      </c>
      <c r="AA2210">
        <v>140512.82810000001</v>
      </c>
      <c r="AB2210">
        <v>230325.48439999999</v>
      </c>
      <c r="AC2210">
        <v>176019.0625</v>
      </c>
      <c r="AD2210">
        <v>298479</v>
      </c>
      <c r="AE2210">
        <v>263419.34379999997</v>
      </c>
      <c r="AF2210">
        <v>218019.79689999999</v>
      </c>
      <c r="AG2210">
        <v>207585</v>
      </c>
      <c r="AH2210">
        <v>325573.78129999997</v>
      </c>
      <c r="AI2210">
        <v>244796.625</v>
      </c>
      <c r="AJ2210">
        <v>271139.53129999997</v>
      </c>
      <c r="AK2210">
        <v>326947.96879999997</v>
      </c>
      <c r="AL2210">
        <v>319598.21879999997</v>
      </c>
      <c r="AM2210">
        <v>296701.90629999997</v>
      </c>
    </row>
    <row r="2211" spans="1:39" x14ac:dyDescent="0.2">
      <c r="A2211">
        <v>26328</v>
      </c>
      <c r="B2211">
        <v>249.2062813</v>
      </c>
      <c r="C2211">
        <v>16.38824378</v>
      </c>
      <c r="D2211" t="s">
        <v>10144</v>
      </c>
      <c r="E2211" t="s">
        <v>10145</v>
      </c>
      <c r="F2211" t="s">
        <v>10145</v>
      </c>
      <c r="G2211" t="s">
        <v>10146</v>
      </c>
      <c r="H2211" t="s">
        <v>10147</v>
      </c>
      <c r="I2211">
        <v>17</v>
      </c>
      <c r="J2211" s="2">
        <v>216000</v>
      </c>
      <c r="M2211" s="1">
        <f t="shared" si="122"/>
        <v>1.7326467168281063</v>
      </c>
      <c r="N2211" s="1">
        <f t="shared" si="123"/>
        <v>0.24524242746619782</v>
      </c>
      <c r="O2211">
        <v>0</v>
      </c>
      <c r="P2211">
        <v>0</v>
      </c>
      <c r="Q2211">
        <v>0</v>
      </c>
      <c r="R2211">
        <v>394685.96879999997</v>
      </c>
      <c r="S2211">
        <v>345219.875</v>
      </c>
      <c r="T2211">
        <v>0</v>
      </c>
      <c r="U2211">
        <v>0</v>
      </c>
      <c r="V2211">
        <v>305514.53129999997</v>
      </c>
      <c r="W2211">
        <v>253000.4375</v>
      </c>
      <c r="X2211">
        <v>0</v>
      </c>
      <c r="Y2211">
        <v>248966.98439999999</v>
      </c>
      <c r="Z2211">
        <v>420906.0625</v>
      </c>
      <c r="AA2211">
        <v>308849.78129999997</v>
      </c>
      <c r="AB2211">
        <v>315129.125</v>
      </c>
      <c r="AC2211">
        <v>352419.375</v>
      </c>
      <c r="AD2211">
        <v>408043.90629999997</v>
      </c>
      <c r="AE2211">
        <v>0</v>
      </c>
      <c r="AF2211">
        <v>0</v>
      </c>
      <c r="AG2211">
        <v>220861.26560000001</v>
      </c>
      <c r="AH2211">
        <v>302127.90629999997</v>
      </c>
      <c r="AI2211">
        <v>237806.10939999999</v>
      </c>
      <c r="AJ2211">
        <v>312599.46879999997</v>
      </c>
      <c r="AK2211">
        <v>252775.76560000001</v>
      </c>
      <c r="AL2211">
        <v>265083.4375</v>
      </c>
      <c r="AM2211">
        <v>446508.25</v>
      </c>
    </row>
    <row r="2212" spans="1:39" x14ac:dyDescent="0.2">
      <c r="A2212">
        <v>442</v>
      </c>
      <c r="B2212">
        <v>257.21257630000002</v>
      </c>
      <c r="C2212">
        <v>20.100939929999999</v>
      </c>
      <c r="D2212" t="s">
        <v>10148</v>
      </c>
      <c r="E2212" t="s">
        <v>10149</v>
      </c>
      <c r="F2212" t="s">
        <v>10150</v>
      </c>
      <c r="G2212" t="s">
        <v>10151</v>
      </c>
      <c r="H2212" t="s">
        <v>10152</v>
      </c>
      <c r="I2212">
        <v>17</v>
      </c>
      <c r="J2212" s="2">
        <v>499000</v>
      </c>
      <c r="M2212" s="1">
        <f t="shared" si="122"/>
        <v>7.8112953661223408E-2</v>
      </c>
      <c r="N2212" s="1">
        <f t="shared" si="123"/>
        <v>0.2453193858300011</v>
      </c>
      <c r="O2212">
        <v>8981254</v>
      </c>
      <c r="P2212">
        <v>331162.8125</v>
      </c>
      <c r="Q2212">
        <v>261850.26560000001</v>
      </c>
      <c r="R2212">
        <v>227833.32810000001</v>
      </c>
      <c r="S2212">
        <v>505215.90629999997</v>
      </c>
      <c r="T2212">
        <v>188881.8438</v>
      </c>
      <c r="U2212">
        <v>160261.76560000001</v>
      </c>
      <c r="V2212">
        <v>99757.992190000004</v>
      </c>
      <c r="W2212">
        <v>92073.382809999996</v>
      </c>
      <c r="X2212">
        <v>86868.507809999996</v>
      </c>
      <c r="Y2212">
        <v>99355.59375</v>
      </c>
      <c r="Z2212">
        <v>83928.21875</v>
      </c>
      <c r="AA2212">
        <v>111993.4531</v>
      </c>
      <c r="AB2212">
        <v>93613.273440000004</v>
      </c>
      <c r="AC2212">
        <v>116096.2188</v>
      </c>
      <c r="AD2212">
        <v>100472.6719</v>
      </c>
      <c r="AE2212">
        <v>90523.226559999996</v>
      </c>
      <c r="AF2212">
        <v>112071.3906</v>
      </c>
      <c r="AG2212">
        <v>88182.828129999994</v>
      </c>
      <c r="AH2212">
        <v>123805.2344</v>
      </c>
      <c r="AI2212">
        <v>97356.523440000004</v>
      </c>
      <c r="AJ2212">
        <v>101283.66409999999</v>
      </c>
      <c r="AK2212">
        <v>101942.6094</v>
      </c>
      <c r="AL2212">
        <v>109474.92969999999</v>
      </c>
      <c r="AM2212">
        <v>120584.53909999999</v>
      </c>
    </row>
    <row r="2213" spans="1:39" x14ac:dyDescent="0.2">
      <c r="A2213">
        <v>500</v>
      </c>
      <c r="B2213">
        <v>175.10806059999999</v>
      </c>
      <c r="C2213">
        <v>2.037091728</v>
      </c>
      <c r="D2213" t="s">
        <v>10153</v>
      </c>
      <c r="E2213" t="s">
        <v>10154</v>
      </c>
      <c r="F2213" t="s">
        <v>10155</v>
      </c>
      <c r="G2213" t="s">
        <v>10156</v>
      </c>
      <c r="H2213" t="s">
        <v>10157</v>
      </c>
      <c r="I2213">
        <v>25</v>
      </c>
      <c r="J2213" s="2">
        <v>12100000</v>
      </c>
      <c r="M2213" s="1">
        <f t="shared" si="122"/>
        <v>0.78138756844786861</v>
      </c>
      <c r="N2213" s="1">
        <f t="shared" si="123"/>
        <v>0.24558335096533765</v>
      </c>
      <c r="O2213" s="2">
        <v>11700000</v>
      </c>
      <c r="P2213" s="2">
        <v>24500000</v>
      </c>
      <c r="Q2213" s="2">
        <v>15800000</v>
      </c>
      <c r="R2213" s="2">
        <v>10900000</v>
      </c>
      <c r="S2213" s="2">
        <v>13600000</v>
      </c>
      <c r="T2213" s="2">
        <v>13200000</v>
      </c>
      <c r="U2213" s="2">
        <v>13700000</v>
      </c>
      <c r="V2213">
        <v>6230564.5</v>
      </c>
      <c r="W2213">
        <v>6875511.5</v>
      </c>
      <c r="X2213" s="2">
        <v>20300000</v>
      </c>
      <c r="Y2213" s="2">
        <v>22000000</v>
      </c>
      <c r="Z2213">
        <v>7899613</v>
      </c>
      <c r="AA2213">
        <v>8818931</v>
      </c>
      <c r="AB2213">
        <v>9970094</v>
      </c>
      <c r="AC2213" s="2">
        <v>12500000</v>
      </c>
      <c r="AD2213">
        <v>7739536.5</v>
      </c>
      <c r="AE2213">
        <v>8616375</v>
      </c>
      <c r="AF2213" s="2">
        <v>13400000</v>
      </c>
      <c r="AG2213" s="2">
        <v>12000000</v>
      </c>
      <c r="AH2213" s="2">
        <v>21300000</v>
      </c>
      <c r="AI2213">
        <v>3912955.75</v>
      </c>
      <c r="AJ2213" s="2">
        <v>11000000</v>
      </c>
      <c r="AK2213">
        <v>9080981</v>
      </c>
      <c r="AL2213" s="2">
        <v>11500000</v>
      </c>
      <c r="AM2213">
        <v>5561643.5</v>
      </c>
    </row>
    <row r="2214" spans="1:39" x14ac:dyDescent="0.2">
      <c r="A2214">
        <v>2366</v>
      </c>
      <c r="B2214">
        <v>197.01200159999999</v>
      </c>
      <c r="C2214">
        <v>2.1210979349999999</v>
      </c>
      <c r="D2214" t="s">
        <v>10158</v>
      </c>
      <c r="E2214" t="s">
        <v>10159</v>
      </c>
      <c r="F2214" t="s">
        <v>10159</v>
      </c>
      <c r="G2214" t="s">
        <v>10160</v>
      </c>
      <c r="H2214" t="s">
        <v>10161</v>
      </c>
      <c r="I2214">
        <v>20</v>
      </c>
      <c r="J2214" s="2">
        <v>433000</v>
      </c>
      <c r="M2214" s="1">
        <f t="shared" si="122"/>
        <v>1.9206099641546839</v>
      </c>
      <c r="N2214" s="1">
        <f t="shared" si="123"/>
        <v>0.24624730243320245</v>
      </c>
      <c r="O2214">
        <v>1050568.125</v>
      </c>
      <c r="P2214">
        <v>29842.564450000002</v>
      </c>
      <c r="Q2214">
        <v>25605.57617</v>
      </c>
      <c r="R2214">
        <v>39838.039060000003</v>
      </c>
      <c r="S2214">
        <v>86991.5</v>
      </c>
      <c r="T2214">
        <v>57940.605470000002</v>
      </c>
      <c r="U2214">
        <v>1125170.375</v>
      </c>
      <c r="V2214">
        <v>19151.720700000002</v>
      </c>
      <c r="W2214">
        <v>115263.3594</v>
      </c>
      <c r="X2214">
        <v>1291924.25</v>
      </c>
      <c r="Y2214">
        <v>135840.57810000001</v>
      </c>
      <c r="Z2214">
        <v>1158629.125</v>
      </c>
      <c r="AA2214">
        <v>182904.25</v>
      </c>
      <c r="AB2214">
        <v>59062.976560000003</v>
      </c>
      <c r="AC2214">
        <v>81680.75</v>
      </c>
      <c r="AD2214">
        <v>102807.41409999999</v>
      </c>
      <c r="AE2214">
        <v>101989.1875</v>
      </c>
      <c r="AF2214">
        <v>128666.64840000001</v>
      </c>
      <c r="AG2214">
        <v>924872.1875</v>
      </c>
      <c r="AH2214">
        <v>1027270.375</v>
      </c>
      <c r="AI2214">
        <v>1043805.063</v>
      </c>
      <c r="AJ2214">
        <v>61553.582029999998</v>
      </c>
      <c r="AK2214">
        <v>947733.6875</v>
      </c>
      <c r="AL2214">
        <v>63301.386720000002</v>
      </c>
      <c r="AM2214">
        <v>962313.25</v>
      </c>
    </row>
    <row r="2215" spans="1:39" x14ac:dyDescent="0.2">
      <c r="A2215">
        <v>16390</v>
      </c>
      <c r="B2215">
        <v>340.19727540000002</v>
      </c>
      <c r="C2215">
        <v>8.9874573120000001</v>
      </c>
      <c r="D2215" t="s">
        <v>10162</v>
      </c>
      <c r="E2215" t="s">
        <v>10163</v>
      </c>
      <c r="F2215" t="s">
        <v>10163</v>
      </c>
      <c r="G2215" t="s">
        <v>10164</v>
      </c>
      <c r="H2215" t="s">
        <v>10165</v>
      </c>
      <c r="I2215">
        <v>19</v>
      </c>
      <c r="J2215" s="2">
        <v>564000</v>
      </c>
      <c r="M2215" s="1">
        <f t="shared" si="122"/>
        <v>1.4798007741600483</v>
      </c>
      <c r="N2215" s="1">
        <f t="shared" si="123"/>
        <v>0.24693619325779426</v>
      </c>
      <c r="O2215">
        <v>255065.89060000001</v>
      </c>
      <c r="P2215">
        <v>490945.53129999997</v>
      </c>
      <c r="Q2215">
        <v>818885.75</v>
      </c>
      <c r="R2215">
        <v>704729.75</v>
      </c>
      <c r="S2215">
        <v>218585.6875</v>
      </c>
      <c r="T2215">
        <v>235070.64060000001</v>
      </c>
      <c r="U2215">
        <v>517906.84379999997</v>
      </c>
      <c r="V2215">
        <v>478738.46879999997</v>
      </c>
      <c r="W2215">
        <v>282631.84379999997</v>
      </c>
      <c r="X2215">
        <v>419103.84379999997</v>
      </c>
      <c r="Y2215">
        <v>323854.8125</v>
      </c>
      <c r="Z2215">
        <v>740464.625</v>
      </c>
      <c r="AA2215">
        <v>188099.6563</v>
      </c>
      <c r="AB2215">
        <v>326547.3125</v>
      </c>
      <c r="AC2215">
        <v>898860.9375</v>
      </c>
      <c r="AD2215">
        <v>1008351.313</v>
      </c>
      <c r="AE2215">
        <v>363499.1875</v>
      </c>
      <c r="AF2215">
        <v>245067.1563</v>
      </c>
      <c r="AG2215">
        <v>247998.89060000001</v>
      </c>
      <c r="AH2215">
        <v>246411.35939999999</v>
      </c>
      <c r="AI2215">
        <v>430364.40629999997</v>
      </c>
      <c r="AJ2215">
        <v>840797.6875</v>
      </c>
      <c r="AK2215">
        <v>1389147.25</v>
      </c>
      <c r="AL2215">
        <v>1277850.25</v>
      </c>
      <c r="AM2215">
        <v>1151711.125</v>
      </c>
    </row>
    <row r="2216" spans="1:39" x14ac:dyDescent="0.2">
      <c r="A2216">
        <v>14312</v>
      </c>
      <c r="B2216">
        <v>777.53508669999997</v>
      </c>
      <c r="C2216">
        <v>20.84409514</v>
      </c>
      <c r="D2216" t="s">
        <v>10166</v>
      </c>
      <c r="E2216" t="s">
        <v>10167</v>
      </c>
      <c r="F2216" t="s">
        <v>10167</v>
      </c>
      <c r="G2216" t="s">
        <v>10168</v>
      </c>
      <c r="H2216" t="s">
        <v>10169</v>
      </c>
      <c r="I2216">
        <v>14</v>
      </c>
      <c r="J2216" s="2">
        <v>112000</v>
      </c>
      <c r="M2216" s="1">
        <f t="shared" si="122"/>
        <v>0.420368307527476</v>
      </c>
      <c r="N2216" s="1">
        <f t="shared" si="123"/>
        <v>0.24705457253020405</v>
      </c>
      <c r="O2216">
        <v>45223.949220000002</v>
      </c>
      <c r="P2216">
        <v>217733.79689999999</v>
      </c>
      <c r="Q2216">
        <v>854575.5</v>
      </c>
      <c r="R2216">
        <v>140946.85939999999</v>
      </c>
      <c r="S2216">
        <v>126828.50780000001</v>
      </c>
      <c r="T2216">
        <v>47173.132810000003</v>
      </c>
      <c r="U2216">
        <v>58410.871090000001</v>
      </c>
      <c r="V2216">
        <v>33785.511720000002</v>
      </c>
      <c r="W2216">
        <v>40110.167970000002</v>
      </c>
      <c r="X2216">
        <v>57323.460939999997</v>
      </c>
      <c r="Y2216">
        <v>52718.183590000001</v>
      </c>
      <c r="Z2216">
        <v>53200.425779999998</v>
      </c>
      <c r="AA2216">
        <v>122056.78909999999</v>
      </c>
      <c r="AB2216">
        <v>79234.890629999994</v>
      </c>
      <c r="AC2216">
        <v>78332.960940000004</v>
      </c>
      <c r="AD2216">
        <v>70434.28125</v>
      </c>
      <c r="AE2216">
        <v>70805.257809999996</v>
      </c>
      <c r="AF2216">
        <v>74895.007809999996</v>
      </c>
      <c r="AG2216">
        <v>84707.367190000004</v>
      </c>
      <c r="AH2216">
        <v>64755.332029999998</v>
      </c>
      <c r="AI2216">
        <v>58451.117189999997</v>
      </c>
      <c r="AJ2216">
        <v>76134.867190000004</v>
      </c>
      <c r="AK2216">
        <v>90038.664059999996</v>
      </c>
      <c r="AL2216">
        <v>118832.875</v>
      </c>
      <c r="AM2216">
        <v>82421.671879999994</v>
      </c>
    </row>
    <row r="2217" spans="1:39" x14ac:dyDescent="0.2">
      <c r="A2217">
        <v>4701</v>
      </c>
      <c r="B2217">
        <v>184.98496030000001</v>
      </c>
      <c r="C2217">
        <v>1.552932864</v>
      </c>
      <c r="D2217" t="s">
        <v>10170</v>
      </c>
      <c r="E2217" t="s">
        <v>10171</v>
      </c>
      <c r="F2217" t="s">
        <v>10172</v>
      </c>
      <c r="G2217" t="s">
        <v>10173</v>
      </c>
      <c r="H2217" t="s">
        <v>10174</v>
      </c>
      <c r="I2217">
        <v>25</v>
      </c>
      <c r="J2217" s="2">
        <v>538000</v>
      </c>
      <c r="M2217" s="1">
        <f t="shared" si="122"/>
        <v>1.2380551738640855</v>
      </c>
      <c r="N2217" s="1">
        <f t="shared" si="123"/>
        <v>0.24711238083009807</v>
      </c>
      <c r="O2217">
        <v>438172.15629999997</v>
      </c>
      <c r="P2217">
        <v>307311.71879999997</v>
      </c>
      <c r="Q2217">
        <v>574460.875</v>
      </c>
      <c r="R2217">
        <v>547323.3125</v>
      </c>
      <c r="S2217">
        <v>662762.875</v>
      </c>
      <c r="T2217">
        <v>502867.53129999997</v>
      </c>
      <c r="U2217">
        <v>397532.59379999997</v>
      </c>
      <c r="V2217">
        <v>627737.8125</v>
      </c>
      <c r="W2217">
        <v>586110.3125</v>
      </c>
      <c r="X2217">
        <v>434395.90629999997</v>
      </c>
      <c r="Y2217">
        <v>203239.48439999999</v>
      </c>
      <c r="Z2217">
        <v>562168.25</v>
      </c>
      <c r="AA2217">
        <v>268601.28129999997</v>
      </c>
      <c r="AB2217">
        <v>733113.375</v>
      </c>
      <c r="AC2217">
        <v>288894.78129999997</v>
      </c>
      <c r="AD2217">
        <v>668846.6875</v>
      </c>
      <c r="AE2217">
        <v>412267.71879999997</v>
      </c>
      <c r="AF2217">
        <v>318486.0625</v>
      </c>
      <c r="AG2217">
        <v>470934.96879999997</v>
      </c>
      <c r="AH2217">
        <v>407821.5</v>
      </c>
      <c r="AI2217">
        <v>723934.375</v>
      </c>
      <c r="AJ2217">
        <v>514955.28129999997</v>
      </c>
      <c r="AK2217">
        <v>963001.1875</v>
      </c>
      <c r="AL2217">
        <v>1010841.75</v>
      </c>
      <c r="AM2217">
        <v>830023.75</v>
      </c>
    </row>
    <row r="2218" spans="1:39" x14ac:dyDescent="0.2">
      <c r="A2218">
        <v>1794</v>
      </c>
      <c r="B2218">
        <v>265.08529240000001</v>
      </c>
      <c r="C2218">
        <v>2.466353368</v>
      </c>
      <c r="D2218" t="s">
        <v>10175</v>
      </c>
      <c r="E2218" t="s">
        <v>10176</v>
      </c>
      <c r="F2218" t="s">
        <v>10177</v>
      </c>
      <c r="G2218" t="s">
        <v>10178</v>
      </c>
      <c r="H2218" t="s">
        <v>10179</v>
      </c>
      <c r="I2218">
        <v>25</v>
      </c>
      <c r="J2218" s="2">
        <v>1860000</v>
      </c>
      <c r="M2218" s="1">
        <f t="shared" si="122"/>
        <v>0.72470723472967669</v>
      </c>
      <c r="N2218" s="1">
        <f t="shared" si="123"/>
        <v>0.24774541437140518</v>
      </c>
      <c r="O2218">
        <v>2506153</v>
      </c>
      <c r="P2218">
        <v>5789426.5</v>
      </c>
      <c r="Q2218">
        <v>2305439.25</v>
      </c>
      <c r="R2218">
        <v>2199941.25</v>
      </c>
      <c r="S2218">
        <v>1515220.5</v>
      </c>
      <c r="T2218">
        <v>1551871.125</v>
      </c>
      <c r="U2218">
        <v>2313153</v>
      </c>
      <c r="V2218">
        <v>815899.625</v>
      </c>
      <c r="W2218">
        <v>1204535.5</v>
      </c>
      <c r="X2218">
        <v>3874903.5</v>
      </c>
      <c r="Y2218">
        <v>1492495.125</v>
      </c>
      <c r="Z2218">
        <v>835731.25</v>
      </c>
      <c r="AA2218">
        <v>1625100.875</v>
      </c>
      <c r="AB2218">
        <v>565714.6875</v>
      </c>
      <c r="AC2218">
        <v>1085163.375</v>
      </c>
      <c r="AD2218">
        <v>1233502.375</v>
      </c>
      <c r="AE2218">
        <v>1126729.625</v>
      </c>
      <c r="AF2218">
        <v>2152140.75</v>
      </c>
      <c r="AG2218">
        <v>2741817.75</v>
      </c>
      <c r="AH2218">
        <v>2336394.5</v>
      </c>
      <c r="AI2218">
        <v>807286.875</v>
      </c>
      <c r="AJ2218">
        <v>1501388.875</v>
      </c>
      <c r="AK2218">
        <v>1345255.125</v>
      </c>
      <c r="AL2218">
        <v>1404689.625</v>
      </c>
      <c r="AM2218">
        <v>2072553.125</v>
      </c>
    </row>
    <row r="2219" spans="1:39" x14ac:dyDescent="0.2">
      <c r="A2219">
        <v>5315</v>
      </c>
      <c r="B2219">
        <v>294.1549536</v>
      </c>
      <c r="C2219">
        <v>6.2752291519999996</v>
      </c>
      <c r="D2219" t="s">
        <v>10180</v>
      </c>
      <c r="E2219" t="s">
        <v>10181</v>
      </c>
      <c r="F2219" t="s">
        <v>10182</v>
      </c>
      <c r="G2219" t="s">
        <v>10183</v>
      </c>
      <c r="H2219" t="s">
        <v>10184</v>
      </c>
      <c r="I2219">
        <v>19</v>
      </c>
      <c r="J2219" s="2">
        <v>1290000</v>
      </c>
      <c r="M2219" s="1">
        <f t="shared" si="122"/>
        <v>1.5603584526193088</v>
      </c>
      <c r="N2219" s="1">
        <f t="shared" si="123"/>
        <v>0.2481093521218618</v>
      </c>
      <c r="O2219">
        <v>638953.3125</v>
      </c>
      <c r="P2219">
        <v>1338361.625</v>
      </c>
      <c r="Q2219">
        <v>421318.15629999997</v>
      </c>
      <c r="R2219">
        <v>1501076.75</v>
      </c>
      <c r="S2219">
        <v>536572</v>
      </c>
      <c r="T2219">
        <v>346226.5</v>
      </c>
      <c r="U2219">
        <v>861863.375</v>
      </c>
      <c r="V2219">
        <v>488078.59379999997</v>
      </c>
      <c r="W2219">
        <v>1534844.625</v>
      </c>
      <c r="X2219">
        <v>717464.4375</v>
      </c>
      <c r="Y2219">
        <v>3833632.5</v>
      </c>
      <c r="Z2219">
        <v>2299754</v>
      </c>
      <c r="AA2219">
        <v>866467.625</v>
      </c>
      <c r="AB2219">
        <v>740292.3125</v>
      </c>
      <c r="AC2219">
        <v>2577358</v>
      </c>
      <c r="AD2219">
        <v>2887771</v>
      </c>
      <c r="AE2219">
        <v>1727040</v>
      </c>
      <c r="AF2219">
        <v>1475596.125</v>
      </c>
      <c r="AG2219">
        <v>450262.875</v>
      </c>
      <c r="AH2219">
        <v>1075402.75</v>
      </c>
      <c r="AI2219">
        <v>250202.76560000001</v>
      </c>
      <c r="AJ2219">
        <v>796516.625</v>
      </c>
      <c r="AK2219">
        <v>1470279.75</v>
      </c>
      <c r="AL2219">
        <v>327504.625</v>
      </c>
      <c r="AM2219">
        <v>3192117.75</v>
      </c>
    </row>
    <row r="2220" spans="1:39" x14ac:dyDescent="0.2">
      <c r="A2220">
        <v>5996</v>
      </c>
      <c r="B2220">
        <v>379.09653750000001</v>
      </c>
      <c r="C2220">
        <v>12.36794909</v>
      </c>
      <c r="D2220" t="s">
        <v>10185</v>
      </c>
      <c r="E2220" t="s">
        <v>10186</v>
      </c>
      <c r="F2220" t="s">
        <v>10186</v>
      </c>
      <c r="G2220" t="s">
        <v>10187</v>
      </c>
      <c r="H2220" t="s">
        <v>10188</v>
      </c>
      <c r="I2220">
        <v>19</v>
      </c>
      <c r="J2220" s="2">
        <v>649000</v>
      </c>
      <c r="M2220" s="1">
        <f t="shared" si="122"/>
        <v>1.4586926278605461</v>
      </c>
      <c r="N2220" s="1">
        <f t="shared" si="123"/>
        <v>0.24823645098481129</v>
      </c>
      <c r="O2220">
        <v>309381.28129999997</v>
      </c>
      <c r="P2220">
        <v>494528.625</v>
      </c>
      <c r="Q2220">
        <v>257064.64060000001</v>
      </c>
      <c r="R2220">
        <v>1165544.875</v>
      </c>
      <c r="S2220">
        <v>199546.17189999999</v>
      </c>
      <c r="T2220">
        <v>695984.8125</v>
      </c>
      <c r="U2220">
        <v>1151759.75</v>
      </c>
      <c r="V2220">
        <v>189692.8125</v>
      </c>
      <c r="W2220">
        <v>351321.96879999997</v>
      </c>
      <c r="X2220">
        <v>249203.625</v>
      </c>
      <c r="Y2220">
        <v>635623.75</v>
      </c>
      <c r="Z2220">
        <v>283604.5</v>
      </c>
      <c r="AA2220">
        <v>1161180.375</v>
      </c>
      <c r="AB2220">
        <v>94003.164059999996</v>
      </c>
      <c r="AC2220">
        <v>883726.4375</v>
      </c>
      <c r="AD2220">
        <v>770327</v>
      </c>
      <c r="AE2220">
        <v>978995.875</v>
      </c>
      <c r="AF2220">
        <v>1587643.625</v>
      </c>
      <c r="AG2220">
        <v>348533.6875</v>
      </c>
      <c r="AH2220">
        <v>737475.75</v>
      </c>
      <c r="AI2220">
        <v>238623.26560000001</v>
      </c>
      <c r="AJ2220">
        <v>1096620.5</v>
      </c>
      <c r="AK2220">
        <v>303255.34379999997</v>
      </c>
      <c r="AL2220">
        <v>772429.9375</v>
      </c>
      <c r="AM2220">
        <v>1261160.75</v>
      </c>
    </row>
    <row r="2221" spans="1:39" x14ac:dyDescent="0.2">
      <c r="A2221">
        <v>6701</v>
      </c>
      <c r="B2221">
        <v>430.11586979999998</v>
      </c>
      <c r="C2221">
        <v>11.63279672</v>
      </c>
      <c r="D2221" t="s">
        <v>10189</v>
      </c>
      <c r="E2221" t="s">
        <v>10190</v>
      </c>
      <c r="F2221" t="s">
        <v>10190</v>
      </c>
      <c r="G2221" t="s">
        <v>10191</v>
      </c>
      <c r="H2221" t="s">
        <v>10192</v>
      </c>
      <c r="I2221">
        <v>11</v>
      </c>
      <c r="J2221" s="2">
        <v>117000</v>
      </c>
      <c r="M2221" s="1">
        <f t="shared" si="122"/>
        <v>0.75125792819511472</v>
      </c>
      <c r="N2221" s="1">
        <f t="shared" si="123"/>
        <v>0.24833260569630286</v>
      </c>
      <c r="O2221">
        <v>260181.4063</v>
      </c>
      <c r="P2221">
        <v>185702.39060000001</v>
      </c>
      <c r="Q2221">
        <v>152684.25</v>
      </c>
      <c r="R2221">
        <v>186753.125</v>
      </c>
      <c r="S2221">
        <v>82618.195309999996</v>
      </c>
      <c r="T2221">
        <v>186392.92189999999</v>
      </c>
      <c r="U2221">
        <v>103426.00780000001</v>
      </c>
      <c r="V2221">
        <v>56232.265630000002</v>
      </c>
      <c r="W2221">
        <v>78044</v>
      </c>
      <c r="X2221">
        <v>56314.609380000002</v>
      </c>
      <c r="Y2221">
        <v>132612.0625</v>
      </c>
      <c r="Z2221">
        <v>53156.472659999999</v>
      </c>
      <c r="AA2221">
        <v>81978.945309999996</v>
      </c>
      <c r="AB2221">
        <v>26412.60742</v>
      </c>
      <c r="AC2221">
        <v>146176.8125</v>
      </c>
      <c r="AD2221">
        <v>115030.875</v>
      </c>
      <c r="AE2221">
        <v>187867.8438</v>
      </c>
      <c r="AF2221">
        <v>239871.2813</v>
      </c>
      <c r="AG2221">
        <v>92983.726559999996</v>
      </c>
      <c r="AH2221">
        <v>108734.625</v>
      </c>
      <c r="AI2221">
        <v>41759.796880000002</v>
      </c>
      <c r="AJ2221">
        <v>96103.390629999994</v>
      </c>
      <c r="AK2221">
        <v>62905.34375</v>
      </c>
      <c r="AL2221">
        <v>78789.75</v>
      </c>
      <c r="AM2221">
        <v>117006.7813</v>
      </c>
    </row>
    <row r="2222" spans="1:39" x14ac:dyDescent="0.2">
      <c r="A2222">
        <v>151</v>
      </c>
      <c r="B2222">
        <v>285.0655127</v>
      </c>
      <c r="C2222">
        <v>15.95246</v>
      </c>
      <c r="D2222" t="s">
        <v>10193</v>
      </c>
      <c r="E2222" t="s">
        <v>10194</v>
      </c>
      <c r="F2222" t="s">
        <v>10195</v>
      </c>
      <c r="G2222" t="s">
        <v>10196</v>
      </c>
      <c r="H2222" t="s">
        <v>10197</v>
      </c>
      <c r="I2222">
        <v>25</v>
      </c>
      <c r="J2222" s="2">
        <v>2270000</v>
      </c>
      <c r="M2222" s="1">
        <f t="shared" si="122"/>
        <v>0.14801966334558</v>
      </c>
      <c r="N2222" s="1">
        <f t="shared" si="123"/>
        <v>0.24861478066107279</v>
      </c>
      <c r="O2222" s="2">
        <v>33500000</v>
      </c>
      <c r="P2222">
        <v>1525437.75</v>
      </c>
      <c r="Q2222">
        <v>1514136.5</v>
      </c>
      <c r="R2222">
        <v>1521950.875</v>
      </c>
      <c r="S2222">
        <v>1513758.625</v>
      </c>
      <c r="T2222">
        <v>1499341.25</v>
      </c>
      <c r="U2222">
        <v>718175.6875</v>
      </c>
      <c r="V2222">
        <v>818378.0625</v>
      </c>
      <c r="W2222">
        <v>871005.5625</v>
      </c>
      <c r="X2222">
        <v>844687.625</v>
      </c>
      <c r="Y2222">
        <v>839884.5625</v>
      </c>
      <c r="Z2222">
        <v>858700.25</v>
      </c>
      <c r="AA2222">
        <v>851762.625</v>
      </c>
      <c r="AB2222">
        <v>923026.8125</v>
      </c>
      <c r="AC2222">
        <v>891971.5625</v>
      </c>
      <c r="AD2222">
        <v>843643.25</v>
      </c>
      <c r="AE2222">
        <v>778141.5</v>
      </c>
      <c r="AF2222">
        <v>821938.4375</v>
      </c>
      <c r="AG2222">
        <v>941528.5625</v>
      </c>
      <c r="AH2222">
        <v>759299.25</v>
      </c>
      <c r="AI2222">
        <v>808139.9375</v>
      </c>
      <c r="AJ2222">
        <v>791540.5</v>
      </c>
      <c r="AK2222">
        <v>779875.1875</v>
      </c>
      <c r="AL2222">
        <v>722564.5625</v>
      </c>
      <c r="AM2222">
        <v>692675.9375</v>
      </c>
    </row>
    <row r="2223" spans="1:39" x14ac:dyDescent="0.2">
      <c r="A2223">
        <v>31381</v>
      </c>
      <c r="B2223">
        <v>575.50289559999999</v>
      </c>
      <c r="C2223">
        <v>20.29213661</v>
      </c>
      <c r="D2223" t="s">
        <v>10198</v>
      </c>
      <c r="E2223" t="s">
        <v>10199</v>
      </c>
      <c r="F2223" t="s">
        <v>10199</v>
      </c>
      <c r="G2223" t="s">
        <v>10200</v>
      </c>
      <c r="H2223" t="s">
        <v>10201</v>
      </c>
      <c r="I2223">
        <v>7</v>
      </c>
      <c r="J2223" s="2">
        <v>115000</v>
      </c>
      <c r="M2223" s="1">
        <f t="shared" si="122"/>
        <v>1.5058520757531022</v>
      </c>
      <c r="N2223" s="1">
        <f t="shared" si="123"/>
        <v>0.24866025660927141</v>
      </c>
      <c r="O2223">
        <v>0</v>
      </c>
      <c r="P2223">
        <v>123922.83590000001</v>
      </c>
      <c r="Q2223">
        <v>54944.277340000001</v>
      </c>
      <c r="R2223">
        <v>0</v>
      </c>
      <c r="S2223">
        <v>155473.0938</v>
      </c>
      <c r="T2223">
        <v>71180.585940000004</v>
      </c>
      <c r="U2223">
        <v>69704.523440000004</v>
      </c>
      <c r="V2223">
        <v>186654.67189999999</v>
      </c>
      <c r="W2223">
        <v>90807.359379999994</v>
      </c>
      <c r="X2223">
        <v>139362.32810000001</v>
      </c>
      <c r="Y2223">
        <v>192651.54689999999</v>
      </c>
      <c r="Z2223">
        <v>100986.47659999999</v>
      </c>
      <c r="AA2223">
        <v>225547.51560000001</v>
      </c>
      <c r="AB2223">
        <v>177129.42189999999</v>
      </c>
      <c r="AC2223">
        <v>58187.21875</v>
      </c>
      <c r="AD2223">
        <v>103887.25780000001</v>
      </c>
      <c r="AE2223">
        <v>0</v>
      </c>
      <c r="AF2223">
        <v>0</v>
      </c>
      <c r="AG2223">
        <v>183788.92189999999</v>
      </c>
      <c r="AH2223">
        <v>127643.22659999999</v>
      </c>
      <c r="AI2223">
        <v>141926.625</v>
      </c>
      <c r="AJ2223">
        <v>173690.85939999999</v>
      </c>
      <c r="AK2223">
        <v>143289.4375</v>
      </c>
      <c r="AL2223">
        <v>206243.29689999999</v>
      </c>
      <c r="AM2223">
        <v>144697.6563</v>
      </c>
    </row>
    <row r="2224" spans="1:39" x14ac:dyDescent="0.2">
      <c r="A2224">
        <v>6186</v>
      </c>
      <c r="B2224">
        <v>330.04087040000002</v>
      </c>
      <c r="C2224">
        <v>2.2261432920000002</v>
      </c>
      <c r="D2224" t="s">
        <v>10202</v>
      </c>
      <c r="E2224" t="s">
        <v>10203</v>
      </c>
      <c r="F2224" t="s">
        <v>10203</v>
      </c>
      <c r="G2224" t="s">
        <v>10204</v>
      </c>
      <c r="H2224" t="s">
        <v>10205</v>
      </c>
      <c r="I2224">
        <v>25</v>
      </c>
      <c r="J2224" s="2">
        <v>649000</v>
      </c>
      <c r="M2224" s="1">
        <f t="shared" si="122"/>
        <v>0.75589230029728383</v>
      </c>
      <c r="N2224" s="1">
        <f t="shared" si="123"/>
        <v>0.24891773060182401</v>
      </c>
      <c r="O2224">
        <v>525150.25</v>
      </c>
      <c r="P2224">
        <v>1408480.625</v>
      </c>
      <c r="Q2224">
        <v>735707.4375</v>
      </c>
      <c r="R2224">
        <v>845230.5625</v>
      </c>
      <c r="S2224">
        <v>715509.5</v>
      </c>
      <c r="T2224">
        <v>734867.25</v>
      </c>
      <c r="U2224">
        <v>1134062.25</v>
      </c>
      <c r="V2224">
        <v>243677.89060000001</v>
      </c>
      <c r="W2224">
        <v>299209.21879999997</v>
      </c>
      <c r="X2224">
        <v>306202.53129999997</v>
      </c>
      <c r="Y2224">
        <v>885785.125</v>
      </c>
      <c r="Z2224">
        <v>483076.75</v>
      </c>
      <c r="AA2224">
        <v>985916.3125</v>
      </c>
      <c r="AB2224">
        <v>208546.42189999999</v>
      </c>
      <c r="AC2224">
        <v>837206.375</v>
      </c>
      <c r="AD2224">
        <v>489713.90629999997</v>
      </c>
      <c r="AE2224">
        <v>986626.875</v>
      </c>
      <c r="AF2224">
        <v>1123029.75</v>
      </c>
      <c r="AG2224">
        <v>331604.625</v>
      </c>
      <c r="AH2224">
        <v>585979.625</v>
      </c>
      <c r="AI2224">
        <v>308332.03129999997</v>
      </c>
      <c r="AJ2224">
        <v>810449.625</v>
      </c>
      <c r="AK2224">
        <v>303680.625</v>
      </c>
      <c r="AL2224">
        <v>361333.21879999997</v>
      </c>
      <c r="AM2224">
        <v>582649.375</v>
      </c>
    </row>
    <row r="2225" spans="1:39" x14ac:dyDescent="0.2">
      <c r="A2225">
        <v>12664</v>
      </c>
      <c r="B2225">
        <v>268.10188900000003</v>
      </c>
      <c r="C2225">
        <v>12.202010039999999</v>
      </c>
      <c r="D2225" t="s">
        <v>10206</v>
      </c>
      <c r="E2225" t="s">
        <v>10207</v>
      </c>
      <c r="F2225" t="s">
        <v>10208</v>
      </c>
      <c r="G2225" t="s">
        <v>10209</v>
      </c>
      <c r="H2225" t="s">
        <v>10210</v>
      </c>
      <c r="I2225">
        <v>17</v>
      </c>
      <c r="J2225" s="2">
        <v>251000</v>
      </c>
      <c r="M2225" s="1">
        <f t="shared" si="122"/>
        <v>0.74998536474693145</v>
      </c>
      <c r="N2225" s="1">
        <f t="shared" si="123"/>
        <v>0.2492323626707772</v>
      </c>
      <c r="O2225">
        <v>232281.3125</v>
      </c>
      <c r="P2225">
        <v>532843.6875</v>
      </c>
      <c r="Q2225">
        <v>638496.6875</v>
      </c>
      <c r="R2225">
        <v>374470</v>
      </c>
      <c r="S2225">
        <v>97054.445309999996</v>
      </c>
      <c r="T2225">
        <v>393781.375</v>
      </c>
      <c r="U2225">
        <v>357368.15629999997</v>
      </c>
      <c r="V2225">
        <v>121780.3594</v>
      </c>
      <c r="W2225">
        <v>264473.9375</v>
      </c>
      <c r="X2225">
        <v>348259.46879999997</v>
      </c>
      <c r="Y2225">
        <v>121883.36719999999</v>
      </c>
      <c r="Z2225">
        <v>71935.367190000004</v>
      </c>
      <c r="AA2225">
        <v>70212.023440000004</v>
      </c>
      <c r="AB2225">
        <v>61767.050779999998</v>
      </c>
      <c r="AC2225">
        <v>107367.27340000001</v>
      </c>
      <c r="AD2225">
        <v>166309.125</v>
      </c>
      <c r="AE2225">
        <v>327566.71879999997</v>
      </c>
      <c r="AF2225">
        <v>342699.875</v>
      </c>
      <c r="AG2225">
        <v>353854.21879999997</v>
      </c>
      <c r="AH2225">
        <v>263983.34379999997</v>
      </c>
      <c r="AI2225">
        <v>108377.10159999999</v>
      </c>
      <c r="AJ2225">
        <v>353281.09379999997</v>
      </c>
      <c r="AK2225">
        <v>140411.3125</v>
      </c>
      <c r="AL2225">
        <v>155415.48439999999</v>
      </c>
      <c r="AM2225">
        <v>273054.75</v>
      </c>
    </row>
    <row r="2226" spans="1:39" x14ac:dyDescent="0.2">
      <c r="A2226">
        <v>3517</v>
      </c>
      <c r="B2226">
        <v>398.16464539999998</v>
      </c>
      <c r="C2226">
        <v>13.27208972</v>
      </c>
      <c r="D2226" t="s">
        <v>10211</v>
      </c>
      <c r="E2226" t="s">
        <v>10212</v>
      </c>
      <c r="F2226" t="s">
        <v>10213</v>
      </c>
      <c r="G2226" t="s">
        <v>10214</v>
      </c>
      <c r="H2226" t="s">
        <v>10215</v>
      </c>
      <c r="I2226">
        <v>25</v>
      </c>
      <c r="J2226" s="2">
        <v>390000</v>
      </c>
      <c r="M2226" s="1">
        <f t="shared" si="122"/>
        <v>0.74650831215876656</v>
      </c>
      <c r="N2226" s="1">
        <f t="shared" si="123"/>
        <v>0.24933621598006545</v>
      </c>
      <c r="O2226">
        <v>639768.875</v>
      </c>
      <c r="P2226">
        <v>637224.3125</v>
      </c>
      <c r="Q2226">
        <v>442831.75</v>
      </c>
      <c r="R2226">
        <v>879671.625</v>
      </c>
      <c r="S2226">
        <v>186189.4688</v>
      </c>
      <c r="T2226">
        <v>635028.1875</v>
      </c>
      <c r="U2226">
        <v>539566.0625</v>
      </c>
      <c r="V2226">
        <v>121280.50780000001</v>
      </c>
      <c r="W2226">
        <v>298051.8125</v>
      </c>
      <c r="X2226">
        <v>331710.875</v>
      </c>
      <c r="Y2226">
        <v>247912</v>
      </c>
      <c r="Z2226">
        <v>226740.3125</v>
      </c>
      <c r="AA2226">
        <v>292761.46879999997</v>
      </c>
      <c r="AB2226">
        <v>118161.5</v>
      </c>
      <c r="AC2226">
        <v>413057.09379999997</v>
      </c>
      <c r="AD2226">
        <v>318376.03129999997</v>
      </c>
      <c r="AE2226">
        <v>722678.375</v>
      </c>
      <c r="AF2226">
        <v>577177.9375</v>
      </c>
      <c r="AG2226">
        <v>344938.40629999997</v>
      </c>
      <c r="AH2226">
        <v>347001</v>
      </c>
      <c r="AI2226">
        <v>214615.32810000001</v>
      </c>
      <c r="AJ2226">
        <v>543611.1875</v>
      </c>
      <c r="AK2226">
        <v>163046.54689999999</v>
      </c>
      <c r="AL2226">
        <v>216779.375</v>
      </c>
      <c r="AM2226">
        <v>297935.78129999997</v>
      </c>
    </row>
    <row r="2227" spans="1:39" x14ac:dyDescent="0.2">
      <c r="A2227">
        <v>1571</v>
      </c>
      <c r="B2227">
        <v>300.04912719999999</v>
      </c>
      <c r="C2227">
        <v>1.609273988</v>
      </c>
      <c r="D2227" t="s">
        <v>10216</v>
      </c>
      <c r="E2227" t="s">
        <v>10217</v>
      </c>
      <c r="F2227" t="s">
        <v>10218</v>
      </c>
      <c r="G2227" t="s">
        <v>10219</v>
      </c>
      <c r="H2227" t="s">
        <v>10220</v>
      </c>
      <c r="I2227">
        <v>25</v>
      </c>
      <c r="J2227" s="2">
        <v>1640000</v>
      </c>
      <c r="M2227" s="1">
        <f t="shared" si="122"/>
        <v>0.76025814219884136</v>
      </c>
      <c r="N2227" s="1">
        <f t="shared" si="123"/>
        <v>0.24960782015187516</v>
      </c>
      <c r="O2227">
        <v>1838049.875</v>
      </c>
      <c r="P2227">
        <v>1422229.125</v>
      </c>
      <c r="Q2227">
        <v>3813371.75</v>
      </c>
      <c r="R2227">
        <v>1977654.875</v>
      </c>
      <c r="S2227">
        <v>1060032</v>
      </c>
      <c r="T2227">
        <v>1743276.875</v>
      </c>
      <c r="U2227">
        <v>1216910.5</v>
      </c>
      <c r="V2227">
        <v>2293430.25</v>
      </c>
      <c r="W2227">
        <v>2274513.75</v>
      </c>
      <c r="X2227">
        <v>1504200.625</v>
      </c>
      <c r="Y2227">
        <v>1350342</v>
      </c>
      <c r="Z2227">
        <v>1713878.75</v>
      </c>
      <c r="AA2227">
        <v>937587.625</v>
      </c>
      <c r="AB2227">
        <v>2257629.25</v>
      </c>
      <c r="AC2227">
        <v>657954.0625</v>
      </c>
      <c r="AD2227">
        <v>1860574.125</v>
      </c>
      <c r="AE2227">
        <v>2092303</v>
      </c>
      <c r="AF2227">
        <v>1253589.375</v>
      </c>
      <c r="AG2227">
        <v>880994.1875</v>
      </c>
      <c r="AH2227">
        <v>688700.4375</v>
      </c>
      <c r="AI2227">
        <v>1626128.375</v>
      </c>
      <c r="AJ2227">
        <v>661925.625</v>
      </c>
      <c r="AK2227">
        <v>2449403.5</v>
      </c>
      <c r="AL2227">
        <v>1049812.125</v>
      </c>
      <c r="AM2227">
        <v>2438642.25</v>
      </c>
    </row>
    <row r="2228" spans="1:39" x14ac:dyDescent="0.2">
      <c r="A2228">
        <v>357</v>
      </c>
      <c r="B2228">
        <v>528.3097424</v>
      </c>
      <c r="C2228">
        <v>15.463848369999999</v>
      </c>
      <c r="D2228" t="s">
        <v>10221</v>
      </c>
      <c r="E2228" t="s">
        <v>10222</v>
      </c>
      <c r="F2228" t="s">
        <v>10223</v>
      </c>
      <c r="G2228" t="s">
        <v>10224</v>
      </c>
      <c r="H2228" t="s">
        <v>10225</v>
      </c>
      <c r="I2228">
        <v>24</v>
      </c>
      <c r="J2228" s="2">
        <v>7820000</v>
      </c>
      <c r="M2228" s="1">
        <f t="shared" si="122"/>
        <v>0.72869483966348092</v>
      </c>
      <c r="N2228" s="1">
        <f t="shared" si="123"/>
        <v>0.24970626607955743</v>
      </c>
      <c r="O2228" s="2">
        <v>11400000</v>
      </c>
      <c r="P2228" s="2">
        <v>13000000</v>
      </c>
      <c r="Q2228" s="2">
        <v>15900000</v>
      </c>
      <c r="R2228">
        <v>9770674</v>
      </c>
      <c r="S2228">
        <v>9027619</v>
      </c>
      <c r="T2228">
        <v>5813181.5</v>
      </c>
      <c r="U2228">
        <v>4830121.5</v>
      </c>
      <c r="V2228">
        <v>4055509.25</v>
      </c>
      <c r="W2228">
        <v>8145026.5</v>
      </c>
      <c r="X2228">
        <v>5457989</v>
      </c>
      <c r="Y2228">
        <v>9360683</v>
      </c>
      <c r="Z2228">
        <v>4107289</v>
      </c>
      <c r="AA2228" s="2">
        <v>17000000</v>
      </c>
      <c r="AB2228">
        <v>1637071.75</v>
      </c>
      <c r="AC2228" s="2">
        <v>10900000</v>
      </c>
      <c r="AD2228">
        <v>4546525</v>
      </c>
      <c r="AE2228" s="2">
        <v>15100000</v>
      </c>
      <c r="AF2228" s="2">
        <v>11900000</v>
      </c>
      <c r="AG2228">
        <v>8681089</v>
      </c>
      <c r="AH2228">
        <v>3224293</v>
      </c>
      <c r="AI2228">
        <v>2302990</v>
      </c>
      <c r="AJ2228">
        <v>6206206</v>
      </c>
      <c r="AK2228">
        <v>3852854.25</v>
      </c>
      <c r="AL2228">
        <v>2887515.75</v>
      </c>
      <c r="AM2228">
        <v>6342568</v>
      </c>
    </row>
    <row r="2229" spans="1:39" x14ac:dyDescent="0.2">
      <c r="A2229">
        <v>29103</v>
      </c>
      <c r="B2229">
        <v>578.41853460000004</v>
      </c>
      <c r="C2229">
        <v>20.559248749999998</v>
      </c>
      <c r="D2229" t="s">
        <v>10226</v>
      </c>
      <c r="E2229" t="s">
        <v>10227</v>
      </c>
      <c r="F2229" t="s">
        <v>10227</v>
      </c>
      <c r="G2229" t="s">
        <v>10228</v>
      </c>
      <c r="H2229" t="s">
        <v>10229</v>
      </c>
      <c r="I2229">
        <v>8</v>
      </c>
      <c r="J2229" s="2">
        <v>337000</v>
      </c>
      <c r="M2229" s="1">
        <f t="shared" si="122"/>
        <v>2.0031815327613298</v>
      </c>
      <c r="N2229" s="1">
        <f t="shared" si="123"/>
        <v>0.25025727274924159</v>
      </c>
      <c r="O2229">
        <v>30260.296880000002</v>
      </c>
      <c r="P2229">
        <v>60579.398439999997</v>
      </c>
      <c r="Q2229">
        <v>41547.398439999997</v>
      </c>
      <c r="R2229">
        <v>23705.197270000001</v>
      </c>
      <c r="S2229">
        <v>924430</v>
      </c>
      <c r="T2229">
        <v>26300.019530000001</v>
      </c>
      <c r="U2229">
        <v>21358.369139999999</v>
      </c>
      <c r="V2229">
        <v>355312.21879999997</v>
      </c>
      <c r="W2229">
        <v>320961.78129999997</v>
      </c>
      <c r="X2229">
        <v>343711.15629999997</v>
      </c>
      <c r="Y2229">
        <v>1510033.125</v>
      </c>
      <c r="Z2229">
        <v>417048.71879999997</v>
      </c>
      <c r="AA2229">
        <v>306603</v>
      </c>
      <c r="AB2229">
        <v>427266.21879999997</v>
      </c>
      <c r="AC2229">
        <v>39090.496090000001</v>
      </c>
      <c r="AD2229">
        <v>223406.45310000001</v>
      </c>
      <c r="AE2229">
        <v>29316.619139999999</v>
      </c>
      <c r="AF2229">
        <v>0</v>
      </c>
      <c r="AG2229">
        <v>977833</v>
      </c>
      <c r="AH2229">
        <v>185239.375</v>
      </c>
      <c r="AI2229">
        <v>752780.1875</v>
      </c>
      <c r="AJ2229">
        <v>442283.40629999997</v>
      </c>
      <c r="AK2229">
        <v>312990.15629999997</v>
      </c>
      <c r="AL2229">
        <v>380183.84379999997</v>
      </c>
      <c r="AM2229">
        <v>262542.1875</v>
      </c>
    </row>
    <row r="2230" spans="1:39" x14ac:dyDescent="0.2">
      <c r="A2230">
        <v>471</v>
      </c>
      <c r="B2230">
        <v>316.94804379999999</v>
      </c>
      <c r="C2230">
        <v>1.4089211559999999</v>
      </c>
      <c r="D2230" t="s">
        <v>10230</v>
      </c>
      <c r="E2230" t="s">
        <v>10231</v>
      </c>
      <c r="F2230" t="s">
        <v>10231</v>
      </c>
      <c r="G2230" t="s">
        <v>10232</v>
      </c>
      <c r="H2230" t="s">
        <v>10233</v>
      </c>
      <c r="I2230">
        <v>25</v>
      </c>
      <c r="J2230" s="2">
        <v>15100000</v>
      </c>
      <c r="M2230" s="1">
        <f t="shared" si="122"/>
        <v>0.85485262030198195</v>
      </c>
      <c r="N2230" s="1">
        <f t="shared" si="123"/>
        <v>0.2503752818189906</v>
      </c>
      <c r="O2230">
        <v>8302971</v>
      </c>
      <c r="P2230" s="2">
        <v>22400000</v>
      </c>
      <c r="Q2230" s="2">
        <v>17200000</v>
      </c>
      <c r="R2230" s="2">
        <v>18500000</v>
      </c>
      <c r="S2230" s="2">
        <v>17600000</v>
      </c>
      <c r="T2230" s="2">
        <v>18400000</v>
      </c>
      <c r="U2230" s="2">
        <v>12000000</v>
      </c>
      <c r="V2230" s="2">
        <v>14300000</v>
      </c>
      <c r="W2230" s="2">
        <v>12000000</v>
      </c>
      <c r="X2230" s="2">
        <v>14100000</v>
      </c>
      <c r="Y2230" s="2">
        <v>16400000</v>
      </c>
      <c r="Z2230" s="2">
        <v>12300000</v>
      </c>
      <c r="AA2230" s="2">
        <v>19100000</v>
      </c>
      <c r="AB2230" s="2">
        <v>17100000</v>
      </c>
      <c r="AC2230" s="2">
        <v>17000000</v>
      </c>
      <c r="AD2230" s="2">
        <v>16900000</v>
      </c>
      <c r="AE2230" s="2">
        <v>17200000</v>
      </c>
      <c r="AF2230" s="2">
        <v>15100000</v>
      </c>
      <c r="AG2230" s="2">
        <v>19200000</v>
      </c>
      <c r="AH2230" s="2">
        <v>16000000</v>
      </c>
      <c r="AI2230" s="2">
        <v>12400000</v>
      </c>
      <c r="AJ2230">
        <v>8742492</v>
      </c>
      <c r="AK2230" s="2">
        <v>15300000</v>
      </c>
      <c r="AL2230" s="2">
        <v>10100000</v>
      </c>
      <c r="AM2230">
        <v>9732339</v>
      </c>
    </row>
    <row r="2231" spans="1:39" x14ac:dyDescent="0.2">
      <c r="A2231">
        <v>44090</v>
      </c>
      <c r="B2231">
        <v>433.13447660000003</v>
      </c>
      <c r="C2231">
        <v>10.047727220000001</v>
      </c>
      <c r="D2231" t="s">
        <v>10234</v>
      </c>
      <c r="E2231" t="s">
        <v>10235</v>
      </c>
      <c r="F2231" t="s">
        <v>10236</v>
      </c>
      <c r="G2231" t="s">
        <v>10237</v>
      </c>
      <c r="H2231" t="s">
        <v>10238</v>
      </c>
      <c r="I2231">
        <v>5</v>
      </c>
      <c r="J2231" s="2">
        <v>121000</v>
      </c>
      <c r="M2231" s="1">
        <f t="shared" si="122"/>
        <v>1.8464980752326403</v>
      </c>
      <c r="N2231" s="1">
        <f t="shared" si="123"/>
        <v>0.25071434184511199</v>
      </c>
      <c r="O2231">
        <v>0</v>
      </c>
      <c r="P2231">
        <v>109119.1875</v>
      </c>
      <c r="Q2231">
        <v>97631.867190000004</v>
      </c>
      <c r="R2231">
        <v>108297.3438</v>
      </c>
      <c r="S2231">
        <v>0</v>
      </c>
      <c r="T2231">
        <v>0</v>
      </c>
      <c r="U2231">
        <v>110685.7344</v>
      </c>
      <c r="V2231">
        <v>0</v>
      </c>
      <c r="W2231">
        <v>173766.2813</v>
      </c>
      <c r="X2231">
        <v>66435.820309999996</v>
      </c>
      <c r="Y2231">
        <v>414526.4375</v>
      </c>
      <c r="Z2231">
        <v>186470.9063</v>
      </c>
      <c r="AA2231">
        <v>113865.60159999999</v>
      </c>
      <c r="AB2231">
        <v>85229.382809999996</v>
      </c>
      <c r="AC2231">
        <v>382232.21879999997</v>
      </c>
      <c r="AD2231">
        <v>289651.75</v>
      </c>
      <c r="AE2231">
        <v>162947.04689999999</v>
      </c>
      <c r="AF2231">
        <v>166207.4375</v>
      </c>
      <c r="AG2231">
        <v>0</v>
      </c>
      <c r="AH2231">
        <v>88192.65625</v>
      </c>
      <c r="AI2231">
        <v>0</v>
      </c>
      <c r="AJ2231">
        <v>51890.945310000003</v>
      </c>
      <c r="AK2231">
        <v>164965.8125</v>
      </c>
      <c r="AL2231">
        <v>0</v>
      </c>
      <c r="AM2231">
        <v>250178.01560000001</v>
      </c>
    </row>
    <row r="2232" spans="1:39" x14ac:dyDescent="0.2">
      <c r="A2232">
        <v>8498</v>
      </c>
      <c r="B2232">
        <v>413.14321289999998</v>
      </c>
      <c r="C2232">
        <v>9.5972553250000008</v>
      </c>
      <c r="D2232" t="s">
        <v>10239</v>
      </c>
      <c r="E2232" t="s">
        <v>10240</v>
      </c>
      <c r="F2232" t="s">
        <v>10241</v>
      </c>
      <c r="G2232" t="s">
        <v>10242</v>
      </c>
      <c r="H2232" t="s">
        <v>10243</v>
      </c>
      <c r="I2232">
        <v>22</v>
      </c>
      <c r="J2232" s="2">
        <v>195000</v>
      </c>
      <c r="M2232" s="1">
        <f t="shared" si="122"/>
        <v>0.63311622059697126</v>
      </c>
      <c r="N2232" s="1">
        <f t="shared" si="123"/>
        <v>0.25098530405705211</v>
      </c>
      <c r="O2232">
        <v>171583.125</v>
      </c>
      <c r="P2232">
        <v>798047.375</v>
      </c>
      <c r="Q2232">
        <v>232202.4375</v>
      </c>
      <c r="R2232">
        <v>294548.1875</v>
      </c>
      <c r="S2232">
        <v>160512.2188</v>
      </c>
      <c r="T2232">
        <v>198324.75</v>
      </c>
      <c r="U2232">
        <v>162441.89060000001</v>
      </c>
      <c r="V2232">
        <v>103457.33590000001</v>
      </c>
      <c r="W2232">
        <v>67263</v>
      </c>
      <c r="X2232">
        <v>187447.23439999999</v>
      </c>
      <c r="Y2232">
        <v>73810.726559999996</v>
      </c>
      <c r="Z2232">
        <v>99801.890629999994</v>
      </c>
      <c r="AA2232">
        <v>278399.96879999997</v>
      </c>
      <c r="AB2232">
        <v>71081.625</v>
      </c>
      <c r="AC2232">
        <v>285316.78129999997</v>
      </c>
      <c r="AD2232">
        <v>176707.98439999999</v>
      </c>
      <c r="AE2232">
        <v>164779.20310000001</v>
      </c>
      <c r="AF2232">
        <v>321935.78129999997</v>
      </c>
      <c r="AG2232">
        <v>210615.1563</v>
      </c>
      <c r="AH2232">
        <v>89137.421879999994</v>
      </c>
      <c r="AI2232">
        <v>41748.949220000002</v>
      </c>
      <c r="AJ2232">
        <v>298898.4375</v>
      </c>
      <c r="AK2232">
        <v>75778.390629999994</v>
      </c>
      <c r="AL2232">
        <v>177385.01560000001</v>
      </c>
      <c r="AM2232">
        <v>130499.64840000001</v>
      </c>
    </row>
    <row r="2233" spans="1:39" x14ac:dyDescent="0.2">
      <c r="A2233">
        <v>2376</v>
      </c>
      <c r="B2233">
        <v>419.2119409</v>
      </c>
      <c r="C2233">
        <v>14.378349800000001</v>
      </c>
      <c r="D2233" t="s">
        <v>10244</v>
      </c>
      <c r="E2233" t="s">
        <v>10245</v>
      </c>
      <c r="F2233" t="s">
        <v>10246</v>
      </c>
      <c r="G2233" t="s">
        <v>10247</v>
      </c>
      <c r="H2233" t="s">
        <v>10248</v>
      </c>
      <c r="I2233">
        <v>25</v>
      </c>
      <c r="J2233" s="2">
        <v>773000</v>
      </c>
      <c r="M2233" s="1">
        <f t="shared" si="122"/>
        <v>0.72111592492388499</v>
      </c>
      <c r="N2233" s="1">
        <f t="shared" si="123"/>
        <v>0.25133450798886048</v>
      </c>
      <c r="O2233">
        <v>1044742.688</v>
      </c>
      <c r="P2233">
        <v>1912151.75</v>
      </c>
      <c r="Q2233">
        <v>1803790.125</v>
      </c>
      <c r="R2233">
        <v>1067837</v>
      </c>
      <c r="S2233">
        <v>422213.46879999997</v>
      </c>
      <c r="T2233">
        <v>924101.1875</v>
      </c>
      <c r="U2233">
        <v>686165.75</v>
      </c>
      <c r="V2233">
        <v>256948.5</v>
      </c>
      <c r="W2233">
        <v>522609.46879999997</v>
      </c>
      <c r="X2233">
        <v>811551.875</v>
      </c>
      <c r="Y2233">
        <v>917579.5625</v>
      </c>
      <c r="Z2233">
        <v>308283.78129999997</v>
      </c>
      <c r="AA2233">
        <v>675572.375</v>
      </c>
      <c r="AB2233">
        <v>178093.35939999999</v>
      </c>
      <c r="AC2233">
        <v>537772.5625</v>
      </c>
      <c r="AD2233">
        <v>672483.75</v>
      </c>
      <c r="AE2233">
        <v>1342456.25</v>
      </c>
      <c r="AF2233">
        <v>1283444.75</v>
      </c>
      <c r="AG2233">
        <v>769129.5</v>
      </c>
      <c r="AH2233">
        <v>677643.0625</v>
      </c>
      <c r="AI2233">
        <v>318147.78129999997</v>
      </c>
      <c r="AJ2233">
        <v>618310.875</v>
      </c>
      <c r="AK2233">
        <v>472362.0625</v>
      </c>
      <c r="AL2233">
        <v>324940.6875</v>
      </c>
      <c r="AM2233">
        <v>779296.3125</v>
      </c>
    </row>
    <row r="2234" spans="1:39" x14ac:dyDescent="0.2">
      <c r="A2234">
        <v>2685</v>
      </c>
      <c r="B2234">
        <v>285.15587520000003</v>
      </c>
      <c r="C2234">
        <v>8.7924739509999998</v>
      </c>
      <c r="D2234" t="s">
        <v>10249</v>
      </c>
      <c r="E2234" t="s">
        <v>10250</v>
      </c>
      <c r="F2234" t="s">
        <v>10250</v>
      </c>
      <c r="G2234" t="s">
        <v>10251</v>
      </c>
      <c r="H2234" t="s">
        <v>10252</v>
      </c>
      <c r="I2234">
        <v>25</v>
      </c>
      <c r="J2234" s="2">
        <v>1020000</v>
      </c>
      <c r="M2234" s="1">
        <f t="shared" si="122"/>
        <v>0.76262128323508604</v>
      </c>
      <c r="N2234" s="1">
        <f t="shared" si="123"/>
        <v>0.25134746146850573</v>
      </c>
      <c r="O2234">
        <v>1517736.5</v>
      </c>
      <c r="P2234">
        <v>2431938.25</v>
      </c>
      <c r="Q2234">
        <v>1383817.375</v>
      </c>
      <c r="R2234">
        <v>1225110</v>
      </c>
      <c r="S2234">
        <v>547051.5</v>
      </c>
      <c r="T2234">
        <v>740198.0625</v>
      </c>
      <c r="U2234">
        <v>1777855</v>
      </c>
      <c r="V2234">
        <v>597336.1875</v>
      </c>
      <c r="W2234">
        <v>613788.375</v>
      </c>
      <c r="X2234">
        <v>976559.0625</v>
      </c>
      <c r="Y2234">
        <v>1621975.5</v>
      </c>
      <c r="Z2234">
        <v>569133.0625</v>
      </c>
      <c r="AA2234">
        <v>894635.1875</v>
      </c>
      <c r="AB2234">
        <v>151939.5938</v>
      </c>
      <c r="AC2234">
        <v>992916.625</v>
      </c>
      <c r="AD2234">
        <v>708591.9375</v>
      </c>
      <c r="AE2234">
        <v>1597250.125</v>
      </c>
      <c r="AF2234">
        <v>1315828.125</v>
      </c>
      <c r="AG2234">
        <v>1201042.875</v>
      </c>
      <c r="AH2234">
        <v>799726.5625</v>
      </c>
      <c r="AI2234">
        <v>442175.875</v>
      </c>
      <c r="AJ2234">
        <v>835905.9375</v>
      </c>
      <c r="AK2234">
        <v>834747.1875</v>
      </c>
      <c r="AL2234">
        <v>528130.25</v>
      </c>
      <c r="AM2234">
        <v>1214326</v>
      </c>
    </row>
    <row r="2235" spans="1:39" x14ac:dyDescent="0.2">
      <c r="A2235">
        <v>2474</v>
      </c>
      <c r="B2235">
        <v>306.07583440000002</v>
      </c>
      <c r="C2235">
        <v>2.774760165</v>
      </c>
      <c r="D2235" t="s">
        <v>10253</v>
      </c>
      <c r="E2235" t="s">
        <v>10254</v>
      </c>
      <c r="F2235" t="s">
        <v>10254</v>
      </c>
      <c r="G2235" t="s">
        <v>10255</v>
      </c>
      <c r="H2235" t="s">
        <v>10256</v>
      </c>
      <c r="I2235">
        <v>25</v>
      </c>
      <c r="J2235" s="2">
        <v>3420000</v>
      </c>
      <c r="M2235" s="1">
        <f t="shared" si="122"/>
        <v>0.60855189809746113</v>
      </c>
      <c r="N2235" s="1">
        <f t="shared" si="123"/>
        <v>0.25137955198723938</v>
      </c>
      <c r="O2235">
        <v>1677460</v>
      </c>
      <c r="P2235" s="2">
        <v>13500000</v>
      </c>
      <c r="Q2235">
        <v>3023025</v>
      </c>
      <c r="R2235">
        <v>4076914.25</v>
      </c>
      <c r="S2235">
        <v>2352158.5</v>
      </c>
      <c r="T2235">
        <v>1550400.125</v>
      </c>
      <c r="U2235">
        <v>6637957.5</v>
      </c>
      <c r="V2235">
        <v>1442133.875</v>
      </c>
      <c r="W2235">
        <v>6199390.5</v>
      </c>
      <c r="X2235">
        <v>4747424.5</v>
      </c>
      <c r="Y2235">
        <v>4774202</v>
      </c>
      <c r="Z2235">
        <v>2236647.5</v>
      </c>
      <c r="AA2235">
        <v>4644395.5</v>
      </c>
      <c r="AB2235">
        <v>1116422.625</v>
      </c>
      <c r="AC2235">
        <v>1850525.5</v>
      </c>
      <c r="AD2235">
        <v>2371487.5</v>
      </c>
      <c r="AE2235">
        <v>2167004.75</v>
      </c>
      <c r="AF2235">
        <v>2965482.75</v>
      </c>
      <c r="AG2235">
        <v>2837308.75</v>
      </c>
      <c r="AH2235">
        <v>3923370.25</v>
      </c>
      <c r="AI2235">
        <v>1514269</v>
      </c>
      <c r="AJ2235">
        <v>4210088.5</v>
      </c>
      <c r="AK2235">
        <v>1795363.5</v>
      </c>
      <c r="AL2235">
        <v>1900151</v>
      </c>
      <c r="AM2235">
        <v>2142106.75</v>
      </c>
    </row>
    <row r="2236" spans="1:39" x14ac:dyDescent="0.2">
      <c r="A2236">
        <v>17709</v>
      </c>
      <c r="B2236">
        <v>313.1141126</v>
      </c>
      <c r="C2236">
        <v>2.4668129520000002</v>
      </c>
      <c r="D2236" t="s">
        <v>10257</v>
      </c>
      <c r="E2236" t="s">
        <v>10258</v>
      </c>
      <c r="F2236" t="s">
        <v>10259</v>
      </c>
      <c r="G2236" t="s">
        <v>10260</v>
      </c>
      <c r="H2236" t="s">
        <v>10261</v>
      </c>
      <c r="I2236">
        <v>18</v>
      </c>
      <c r="J2236" s="2">
        <v>390000</v>
      </c>
      <c r="M2236" s="1">
        <f t="shared" si="122"/>
        <v>1.6472362793509714</v>
      </c>
      <c r="N2236" s="1">
        <f t="shared" si="123"/>
        <v>0.25166351999018044</v>
      </c>
      <c r="O2236">
        <v>226304.48439999999</v>
      </c>
      <c r="P2236">
        <v>271972.71879999997</v>
      </c>
      <c r="Q2236">
        <v>211643.32810000001</v>
      </c>
      <c r="R2236">
        <v>389252.46879999997</v>
      </c>
      <c r="S2236">
        <v>99472.875</v>
      </c>
      <c r="T2236">
        <v>104149.25780000001</v>
      </c>
      <c r="U2236">
        <v>355970.09379999997</v>
      </c>
      <c r="V2236">
        <v>180840.45310000001</v>
      </c>
      <c r="W2236">
        <v>404883.71879999997</v>
      </c>
      <c r="X2236">
        <v>231763.7813</v>
      </c>
      <c r="Y2236">
        <v>666140.3125</v>
      </c>
      <c r="Z2236">
        <v>1158154.875</v>
      </c>
      <c r="AA2236">
        <v>198728.14060000001</v>
      </c>
      <c r="AB2236">
        <v>186217.76560000001</v>
      </c>
      <c r="AC2236">
        <v>1005191.75</v>
      </c>
      <c r="AD2236">
        <v>652087.9375</v>
      </c>
      <c r="AE2236">
        <v>368858.5625</v>
      </c>
      <c r="AF2236">
        <v>451805.25</v>
      </c>
      <c r="AG2236">
        <v>148455.6563</v>
      </c>
      <c r="AH2236">
        <v>415336.28129999997</v>
      </c>
      <c r="AI2236">
        <v>127618.24219999999</v>
      </c>
      <c r="AJ2236">
        <v>203403.6563</v>
      </c>
      <c r="AK2236">
        <v>321730.71879999997</v>
      </c>
      <c r="AL2236">
        <v>154085.375</v>
      </c>
      <c r="AM2236">
        <v>1217754.625</v>
      </c>
    </row>
    <row r="2237" spans="1:39" x14ac:dyDescent="0.2">
      <c r="A2237">
        <v>3086</v>
      </c>
      <c r="B2237">
        <v>386.02647889999997</v>
      </c>
      <c r="C2237">
        <v>2.7940522159999999</v>
      </c>
      <c r="D2237" t="s">
        <v>10262</v>
      </c>
      <c r="E2237" t="s">
        <v>10263</v>
      </c>
      <c r="F2237" t="s">
        <v>10263</v>
      </c>
      <c r="G2237" t="s">
        <v>10264</v>
      </c>
      <c r="H2237" t="s">
        <v>10265</v>
      </c>
      <c r="I2237">
        <v>25</v>
      </c>
      <c r="J2237" s="2">
        <v>1450000</v>
      </c>
      <c r="M2237" s="1">
        <f t="shared" si="122"/>
        <v>0.77438340727518429</v>
      </c>
      <c r="N2237" s="1">
        <f t="shared" si="123"/>
        <v>0.25171220509622716</v>
      </c>
      <c r="O2237">
        <v>1256225.25</v>
      </c>
      <c r="P2237">
        <v>1315415.625</v>
      </c>
      <c r="Q2237">
        <v>1773380.75</v>
      </c>
      <c r="R2237">
        <v>1666255</v>
      </c>
      <c r="S2237">
        <v>3534326.5</v>
      </c>
      <c r="T2237">
        <v>836714.9375</v>
      </c>
      <c r="U2237">
        <v>1200708</v>
      </c>
      <c r="V2237">
        <v>1323329.125</v>
      </c>
      <c r="W2237">
        <v>1134953</v>
      </c>
      <c r="X2237">
        <v>1025252.313</v>
      </c>
      <c r="Y2237">
        <v>1199797</v>
      </c>
      <c r="Z2237">
        <v>2133926.75</v>
      </c>
      <c r="AA2237">
        <v>1588383.125</v>
      </c>
      <c r="AB2237">
        <v>1536950</v>
      </c>
      <c r="AC2237">
        <v>2358547.75</v>
      </c>
      <c r="AD2237">
        <v>1219987.125</v>
      </c>
      <c r="AE2237">
        <v>1655749.5</v>
      </c>
      <c r="AF2237">
        <v>1344372</v>
      </c>
      <c r="AG2237">
        <v>1188689.5</v>
      </c>
      <c r="AH2237">
        <v>1297894.5</v>
      </c>
      <c r="AI2237">
        <v>481327.21879999997</v>
      </c>
      <c r="AJ2237">
        <v>1473621.75</v>
      </c>
      <c r="AK2237">
        <v>1436895.875</v>
      </c>
      <c r="AL2237">
        <v>818565.875</v>
      </c>
      <c r="AM2237">
        <v>1546659.5</v>
      </c>
    </row>
    <row r="2238" spans="1:39" x14ac:dyDescent="0.2">
      <c r="A2238">
        <v>718</v>
      </c>
      <c r="B2238">
        <v>266.10603149999997</v>
      </c>
      <c r="C2238">
        <v>9.0671323469999994</v>
      </c>
      <c r="D2238" t="s">
        <v>10266</v>
      </c>
      <c r="E2238" t="s">
        <v>10267</v>
      </c>
      <c r="F2238" t="s">
        <v>10268</v>
      </c>
      <c r="G2238" t="s">
        <v>10269</v>
      </c>
      <c r="H2238" t="s">
        <v>10270</v>
      </c>
      <c r="I2238">
        <v>24</v>
      </c>
      <c r="J2238" s="2">
        <v>5500000</v>
      </c>
      <c r="M2238" s="1">
        <f t="shared" si="122"/>
        <v>0.77028921210097223</v>
      </c>
      <c r="N2238" s="1">
        <f t="shared" si="123"/>
        <v>0.25182563232997862</v>
      </c>
      <c r="O2238">
        <v>7413876</v>
      </c>
      <c r="P2238">
        <v>6002695</v>
      </c>
      <c r="Q2238">
        <v>4847500</v>
      </c>
      <c r="R2238">
        <v>9735552</v>
      </c>
      <c r="S2238">
        <v>5695571.5</v>
      </c>
      <c r="T2238">
        <v>7095290.5</v>
      </c>
      <c r="U2238">
        <v>9457914</v>
      </c>
      <c r="V2238">
        <v>4036751.75</v>
      </c>
      <c r="W2238">
        <v>3002403</v>
      </c>
      <c r="X2238">
        <v>4859764</v>
      </c>
      <c r="Y2238">
        <v>5687455.5</v>
      </c>
      <c r="Z2238">
        <v>2924350.25</v>
      </c>
      <c r="AA2238">
        <v>7479658</v>
      </c>
      <c r="AB2238">
        <v>930767.875</v>
      </c>
      <c r="AC2238">
        <v>7292620</v>
      </c>
      <c r="AD2238">
        <v>4058544.5</v>
      </c>
      <c r="AE2238">
        <v>7770078</v>
      </c>
      <c r="AF2238" s="2">
        <v>12000000</v>
      </c>
      <c r="AG2238">
        <v>5451096.5</v>
      </c>
      <c r="AH2238">
        <v>5535643.5</v>
      </c>
      <c r="AI2238">
        <v>2339351</v>
      </c>
      <c r="AJ2238">
        <v>4074933.25</v>
      </c>
      <c r="AK2238">
        <v>2426166</v>
      </c>
      <c r="AL2238">
        <v>2191924.5</v>
      </c>
      <c r="AM2238">
        <v>5252981.5</v>
      </c>
    </row>
    <row r="2239" spans="1:39" x14ac:dyDescent="0.2">
      <c r="A2239">
        <v>6365</v>
      </c>
      <c r="B2239">
        <v>491.26456339999999</v>
      </c>
      <c r="C2239">
        <v>13.3556477</v>
      </c>
      <c r="D2239" t="s">
        <v>10271</v>
      </c>
      <c r="E2239" t="s">
        <v>10272</v>
      </c>
      <c r="F2239" t="s">
        <v>10272</v>
      </c>
      <c r="G2239" t="s">
        <v>10273</v>
      </c>
      <c r="H2239" t="s">
        <v>10274</v>
      </c>
      <c r="I2239">
        <v>17</v>
      </c>
      <c r="J2239" s="2">
        <v>1030000</v>
      </c>
      <c r="M2239" s="1">
        <f t="shared" si="122"/>
        <v>0.54474324229399118</v>
      </c>
      <c r="N2239" s="1">
        <f t="shared" si="123"/>
        <v>0.25311948595179029</v>
      </c>
      <c r="O2239">
        <v>504493.34379999997</v>
      </c>
      <c r="P2239">
        <v>383862.71879999997</v>
      </c>
      <c r="Q2239">
        <v>3041220</v>
      </c>
      <c r="R2239">
        <v>890165.875</v>
      </c>
      <c r="S2239">
        <v>412367.75</v>
      </c>
      <c r="T2239">
        <v>904462.3125</v>
      </c>
      <c r="U2239">
        <v>3644438.75</v>
      </c>
      <c r="V2239">
        <v>627440.6875</v>
      </c>
      <c r="W2239">
        <v>1110875.375</v>
      </c>
      <c r="X2239">
        <v>408091.34379999997</v>
      </c>
      <c r="Y2239">
        <v>0</v>
      </c>
      <c r="Z2239">
        <v>2101465.25</v>
      </c>
      <c r="AA2239">
        <v>272509.75</v>
      </c>
      <c r="AB2239">
        <v>733913.3125</v>
      </c>
      <c r="AC2239">
        <v>239496.875</v>
      </c>
      <c r="AD2239">
        <v>4068085</v>
      </c>
      <c r="AE2239">
        <v>0</v>
      </c>
      <c r="AF2239">
        <v>0</v>
      </c>
      <c r="AG2239">
        <v>0</v>
      </c>
      <c r="AH2239">
        <v>1535325</v>
      </c>
      <c r="AI2239">
        <v>448178.59379999997</v>
      </c>
      <c r="AJ2239">
        <v>754152.5</v>
      </c>
      <c r="AK2239">
        <v>591516.75</v>
      </c>
      <c r="AL2239">
        <v>972993.9375</v>
      </c>
      <c r="AM2239">
        <v>2076508.5</v>
      </c>
    </row>
    <row r="2240" spans="1:39" x14ac:dyDescent="0.2">
      <c r="A2240">
        <v>12480</v>
      </c>
      <c r="B2240">
        <v>289.12256129999997</v>
      </c>
      <c r="C2240">
        <v>4.2241949920000001</v>
      </c>
      <c r="D2240" t="s">
        <v>10275</v>
      </c>
      <c r="E2240" t="s">
        <v>10276</v>
      </c>
      <c r="F2240" t="s">
        <v>10276</v>
      </c>
      <c r="G2240" t="s">
        <v>10277</v>
      </c>
      <c r="H2240" t="s">
        <v>10278</v>
      </c>
      <c r="I2240">
        <v>18</v>
      </c>
      <c r="J2240" s="2">
        <v>520000</v>
      </c>
      <c r="M2240" s="1">
        <f t="shared" si="122"/>
        <v>1.8058475946028505</v>
      </c>
      <c r="N2240" s="1">
        <f t="shared" si="123"/>
        <v>0.25333847341776239</v>
      </c>
      <c r="O2240">
        <v>154401.9375</v>
      </c>
      <c r="P2240">
        <v>334563.53129999997</v>
      </c>
      <c r="Q2240">
        <v>610025.5625</v>
      </c>
      <c r="R2240">
        <v>298540</v>
      </c>
      <c r="S2240">
        <v>60373.6875</v>
      </c>
      <c r="T2240">
        <v>113071.2813</v>
      </c>
      <c r="U2240">
        <v>236515.3438</v>
      </c>
      <c r="V2240">
        <v>103207.2031</v>
      </c>
      <c r="W2240">
        <v>799549.0625</v>
      </c>
      <c r="X2240">
        <v>421952.75</v>
      </c>
      <c r="Y2240">
        <v>2191267</v>
      </c>
      <c r="Z2240">
        <v>1062109.75</v>
      </c>
      <c r="AA2240">
        <v>139641.76560000001</v>
      </c>
      <c r="AB2240">
        <v>340373.34379999997</v>
      </c>
      <c r="AC2240">
        <v>1044157.125</v>
      </c>
      <c r="AD2240">
        <v>1216828.375</v>
      </c>
      <c r="AE2240">
        <v>408292.28129999997</v>
      </c>
      <c r="AF2240">
        <v>446673.59379999997</v>
      </c>
      <c r="AG2240">
        <v>247380.01560000001</v>
      </c>
      <c r="AH2240">
        <v>429594.75</v>
      </c>
      <c r="AI2240">
        <v>75285</v>
      </c>
      <c r="AJ2240">
        <v>169561.17189999999</v>
      </c>
      <c r="AK2240">
        <v>460619.125</v>
      </c>
      <c r="AL2240">
        <v>148467.23439999999</v>
      </c>
      <c r="AM2240">
        <v>1495861</v>
      </c>
    </row>
    <row r="2241" spans="1:39" x14ac:dyDescent="0.2">
      <c r="A2241">
        <v>21019</v>
      </c>
      <c r="B2241">
        <v>608.24077399999999</v>
      </c>
      <c r="C2241">
        <v>11.960605510000001</v>
      </c>
      <c r="D2241" t="s">
        <v>10279</v>
      </c>
      <c r="E2241" t="s">
        <v>10280</v>
      </c>
      <c r="F2241" t="s">
        <v>10280</v>
      </c>
      <c r="G2241" t="s">
        <v>10281</v>
      </c>
      <c r="H2241" t="s">
        <v>10282</v>
      </c>
      <c r="I2241">
        <v>8</v>
      </c>
      <c r="J2241" s="2">
        <v>118000</v>
      </c>
      <c r="M2241" s="1">
        <f t="shared" si="122"/>
        <v>0.67458661169045997</v>
      </c>
      <c r="N2241" s="1">
        <f t="shared" si="123"/>
        <v>0.25380725765222112</v>
      </c>
      <c r="O2241">
        <v>157429.2188</v>
      </c>
      <c r="P2241">
        <v>97258.523440000004</v>
      </c>
      <c r="Q2241">
        <v>111527.61719999999</v>
      </c>
      <c r="R2241">
        <v>273790.25</v>
      </c>
      <c r="S2241">
        <v>84928.195309999996</v>
      </c>
      <c r="T2241">
        <v>288108.875</v>
      </c>
      <c r="U2241">
        <v>226707.6875</v>
      </c>
      <c r="V2241">
        <v>83003.84375</v>
      </c>
      <c r="W2241">
        <v>58647.183590000001</v>
      </c>
      <c r="X2241">
        <v>93071.40625</v>
      </c>
      <c r="Y2241">
        <v>64924.554689999997</v>
      </c>
      <c r="Z2241">
        <v>36634.308590000001</v>
      </c>
      <c r="AA2241">
        <v>133517.6875</v>
      </c>
      <c r="AB2241">
        <v>33684.472659999999</v>
      </c>
      <c r="AC2241">
        <v>125205.74219999999</v>
      </c>
      <c r="AD2241">
        <v>78190.265629999994</v>
      </c>
      <c r="AE2241">
        <v>197869.42189999999</v>
      </c>
      <c r="AF2241">
        <v>336737.625</v>
      </c>
      <c r="AG2241">
        <v>95368.984379999994</v>
      </c>
      <c r="AH2241">
        <v>131340.60939999999</v>
      </c>
      <c r="AI2241">
        <v>57558.773439999997</v>
      </c>
      <c r="AJ2241">
        <v>60059.089840000001</v>
      </c>
      <c r="AK2241">
        <v>34427.253909999999</v>
      </c>
      <c r="AL2241">
        <v>40579.1875</v>
      </c>
      <c r="AM2241">
        <v>49910.371090000001</v>
      </c>
    </row>
    <row r="2242" spans="1:39" x14ac:dyDescent="0.2">
      <c r="A2242">
        <v>6097</v>
      </c>
      <c r="B2242">
        <v>214.01150820000001</v>
      </c>
      <c r="C2242">
        <v>2.7488195169999998</v>
      </c>
      <c r="D2242" t="s">
        <v>10283</v>
      </c>
      <c r="E2242" t="s">
        <v>10284</v>
      </c>
      <c r="F2242" t="s">
        <v>10285</v>
      </c>
      <c r="G2242" t="s">
        <v>10286</v>
      </c>
      <c r="H2242" t="s">
        <v>10287</v>
      </c>
      <c r="I2242">
        <v>23</v>
      </c>
      <c r="J2242" s="2">
        <v>800000</v>
      </c>
      <c r="M2242" s="1">
        <f t="shared" ref="M2242:M2305" si="124">AVERAGE(AE2242:AM2242)/AVERAGE(O2242:V2242)</f>
        <v>0.75506013669759331</v>
      </c>
      <c r="N2242" s="1">
        <f t="shared" ref="N2242:N2305" si="125">_xlfn.T.TEST(O2242:V2242,AE2242:AM2242,2,2)</f>
        <v>0.25391602493275739</v>
      </c>
      <c r="O2242">
        <v>535993.1875</v>
      </c>
      <c r="P2242">
        <v>1540463.375</v>
      </c>
      <c r="Q2242">
        <v>1916515.125</v>
      </c>
      <c r="R2242">
        <v>963860.0625</v>
      </c>
      <c r="S2242">
        <v>829900.9375</v>
      </c>
      <c r="T2242">
        <v>579584.6875</v>
      </c>
      <c r="U2242">
        <v>898112.5</v>
      </c>
      <c r="V2242">
        <v>227960.35939999999</v>
      </c>
      <c r="W2242">
        <v>840847.25</v>
      </c>
      <c r="X2242">
        <v>782375</v>
      </c>
      <c r="Y2242">
        <v>721804.25</v>
      </c>
      <c r="Z2242">
        <v>688816.9375</v>
      </c>
      <c r="AA2242">
        <v>917225.875</v>
      </c>
      <c r="AB2242">
        <v>536649.0625</v>
      </c>
      <c r="AC2242">
        <v>1158623.25</v>
      </c>
      <c r="AD2242">
        <v>504655.84379999997</v>
      </c>
      <c r="AE2242">
        <v>904525.125</v>
      </c>
      <c r="AF2242">
        <v>820313.375</v>
      </c>
      <c r="AG2242">
        <v>520883.21879999997</v>
      </c>
      <c r="AH2242">
        <v>756691.25</v>
      </c>
      <c r="AI2242">
        <v>499216.84379999997</v>
      </c>
      <c r="AJ2242">
        <v>967884.1875</v>
      </c>
      <c r="AK2242">
        <v>747112.875</v>
      </c>
      <c r="AL2242">
        <v>642002</v>
      </c>
      <c r="AM2242">
        <v>505726.96879999997</v>
      </c>
    </row>
    <row r="2243" spans="1:39" x14ac:dyDescent="0.2">
      <c r="A2243">
        <v>8</v>
      </c>
      <c r="B2243">
        <v>529.28561160000004</v>
      </c>
      <c r="C2243">
        <v>13.39253212</v>
      </c>
      <c r="D2243" t="s">
        <v>10288</v>
      </c>
      <c r="E2243" t="s">
        <v>10289</v>
      </c>
      <c r="F2243" t="s">
        <v>10290</v>
      </c>
      <c r="G2243" t="s">
        <v>10291</v>
      </c>
      <c r="H2243" t="s">
        <v>10292</v>
      </c>
      <c r="I2243">
        <v>25</v>
      </c>
      <c r="J2243" s="2">
        <v>572000000</v>
      </c>
      <c r="M2243" s="1">
        <f t="shared" si="124"/>
        <v>0.84281568468650869</v>
      </c>
      <c r="N2243" s="1">
        <f t="shared" si="125"/>
        <v>0.25397121069414241</v>
      </c>
      <c r="O2243" s="2">
        <v>686000000</v>
      </c>
      <c r="P2243" s="2">
        <v>850000000</v>
      </c>
      <c r="Q2243" s="2">
        <v>660000000</v>
      </c>
      <c r="R2243" s="2">
        <v>647000000</v>
      </c>
      <c r="S2243" s="2">
        <v>663000000</v>
      </c>
      <c r="T2243" s="2">
        <v>593000000</v>
      </c>
      <c r="U2243" s="2">
        <v>514000000</v>
      </c>
      <c r="V2243" s="2">
        <v>326000000</v>
      </c>
      <c r="W2243" s="2">
        <v>499000000</v>
      </c>
      <c r="X2243" s="2">
        <v>749000000</v>
      </c>
      <c r="Y2243" s="2">
        <v>687000000</v>
      </c>
      <c r="Z2243" s="2">
        <v>494000000</v>
      </c>
      <c r="AA2243" s="2">
        <v>872000000</v>
      </c>
      <c r="AB2243" s="2">
        <v>236000000</v>
      </c>
      <c r="AC2243" s="2">
        <v>580000000</v>
      </c>
      <c r="AD2243" s="2">
        <v>556000000</v>
      </c>
      <c r="AE2243" s="2">
        <v>639000000</v>
      </c>
      <c r="AF2243" s="2">
        <v>706000000</v>
      </c>
      <c r="AG2243" s="2">
        <v>799000000</v>
      </c>
      <c r="AH2243" s="2">
        <v>531000000</v>
      </c>
      <c r="AI2243" s="2">
        <v>197000000</v>
      </c>
      <c r="AJ2243" s="2">
        <v>516000000</v>
      </c>
      <c r="AK2243" s="2">
        <v>413000000</v>
      </c>
      <c r="AL2243" s="2">
        <v>369000000</v>
      </c>
      <c r="AM2243" s="2">
        <v>513000000</v>
      </c>
    </row>
    <row r="2244" spans="1:39" x14ac:dyDescent="0.2">
      <c r="A2244">
        <v>3375</v>
      </c>
      <c r="B2244">
        <v>202.1077487</v>
      </c>
      <c r="C2244">
        <v>9.2302188039999997</v>
      </c>
      <c r="D2244" t="s">
        <v>10293</v>
      </c>
      <c r="E2244" t="s">
        <v>10294</v>
      </c>
      <c r="F2244" t="s">
        <v>10294</v>
      </c>
      <c r="G2244" t="s">
        <v>10295</v>
      </c>
      <c r="H2244" t="s">
        <v>10296</v>
      </c>
      <c r="I2244">
        <v>25</v>
      </c>
      <c r="J2244" s="2">
        <v>944000</v>
      </c>
      <c r="M2244" s="1">
        <f t="shared" si="124"/>
        <v>0.81728089529613723</v>
      </c>
      <c r="N2244" s="1">
        <f t="shared" si="125"/>
        <v>0.2543253814828656</v>
      </c>
      <c r="O2244">
        <v>1131330.375</v>
      </c>
      <c r="P2244">
        <v>1887579.375</v>
      </c>
      <c r="Q2244">
        <v>930993.9375</v>
      </c>
      <c r="R2244">
        <v>1134610</v>
      </c>
      <c r="S2244">
        <v>1250874.25</v>
      </c>
      <c r="T2244">
        <v>674149.5625</v>
      </c>
      <c r="U2244">
        <v>874815.375</v>
      </c>
      <c r="V2244">
        <v>458862.9375</v>
      </c>
      <c r="W2244">
        <v>1210215.5</v>
      </c>
      <c r="X2244">
        <v>1440957.375</v>
      </c>
      <c r="Y2244">
        <v>1121518.5</v>
      </c>
      <c r="Z2244">
        <v>833151</v>
      </c>
      <c r="AA2244">
        <v>1048584</v>
      </c>
      <c r="AB2244">
        <v>533139.3125</v>
      </c>
      <c r="AC2244">
        <v>865616.4375</v>
      </c>
      <c r="AD2244">
        <v>543174.5625</v>
      </c>
      <c r="AE2244">
        <v>1008581.875</v>
      </c>
      <c r="AF2244">
        <v>1190355.5</v>
      </c>
      <c r="AG2244">
        <v>868745.6875</v>
      </c>
      <c r="AH2244">
        <v>806187.4375</v>
      </c>
      <c r="AI2244">
        <v>733471.25</v>
      </c>
      <c r="AJ2244">
        <v>1079818.125</v>
      </c>
      <c r="AK2244">
        <v>777155.3125</v>
      </c>
      <c r="AL2244">
        <v>518111.5</v>
      </c>
      <c r="AM2244">
        <v>688668.0625</v>
      </c>
    </row>
    <row r="2245" spans="1:39" x14ac:dyDescent="0.2">
      <c r="A2245">
        <v>2926</v>
      </c>
      <c r="B2245">
        <v>398.14168699999999</v>
      </c>
      <c r="C2245">
        <v>12.933738590000001</v>
      </c>
      <c r="D2245" t="s">
        <v>10297</v>
      </c>
      <c r="E2245" t="s">
        <v>10298</v>
      </c>
      <c r="F2245" t="s">
        <v>10298</v>
      </c>
      <c r="G2245" t="s">
        <v>10299</v>
      </c>
      <c r="H2245" t="s">
        <v>10300</v>
      </c>
      <c r="I2245">
        <v>19</v>
      </c>
      <c r="J2245" s="2">
        <v>562000</v>
      </c>
      <c r="M2245" s="1">
        <f t="shared" si="124"/>
        <v>0.67471355140026268</v>
      </c>
      <c r="N2245" s="1">
        <f t="shared" si="125"/>
        <v>0.25509385249798333</v>
      </c>
      <c r="O2245">
        <v>799671.25</v>
      </c>
      <c r="P2245">
        <v>1858500.25</v>
      </c>
      <c r="Q2245">
        <v>1189090</v>
      </c>
      <c r="R2245">
        <v>800715.375</v>
      </c>
      <c r="S2245">
        <v>118085.6875</v>
      </c>
      <c r="T2245">
        <v>456996.90629999997</v>
      </c>
      <c r="U2245">
        <v>523995.1875</v>
      </c>
      <c r="V2245">
        <v>344829.25</v>
      </c>
      <c r="W2245">
        <v>446991.75</v>
      </c>
      <c r="X2245">
        <v>579669.3125</v>
      </c>
      <c r="Y2245">
        <v>756994.125</v>
      </c>
      <c r="Z2245">
        <v>63259.929689999997</v>
      </c>
      <c r="AA2245">
        <v>594587</v>
      </c>
      <c r="AB2245">
        <v>42079.558590000001</v>
      </c>
      <c r="AC2245">
        <v>465251.25</v>
      </c>
      <c r="AD2245">
        <v>374652.40629999997</v>
      </c>
      <c r="AE2245">
        <v>1049687.75</v>
      </c>
      <c r="AF2245">
        <v>728667.9375</v>
      </c>
      <c r="AG2245">
        <v>559933.25</v>
      </c>
      <c r="AH2245">
        <v>582658.1875</v>
      </c>
      <c r="AI2245">
        <v>95412.984379999994</v>
      </c>
      <c r="AJ2245">
        <v>487342.28129999997</v>
      </c>
      <c r="AK2245">
        <v>325437.71879999997</v>
      </c>
      <c r="AL2245">
        <v>198468.5313</v>
      </c>
      <c r="AM2245">
        <v>596452.5625</v>
      </c>
    </row>
    <row r="2246" spans="1:39" x14ac:dyDescent="0.2">
      <c r="A2246">
        <v>1083</v>
      </c>
      <c r="B2246">
        <v>474.26132139999999</v>
      </c>
      <c r="C2246">
        <v>13.38039253</v>
      </c>
      <c r="D2246" t="s">
        <v>10301</v>
      </c>
      <c r="E2246" t="s">
        <v>10302</v>
      </c>
      <c r="F2246" t="s">
        <v>10303</v>
      </c>
      <c r="G2246" t="s">
        <v>10304</v>
      </c>
      <c r="H2246" t="s">
        <v>10305</v>
      </c>
      <c r="I2246">
        <v>24</v>
      </c>
      <c r="J2246" s="2">
        <v>2410000</v>
      </c>
      <c r="M2246" s="1">
        <f t="shared" si="124"/>
        <v>1.3344509242094098</v>
      </c>
      <c r="N2246" s="1">
        <f t="shared" si="125"/>
        <v>0.25527550213022476</v>
      </c>
      <c r="O2246">
        <v>2845687.25</v>
      </c>
      <c r="P2246">
        <v>1773129.75</v>
      </c>
      <c r="Q2246">
        <v>2410339.5</v>
      </c>
      <c r="R2246">
        <v>1732005.25</v>
      </c>
      <c r="S2246">
        <v>2817656.75</v>
      </c>
      <c r="T2246">
        <v>1533731.625</v>
      </c>
      <c r="U2246">
        <v>660144.8125</v>
      </c>
      <c r="V2246">
        <v>1266077.125</v>
      </c>
      <c r="W2246">
        <v>2437582.5</v>
      </c>
      <c r="X2246">
        <v>2804237</v>
      </c>
      <c r="Y2246">
        <v>3554037</v>
      </c>
      <c r="Z2246">
        <v>2005258.25</v>
      </c>
      <c r="AA2246">
        <v>4934225</v>
      </c>
      <c r="AB2246">
        <v>733460.6875</v>
      </c>
      <c r="AC2246">
        <v>3909230.25</v>
      </c>
      <c r="AD2246">
        <v>2308922.5</v>
      </c>
      <c r="AE2246">
        <v>3874748.75</v>
      </c>
      <c r="AF2246">
        <v>3077022.5</v>
      </c>
      <c r="AG2246">
        <v>4674944</v>
      </c>
      <c r="AH2246">
        <v>2335174.25</v>
      </c>
      <c r="AI2246">
        <v>632404.5</v>
      </c>
      <c r="AJ2246">
        <v>2964787.75</v>
      </c>
      <c r="AK2246">
        <v>2385702.5</v>
      </c>
      <c r="AL2246">
        <v>905577.4375</v>
      </c>
      <c r="AM2246">
        <v>1726704.5</v>
      </c>
    </row>
    <row r="2247" spans="1:39" x14ac:dyDescent="0.2">
      <c r="A2247">
        <v>6573</v>
      </c>
      <c r="B2247">
        <v>247.09252169999999</v>
      </c>
      <c r="C2247">
        <v>1.883196517</v>
      </c>
      <c r="D2247" t="s">
        <v>10306</v>
      </c>
      <c r="E2247" t="s">
        <v>10307</v>
      </c>
      <c r="F2247" t="s">
        <v>10308</v>
      </c>
      <c r="G2247" t="s">
        <v>10309</v>
      </c>
      <c r="H2247" t="s">
        <v>10310</v>
      </c>
      <c r="I2247">
        <v>24</v>
      </c>
      <c r="J2247" s="2">
        <v>706000</v>
      </c>
      <c r="M2247" s="1">
        <f t="shared" si="124"/>
        <v>0.71620252290796338</v>
      </c>
      <c r="N2247" s="1">
        <f t="shared" si="125"/>
        <v>0.25570758840513136</v>
      </c>
      <c r="O2247">
        <v>480317.59379999997</v>
      </c>
      <c r="P2247">
        <v>2070669.625</v>
      </c>
      <c r="Q2247">
        <v>717051.125</v>
      </c>
      <c r="R2247">
        <v>959678.3125</v>
      </c>
      <c r="S2247">
        <v>404067.6875</v>
      </c>
      <c r="T2247">
        <v>517354.59379999997</v>
      </c>
      <c r="U2247">
        <v>700357.4375</v>
      </c>
      <c r="V2247">
        <v>708149.9375</v>
      </c>
      <c r="W2247">
        <v>814184.1875</v>
      </c>
      <c r="X2247">
        <v>869027.875</v>
      </c>
      <c r="Y2247">
        <v>972021.6875</v>
      </c>
      <c r="Z2247">
        <v>401711.59379999997</v>
      </c>
      <c r="AA2247">
        <v>765432.875</v>
      </c>
      <c r="AB2247">
        <v>395781.1875</v>
      </c>
      <c r="AC2247">
        <v>876002.625</v>
      </c>
      <c r="AD2247">
        <v>710072</v>
      </c>
      <c r="AE2247">
        <v>719720.3125</v>
      </c>
      <c r="AF2247">
        <v>893268.3125</v>
      </c>
      <c r="AG2247">
        <v>605880.5</v>
      </c>
      <c r="AH2247">
        <v>693978.5</v>
      </c>
      <c r="AI2247">
        <v>235410.48439999999</v>
      </c>
      <c r="AJ2247">
        <v>775148.3125</v>
      </c>
      <c r="AK2247">
        <v>417491.84379999997</v>
      </c>
      <c r="AL2247">
        <v>223291.29689999999</v>
      </c>
      <c r="AM2247">
        <v>719488.625</v>
      </c>
    </row>
    <row r="2248" spans="1:39" x14ac:dyDescent="0.2">
      <c r="A2248">
        <v>2819</v>
      </c>
      <c r="B2248">
        <v>288.08270629999998</v>
      </c>
      <c r="C2248">
        <v>2.6675550320000001</v>
      </c>
      <c r="D2248" t="s">
        <v>10311</v>
      </c>
      <c r="E2248" t="s">
        <v>10312</v>
      </c>
      <c r="F2248" t="s">
        <v>10313</v>
      </c>
      <c r="G2248" t="s">
        <v>10314</v>
      </c>
      <c r="H2248" t="s">
        <v>10315</v>
      </c>
      <c r="I2248">
        <v>25</v>
      </c>
      <c r="J2248" s="2">
        <v>2150000</v>
      </c>
      <c r="M2248" s="1">
        <f t="shared" si="124"/>
        <v>1.5545624401488565</v>
      </c>
      <c r="N2248" s="1">
        <f t="shared" si="125"/>
        <v>0.25620965500849602</v>
      </c>
      <c r="O2248">
        <v>1421075.625</v>
      </c>
      <c r="P2248">
        <v>2407454.5</v>
      </c>
      <c r="Q2248">
        <v>2620114.75</v>
      </c>
      <c r="R2248">
        <v>2848329.75</v>
      </c>
      <c r="S2248">
        <v>142280.17189999999</v>
      </c>
      <c r="T2248">
        <v>592436.4375</v>
      </c>
      <c r="U2248">
        <v>1665749.875</v>
      </c>
      <c r="V2248">
        <v>732484.5625</v>
      </c>
      <c r="W2248">
        <v>1231317.25</v>
      </c>
      <c r="X2248">
        <v>1219887.625</v>
      </c>
      <c r="Y2248">
        <v>4246544.5</v>
      </c>
      <c r="Z2248">
        <v>2264142</v>
      </c>
      <c r="AA2248">
        <v>2383489.25</v>
      </c>
      <c r="AB2248">
        <v>523320.75</v>
      </c>
      <c r="AC2248">
        <v>4617756</v>
      </c>
      <c r="AD2248">
        <v>3158451.75</v>
      </c>
      <c r="AE2248">
        <v>5046257</v>
      </c>
      <c r="AF2248">
        <v>3182986.25</v>
      </c>
      <c r="AG2248">
        <v>1369830.375</v>
      </c>
      <c r="AH2248">
        <v>2279250</v>
      </c>
      <c r="AI2248">
        <v>490984.65629999997</v>
      </c>
      <c r="AJ2248">
        <v>1692643.875</v>
      </c>
      <c r="AK2248">
        <v>1433793</v>
      </c>
      <c r="AL2248">
        <v>684350.875</v>
      </c>
      <c r="AM2248">
        <v>5558386.5</v>
      </c>
    </row>
    <row r="2249" spans="1:39" x14ac:dyDescent="0.2">
      <c r="A2249">
        <v>12114</v>
      </c>
      <c r="B2249">
        <v>557.10286710000003</v>
      </c>
      <c r="C2249">
        <v>1.5210315130000001</v>
      </c>
      <c r="D2249" t="s">
        <v>10316</v>
      </c>
      <c r="E2249" t="s">
        <v>10317</v>
      </c>
      <c r="F2249" t="s">
        <v>10318</v>
      </c>
      <c r="G2249" t="s">
        <v>10319</v>
      </c>
      <c r="H2249" t="s">
        <v>10320</v>
      </c>
      <c r="I2249">
        <v>21</v>
      </c>
      <c r="J2249" s="2">
        <v>582000</v>
      </c>
      <c r="M2249" s="1">
        <f t="shared" si="124"/>
        <v>1.2275996082617244</v>
      </c>
      <c r="N2249" s="1">
        <f t="shared" si="125"/>
        <v>0.25772918460493227</v>
      </c>
      <c r="O2249">
        <v>0</v>
      </c>
      <c r="P2249">
        <v>878739.875</v>
      </c>
      <c r="Q2249">
        <v>718092.5</v>
      </c>
      <c r="R2249">
        <v>470176.9375</v>
      </c>
      <c r="S2249">
        <v>583010.1875</v>
      </c>
      <c r="T2249">
        <v>495495.8125</v>
      </c>
      <c r="U2249">
        <v>615654.8125</v>
      </c>
      <c r="V2249">
        <v>492255.03129999997</v>
      </c>
      <c r="W2249">
        <v>717520.125</v>
      </c>
      <c r="X2249">
        <v>1208970</v>
      </c>
      <c r="Y2249">
        <v>303147.5</v>
      </c>
      <c r="Z2249">
        <v>437223.21879999997</v>
      </c>
      <c r="AA2249">
        <v>359512.875</v>
      </c>
      <c r="AB2249">
        <v>402178.1875</v>
      </c>
      <c r="AC2249">
        <v>474203.8125</v>
      </c>
      <c r="AD2249">
        <v>522515.03129999997</v>
      </c>
      <c r="AE2249">
        <v>529220.9375</v>
      </c>
      <c r="AF2249">
        <v>499690.40629999997</v>
      </c>
      <c r="AG2249">
        <v>533800.5625</v>
      </c>
      <c r="AH2249">
        <v>824215</v>
      </c>
      <c r="AI2249">
        <v>758433.1875</v>
      </c>
      <c r="AJ2249">
        <v>894775.875</v>
      </c>
      <c r="AK2249">
        <v>617707.875</v>
      </c>
      <c r="AL2249">
        <v>782382.375</v>
      </c>
      <c r="AM2249">
        <v>433964.71879999997</v>
      </c>
    </row>
    <row r="2250" spans="1:39" x14ac:dyDescent="0.2">
      <c r="A2250">
        <v>747</v>
      </c>
      <c r="B2250">
        <v>359.13670530000002</v>
      </c>
      <c r="C2250">
        <v>12.970056080000001</v>
      </c>
      <c r="D2250" t="s">
        <v>10321</v>
      </c>
      <c r="E2250" t="s">
        <v>10322</v>
      </c>
      <c r="F2250" t="s">
        <v>10323</v>
      </c>
      <c r="G2250" t="s">
        <v>10324</v>
      </c>
      <c r="H2250" t="s">
        <v>10325</v>
      </c>
      <c r="I2250">
        <v>21</v>
      </c>
      <c r="J2250" s="2">
        <v>3350000</v>
      </c>
      <c r="M2250" s="1">
        <f t="shared" si="124"/>
        <v>0.74419687427933956</v>
      </c>
      <c r="N2250" s="1">
        <f t="shared" si="125"/>
        <v>0.25834926599318719</v>
      </c>
      <c r="O2250">
        <v>4558333</v>
      </c>
      <c r="P2250">
        <v>1542086.625</v>
      </c>
      <c r="Q2250">
        <v>4753528.5</v>
      </c>
      <c r="R2250">
        <v>5149395</v>
      </c>
      <c r="S2250">
        <v>948891.6875</v>
      </c>
      <c r="T2250">
        <v>5690152.5</v>
      </c>
      <c r="U2250">
        <v>4478582</v>
      </c>
      <c r="V2250">
        <v>1801462.625</v>
      </c>
      <c r="W2250">
        <v>1237418.375</v>
      </c>
      <c r="X2250">
        <v>4075601.75</v>
      </c>
      <c r="Y2250">
        <v>1385000.375</v>
      </c>
      <c r="Z2250">
        <v>2843239.25</v>
      </c>
      <c r="AA2250">
        <v>5217704</v>
      </c>
      <c r="AB2250">
        <v>2057432.75</v>
      </c>
      <c r="AC2250">
        <v>6761745</v>
      </c>
      <c r="AD2250">
        <v>6999259.5</v>
      </c>
      <c r="AE2250">
        <v>1911806.75</v>
      </c>
      <c r="AF2250">
        <v>4124128</v>
      </c>
      <c r="AG2250">
        <v>2498484.75</v>
      </c>
      <c r="AH2250">
        <v>5666533.5</v>
      </c>
      <c r="AI2250">
        <v>1604105.75</v>
      </c>
      <c r="AJ2250">
        <v>2844774</v>
      </c>
      <c r="AK2250">
        <v>1597632.125</v>
      </c>
      <c r="AL2250">
        <v>1736684.25</v>
      </c>
      <c r="AM2250">
        <v>2230332.25</v>
      </c>
    </row>
    <row r="2251" spans="1:39" x14ac:dyDescent="0.2">
      <c r="A2251">
        <v>24216</v>
      </c>
      <c r="B2251">
        <v>313.05588319999998</v>
      </c>
      <c r="C2251">
        <v>9.0302881050000003</v>
      </c>
      <c r="D2251" t="s">
        <v>10326</v>
      </c>
      <c r="E2251" t="s">
        <v>10327</v>
      </c>
      <c r="F2251" t="s">
        <v>10328</v>
      </c>
      <c r="G2251" t="s">
        <v>10329</v>
      </c>
      <c r="H2251" t="s">
        <v>10330</v>
      </c>
      <c r="I2251">
        <v>8</v>
      </c>
      <c r="J2251" s="2">
        <v>492000</v>
      </c>
      <c r="M2251" s="1">
        <f t="shared" si="124"/>
        <v>0.56087198590333731</v>
      </c>
      <c r="N2251" s="1">
        <f t="shared" si="125"/>
        <v>0.25932083096021252</v>
      </c>
      <c r="O2251">
        <v>54785.054689999997</v>
      </c>
      <c r="P2251">
        <v>1890787.625</v>
      </c>
      <c r="Q2251">
        <v>1090724.125</v>
      </c>
      <c r="R2251">
        <v>762144.25</v>
      </c>
      <c r="S2251">
        <v>65799.617190000004</v>
      </c>
      <c r="T2251">
        <v>232650.45310000001</v>
      </c>
      <c r="U2251">
        <v>537064.1875</v>
      </c>
      <c r="V2251">
        <v>442086.03129999997</v>
      </c>
      <c r="W2251">
        <v>475936.8125</v>
      </c>
      <c r="X2251">
        <v>861357.8125</v>
      </c>
      <c r="Y2251">
        <v>94323.171879999994</v>
      </c>
      <c r="Z2251">
        <v>436992.9375</v>
      </c>
      <c r="AA2251">
        <v>1382010.75</v>
      </c>
      <c r="AB2251">
        <v>120713.50780000001</v>
      </c>
      <c r="AC2251">
        <v>75732.96875</v>
      </c>
      <c r="AD2251">
        <v>578053.625</v>
      </c>
      <c r="AE2251">
        <v>379535.75</v>
      </c>
      <c r="AF2251">
        <v>176538.1563</v>
      </c>
      <c r="AG2251">
        <v>1149271.5</v>
      </c>
      <c r="AH2251">
        <v>126459.60159999999</v>
      </c>
      <c r="AI2251">
        <v>154469.6875</v>
      </c>
      <c r="AJ2251">
        <v>510568.3125</v>
      </c>
      <c r="AK2251">
        <v>478673.46879999997</v>
      </c>
      <c r="AL2251">
        <v>169807.375</v>
      </c>
      <c r="AM2251">
        <v>57561.710939999997</v>
      </c>
    </row>
    <row r="2252" spans="1:39" x14ac:dyDescent="0.2">
      <c r="A2252">
        <v>7065</v>
      </c>
      <c r="B2252">
        <v>166.99530300000001</v>
      </c>
      <c r="C2252">
        <v>2.2797840740000002</v>
      </c>
      <c r="D2252" t="s">
        <v>10331</v>
      </c>
      <c r="E2252" t="s">
        <v>10332</v>
      </c>
      <c r="F2252" t="s">
        <v>10333</v>
      </c>
      <c r="G2252" t="s">
        <v>10334</v>
      </c>
      <c r="H2252" t="s">
        <v>10335</v>
      </c>
      <c r="I2252">
        <v>24</v>
      </c>
      <c r="J2252" s="2">
        <v>245000</v>
      </c>
      <c r="M2252" s="1">
        <f t="shared" si="124"/>
        <v>1.1669184440196581</v>
      </c>
      <c r="N2252" s="1">
        <f t="shared" si="125"/>
        <v>0.25946382473487301</v>
      </c>
      <c r="O2252">
        <v>238388.8438</v>
      </c>
      <c r="P2252">
        <v>256619.07810000001</v>
      </c>
      <c r="Q2252">
        <v>163951.92189999999</v>
      </c>
      <c r="R2252">
        <v>209292.125</v>
      </c>
      <c r="S2252">
        <v>411880.125</v>
      </c>
      <c r="T2252">
        <v>219920.14060000001</v>
      </c>
      <c r="U2252">
        <v>165252.5938</v>
      </c>
      <c r="V2252">
        <v>247010.20310000001</v>
      </c>
      <c r="W2252">
        <v>233926.26560000001</v>
      </c>
      <c r="X2252">
        <v>269994.21879999997</v>
      </c>
      <c r="Y2252">
        <v>137672.2813</v>
      </c>
      <c r="Z2252">
        <v>151956.14060000001</v>
      </c>
      <c r="AA2252">
        <v>332975.78129999997</v>
      </c>
      <c r="AB2252">
        <v>208542.4688</v>
      </c>
      <c r="AC2252">
        <v>204903.64060000001</v>
      </c>
      <c r="AD2252">
        <v>159556.54689999999</v>
      </c>
      <c r="AE2252">
        <v>312008.8125</v>
      </c>
      <c r="AF2252">
        <v>295197.21879999997</v>
      </c>
      <c r="AG2252">
        <v>290547.59379999997</v>
      </c>
      <c r="AH2252">
        <v>274528.5625</v>
      </c>
      <c r="AI2252">
        <v>283826.15629999997</v>
      </c>
      <c r="AJ2252">
        <v>324384.40629999997</v>
      </c>
      <c r="AK2252">
        <v>225395.79689999999</v>
      </c>
      <c r="AL2252">
        <v>359891.0625</v>
      </c>
      <c r="AM2252">
        <v>144675.5313</v>
      </c>
    </row>
    <row r="2253" spans="1:39" x14ac:dyDescent="0.2">
      <c r="A2253">
        <v>12024</v>
      </c>
      <c r="B2253">
        <v>295.09738709999999</v>
      </c>
      <c r="C2253">
        <v>2.4840799439999999</v>
      </c>
      <c r="D2253" t="s">
        <v>10336</v>
      </c>
      <c r="E2253" t="s">
        <v>10337</v>
      </c>
      <c r="F2253" t="s">
        <v>10338</v>
      </c>
      <c r="G2253" t="s">
        <v>10339</v>
      </c>
      <c r="H2253" t="s">
        <v>10340</v>
      </c>
      <c r="I2253">
        <v>24</v>
      </c>
      <c r="J2253" s="2">
        <v>443000</v>
      </c>
      <c r="M2253" s="1">
        <f t="shared" si="124"/>
        <v>0.7855386272364282</v>
      </c>
      <c r="N2253" s="1">
        <f t="shared" si="125"/>
        <v>0.25969387106159464</v>
      </c>
      <c r="O2253">
        <v>148170.32810000001</v>
      </c>
      <c r="P2253">
        <v>994056</v>
      </c>
      <c r="Q2253">
        <v>464494.28129999997</v>
      </c>
      <c r="R2253">
        <v>702402.5625</v>
      </c>
      <c r="S2253">
        <v>400662</v>
      </c>
      <c r="T2253">
        <v>451208.6875</v>
      </c>
      <c r="U2253">
        <v>528259.9375</v>
      </c>
      <c r="V2253">
        <v>402436.375</v>
      </c>
      <c r="W2253">
        <v>306323.6875</v>
      </c>
      <c r="X2253">
        <v>445174.4375</v>
      </c>
      <c r="Y2253">
        <v>405684.53129999997</v>
      </c>
      <c r="Z2253">
        <v>459302.78129999997</v>
      </c>
      <c r="AA2253">
        <v>415783.5625</v>
      </c>
      <c r="AB2253">
        <v>280213.375</v>
      </c>
      <c r="AC2253">
        <v>663037</v>
      </c>
      <c r="AD2253">
        <v>381584.5</v>
      </c>
      <c r="AE2253">
        <v>409952.28129999997</v>
      </c>
      <c r="AF2253">
        <v>579651.3125</v>
      </c>
      <c r="AG2253">
        <v>280796.84379999997</v>
      </c>
      <c r="AH2253">
        <v>357573.875</v>
      </c>
      <c r="AI2253">
        <v>390749.84379999997</v>
      </c>
      <c r="AJ2253">
        <v>373284.6875</v>
      </c>
      <c r="AK2253">
        <v>402558</v>
      </c>
      <c r="AL2253">
        <v>215762.54689999999</v>
      </c>
      <c r="AM2253">
        <v>605623.875</v>
      </c>
    </row>
    <row r="2254" spans="1:39" x14ac:dyDescent="0.2">
      <c r="A2254">
        <v>11873</v>
      </c>
      <c r="B2254">
        <v>517.2680762</v>
      </c>
      <c r="C2254">
        <v>13.3466776</v>
      </c>
      <c r="D2254" t="s">
        <v>10341</v>
      </c>
      <c r="E2254" t="s">
        <v>10342</v>
      </c>
      <c r="F2254" t="s">
        <v>10342</v>
      </c>
      <c r="G2254" t="s">
        <v>10343</v>
      </c>
      <c r="H2254" t="s">
        <v>10344</v>
      </c>
      <c r="I2254">
        <v>19</v>
      </c>
      <c r="J2254" s="2">
        <v>2800000</v>
      </c>
      <c r="M2254" s="1">
        <f t="shared" si="124"/>
        <v>0.55218643046297211</v>
      </c>
      <c r="N2254" s="1">
        <f t="shared" si="125"/>
        <v>0.25984151721157694</v>
      </c>
      <c r="O2254">
        <v>9476058</v>
      </c>
      <c r="P2254">
        <v>1339424.75</v>
      </c>
      <c r="Q2254">
        <v>1504301.75</v>
      </c>
      <c r="R2254">
        <v>1999612.125</v>
      </c>
      <c r="S2254">
        <v>5554414</v>
      </c>
      <c r="T2254">
        <v>6394715</v>
      </c>
      <c r="U2254">
        <v>1451844.25</v>
      </c>
      <c r="V2254">
        <v>556118.875</v>
      </c>
      <c r="W2254">
        <v>2119724</v>
      </c>
      <c r="X2254">
        <v>1964991.75</v>
      </c>
      <c r="Y2254">
        <v>9586554</v>
      </c>
      <c r="Z2254">
        <v>4355408</v>
      </c>
      <c r="AA2254">
        <v>2965726.5</v>
      </c>
      <c r="AB2254">
        <v>694528.4375</v>
      </c>
      <c r="AC2254">
        <v>1182975.375</v>
      </c>
      <c r="AD2254">
        <v>1315751</v>
      </c>
      <c r="AE2254">
        <v>1343352.75</v>
      </c>
      <c r="AF2254">
        <v>7700626</v>
      </c>
      <c r="AG2254">
        <v>3478401.75</v>
      </c>
      <c r="AH2254">
        <v>885894.0625</v>
      </c>
      <c r="AI2254">
        <v>254358.125</v>
      </c>
      <c r="AJ2254">
        <v>1387367</v>
      </c>
      <c r="AK2254">
        <v>657197.625</v>
      </c>
      <c r="AL2254">
        <v>665429.75</v>
      </c>
      <c r="AM2254">
        <v>1193003</v>
      </c>
    </row>
    <row r="2255" spans="1:39" x14ac:dyDescent="0.2">
      <c r="A2255">
        <v>7855</v>
      </c>
      <c r="B2255">
        <v>429.0869763</v>
      </c>
      <c r="C2255">
        <v>11.581004869999999</v>
      </c>
      <c r="D2255" t="s">
        <v>10345</v>
      </c>
      <c r="E2255" t="s">
        <v>10346</v>
      </c>
      <c r="F2255" t="s">
        <v>10347</v>
      </c>
      <c r="G2255" t="s">
        <v>10348</v>
      </c>
      <c r="H2255" t="s">
        <v>10349</v>
      </c>
      <c r="I2255">
        <v>16</v>
      </c>
      <c r="J2255" s="2">
        <v>138000</v>
      </c>
      <c r="M2255" s="1">
        <f t="shared" si="124"/>
        <v>0.68834517904586423</v>
      </c>
      <c r="N2255" s="1">
        <f t="shared" si="125"/>
        <v>0.26029889820637037</v>
      </c>
      <c r="O2255">
        <v>199124.1875</v>
      </c>
      <c r="P2255">
        <v>95558.695309999996</v>
      </c>
      <c r="Q2255">
        <v>84428.664059999996</v>
      </c>
      <c r="R2255">
        <v>150504.60939999999</v>
      </c>
      <c r="S2255">
        <v>212511.1563</v>
      </c>
      <c r="T2255">
        <v>310937.96879999997</v>
      </c>
      <c r="U2255">
        <v>365214.75</v>
      </c>
      <c r="V2255">
        <v>53639.871090000001</v>
      </c>
      <c r="W2255">
        <v>69473.640629999994</v>
      </c>
      <c r="X2255">
        <v>62021.378909999999</v>
      </c>
      <c r="Y2255">
        <v>80181.367190000004</v>
      </c>
      <c r="Z2255">
        <v>62909.671880000002</v>
      </c>
      <c r="AA2255">
        <v>145776.4063</v>
      </c>
      <c r="AB2255">
        <v>106942.91409999999</v>
      </c>
      <c r="AC2255">
        <v>178497.5</v>
      </c>
      <c r="AD2255">
        <v>134607.0625</v>
      </c>
      <c r="AE2255">
        <v>163128.7188</v>
      </c>
      <c r="AF2255">
        <v>342036.96879999997</v>
      </c>
      <c r="AG2255">
        <v>98769.59375</v>
      </c>
      <c r="AH2255">
        <v>127152.00780000001</v>
      </c>
      <c r="AI2255">
        <v>85587.679690000004</v>
      </c>
      <c r="AJ2255">
        <v>121273.13280000001</v>
      </c>
      <c r="AK2255">
        <v>36669.042970000002</v>
      </c>
      <c r="AL2255">
        <v>130502.7656</v>
      </c>
      <c r="AM2255">
        <v>34717.679689999997</v>
      </c>
    </row>
    <row r="2256" spans="1:39" x14ac:dyDescent="0.2">
      <c r="A2256">
        <v>7317</v>
      </c>
      <c r="B2256">
        <v>219.13891240000001</v>
      </c>
      <c r="C2256">
        <v>15.417238129999999</v>
      </c>
      <c r="D2256" t="s">
        <v>10350</v>
      </c>
      <c r="E2256" t="s">
        <v>10351</v>
      </c>
      <c r="F2256" t="s">
        <v>10352</v>
      </c>
      <c r="G2256" t="s">
        <v>10353</v>
      </c>
      <c r="H2256" t="s">
        <v>10354</v>
      </c>
      <c r="I2256">
        <v>24</v>
      </c>
      <c r="J2256" s="2">
        <v>176000</v>
      </c>
      <c r="M2256" s="1">
        <f t="shared" si="124"/>
        <v>0.75802820775698543</v>
      </c>
      <c r="N2256" s="1">
        <f t="shared" si="125"/>
        <v>0.26093537580550796</v>
      </c>
      <c r="O2256">
        <v>225233.95310000001</v>
      </c>
      <c r="P2256">
        <v>416461.34379999997</v>
      </c>
      <c r="Q2256">
        <v>156097.75</v>
      </c>
      <c r="R2256">
        <v>188492.10939999999</v>
      </c>
      <c r="S2256">
        <v>140697.42189999999</v>
      </c>
      <c r="T2256">
        <v>292182.59379999997</v>
      </c>
      <c r="U2256">
        <v>141240.01560000001</v>
      </c>
      <c r="V2256">
        <v>131764.5625</v>
      </c>
      <c r="W2256">
        <v>186701.98439999999</v>
      </c>
      <c r="X2256">
        <v>163883.29689999999</v>
      </c>
      <c r="Y2256">
        <v>173047.25</v>
      </c>
      <c r="Z2256">
        <v>119036.08590000001</v>
      </c>
      <c r="AA2256">
        <v>259870.92189999999</v>
      </c>
      <c r="AB2256">
        <v>79656.679690000004</v>
      </c>
      <c r="AC2256">
        <v>156664.76560000001</v>
      </c>
      <c r="AD2256">
        <v>124232.17969999999</v>
      </c>
      <c r="AE2256">
        <v>261567.4063</v>
      </c>
      <c r="AF2256">
        <v>325240.09379999997</v>
      </c>
      <c r="AG2256">
        <v>180147.60939999999</v>
      </c>
      <c r="AH2256">
        <v>113639.77340000001</v>
      </c>
      <c r="AI2256">
        <v>92639.601559999996</v>
      </c>
      <c r="AJ2256">
        <v>138819.25</v>
      </c>
      <c r="AK2256">
        <v>88192.054690000004</v>
      </c>
      <c r="AL2256">
        <v>125052.67969999999</v>
      </c>
      <c r="AM2256">
        <v>117752.9844</v>
      </c>
    </row>
    <row r="2257" spans="1:39" x14ac:dyDescent="0.2">
      <c r="A2257">
        <v>15032</v>
      </c>
      <c r="B2257">
        <v>217.02012120000001</v>
      </c>
      <c r="C2257">
        <v>5.7778504760000002</v>
      </c>
      <c r="D2257" t="s">
        <v>10355</v>
      </c>
      <c r="E2257" t="s">
        <v>10356</v>
      </c>
      <c r="F2257" t="s">
        <v>10356</v>
      </c>
      <c r="G2257" t="s">
        <v>10357</v>
      </c>
      <c r="H2257" t="s">
        <v>10358</v>
      </c>
      <c r="I2257">
        <v>23</v>
      </c>
      <c r="J2257" s="2">
        <v>151000</v>
      </c>
      <c r="M2257" s="1">
        <f t="shared" si="124"/>
        <v>0.23831815146896573</v>
      </c>
      <c r="N2257" s="1">
        <f t="shared" si="125"/>
        <v>0.26096067576089904</v>
      </c>
      <c r="O2257">
        <v>1646267.75</v>
      </c>
      <c r="P2257">
        <v>167467.4375</v>
      </c>
      <c r="Q2257">
        <v>41349.132810000003</v>
      </c>
      <c r="R2257">
        <v>73692.148440000004</v>
      </c>
      <c r="S2257">
        <v>204522.0625</v>
      </c>
      <c r="T2257">
        <v>73551.28125</v>
      </c>
      <c r="U2257">
        <v>36695.066409999999</v>
      </c>
      <c r="V2257">
        <v>24033.103520000001</v>
      </c>
      <c r="W2257">
        <v>52453.488279999998</v>
      </c>
      <c r="X2257">
        <v>55420.113279999998</v>
      </c>
      <c r="Y2257">
        <v>197607.2813</v>
      </c>
      <c r="Z2257">
        <v>37337.074220000002</v>
      </c>
      <c r="AA2257">
        <v>260389.82810000001</v>
      </c>
      <c r="AB2257">
        <v>37548.257810000003</v>
      </c>
      <c r="AC2257">
        <v>217775.23439999999</v>
      </c>
      <c r="AD2257">
        <v>31919.367190000001</v>
      </c>
      <c r="AE2257">
        <v>154841.7813</v>
      </c>
      <c r="AF2257">
        <v>138364.01560000001</v>
      </c>
      <c r="AG2257">
        <v>77475.945309999996</v>
      </c>
      <c r="AH2257">
        <v>55962.84375</v>
      </c>
      <c r="AI2257">
        <v>22472.824219999999</v>
      </c>
      <c r="AJ2257">
        <v>45364.609380000002</v>
      </c>
      <c r="AK2257">
        <v>36750.695310000003</v>
      </c>
      <c r="AL2257">
        <v>34581.890630000002</v>
      </c>
      <c r="AM2257">
        <v>42141.011720000002</v>
      </c>
    </row>
    <row r="2258" spans="1:39" x14ac:dyDescent="0.2">
      <c r="A2258">
        <v>11740</v>
      </c>
      <c r="B2258">
        <v>262.0869141</v>
      </c>
      <c r="C2258">
        <v>9.4454694949999993</v>
      </c>
      <c r="D2258" t="s">
        <v>10359</v>
      </c>
      <c r="E2258" t="s">
        <v>10360</v>
      </c>
      <c r="F2258" t="s">
        <v>10361</v>
      </c>
      <c r="G2258" t="s">
        <v>10362</v>
      </c>
      <c r="H2258" t="s">
        <v>10363</v>
      </c>
      <c r="I2258">
        <v>24</v>
      </c>
      <c r="J2258" s="2">
        <v>783000</v>
      </c>
      <c r="M2258" s="1">
        <f t="shared" si="124"/>
        <v>1.657199819482436</v>
      </c>
      <c r="N2258" s="1">
        <f t="shared" si="125"/>
        <v>0.26129573686751056</v>
      </c>
      <c r="O2258">
        <v>0</v>
      </c>
      <c r="P2258">
        <v>1946820.875</v>
      </c>
      <c r="Q2258">
        <v>927171.3125</v>
      </c>
      <c r="R2258">
        <v>570238.8125</v>
      </c>
      <c r="S2258">
        <v>260584.76560000001</v>
      </c>
      <c r="T2258">
        <v>307694.59379999997</v>
      </c>
      <c r="U2258">
        <v>414893.46879999997</v>
      </c>
      <c r="V2258">
        <v>106069.27340000001</v>
      </c>
      <c r="W2258">
        <v>569053.5</v>
      </c>
      <c r="X2258">
        <v>291321.0625</v>
      </c>
      <c r="Y2258">
        <v>996575.5625</v>
      </c>
      <c r="Z2258">
        <v>1490936</v>
      </c>
      <c r="AA2258">
        <v>569563</v>
      </c>
      <c r="AB2258">
        <v>359764.65629999997</v>
      </c>
      <c r="AC2258">
        <v>1385772.625</v>
      </c>
      <c r="AD2258">
        <v>918536.25</v>
      </c>
      <c r="AE2258">
        <v>1526918.5</v>
      </c>
      <c r="AF2258">
        <v>2037612.875</v>
      </c>
      <c r="AG2258">
        <v>967846</v>
      </c>
      <c r="AH2258">
        <v>469917.375</v>
      </c>
      <c r="AI2258">
        <v>167214.2188</v>
      </c>
      <c r="AJ2258">
        <v>581020.75</v>
      </c>
      <c r="AK2258">
        <v>638974.375</v>
      </c>
      <c r="AL2258">
        <v>286194.0625</v>
      </c>
      <c r="AM2258">
        <v>1776281.5</v>
      </c>
    </row>
    <row r="2259" spans="1:39" x14ac:dyDescent="0.2">
      <c r="A2259">
        <v>31296</v>
      </c>
      <c r="B2259">
        <v>356.09244790000002</v>
      </c>
      <c r="C2259">
        <v>8.9153336420000002</v>
      </c>
      <c r="D2259" t="s">
        <v>10364</v>
      </c>
      <c r="E2259" t="s">
        <v>10365</v>
      </c>
      <c r="F2259" t="s">
        <v>10365</v>
      </c>
      <c r="G2259" t="s">
        <v>10366</v>
      </c>
      <c r="H2259" t="s">
        <v>10367</v>
      </c>
      <c r="I2259">
        <v>5</v>
      </c>
      <c r="J2259" s="2">
        <v>145000</v>
      </c>
      <c r="M2259" s="1">
        <f t="shared" si="124"/>
        <v>1.5549784189372513</v>
      </c>
      <c r="N2259" s="1">
        <f t="shared" si="125"/>
        <v>0.26136875540279425</v>
      </c>
      <c r="O2259">
        <v>0</v>
      </c>
      <c r="P2259">
        <v>230549.9688</v>
      </c>
      <c r="Q2259">
        <v>122644.8594</v>
      </c>
      <c r="R2259">
        <v>163892.79689999999</v>
      </c>
      <c r="S2259">
        <v>52127.449220000002</v>
      </c>
      <c r="T2259">
        <v>89306.242190000004</v>
      </c>
      <c r="U2259">
        <v>119326.5625</v>
      </c>
      <c r="V2259">
        <v>31472.769530000001</v>
      </c>
      <c r="W2259">
        <v>108649.03909999999</v>
      </c>
      <c r="X2259">
        <v>89303.09375</v>
      </c>
      <c r="Y2259">
        <v>341861.5</v>
      </c>
      <c r="Z2259">
        <v>147357.51560000001</v>
      </c>
      <c r="AA2259">
        <v>63263.820310000003</v>
      </c>
      <c r="AB2259">
        <v>139214.875</v>
      </c>
      <c r="AC2259">
        <v>171945.98439999999</v>
      </c>
      <c r="AD2259">
        <v>344906.96879999997</v>
      </c>
      <c r="AE2259">
        <v>294373.25</v>
      </c>
      <c r="AF2259">
        <v>332661.03129999997</v>
      </c>
      <c r="AG2259">
        <v>46904.867189999997</v>
      </c>
      <c r="AH2259">
        <v>155244.1875</v>
      </c>
      <c r="AI2259">
        <v>37151.535159999999</v>
      </c>
      <c r="AJ2259">
        <v>161691.98439999999</v>
      </c>
      <c r="AK2259">
        <v>64939.710939999997</v>
      </c>
      <c r="AL2259">
        <v>53819.4375</v>
      </c>
      <c r="AM2259">
        <v>268999.65629999997</v>
      </c>
    </row>
    <row r="2260" spans="1:39" x14ac:dyDescent="0.2">
      <c r="A2260">
        <v>4378</v>
      </c>
      <c r="B2260">
        <v>484.1166394</v>
      </c>
      <c r="C2260">
        <v>3.7261091519999998</v>
      </c>
      <c r="D2260" t="s">
        <v>10368</v>
      </c>
      <c r="E2260" t="s">
        <v>10369</v>
      </c>
      <c r="F2260" t="s">
        <v>10369</v>
      </c>
      <c r="G2260" t="s">
        <v>10370</v>
      </c>
      <c r="H2260" t="s">
        <v>10371</v>
      </c>
      <c r="I2260">
        <v>25</v>
      </c>
      <c r="J2260" s="2">
        <v>766000</v>
      </c>
      <c r="M2260" s="1">
        <f t="shared" si="124"/>
        <v>0.85972083080154382</v>
      </c>
      <c r="N2260" s="1">
        <f t="shared" si="125"/>
        <v>0.26153336470871302</v>
      </c>
      <c r="O2260">
        <v>812594.875</v>
      </c>
      <c r="P2260">
        <v>1088704.875</v>
      </c>
      <c r="Q2260">
        <v>1059168.625</v>
      </c>
      <c r="R2260">
        <v>1026695.5</v>
      </c>
      <c r="S2260">
        <v>949924.4375</v>
      </c>
      <c r="T2260">
        <v>490305.46879999997</v>
      </c>
      <c r="U2260">
        <v>777050.125</v>
      </c>
      <c r="V2260">
        <v>363957.03129999997</v>
      </c>
      <c r="W2260">
        <v>935934.4375</v>
      </c>
      <c r="X2260">
        <v>844944.5</v>
      </c>
      <c r="Y2260">
        <v>950497.9375</v>
      </c>
      <c r="Z2260">
        <v>769162.875</v>
      </c>
      <c r="AA2260">
        <v>894312.375</v>
      </c>
      <c r="AB2260">
        <v>380324.53129999997</v>
      </c>
      <c r="AC2260">
        <v>642260</v>
      </c>
      <c r="AD2260">
        <v>821985.6875</v>
      </c>
      <c r="AE2260">
        <v>877413.125</v>
      </c>
      <c r="AF2260">
        <v>631745.875</v>
      </c>
      <c r="AG2260">
        <v>545336.8125</v>
      </c>
      <c r="AH2260">
        <v>819182.5625</v>
      </c>
      <c r="AI2260">
        <v>603811.9375</v>
      </c>
      <c r="AJ2260">
        <v>727918.6875</v>
      </c>
      <c r="AK2260">
        <v>776578.25</v>
      </c>
      <c r="AL2260">
        <v>582345.5</v>
      </c>
      <c r="AM2260">
        <v>788532.25</v>
      </c>
    </row>
    <row r="2261" spans="1:39" x14ac:dyDescent="0.2">
      <c r="A2261">
        <v>4926</v>
      </c>
      <c r="B2261">
        <v>260.08898929999998</v>
      </c>
      <c r="C2261">
        <v>1.8187185560000001</v>
      </c>
      <c r="D2261" t="s">
        <v>10372</v>
      </c>
      <c r="E2261" t="s">
        <v>10373</v>
      </c>
      <c r="F2261" t="s">
        <v>10374</v>
      </c>
      <c r="G2261" t="s">
        <v>10375</v>
      </c>
      <c r="H2261" t="s">
        <v>10376</v>
      </c>
      <c r="I2261">
        <v>22</v>
      </c>
      <c r="J2261" s="2">
        <v>367000</v>
      </c>
      <c r="M2261" s="1">
        <f t="shared" si="124"/>
        <v>1.2717573839479599</v>
      </c>
      <c r="N2261" s="1">
        <f t="shared" si="125"/>
        <v>0.26170893609667878</v>
      </c>
      <c r="O2261">
        <v>407415.15629999997</v>
      </c>
      <c r="P2261">
        <v>315604.71879999997</v>
      </c>
      <c r="Q2261">
        <v>294102.21879999997</v>
      </c>
      <c r="R2261">
        <v>245753.23439999999</v>
      </c>
      <c r="S2261">
        <v>158298.92189999999</v>
      </c>
      <c r="T2261">
        <v>311488.96879999997</v>
      </c>
      <c r="U2261">
        <v>232136.0625</v>
      </c>
      <c r="V2261">
        <v>138147.5</v>
      </c>
      <c r="W2261">
        <v>420795.96879999997</v>
      </c>
      <c r="X2261">
        <v>257269.7813</v>
      </c>
      <c r="Y2261">
        <v>1037729.5</v>
      </c>
      <c r="Z2261">
        <v>627475.5625</v>
      </c>
      <c r="AA2261">
        <v>158109.17189999999</v>
      </c>
      <c r="AB2261">
        <v>286682.375</v>
      </c>
      <c r="AC2261">
        <v>593494.125</v>
      </c>
      <c r="AD2261">
        <v>677398.3125</v>
      </c>
      <c r="AE2261">
        <v>440176.9375</v>
      </c>
      <c r="AF2261">
        <v>361021.78129999997</v>
      </c>
      <c r="AG2261">
        <v>226696.125</v>
      </c>
      <c r="AH2261">
        <v>297144.28129999997</v>
      </c>
      <c r="AI2261">
        <v>164486.9063</v>
      </c>
      <c r="AJ2261">
        <v>238501.17189999999</v>
      </c>
      <c r="AK2261">
        <v>325252.03129999997</v>
      </c>
      <c r="AL2261">
        <v>278384.4375</v>
      </c>
      <c r="AM2261">
        <v>677079.1875</v>
      </c>
    </row>
    <row r="2262" spans="1:39" x14ac:dyDescent="0.2">
      <c r="A2262">
        <v>27132</v>
      </c>
      <c r="B2262">
        <v>880.58015990000001</v>
      </c>
      <c r="C2262">
        <v>20.133788620000001</v>
      </c>
      <c r="D2262" t="s">
        <v>10377</v>
      </c>
      <c r="E2262" t="s">
        <v>10378</v>
      </c>
      <c r="F2262" t="s">
        <v>10379</v>
      </c>
      <c r="G2262" t="s">
        <v>10380</v>
      </c>
      <c r="H2262" t="s">
        <v>10381</v>
      </c>
      <c r="I2262">
        <v>12</v>
      </c>
      <c r="J2262" s="2">
        <v>807000</v>
      </c>
      <c r="M2262" s="1">
        <f t="shared" si="124"/>
        <v>0.63880310696522746</v>
      </c>
      <c r="N2262" s="1">
        <f t="shared" si="125"/>
        <v>0.26249249280474135</v>
      </c>
      <c r="O2262">
        <v>1563917.5</v>
      </c>
      <c r="P2262">
        <v>460778.90629999997</v>
      </c>
      <c r="Q2262">
        <v>517262.625</v>
      </c>
      <c r="R2262">
        <v>211022.625</v>
      </c>
      <c r="S2262">
        <v>903865.5</v>
      </c>
      <c r="T2262">
        <v>230268.375</v>
      </c>
      <c r="U2262">
        <v>766490</v>
      </c>
      <c r="V2262">
        <v>2613437.5</v>
      </c>
      <c r="W2262">
        <v>1329023.75</v>
      </c>
      <c r="X2262">
        <v>1831055.625</v>
      </c>
      <c r="Y2262">
        <v>1008792.5</v>
      </c>
      <c r="Z2262">
        <v>909700.4375</v>
      </c>
      <c r="AA2262">
        <v>374444.65629999997</v>
      </c>
      <c r="AB2262">
        <v>1034193.75</v>
      </c>
      <c r="AC2262">
        <v>407439.84379999997</v>
      </c>
      <c r="AD2262">
        <v>790745.6875</v>
      </c>
      <c r="AE2262">
        <v>376582.78129999997</v>
      </c>
      <c r="AF2262">
        <v>308169.46879999997</v>
      </c>
      <c r="AG2262">
        <v>733558</v>
      </c>
      <c r="AH2262">
        <v>715129.25</v>
      </c>
      <c r="AI2262">
        <v>521463.75</v>
      </c>
      <c r="AJ2262">
        <v>390120.96879999997</v>
      </c>
      <c r="AK2262">
        <v>829431.75</v>
      </c>
      <c r="AL2262">
        <v>437207.71879999997</v>
      </c>
      <c r="AM2262">
        <v>910822.1875</v>
      </c>
    </row>
    <row r="2263" spans="1:39" x14ac:dyDescent="0.2">
      <c r="A2263">
        <v>1595</v>
      </c>
      <c r="B2263">
        <v>309.20794979999999</v>
      </c>
      <c r="C2263">
        <v>18.317423699999999</v>
      </c>
      <c r="D2263" t="s">
        <v>10382</v>
      </c>
      <c r="E2263" t="s">
        <v>10383</v>
      </c>
      <c r="F2263" t="s">
        <v>10384</v>
      </c>
      <c r="G2263" t="s">
        <v>10385</v>
      </c>
      <c r="H2263" t="s">
        <v>10386</v>
      </c>
      <c r="I2263">
        <v>23</v>
      </c>
      <c r="J2263" s="2">
        <v>278000</v>
      </c>
      <c r="M2263" s="1">
        <f t="shared" si="124"/>
        <v>0.48350768492855145</v>
      </c>
      <c r="N2263" s="1">
        <f t="shared" si="125"/>
        <v>0.26289407131760895</v>
      </c>
      <c r="O2263">
        <v>1803206.75</v>
      </c>
      <c r="P2263">
        <v>468153.15629999997</v>
      </c>
      <c r="Q2263">
        <v>315392.21879999997</v>
      </c>
      <c r="R2263">
        <v>188249.2188</v>
      </c>
      <c r="S2263">
        <v>183372.5313</v>
      </c>
      <c r="T2263">
        <v>104949.3438</v>
      </c>
      <c r="U2263">
        <v>151473.48439999999</v>
      </c>
      <c r="V2263">
        <v>186997.29689999999</v>
      </c>
      <c r="W2263">
        <v>216934.07810000001</v>
      </c>
      <c r="X2263">
        <v>239081.23439999999</v>
      </c>
      <c r="Y2263">
        <v>195394.07810000001</v>
      </c>
      <c r="Z2263">
        <v>202667.4375</v>
      </c>
      <c r="AA2263">
        <v>174151.20310000001</v>
      </c>
      <c r="AB2263">
        <v>234367.1875</v>
      </c>
      <c r="AC2263">
        <v>215365.1563</v>
      </c>
      <c r="AD2263">
        <v>209043.54689999999</v>
      </c>
      <c r="AE2263">
        <v>211966.875</v>
      </c>
      <c r="AF2263">
        <v>189945.625</v>
      </c>
      <c r="AG2263">
        <v>234924.375</v>
      </c>
      <c r="AH2263">
        <v>206216.14060000001</v>
      </c>
      <c r="AI2263">
        <v>201933.32810000001</v>
      </c>
      <c r="AJ2263">
        <v>196842.85939999999</v>
      </c>
      <c r="AK2263">
        <v>235816.0938</v>
      </c>
      <c r="AL2263">
        <v>187460.70310000001</v>
      </c>
      <c r="AM2263">
        <v>185286.73439999999</v>
      </c>
    </row>
    <row r="2264" spans="1:39" x14ac:dyDescent="0.2">
      <c r="A2264">
        <v>4766</v>
      </c>
      <c r="B2264">
        <v>369.08325200000002</v>
      </c>
      <c r="C2264">
        <v>9.8752206129999998</v>
      </c>
      <c r="D2264" t="s">
        <v>10387</v>
      </c>
      <c r="E2264" t="s">
        <v>10388</v>
      </c>
      <c r="F2264" t="s">
        <v>10389</v>
      </c>
      <c r="G2264" t="s">
        <v>10390</v>
      </c>
      <c r="H2264" t="s">
        <v>10391</v>
      </c>
      <c r="I2264">
        <v>22</v>
      </c>
      <c r="J2264" s="2">
        <v>245000</v>
      </c>
      <c r="M2264" s="1">
        <f t="shared" si="124"/>
        <v>0.7021693956205679</v>
      </c>
      <c r="N2264" s="1">
        <f t="shared" si="125"/>
        <v>0.26290521727569838</v>
      </c>
      <c r="O2264">
        <v>429152.8125</v>
      </c>
      <c r="P2264">
        <v>576804.25</v>
      </c>
      <c r="Q2264">
        <v>702933.6875</v>
      </c>
      <c r="R2264">
        <v>290104.9375</v>
      </c>
      <c r="S2264">
        <v>132066.82810000001</v>
      </c>
      <c r="T2264">
        <v>229107.5</v>
      </c>
      <c r="U2264">
        <v>149937.29689999999</v>
      </c>
      <c r="V2264">
        <v>105954.64840000001</v>
      </c>
      <c r="W2264">
        <v>105364.5313</v>
      </c>
      <c r="X2264">
        <v>305878.40629999997</v>
      </c>
      <c r="Y2264">
        <v>321107.25</v>
      </c>
      <c r="Z2264">
        <v>85899.585940000004</v>
      </c>
      <c r="AA2264">
        <v>175756.26560000001</v>
      </c>
      <c r="AB2264">
        <v>34976.871090000001</v>
      </c>
      <c r="AC2264">
        <v>202864.20310000001</v>
      </c>
      <c r="AD2264">
        <v>206775.14060000001</v>
      </c>
      <c r="AE2264">
        <v>329609.96879999997</v>
      </c>
      <c r="AF2264">
        <v>395156</v>
      </c>
      <c r="AG2264">
        <v>251094.125</v>
      </c>
      <c r="AH2264">
        <v>304625.125</v>
      </c>
      <c r="AI2264">
        <v>57067.523439999997</v>
      </c>
      <c r="AJ2264">
        <v>216664.5938</v>
      </c>
      <c r="AK2264">
        <v>127307.25</v>
      </c>
      <c r="AL2264">
        <v>104837.1719</v>
      </c>
      <c r="AM2264">
        <v>280171.71879999997</v>
      </c>
    </row>
    <row r="2265" spans="1:39" x14ac:dyDescent="0.2">
      <c r="A2265">
        <v>25433</v>
      </c>
      <c r="B2265">
        <v>119.0858545</v>
      </c>
      <c r="C2265">
        <v>16.082506639999998</v>
      </c>
      <c r="D2265" t="s">
        <v>10392</v>
      </c>
      <c r="E2265" t="s">
        <v>10393</v>
      </c>
      <c r="F2265" t="s">
        <v>10394</v>
      </c>
      <c r="G2265" t="s">
        <v>10395</v>
      </c>
      <c r="H2265" t="s">
        <v>10396</v>
      </c>
      <c r="I2265">
        <v>17</v>
      </c>
      <c r="J2265" s="2">
        <v>2320000</v>
      </c>
      <c r="M2265" s="1">
        <f t="shared" si="124"/>
        <v>1.3325058678739585</v>
      </c>
      <c r="N2265" s="1">
        <f t="shared" si="125"/>
        <v>0.26307005390661636</v>
      </c>
      <c r="O2265">
        <v>1097288.5</v>
      </c>
      <c r="P2265">
        <v>982489.75</v>
      </c>
      <c r="Q2265">
        <v>1062465.75</v>
      </c>
      <c r="R2265">
        <v>3629245</v>
      </c>
      <c r="S2265">
        <v>2286196.5</v>
      </c>
      <c r="T2265">
        <v>1058326.125</v>
      </c>
      <c r="U2265">
        <v>1165781.625</v>
      </c>
      <c r="V2265">
        <v>3162582.75</v>
      </c>
      <c r="W2265">
        <v>4393716</v>
      </c>
      <c r="X2265">
        <v>1093919.125</v>
      </c>
      <c r="Y2265">
        <v>1830206.875</v>
      </c>
      <c r="Z2265">
        <v>3353585.5</v>
      </c>
      <c r="AA2265">
        <v>2761505.25</v>
      </c>
      <c r="AB2265">
        <v>3909805.25</v>
      </c>
      <c r="AC2265">
        <v>1688414.125</v>
      </c>
      <c r="AD2265">
        <v>2750637.25</v>
      </c>
      <c r="AE2265">
        <v>1087131.875</v>
      </c>
      <c r="AF2265">
        <v>1055714.875</v>
      </c>
      <c r="AG2265">
        <v>1740814</v>
      </c>
      <c r="AH2265">
        <v>2104237.75</v>
      </c>
      <c r="AI2265">
        <v>3417117.25</v>
      </c>
      <c r="AJ2265">
        <v>2400965.5</v>
      </c>
      <c r="AK2265">
        <v>3052261.25</v>
      </c>
      <c r="AL2265">
        <v>2580464.75</v>
      </c>
      <c r="AM2265">
        <v>4214410.5</v>
      </c>
    </row>
    <row r="2266" spans="1:39" x14ac:dyDescent="0.2">
      <c r="A2266">
        <v>23215</v>
      </c>
      <c r="B2266">
        <v>234.99956359999999</v>
      </c>
      <c r="C2266">
        <v>15.38414641</v>
      </c>
      <c r="D2266" t="s">
        <v>10397</v>
      </c>
      <c r="E2266" t="s">
        <v>10398</v>
      </c>
      <c r="F2266" t="s">
        <v>10398</v>
      </c>
      <c r="G2266" t="s">
        <v>10399</v>
      </c>
      <c r="H2266" t="s">
        <v>10400</v>
      </c>
      <c r="I2266">
        <v>14</v>
      </c>
      <c r="J2266" s="2">
        <v>167000</v>
      </c>
      <c r="M2266" s="1">
        <f t="shared" si="124"/>
        <v>1.1554428306761118</v>
      </c>
      <c r="N2266" s="1">
        <f t="shared" si="125"/>
        <v>0.26307951709304567</v>
      </c>
      <c r="O2266">
        <v>173102.14060000001</v>
      </c>
      <c r="P2266">
        <v>119996.64840000001</v>
      </c>
      <c r="Q2266">
        <v>146372.9063</v>
      </c>
      <c r="R2266">
        <v>187180.76560000001</v>
      </c>
      <c r="S2266">
        <v>161282.625</v>
      </c>
      <c r="T2266">
        <v>149969.9063</v>
      </c>
      <c r="U2266">
        <v>206239.625</v>
      </c>
      <c r="V2266">
        <v>127325.61719999999</v>
      </c>
      <c r="W2266">
        <v>142509.2813</v>
      </c>
      <c r="X2266">
        <v>138495.8125</v>
      </c>
      <c r="Y2266">
        <v>120507.77340000001</v>
      </c>
      <c r="Z2266">
        <v>214880.9375</v>
      </c>
      <c r="AA2266">
        <v>149512.5938</v>
      </c>
      <c r="AB2266">
        <v>162517.76560000001</v>
      </c>
      <c r="AC2266">
        <v>126868.52340000001</v>
      </c>
      <c r="AD2266">
        <v>187831.0625</v>
      </c>
      <c r="AE2266">
        <v>250367.20310000001</v>
      </c>
      <c r="AF2266">
        <v>111945.8594</v>
      </c>
      <c r="AG2266">
        <v>140521.5625</v>
      </c>
      <c r="AH2266">
        <v>165379.2188</v>
      </c>
      <c r="AI2266">
        <v>157871.29689999999</v>
      </c>
      <c r="AJ2266">
        <v>280305.1875</v>
      </c>
      <c r="AK2266">
        <v>176002.20310000001</v>
      </c>
      <c r="AL2266">
        <v>164857.60939999999</v>
      </c>
      <c r="AM2266">
        <v>205499.92189999999</v>
      </c>
    </row>
    <row r="2267" spans="1:39" x14ac:dyDescent="0.2">
      <c r="A2267">
        <v>2882</v>
      </c>
      <c r="B2267">
        <v>219.08689029999999</v>
      </c>
      <c r="C2267">
        <v>10.652366750000001</v>
      </c>
      <c r="D2267" t="s">
        <v>10401</v>
      </c>
      <c r="E2267" t="s">
        <v>10402</v>
      </c>
      <c r="F2267" t="s">
        <v>10402</v>
      </c>
      <c r="G2267" t="s">
        <v>10403</v>
      </c>
      <c r="H2267" t="s">
        <v>10404</v>
      </c>
      <c r="I2267">
        <v>21</v>
      </c>
      <c r="J2267" s="2">
        <v>1280000</v>
      </c>
      <c r="M2267" s="1">
        <f t="shared" si="124"/>
        <v>0.75987612363677537</v>
      </c>
      <c r="N2267" s="1">
        <f t="shared" si="125"/>
        <v>0.26316317719780252</v>
      </c>
      <c r="O2267">
        <v>1380316.375</v>
      </c>
      <c r="P2267">
        <v>1642576.875</v>
      </c>
      <c r="Q2267">
        <v>704878.0625</v>
      </c>
      <c r="R2267">
        <v>1168069.25</v>
      </c>
      <c r="S2267">
        <v>1994143</v>
      </c>
      <c r="T2267">
        <v>1327412.75</v>
      </c>
      <c r="U2267">
        <v>1198559.625</v>
      </c>
      <c r="V2267">
        <v>556610.625</v>
      </c>
      <c r="W2267">
        <v>1162461</v>
      </c>
      <c r="X2267">
        <v>1492555</v>
      </c>
      <c r="Y2267">
        <v>1862753.5</v>
      </c>
      <c r="Z2267">
        <v>634054.4375</v>
      </c>
      <c r="AA2267">
        <v>5414292</v>
      </c>
      <c r="AB2267">
        <v>456321.5625</v>
      </c>
      <c r="AC2267">
        <v>1852713.625</v>
      </c>
      <c r="AD2267">
        <v>683841.875</v>
      </c>
      <c r="AE2267">
        <v>1646767.875</v>
      </c>
      <c r="AF2267">
        <v>1648995.25</v>
      </c>
      <c r="AG2267">
        <v>1805313.25</v>
      </c>
      <c r="AH2267">
        <v>831623.3125</v>
      </c>
      <c r="AI2267">
        <v>545558.625</v>
      </c>
      <c r="AJ2267">
        <v>670036.875</v>
      </c>
      <c r="AK2267">
        <v>532296.0625</v>
      </c>
      <c r="AL2267">
        <v>436945.3125</v>
      </c>
      <c r="AM2267">
        <v>407618.0625</v>
      </c>
    </row>
    <row r="2268" spans="1:39" x14ac:dyDescent="0.2">
      <c r="A2268">
        <v>22951</v>
      </c>
      <c r="B2268">
        <v>609.03804079999998</v>
      </c>
      <c r="C2268">
        <v>15.07553575</v>
      </c>
      <c r="D2268" t="s">
        <v>10405</v>
      </c>
      <c r="E2268" t="s">
        <v>10406</v>
      </c>
      <c r="F2268" t="s">
        <v>10406</v>
      </c>
      <c r="G2268" t="s">
        <v>10407</v>
      </c>
      <c r="H2268" t="s">
        <v>10408</v>
      </c>
      <c r="I2268">
        <v>14</v>
      </c>
      <c r="J2268" s="2">
        <v>114000</v>
      </c>
      <c r="M2268" s="1">
        <f t="shared" si="124"/>
        <v>1.2970645167370214</v>
      </c>
      <c r="N2268" s="1">
        <f t="shared" si="125"/>
        <v>0.26322436262824356</v>
      </c>
      <c r="O2268">
        <v>0</v>
      </c>
      <c r="P2268">
        <v>116800.85159999999</v>
      </c>
      <c r="Q2268">
        <v>87902.132809999996</v>
      </c>
      <c r="R2268">
        <v>104427.8125</v>
      </c>
      <c r="S2268">
        <v>230917.7813</v>
      </c>
      <c r="T2268">
        <v>137082.14060000001</v>
      </c>
      <c r="U2268">
        <v>79563.398440000004</v>
      </c>
      <c r="V2268">
        <v>96485.71875</v>
      </c>
      <c r="W2268">
        <v>88647.859379999994</v>
      </c>
      <c r="X2268">
        <v>80293.71875</v>
      </c>
      <c r="Y2268">
        <v>120684.2188</v>
      </c>
      <c r="Z2268">
        <v>84986.101559999996</v>
      </c>
      <c r="AA2268">
        <v>0</v>
      </c>
      <c r="AB2268">
        <v>76358.921879999994</v>
      </c>
      <c r="AC2268">
        <v>102309.4844</v>
      </c>
      <c r="AD2268">
        <v>195044.7813</v>
      </c>
      <c r="AE2268">
        <v>180122.45310000001</v>
      </c>
      <c r="AF2268">
        <v>96505.5625</v>
      </c>
      <c r="AG2268">
        <v>86371.375</v>
      </c>
      <c r="AH2268">
        <v>223090.82810000001</v>
      </c>
      <c r="AI2268">
        <v>105955.8594</v>
      </c>
      <c r="AJ2268">
        <v>128680.8906</v>
      </c>
      <c r="AK2268">
        <v>94306.515629999994</v>
      </c>
      <c r="AL2268">
        <v>153285.29689999999</v>
      </c>
      <c r="AM2268">
        <v>176639.17189999999</v>
      </c>
    </row>
    <row r="2269" spans="1:39" x14ac:dyDescent="0.2">
      <c r="A2269">
        <v>3484</v>
      </c>
      <c r="B2269">
        <v>323.06970339999998</v>
      </c>
      <c r="C2269">
        <v>8.7224950620000001</v>
      </c>
      <c r="D2269" t="s">
        <v>10409</v>
      </c>
      <c r="E2269" t="s">
        <v>10410</v>
      </c>
      <c r="F2269" t="s">
        <v>10410</v>
      </c>
      <c r="G2269" t="s">
        <v>10411</v>
      </c>
      <c r="H2269" t="s">
        <v>10412</v>
      </c>
      <c r="I2269">
        <v>24</v>
      </c>
      <c r="J2269" s="2">
        <v>1550000</v>
      </c>
      <c r="M2269" s="1">
        <f t="shared" si="124"/>
        <v>0.32201086266358431</v>
      </c>
      <c r="N2269" s="1">
        <f t="shared" si="125"/>
        <v>0.26371670367751321</v>
      </c>
      <c r="O2269">
        <v>1084562</v>
      </c>
      <c r="P2269">
        <v>2568337.5</v>
      </c>
      <c r="Q2269">
        <v>580936.0625</v>
      </c>
      <c r="R2269">
        <v>908683.9375</v>
      </c>
      <c r="S2269" s="2">
        <v>14300000</v>
      </c>
      <c r="T2269">
        <v>335647.84379999997</v>
      </c>
      <c r="U2269">
        <v>1421123.875</v>
      </c>
      <c r="V2269">
        <v>430933.96879999997</v>
      </c>
      <c r="W2269">
        <v>1359129.125</v>
      </c>
      <c r="X2269">
        <v>1463740.375</v>
      </c>
      <c r="Y2269">
        <v>1707080.375</v>
      </c>
      <c r="Z2269">
        <v>811219.1875</v>
      </c>
      <c r="AA2269">
        <v>1112010</v>
      </c>
      <c r="AB2269">
        <v>327517.625</v>
      </c>
      <c r="AC2269">
        <v>699274</v>
      </c>
      <c r="AD2269">
        <v>1758571.25</v>
      </c>
      <c r="AE2269">
        <v>1206330.625</v>
      </c>
      <c r="AF2269">
        <v>570877.1875</v>
      </c>
      <c r="AG2269">
        <v>1172022.625</v>
      </c>
      <c r="AH2269">
        <v>1066051.375</v>
      </c>
      <c r="AI2269">
        <v>727525.25</v>
      </c>
      <c r="AJ2269">
        <v>577869.6875</v>
      </c>
      <c r="AK2269">
        <v>621962.375</v>
      </c>
      <c r="AL2269">
        <v>417481.53129999997</v>
      </c>
      <c r="AM2269">
        <v>1475692.75</v>
      </c>
    </row>
    <row r="2270" spans="1:39" x14ac:dyDescent="0.2">
      <c r="A2270">
        <v>25307</v>
      </c>
      <c r="B2270">
        <v>415.21337949999997</v>
      </c>
      <c r="C2270">
        <v>17.30836193</v>
      </c>
      <c r="D2270" t="s">
        <v>10413</v>
      </c>
      <c r="E2270" t="s">
        <v>10414</v>
      </c>
      <c r="F2270" t="s">
        <v>10415</v>
      </c>
      <c r="G2270" t="s">
        <v>10416</v>
      </c>
      <c r="H2270" t="s">
        <v>10417</v>
      </c>
      <c r="I2270">
        <v>17</v>
      </c>
      <c r="J2270" s="2">
        <v>32300000</v>
      </c>
      <c r="M2270" s="1">
        <f t="shared" si="124"/>
        <v>1.6989466535553925</v>
      </c>
      <c r="N2270" s="1">
        <f t="shared" si="125"/>
        <v>0.26421487544054872</v>
      </c>
      <c r="O2270">
        <v>527681.0625</v>
      </c>
      <c r="P2270">
        <v>757214</v>
      </c>
      <c r="Q2270">
        <v>1759123.75</v>
      </c>
      <c r="R2270" s="2">
        <v>62100000</v>
      </c>
      <c r="S2270" s="2">
        <v>36100000</v>
      </c>
      <c r="T2270">
        <v>1102182.625</v>
      </c>
      <c r="U2270">
        <v>1484590.375</v>
      </c>
      <c r="V2270" s="2">
        <v>55700000</v>
      </c>
      <c r="W2270" s="2">
        <v>74700000</v>
      </c>
      <c r="X2270">
        <v>1152995.5</v>
      </c>
      <c r="Y2270" s="2">
        <v>30400000</v>
      </c>
      <c r="Z2270" s="2">
        <v>53600000</v>
      </c>
      <c r="AA2270" s="2">
        <v>42800000</v>
      </c>
      <c r="AB2270" s="2">
        <v>62600000</v>
      </c>
      <c r="AC2270" s="2">
        <v>31900000</v>
      </c>
      <c r="AD2270" s="2">
        <v>45000000</v>
      </c>
      <c r="AE2270">
        <v>546453.0625</v>
      </c>
      <c r="AF2270">
        <v>467139.9375</v>
      </c>
      <c r="AG2270" s="2">
        <v>25400000</v>
      </c>
      <c r="AH2270" s="2">
        <v>34500000</v>
      </c>
      <c r="AI2270" s="2">
        <v>53000000</v>
      </c>
      <c r="AJ2270" s="2">
        <v>34200000</v>
      </c>
      <c r="AK2270" s="2">
        <v>45700000</v>
      </c>
      <c r="AL2270" s="2">
        <v>42500000</v>
      </c>
      <c r="AM2270" s="2">
        <v>68600000</v>
      </c>
    </row>
    <row r="2271" spans="1:39" x14ac:dyDescent="0.2">
      <c r="A2271">
        <v>994</v>
      </c>
      <c r="B2271">
        <v>162.06645080000001</v>
      </c>
      <c r="C2271">
        <v>10.64814539</v>
      </c>
      <c r="D2271" t="s">
        <v>10418</v>
      </c>
      <c r="E2271" t="s">
        <v>10419</v>
      </c>
      <c r="F2271" t="s">
        <v>10419</v>
      </c>
      <c r="G2271" t="s">
        <v>10420</v>
      </c>
      <c r="H2271" t="s">
        <v>10421</v>
      </c>
      <c r="I2271">
        <v>24</v>
      </c>
      <c r="J2271" s="2">
        <v>4450000</v>
      </c>
      <c r="M2271" s="1">
        <f t="shared" si="124"/>
        <v>0.83992196050200452</v>
      </c>
      <c r="N2271" s="1">
        <f t="shared" si="125"/>
        <v>0.26442778699967528</v>
      </c>
      <c r="O2271">
        <v>5078921</v>
      </c>
      <c r="P2271">
        <v>5748838</v>
      </c>
      <c r="Q2271">
        <v>3411254.75</v>
      </c>
      <c r="R2271">
        <v>4671252</v>
      </c>
      <c r="S2271">
        <v>6349712</v>
      </c>
      <c r="T2271">
        <v>4199720.5</v>
      </c>
      <c r="U2271">
        <v>4084747.5</v>
      </c>
      <c r="V2271">
        <v>2982983.25</v>
      </c>
      <c r="W2271">
        <v>4581728.5</v>
      </c>
      <c r="X2271">
        <v>4710902.5</v>
      </c>
      <c r="Y2271">
        <v>5844963.5</v>
      </c>
      <c r="Z2271">
        <v>3156894.75</v>
      </c>
      <c r="AA2271">
        <v>9938648</v>
      </c>
      <c r="AB2271">
        <v>2886408.75</v>
      </c>
      <c r="AC2271">
        <v>5648109</v>
      </c>
      <c r="AD2271">
        <v>3348606</v>
      </c>
      <c r="AE2271">
        <v>5813529</v>
      </c>
      <c r="AF2271">
        <v>5351916</v>
      </c>
      <c r="AG2271">
        <v>5601818.5</v>
      </c>
      <c r="AH2271">
        <v>4074693.25</v>
      </c>
      <c r="AI2271">
        <v>3068493.25</v>
      </c>
      <c r="AJ2271">
        <v>3173411.75</v>
      </c>
      <c r="AK2271">
        <v>2822599</v>
      </c>
      <c r="AL2271">
        <v>2475867.5</v>
      </c>
      <c r="AM2271">
        <v>2132885.25</v>
      </c>
    </row>
    <row r="2272" spans="1:39" x14ac:dyDescent="0.2">
      <c r="A2272">
        <v>24221</v>
      </c>
      <c r="B2272">
        <v>237.1589176</v>
      </c>
      <c r="C2272">
        <v>9.4538153830000002</v>
      </c>
      <c r="D2272" t="s">
        <v>10422</v>
      </c>
      <c r="E2272" t="s">
        <v>10423</v>
      </c>
      <c r="F2272" t="s">
        <v>10423</v>
      </c>
      <c r="G2272" t="s">
        <v>10424</v>
      </c>
      <c r="H2272" t="s">
        <v>10425</v>
      </c>
      <c r="I2272">
        <v>12</v>
      </c>
      <c r="J2272" s="2">
        <v>319000</v>
      </c>
      <c r="M2272" s="1">
        <f t="shared" si="124"/>
        <v>1.408627384837527</v>
      </c>
      <c r="N2272" s="1">
        <f t="shared" si="125"/>
        <v>0.2645696902911025</v>
      </c>
      <c r="O2272">
        <v>163008.5625</v>
      </c>
      <c r="P2272">
        <v>240818.5313</v>
      </c>
      <c r="Q2272">
        <v>128840.21090000001</v>
      </c>
      <c r="R2272">
        <v>515824.09379999997</v>
      </c>
      <c r="S2272">
        <v>88051.546879999994</v>
      </c>
      <c r="T2272">
        <v>401815.8125</v>
      </c>
      <c r="U2272">
        <v>528086.6875</v>
      </c>
      <c r="V2272">
        <v>308874.125</v>
      </c>
      <c r="W2272">
        <v>184641.20310000001</v>
      </c>
      <c r="X2272">
        <v>214215.17189999999</v>
      </c>
      <c r="Y2272">
        <v>218541.60939999999</v>
      </c>
      <c r="Z2272">
        <v>278036.40629999997</v>
      </c>
      <c r="AA2272">
        <v>171764.25</v>
      </c>
      <c r="AB2272">
        <v>248213.2813</v>
      </c>
      <c r="AC2272">
        <v>162378.60939999999</v>
      </c>
      <c r="AD2272">
        <v>352706.40629999997</v>
      </c>
      <c r="AE2272">
        <v>239731.9063</v>
      </c>
      <c r="AF2272">
        <v>275484.21879999997</v>
      </c>
      <c r="AG2272">
        <v>136252</v>
      </c>
      <c r="AH2272">
        <v>241860.2813</v>
      </c>
      <c r="AI2272">
        <v>486751.5625</v>
      </c>
      <c r="AJ2272">
        <v>574815.4375</v>
      </c>
      <c r="AK2272">
        <v>421046.8125</v>
      </c>
      <c r="AL2272">
        <v>964679.5</v>
      </c>
      <c r="AM2272">
        <v>423561</v>
      </c>
    </row>
    <row r="2273" spans="1:39" x14ac:dyDescent="0.2">
      <c r="A2273">
        <v>43737</v>
      </c>
      <c r="B2273">
        <v>242.1154483</v>
      </c>
      <c r="C2273">
        <v>1.58182614</v>
      </c>
      <c r="D2273" t="s">
        <v>10426</v>
      </c>
      <c r="E2273" t="s">
        <v>10427</v>
      </c>
      <c r="F2273" t="s">
        <v>10428</v>
      </c>
      <c r="G2273" t="s">
        <v>10429</v>
      </c>
      <c r="H2273" t="s">
        <v>10430</v>
      </c>
      <c r="I2273">
        <v>7</v>
      </c>
      <c r="J2273" s="2">
        <v>2680000</v>
      </c>
      <c r="M2273" s="1">
        <f t="shared" si="124"/>
        <v>1.5379451785078138</v>
      </c>
      <c r="N2273" s="1">
        <f t="shared" si="125"/>
        <v>0.26458511504566773</v>
      </c>
      <c r="O2273">
        <v>1300439.5</v>
      </c>
      <c r="P2273">
        <v>2154242.25</v>
      </c>
      <c r="Q2273">
        <v>1887574.75</v>
      </c>
      <c r="R2273">
        <v>1272804.75</v>
      </c>
      <c r="S2273">
        <v>1412844.875</v>
      </c>
      <c r="T2273">
        <v>1773361.875</v>
      </c>
      <c r="U2273">
        <v>2736029.75</v>
      </c>
      <c r="V2273">
        <v>1223633.875</v>
      </c>
      <c r="W2273">
        <v>3043304.25</v>
      </c>
      <c r="X2273">
        <v>2117595.5</v>
      </c>
      <c r="Y2273">
        <v>4245637</v>
      </c>
      <c r="Z2273">
        <v>6553679.5</v>
      </c>
      <c r="AA2273">
        <v>735587.8125</v>
      </c>
      <c r="AB2273">
        <v>4613807.5</v>
      </c>
      <c r="AC2273">
        <v>3586275.5</v>
      </c>
      <c r="AD2273">
        <v>4583841</v>
      </c>
      <c r="AE2273">
        <v>693365.875</v>
      </c>
      <c r="AF2273">
        <v>2392523</v>
      </c>
      <c r="AG2273">
        <v>1564450.75</v>
      </c>
      <c r="AH2273">
        <v>1368993.25</v>
      </c>
      <c r="AI2273">
        <v>1806908.875</v>
      </c>
      <c r="AJ2273">
        <v>1274281.25</v>
      </c>
      <c r="AK2273">
        <v>6537754.5</v>
      </c>
      <c r="AL2273">
        <v>1852023.75</v>
      </c>
      <c r="AM2273">
        <v>6318702</v>
      </c>
    </row>
    <row r="2274" spans="1:39" x14ac:dyDescent="0.2">
      <c r="A2274">
        <v>6728</v>
      </c>
      <c r="B2274">
        <v>669.38626710000005</v>
      </c>
      <c r="C2274">
        <v>16.338665800000001</v>
      </c>
      <c r="D2274" t="s">
        <v>10431</v>
      </c>
      <c r="E2274" t="s">
        <v>10432</v>
      </c>
      <c r="F2274" t="s">
        <v>10432</v>
      </c>
      <c r="G2274" t="s">
        <v>10433</v>
      </c>
      <c r="H2274" t="s">
        <v>10434</v>
      </c>
      <c r="I2274">
        <v>25</v>
      </c>
      <c r="J2274" s="2">
        <v>194000</v>
      </c>
      <c r="M2274" s="1">
        <f t="shared" si="124"/>
        <v>1.2391576721827553</v>
      </c>
      <c r="N2274" s="1">
        <f t="shared" si="125"/>
        <v>0.26465344359480386</v>
      </c>
      <c r="O2274">
        <v>258374.48439999999</v>
      </c>
      <c r="P2274">
        <v>278766.03129999997</v>
      </c>
      <c r="Q2274">
        <v>161772.04689999999</v>
      </c>
      <c r="R2274">
        <v>135615.29689999999</v>
      </c>
      <c r="S2274">
        <v>95302.609379999994</v>
      </c>
      <c r="T2274">
        <v>117583.83590000001</v>
      </c>
      <c r="U2274">
        <v>198176.20310000001</v>
      </c>
      <c r="V2274">
        <v>158068.1563</v>
      </c>
      <c r="W2274">
        <v>147501.7188</v>
      </c>
      <c r="X2274">
        <v>178617.82810000001</v>
      </c>
      <c r="Y2274">
        <v>263009.875</v>
      </c>
      <c r="Z2274">
        <v>139952.29689999999</v>
      </c>
      <c r="AA2274">
        <v>260212.7188</v>
      </c>
      <c r="AB2274">
        <v>109852.5313</v>
      </c>
      <c r="AC2274">
        <v>218252.5625</v>
      </c>
      <c r="AD2274">
        <v>166351.79689999999</v>
      </c>
      <c r="AE2274">
        <v>387047.6875</v>
      </c>
      <c r="AF2274">
        <v>257276.6875</v>
      </c>
      <c r="AG2274">
        <v>245909.875</v>
      </c>
      <c r="AH2274">
        <v>183516.35939999999</v>
      </c>
      <c r="AI2274">
        <v>131917.375</v>
      </c>
      <c r="AJ2274">
        <v>275135.5</v>
      </c>
      <c r="AK2274">
        <v>152255.07810000001</v>
      </c>
      <c r="AL2274">
        <v>163164.60939999999</v>
      </c>
      <c r="AM2274">
        <v>160550.5313</v>
      </c>
    </row>
    <row r="2275" spans="1:39" x14ac:dyDescent="0.2">
      <c r="A2275">
        <v>1062</v>
      </c>
      <c r="B2275">
        <v>503.28478760000002</v>
      </c>
      <c r="C2275">
        <v>14.804592769999999</v>
      </c>
      <c r="D2275" t="s">
        <v>10435</v>
      </c>
      <c r="E2275" t="s">
        <v>10436</v>
      </c>
      <c r="F2275" t="s">
        <v>10436</v>
      </c>
      <c r="G2275" t="s">
        <v>10437</v>
      </c>
      <c r="H2275" t="s">
        <v>10438</v>
      </c>
      <c r="I2275">
        <v>25</v>
      </c>
      <c r="J2275" s="2">
        <v>2800000</v>
      </c>
      <c r="M2275" s="1">
        <f t="shared" si="124"/>
        <v>0.74371519232326455</v>
      </c>
      <c r="N2275" s="1">
        <f t="shared" si="125"/>
        <v>0.26475105991124137</v>
      </c>
      <c r="O2275">
        <v>2897174.5</v>
      </c>
      <c r="P2275">
        <v>3228866.25</v>
      </c>
      <c r="Q2275">
        <v>2495961.25</v>
      </c>
      <c r="R2275">
        <v>2968683.5</v>
      </c>
      <c r="S2275">
        <v>5427819</v>
      </c>
      <c r="T2275">
        <v>2689891.75</v>
      </c>
      <c r="U2275">
        <v>2439086.25</v>
      </c>
      <c r="V2275">
        <v>1072920</v>
      </c>
      <c r="W2275">
        <v>2756882.75</v>
      </c>
      <c r="X2275">
        <v>1504554.375</v>
      </c>
      <c r="Y2275">
        <v>4570789</v>
      </c>
      <c r="Z2275">
        <v>1625573.375</v>
      </c>
      <c r="AA2275">
        <v>7909719</v>
      </c>
      <c r="AB2275">
        <v>658867</v>
      </c>
      <c r="AC2275">
        <v>6132330</v>
      </c>
      <c r="AD2275">
        <v>2312289</v>
      </c>
      <c r="AE2275">
        <v>5025055</v>
      </c>
      <c r="AF2275">
        <v>3060256.75</v>
      </c>
      <c r="AG2275">
        <v>3164270.5</v>
      </c>
      <c r="AH2275">
        <v>2321830</v>
      </c>
      <c r="AI2275">
        <v>718425.875</v>
      </c>
      <c r="AJ2275">
        <v>1981013.875</v>
      </c>
      <c r="AK2275">
        <v>846081.5</v>
      </c>
      <c r="AL2275">
        <v>1260054.125</v>
      </c>
      <c r="AM2275">
        <v>1051049.25</v>
      </c>
    </row>
    <row r="2276" spans="1:39" x14ac:dyDescent="0.2">
      <c r="A2276">
        <v>15622</v>
      </c>
      <c r="B2276">
        <v>249.08491549999999</v>
      </c>
      <c r="C2276">
        <v>9.1422781860000004</v>
      </c>
      <c r="D2276" t="s">
        <v>10439</v>
      </c>
      <c r="E2276" t="s">
        <v>10440</v>
      </c>
      <c r="F2276" t="s">
        <v>10441</v>
      </c>
      <c r="G2276" t="s">
        <v>10442</v>
      </c>
      <c r="H2276" t="s">
        <v>10443</v>
      </c>
      <c r="I2276">
        <v>19</v>
      </c>
      <c r="J2276" s="2">
        <v>810000</v>
      </c>
      <c r="M2276" s="1">
        <f t="shared" si="124"/>
        <v>1.6058862395469602</v>
      </c>
      <c r="N2276" s="1">
        <f t="shared" si="125"/>
        <v>0.26537975101433053</v>
      </c>
      <c r="O2276">
        <v>388032.03129999997</v>
      </c>
      <c r="P2276">
        <v>943865.1875</v>
      </c>
      <c r="Q2276">
        <v>1363411.625</v>
      </c>
      <c r="R2276">
        <v>800372.625</v>
      </c>
      <c r="S2276">
        <v>224383.70310000001</v>
      </c>
      <c r="T2276">
        <v>365745.5</v>
      </c>
      <c r="U2276">
        <v>489135.21879999997</v>
      </c>
      <c r="V2276">
        <v>266314.65629999997</v>
      </c>
      <c r="W2276">
        <v>584871</v>
      </c>
      <c r="X2276">
        <v>1030448.938</v>
      </c>
      <c r="Y2276">
        <v>2073773.875</v>
      </c>
      <c r="Z2276">
        <v>542731.6875</v>
      </c>
      <c r="AA2276">
        <v>682518.4375</v>
      </c>
      <c r="AB2276">
        <v>67561.664059999996</v>
      </c>
      <c r="AC2276">
        <v>1035437.375</v>
      </c>
      <c r="AD2276">
        <v>634029.3125</v>
      </c>
      <c r="AE2276">
        <v>2892696.5</v>
      </c>
      <c r="AF2276">
        <v>1392878.625</v>
      </c>
      <c r="AG2276">
        <v>812061.625</v>
      </c>
      <c r="AH2276">
        <v>827194.0625</v>
      </c>
      <c r="AI2276">
        <v>264206.5625</v>
      </c>
      <c r="AJ2276">
        <v>856046.8125</v>
      </c>
      <c r="AK2276">
        <v>379249.4375</v>
      </c>
      <c r="AL2276">
        <v>271771.15629999997</v>
      </c>
      <c r="AM2276">
        <v>1050223.125</v>
      </c>
    </row>
    <row r="2277" spans="1:39" x14ac:dyDescent="0.2">
      <c r="A2277">
        <v>908</v>
      </c>
      <c r="B2277">
        <v>383.15628299999997</v>
      </c>
      <c r="C2277">
        <v>8.8175903709999996</v>
      </c>
      <c r="D2277" t="s">
        <v>10444</v>
      </c>
      <c r="E2277" t="s">
        <v>10445</v>
      </c>
      <c r="F2277" t="s">
        <v>10445</v>
      </c>
      <c r="G2277" t="s">
        <v>10446</v>
      </c>
      <c r="H2277" t="s">
        <v>10447</v>
      </c>
      <c r="I2277">
        <v>25</v>
      </c>
      <c r="J2277" s="2">
        <v>3450000</v>
      </c>
      <c r="M2277" s="1">
        <f t="shared" si="124"/>
        <v>0.77895876529080099</v>
      </c>
      <c r="N2277" s="1">
        <f t="shared" si="125"/>
        <v>0.26576007640087113</v>
      </c>
      <c r="O2277">
        <v>5693967</v>
      </c>
      <c r="P2277">
        <v>3156151.75</v>
      </c>
      <c r="Q2277">
        <v>6419114</v>
      </c>
      <c r="R2277">
        <v>5203814</v>
      </c>
      <c r="S2277">
        <v>2768481.25</v>
      </c>
      <c r="T2277">
        <v>3125502.25</v>
      </c>
      <c r="U2277">
        <v>2192369.75</v>
      </c>
      <c r="V2277">
        <v>3735607</v>
      </c>
      <c r="W2277">
        <v>2917295</v>
      </c>
      <c r="X2277">
        <v>4790852.5</v>
      </c>
      <c r="Y2277">
        <v>852798</v>
      </c>
      <c r="Z2277">
        <v>4337889</v>
      </c>
      <c r="AA2277">
        <v>4549155.5</v>
      </c>
      <c r="AB2277">
        <v>1306062.875</v>
      </c>
      <c r="AC2277">
        <v>1436844.125</v>
      </c>
      <c r="AD2277">
        <v>5587905</v>
      </c>
      <c r="AE2277">
        <v>3880431.5</v>
      </c>
      <c r="AF2277">
        <v>604797</v>
      </c>
      <c r="AG2277">
        <v>3057529.5</v>
      </c>
      <c r="AH2277">
        <v>1509393</v>
      </c>
      <c r="AI2277">
        <v>1715795.875</v>
      </c>
      <c r="AJ2277">
        <v>5978394</v>
      </c>
      <c r="AK2277">
        <v>4105740</v>
      </c>
      <c r="AL2277">
        <v>3625022.5</v>
      </c>
      <c r="AM2277">
        <v>3823935.25</v>
      </c>
    </row>
    <row r="2278" spans="1:39" x14ac:dyDescent="0.2">
      <c r="A2278">
        <v>311</v>
      </c>
      <c r="B2278">
        <v>227.09225430000001</v>
      </c>
      <c r="C2278">
        <v>12.764178769999999</v>
      </c>
      <c r="D2278" t="s">
        <v>10448</v>
      </c>
      <c r="E2278" t="s">
        <v>10449</v>
      </c>
      <c r="F2278" t="s">
        <v>10449</v>
      </c>
      <c r="G2278" t="s">
        <v>10450</v>
      </c>
      <c r="H2278" t="s">
        <v>10451</v>
      </c>
      <c r="I2278">
        <v>17</v>
      </c>
      <c r="J2278" s="2">
        <v>1060000</v>
      </c>
      <c r="M2278" s="1">
        <f t="shared" si="124"/>
        <v>0.2298904188024429</v>
      </c>
      <c r="N2278" s="1">
        <f t="shared" si="125"/>
        <v>0.26681834818333733</v>
      </c>
      <c r="O2278" s="2">
        <v>13300000</v>
      </c>
      <c r="P2278">
        <v>647125.375</v>
      </c>
      <c r="Q2278">
        <v>670076.5625</v>
      </c>
      <c r="R2278">
        <v>582907.125</v>
      </c>
      <c r="S2278">
        <v>797394.8125</v>
      </c>
      <c r="T2278">
        <v>615996.4375</v>
      </c>
      <c r="U2278">
        <v>560572.125</v>
      </c>
      <c r="V2278">
        <v>626543.875</v>
      </c>
      <c r="W2278">
        <v>558218.3125</v>
      </c>
      <c r="X2278">
        <v>461276.78129999997</v>
      </c>
      <c r="Y2278">
        <v>433130</v>
      </c>
      <c r="Z2278">
        <v>524114.09379999997</v>
      </c>
      <c r="AA2278">
        <v>537428.4375</v>
      </c>
      <c r="AB2278">
        <v>602532.375</v>
      </c>
      <c r="AC2278">
        <v>460214.40629999997</v>
      </c>
      <c r="AD2278">
        <v>407974.15629999997</v>
      </c>
      <c r="AE2278">
        <v>492832.09379999997</v>
      </c>
      <c r="AF2278">
        <v>451414.9375</v>
      </c>
      <c r="AG2278">
        <v>500253.09379999997</v>
      </c>
      <c r="AH2278">
        <v>463586.125</v>
      </c>
      <c r="AI2278">
        <v>517566.8125</v>
      </c>
      <c r="AJ2278">
        <v>519221.65629999997</v>
      </c>
      <c r="AK2278">
        <v>585738.8125</v>
      </c>
      <c r="AL2278">
        <v>605263.625</v>
      </c>
      <c r="AM2278">
        <v>467837.875</v>
      </c>
    </row>
    <row r="2279" spans="1:39" x14ac:dyDescent="0.2">
      <c r="A2279">
        <v>11305</v>
      </c>
      <c r="B2279">
        <v>480.2421185</v>
      </c>
      <c r="C2279">
        <v>10.63178637</v>
      </c>
      <c r="D2279" t="s">
        <v>10452</v>
      </c>
      <c r="E2279" t="s">
        <v>10453</v>
      </c>
      <c r="F2279" t="s">
        <v>10453</v>
      </c>
      <c r="G2279" t="s">
        <v>10454</v>
      </c>
      <c r="H2279" t="s">
        <v>10455</v>
      </c>
      <c r="I2279">
        <v>8</v>
      </c>
      <c r="J2279" s="2">
        <v>271000</v>
      </c>
      <c r="M2279" s="1">
        <f t="shared" si="124"/>
        <v>1.1829755517724365</v>
      </c>
      <c r="N2279" s="1">
        <f t="shared" si="125"/>
        <v>0.26688241732957246</v>
      </c>
      <c r="O2279">
        <v>195857.14060000001</v>
      </c>
      <c r="P2279">
        <v>359749.84379999997</v>
      </c>
      <c r="Q2279">
        <v>194009.20310000001</v>
      </c>
      <c r="R2279">
        <v>347646.75</v>
      </c>
      <c r="S2279">
        <v>216890.8125</v>
      </c>
      <c r="T2279">
        <v>177746.35939999999</v>
      </c>
      <c r="U2279">
        <v>352287.34379999997</v>
      </c>
      <c r="V2279">
        <v>207858.125</v>
      </c>
      <c r="W2279">
        <v>191123.23439999999</v>
      </c>
      <c r="X2279">
        <v>373047.6875</v>
      </c>
      <c r="Y2279">
        <v>236019.70310000001</v>
      </c>
      <c r="Z2279">
        <v>145960.9375</v>
      </c>
      <c r="AA2279">
        <v>265662.5</v>
      </c>
      <c r="AB2279">
        <v>181440.8438</v>
      </c>
      <c r="AC2279">
        <v>376772.46879999997</v>
      </c>
      <c r="AD2279">
        <v>222916.32810000001</v>
      </c>
      <c r="AE2279">
        <v>240230.23439999999</v>
      </c>
      <c r="AF2279">
        <v>380212.96879999997</v>
      </c>
      <c r="AG2279">
        <v>325839.09379999997</v>
      </c>
      <c r="AH2279">
        <v>214643.82810000001</v>
      </c>
      <c r="AI2279">
        <v>483828.375</v>
      </c>
      <c r="AJ2279">
        <v>281488.40629999997</v>
      </c>
      <c r="AK2279">
        <v>321480.125</v>
      </c>
      <c r="AL2279">
        <v>248862.67189999999</v>
      </c>
      <c r="AM2279">
        <v>234374.01560000001</v>
      </c>
    </row>
    <row r="2280" spans="1:39" x14ac:dyDescent="0.2">
      <c r="A2280">
        <v>16811</v>
      </c>
      <c r="B2280">
        <v>531.12093719999996</v>
      </c>
      <c r="C2280">
        <v>2.0418868450000001</v>
      </c>
      <c r="D2280" t="s">
        <v>10456</v>
      </c>
      <c r="E2280" t="s">
        <v>10457</v>
      </c>
      <c r="F2280" t="s">
        <v>10458</v>
      </c>
      <c r="G2280" t="s">
        <v>10459</v>
      </c>
      <c r="H2280" t="s">
        <v>10460</v>
      </c>
      <c r="I2280">
        <v>11</v>
      </c>
      <c r="J2280" s="2">
        <v>159000</v>
      </c>
      <c r="M2280" s="1">
        <f t="shared" si="124"/>
        <v>1.8857659494115677</v>
      </c>
      <c r="N2280" s="1">
        <f t="shared" si="125"/>
        <v>0.26703108382141039</v>
      </c>
      <c r="O2280">
        <v>0</v>
      </c>
      <c r="P2280">
        <v>72806.570309999996</v>
      </c>
      <c r="Q2280">
        <v>45180.273439999997</v>
      </c>
      <c r="R2280">
        <v>209290.4688</v>
      </c>
      <c r="S2280">
        <v>66298.398440000004</v>
      </c>
      <c r="T2280">
        <v>156959.64060000001</v>
      </c>
      <c r="U2280">
        <v>76406.65625</v>
      </c>
      <c r="V2280">
        <v>76623.570309999996</v>
      </c>
      <c r="W2280">
        <v>294656.375</v>
      </c>
      <c r="X2280">
        <v>87152.78125</v>
      </c>
      <c r="Y2280">
        <v>452061.6875</v>
      </c>
      <c r="Z2280">
        <v>270997.96879999997</v>
      </c>
      <c r="AA2280">
        <v>111320.1094</v>
      </c>
      <c r="AB2280">
        <v>97796.617190000004</v>
      </c>
      <c r="AC2280">
        <v>250370.35939999999</v>
      </c>
      <c r="AD2280">
        <v>222259.04689999999</v>
      </c>
      <c r="AE2280">
        <v>65069.070310000003</v>
      </c>
      <c r="AF2280">
        <v>42963.433590000001</v>
      </c>
      <c r="AG2280">
        <v>339185.59379999997</v>
      </c>
      <c r="AH2280">
        <v>187090.98439999999</v>
      </c>
      <c r="AI2280">
        <v>0</v>
      </c>
      <c r="AJ2280">
        <v>65034.289060000003</v>
      </c>
      <c r="AK2280">
        <v>81640.625</v>
      </c>
      <c r="AL2280">
        <v>146773.82810000001</v>
      </c>
      <c r="AM2280">
        <v>564847.1875</v>
      </c>
    </row>
    <row r="2281" spans="1:39" x14ac:dyDescent="0.2">
      <c r="A2281">
        <v>2821</v>
      </c>
      <c r="B2281">
        <v>389.12025699999998</v>
      </c>
      <c r="C2281">
        <v>1.9430433439999999</v>
      </c>
      <c r="D2281" t="s">
        <v>10461</v>
      </c>
      <c r="E2281" t="s">
        <v>10462</v>
      </c>
      <c r="F2281" t="s">
        <v>10463</v>
      </c>
      <c r="G2281" t="s">
        <v>10464</v>
      </c>
      <c r="H2281" t="s">
        <v>10465</v>
      </c>
      <c r="I2281">
        <v>17</v>
      </c>
      <c r="J2281" s="2">
        <v>1260000</v>
      </c>
      <c r="M2281" s="1">
        <f t="shared" si="124"/>
        <v>1.3280841404820565</v>
      </c>
      <c r="N2281" s="1">
        <f t="shared" si="125"/>
        <v>0.26730440546976242</v>
      </c>
      <c r="O2281">
        <v>835429.4375</v>
      </c>
      <c r="P2281">
        <v>390216.75</v>
      </c>
      <c r="Q2281">
        <v>538196.5625</v>
      </c>
      <c r="R2281">
        <v>1683460.75</v>
      </c>
      <c r="S2281">
        <v>1112922</v>
      </c>
      <c r="T2281">
        <v>2035887.375</v>
      </c>
      <c r="U2281">
        <v>720329.3125</v>
      </c>
      <c r="V2281">
        <v>786020.4375</v>
      </c>
      <c r="W2281">
        <v>1495604.875</v>
      </c>
      <c r="X2281">
        <v>840209.1875</v>
      </c>
      <c r="Y2281">
        <v>1776512</v>
      </c>
      <c r="Z2281">
        <v>1614036.875</v>
      </c>
      <c r="AA2281">
        <v>652669.5625</v>
      </c>
      <c r="AB2281">
        <v>847332.25</v>
      </c>
      <c r="AC2281">
        <v>2319898.5</v>
      </c>
      <c r="AD2281">
        <v>1771460.625</v>
      </c>
      <c r="AE2281">
        <v>769401.25</v>
      </c>
      <c r="AF2281">
        <v>1097986.375</v>
      </c>
      <c r="AG2281">
        <v>1433873.375</v>
      </c>
      <c r="AH2281">
        <v>1896765.875</v>
      </c>
      <c r="AI2281">
        <v>452836.875</v>
      </c>
      <c r="AJ2281">
        <v>1064885.875</v>
      </c>
      <c r="AK2281">
        <v>1115618</v>
      </c>
      <c r="AL2281">
        <v>2371454</v>
      </c>
      <c r="AM2281">
        <v>1903024.5</v>
      </c>
    </row>
    <row r="2282" spans="1:39" x14ac:dyDescent="0.2">
      <c r="A2282">
        <v>10792</v>
      </c>
      <c r="B2282">
        <v>465.23479220000002</v>
      </c>
      <c r="C2282">
        <v>11.145662310000001</v>
      </c>
      <c r="D2282" t="s">
        <v>10466</v>
      </c>
      <c r="E2282" t="s">
        <v>10467</v>
      </c>
      <c r="F2282" t="s">
        <v>10468</v>
      </c>
      <c r="G2282" t="s">
        <v>10469</v>
      </c>
      <c r="H2282" t="s">
        <v>10470</v>
      </c>
      <c r="I2282">
        <v>17</v>
      </c>
      <c r="J2282" s="2">
        <v>374000</v>
      </c>
      <c r="M2282" s="1">
        <f t="shared" si="124"/>
        <v>1.5453507374214051</v>
      </c>
      <c r="N2282" s="1">
        <f t="shared" si="125"/>
        <v>0.26742398649783883</v>
      </c>
      <c r="O2282">
        <v>215522.14060000001</v>
      </c>
      <c r="P2282">
        <v>236552.51560000001</v>
      </c>
      <c r="Q2282">
        <v>735161.6875</v>
      </c>
      <c r="R2282">
        <v>543727.25</v>
      </c>
      <c r="S2282">
        <v>128078.4063</v>
      </c>
      <c r="T2282">
        <v>195837.45310000001</v>
      </c>
      <c r="U2282">
        <v>467732.375</v>
      </c>
      <c r="V2282">
        <v>238599.8125</v>
      </c>
      <c r="W2282">
        <v>261880.39060000001</v>
      </c>
      <c r="X2282">
        <v>131790.875</v>
      </c>
      <c r="Y2282">
        <v>78980.765629999994</v>
      </c>
      <c r="Z2282">
        <v>243300.48439999999</v>
      </c>
      <c r="AA2282">
        <v>126599.4844</v>
      </c>
      <c r="AB2282">
        <v>274000</v>
      </c>
      <c r="AC2282">
        <v>137012.39060000001</v>
      </c>
      <c r="AD2282">
        <v>527748.5</v>
      </c>
      <c r="AE2282">
        <v>164598.6563</v>
      </c>
      <c r="AF2282">
        <v>101577.6406</v>
      </c>
      <c r="AG2282">
        <v>131484.07810000001</v>
      </c>
      <c r="AH2282">
        <v>300064.03129999997</v>
      </c>
      <c r="AI2282">
        <v>450244.09379999997</v>
      </c>
      <c r="AJ2282">
        <v>636527.875</v>
      </c>
      <c r="AK2282">
        <v>711352.3125</v>
      </c>
      <c r="AL2282">
        <v>1268341.5</v>
      </c>
      <c r="AM2282">
        <v>1036230.313</v>
      </c>
    </row>
    <row r="2283" spans="1:39" x14ac:dyDescent="0.2">
      <c r="A2283">
        <v>6039</v>
      </c>
      <c r="B2283">
        <v>756.55181270000003</v>
      </c>
      <c r="C2283">
        <v>16.185113059999999</v>
      </c>
      <c r="D2283" t="s">
        <v>10471</v>
      </c>
      <c r="E2283" t="s">
        <v>10472</v>
      </c>
      <c r="F2283" t="s">
        <v>10473</v>
      </c>
      <c r="G2283" t="s">
        <v>10474</v>
      </c>
      <c r="H2283" t="s">
        <v>10475</v>
      </c>
      <c r="I2283">
        <v>5</v>
      </c>
      <c r="J2283" s="2">
        <v>599000</v>
      </c>
      <c r="M2283" s="1">
        <f t="shared" si="124"/>
        <v>1.6254207733544046</v>
      </c>
      <c r="N2283" s="1">
        <f t="shared" si="125"/>
        <v>0.26744489588215181</v>
      </c>
      <c r="O2283">
        <v>541207.5625</v>
      </c>
      <c r="P2283">
        <v>456081.78129999997</v>
      </c>
      <c r="Q2283">
        <v>310248.3125</v>
      </c>
      <c r="R2283">
        <v>540262.75</v>
      </c>
      <c r="S2283">
        <v>466339.3125</v>
      </c>
      <c r="T2283">
        <v>402328.125</v>
      </c>
      <c r="U2283">
        <v>301510.65629999997</v>
      </c>
      <c r="V2283">
        <v>395787.625</v>
      </c>
      <c r="W2283">
        <v>340980</v>
      </c>
      <c r="X2283">
        <v>825968</v>
      </c>
      <c r="Y2283">
        <v>904927.875</v>
      </c>
      <c r="Z2283">
        <v>962516.8125</v>
      </c>
      <c r="AA2283">
        <v>333503.28129999997</v>
      </c>
      <c r="AB2283">
        <v>632094.125</v>
      </c>
      <c r="AC2283">
        <v>486877.28129999997</v>
      </c>
      <c r="AD2283">
        <v>828172.375</v>
      </c>
      <c r="AE2283">
        <v>384538.9375</v>
      </c>
      <c r="AF2283">
        <v>830841.8125</v>
      </c>
      <c r="AG2283">
        <v>251672.0938</v>
      </c>
      <c r="AH2283">
        <v>1626815</v>
      </c>
      <c r="AI2283">
        <v>1933160.5</v>
      </c>
      <c r="AJ2283">
        <v>428720.84379999997</v>
      </c>
      <c r="AK2283">
        <v>325851</v>
      </c>
      <c r="AL2283">
        <v>220615.20310000001</v>
      </c>
      <c r="AM2283">
        <v>240191.7813</v>
      </c>
    </row>
    <row r="2284" spans="1:39" x14ac:dyDescent="0.2">
      <c r="A2284">
        <v>6312</v>
      </c>
      <c r="B2284">
        <v>241.07203860000001</v>
      </c>
      <c r="C2284">
        <v>13.45005052</v>
      </c>
      <c r="D2284" t="s">
        <v>10476</v>
      </c>
      <c r="E2284" t="s">
        <v>10477</v>
      </c>
      <c r="F2284" t="s">
        <v>10478</v>
      </c>
      <c r="G2284" t="s">
        <v>10479</v>
      </c>
      <c r="H2284" t="s">
        <v>10480</v>
      </c>
      <c r="I2284">
        <v>25</v>
      </c>
      <c r="J2284" s="2">
        <v>583000</v>
      </c>
      <c r="M2284" s="1">
        <f t="shared" si="124"/>
        <v>1.2689144513062531</v>
      </c>
      <c r="N2284" s="1">
        <f t="shared" si="125"/>
        <v>0.26760324948519831</v>
      </c>
      <c r="O2284">
        <v>287339.4375</v>
      </c>
      <c r="P2284">
        <v>422386.03129999997</v>
      </c>
      <c r="Q2284">
        <v>718372.4375</v>
      </c>
      <c r="R2284">
        <v>822167</v>
      </c>
      <c r="S2284">
        <v>626080.3125</v>
      </c>
      <c r="T2284">
        <v>522338</v>
      </c>
      <c r="U2284">
        <v>610385.4375</v>
      </c>
      <c r="V2284">
        <v>403568.5</v>
      </c>
      <c r="W2284">
        <v>738401.875</v>
      </c>
      <c r="X2284">
        <v>373208.125</v>
      </c>
      <c r="Y2284">
        <v>297765.9375</v>
      </c>
      <c r="Z2284">
        <v>420153.125</v>
      </c>
      <c r="AA2284">
        <v>495742.125</v>
      </c>
      <c r="AB2284">
        <v>511469.25</v>
      </c>
      <c r="AC2284">
        <v>612329.3125</v>
      </c>
      <c r="AD2284">
        <v>414296.5</v>
      </c>
      <c r="AE2284">
        <v>246030.6875</v>
      </c>
      <c r="AF2284">
        <v>666133.6875</v>
      </c>
      <c r="AG2284">
        <v>1000129.313</v>
      </c>
      <c r="AH2284">
        <v>737733.5</v>
      </c>
      <c r="AI2284">
        <v>596354.4375</v>
      </c>
      <c r="AJ2284">
        <v>838173.6875</v>
      </c>
      <c r="AK2284">
        <v>1306479.5</v>
      </c>
      <c r="AL2284">
        <v>548106.1875</v>
      </c>
      <c r="AM2284">
        <v>360025.4375</v>
      </c>
    </row>
    <row r="2285" spans="1:39" x14ac:dyDescent="0.2">
      <c r="A2285">
        <v>7106</v>
      </c>
      <c r="B2285">
        <v>487.1437219</v>
      </c>
      <c r="C2285">
        <v>9.9633058099999996</v>
      </c>
      <c r="D2285" t="s">
        <v>10481</v>
      </c>
      <c r="E2285" t="s">
        <v>10482</v>
      </c>
      <c r="F2285" t="s">
        <v>10483</v>
      </c>
      <c r="G2285" t="s">
        <v>10484</v>
      </c>
      <c r="H2285" t="s">
        <v>10485</v>
      </c>
      <c r="I2285">
        <v>21</v>
      </c>
      <c r="J2285" s="2">
        <v>133000</v>
      </c>
      <c r="M2285" s="1">
        <f t="shared" si="124"/>
        <v>1.4739639767668795</v>
      </c>
      <c r="N2285" s="1">
        <f t="shared" si="125"/>
        <v>0.26801028620150935</v>
      </c>
      <c r="O2285">
        <v>236064.5938</v>
      </c>
      <c r="P2285">
        <v>188194.45310000001</v>
      </c>
      <c r="Q2285">
        <v>69148.070309999996</v>
      </c>
      <c r="R2285">
        <v>71355.1875</v>
      </c>
      <c r="S2285">
        <v>35667.609380000002</v>
      </c>
      <c r="T2285">
        <v>105017.82030000001</v>
      </c>
      <c r="U2285">
        <v>201702.82810000001</v>
      </c>
      <c r="V2285">
        <v>56404.683590000001</v>
      </c>
      <c r="W2285">
        <v>63499.730470000002</v>
      </c>
      <c r="X2285">
        <v>102936.19530000001</v>
      </c>
      <c r="Y2285">
        <v>150161.9375</v>
      </c>
      <c r="Z2285">
        <v>26888.626950000002</v>
      </c>
      <c r="AA2285">
        <v>161935.5313</v>
      </c>
      <c r="AB2285">
        <v>41785.800779999998</v>
      </c>
      <c r="AC2285">
        <v>100625.4375</v>
      </c>
      <c r="AD2285">
        <v>118389.24219999999</v>
      </c>
      <c r="AE2285">
        <v>406143.5625</v>
      </c>
      <c r="AF2285">
        <v>347675.09379999997</v>
      </c>
      <c r="AG2285">
        <v>110149.28909999999</v>
      </c>
      <c r="AH2285">
        <v>191196.3125</v>
      </c>
      <c r="AI2285">
        <v>125918.9063</v>
      </c>
      <c r="AJ2285">
        <v>152008.75</v>
      </c>
      <c r="AK2285">
        <v>50864.523439999997</v>
      </c>
      <c r="AL2285">
        <v>111884.3281</v>
      </c>
      <c r="AM2285">
        <v>101935.6719</v>
      </c>
    </row>
    <row r="2286" spans="1:39" x14ac:dyDescent="0.2">
      <c r="A2286">
        <v>42746</v>
      </c>
      <c r="B2286">
        <v>163.0524872</v>
      </c>
      <c r="C2286">
        <v>14.128654620000001</v>
      </c>
      <c r="D2286" t="s">
        <v>10486</v>
      </c>
      <c r="E2286" t="s">
        <v>10487</v>
      </c>
      <c r="F2286" t="s">
        <v>10488</v>
      </c>
      <c r="G2286" t="s">
        <v>10489</v>
      </c>
      <c r="H2286" t="s">
        <v>10490</v>
      </c>
      <c r="I2286">
        <v>3</v>
      </c>
      <c r="J2286" s="2">
        <v>167000</v>
      </c>
      <c r="M2286" s="1">
        <f t="shared" si="124"/>
        <v>0.6491332332025358</v>
      </c>
      <c r="N2286" s="1">
        <f t="shared" si="125"/>
        <v>0.26841878352560672</v>
      </c>
      <c r="O2286">
        <v>0</v>
      </c>
      <c r="P2286">
        <v>364528.6875</v>
      </c>
      <c r="Q2286">
        <v>149055.7188</v>
      </c>
      <c r="R2286">
        <v>133136.60939999999</v>
      </c>
      <c r="S2286">
        <v>471783.03129999997</v>
      </c>
      <c r="T2286">
        <v>106821.5156</v>
      </c>
      <c r="U2286">
        <v>202956.3125</v>
      </c>
      <c r="V2286">
        <v>78415.796879999994</v>
      </c>
      <c r="W2286">
        <v>182874.2813</v>
      </c>
      <c r="X2286">
        <v>160823.6875</v>
      </c>
      <c r="Y2286">
        <v>162925.9688</v>
      </c>
      <c r="Z2286">
        <v>118014.86719999999</v>
      </c>
      <c r="AA2286">
        <v>195141.9063</v>
      </c>
      <c r="AB2286">
        <v>182260.98439999999</v>
      </c>
      <c r="AC2286">
        <v>441812.3125</v>
      </c>
      <c r="AD2286">
        <v>120750.0313</v>
      </c>
      <c r="AE2286">
        <v>0</v>
      </c>
      <c r="AF2286">
        <v>136208.5625</v>
      </c>
      <c r="AG2286">
        <v>218550.82810000001</v>
      </c>
      <c r="AH2286">
        <v>96660.3125</v>
      </c>
      <c r="AI2286">
        <v>60117.238279999998</v>
      </c>
      <c r="AJ2286">
        <v>156357.04689999999</v>
      </c>
      <c r="AK2286">
        <v>190020.0313</v>
      </c>
      <c r="AL2286">
        <v>71503.875</v>
      </c>
      <c r="AM2286">
        <v>170885.57810000001</v>
      </c>
    </row>
    <row r="2287" spans="1:39" x14ac:dyDescent="0.2">
      <c r="A2287">
        <v>1774</v>
      </c>
      <c r="B2287">
        <v>166.0534882</v>
      </c>
      <c r="C2287">
        <v>1.6309967679999999</v>
      </c>
      <c r="D2287" t="s">
        <v>10491</v>
      </c>
      <c r="E2287" t="s">
        <v>10492</v>
      </c>
      <c r="F2287" t="s">
        <v>10493</v>
      </c>
      <c r="G2287" t="s">
        <v>10494</v>
      </c>
      <c r="H2287" t="s">
        <v>10495</v>
      </c>
      <c r="I2287">
        <v>25</v>
      </c>
      <c r="J2287" s="2">
        <v>2100000</v>
      </c>
      <c r="M2287" s="1">
        <f t="shared" si="124"/>
        <v>0.87584837953616446</v>
      </c>
      <c r="N2287" s="1">
        <f t="shared" si="125"/>
        <v>0.26871372461932042</v>
      </c>
      <c r="O2287">
        <v>2534642</v>
      </c>
      <c r="P2287">
        <v>2149842.5</v>
      </c>
      <c r="Q2287">
        <v>2642286.75</v>
      </c>
      <c r="R2287">
        <v>2030993.5</v>
      </c>
      <c r="S2287">
        <v>1935805.625</v>
      </c>
      <c r="T2287">
        <v>2174798</v>
      </c>
      <c r="U2287">
        <v>2925831.5</v>
      </c>
      <c r="V2287">
        <v>2906699.25</v>
      </c>
      <c r="W2287">
        <v>1745602.125</v>
      </c>
      <c r="X2287">
        <v>1727841.375</v>
      </c>
      <c r="Y2287">
        <v>1966398.5</v>
      </c>
      <c r="Z2287">
        <v>1516804.25</v>
      </c>
      <c r="AA2287">
        <v>959699.375</v>
      </c>
      <c r="AB2287">
        <v>1655857.5</v>
      </c>
      <c r="AC2287">
        <v>1977642.75</v>
      </c>
      <c r="AD2287">
        <v>2670927.5</v>
      </c>
      <c r="AE2287">
        <v>2013706.375</v>
      </c>
      <c r="AF2287">
        <v>1686633.75</v>
      </c>
      <c r="AG2287">
        <v>2101148.25</v>
      </c>
      <c r="AH2287">
        <v>1845582.375</v>
      </c>
      <c r="AI2287">
        <v>1597200.125</v>
      </c>
      <c r="AJ2287">
        <v>2103586</v>
      </c>
      <c r="AK2287">
        <v>1955340.625</v>
      </c>
      <c r="AL2287">
        <v>1967184.875</v>
      </c>
      <c r="AM2287">
        <v>3747361.5</v>
      </c>
    </row>
    <row r="2288" spans="1:39" x14ac:dyDescent="0.2">
      <c r="A2288">
        <v>62</v>
      </c>
      <c r="B2288">
        <v>263.14604250000002</v>
      </c>
      <c r="C2288">
        <v>1.759033268</v>
      </c>
      <c r="D2288" t="s">
        <v>10496</v>
      </c>
      <c r="E2288" t="s">
        <v>10497</v>
      </c>
      <c r="F2288" t="s">
        <v>10498</v>
      </c>
      <c r="G2288" t="s">
        <v>10499</v>
      </c>
      <c r="H2288" t="s">
        <v>10500</v>
      </c>
      <c r="I2288">
        <v>25</v>
      </c>
      <c r="J2288" s="2">
        <v>114000000</v>
      </c>
      <c r="M2288" s="1">
        <f t="shared" si="124"/>
        <v>0.88494265630780611</v>
      </c>
      <c r="N2288" s="1">
        <f t="shared" si="125"/>
        <v>0.26886246526962437</v>
      </c>
      <c r="O2288" s="2">
        <v>121000000</v>
      </c>
      <c r="P2288" s="2">
        <v>160000000</v>
      </c>
      <c r="Q2288" s="2">
        <v>166000000</v>
      </c>
      <c r="R2288" s="2">
        <v>139000000</v>
      </c>
      <c r="S2288" s="2">
        <v>95800000</v>
      </c>
      <c r="T2288" s="2">
        <v>94200000</v>
      </c>
      <c r="U2288" s="2">
        <v>148000000</v>
      </c>
      <c r="V2288" s="2">
        <v>67100000</v>
      </c>
      <c r="W2288" s="2">
        <v>152000000</v>
      </c>
      <c r="X2288" s="2">
        <v>136000000</v>
      </c>
      <c r="Y2288" s="2">
        <v>99000000</v>
      </c>
      <c r="Z2288" s="2">
        <v>112000000</v>
      </c>
      <c r="AA2288" s="2">
        <v>94000000</v>
      </c>
      <c r="AB2288" s="2">
        <v>79400000</v>
      </c>
      <c r="AC2288" s="2">
        <v>86100000</v>
      </c>
      <c r="AD2288" s="2">
        <v>113000000</v>
      </c>
      <c r="AE2288" s="2">
        <v>119000000</v>
      </c>
      <c r="AF2288" s="2">
        <v>107000000</v>
      </c>
      <c r="AG2288" s="2">
        <v>88000000</v>
      </c>
      <c r="AH2288" s="2">
        <v>106000000</v>
      </c>
      <c r="AI2288" s="2">
        <v>99700000</v>
      </c>
      <c r="AJ2288" s="2">
        <v>125000000</v>
      </c>
      <c r="AK2288" s="2">
        <v>118000000</v>
      </c>
      <c r="AL2288" s="2">
        <v>114000000</v>
      </c>
      <c r="AM2288" s="2">
        <v>110000000</v>
      </c>
    </row>
    <row r="2289" spans="1:39" x14ac:dyDescent="0.2">
      <c r="A2289">
        <v>20952</v>
      </c>
      <c r="B2289">
        <v>649.24891149999996</v>
      </c>
      <c r="C2289">
        <v>12.65482534</v>
      </c>
      <c r="D2289" t="s">
        <v>10501</v>
      </c>
      <c r="E2289" t="s">
        <v>10502</v>
      </c>
      <c r="F2289" t="s">
        <v>10503</v>
      </c>
      <c r="G2289" t="s">
        <v>10504</v>
      </c>
      <c r="H2289" t="s">
        <v>10505</v>
      </c>
      <c r="I2289">
        <v>11</v>
      </c>
      <c r="J2289" s="2">
        <v>163000</v>
      </c>
      <c r="M2289" s="1">
        <f t="shared" si="124"/>
        <v>0.64631591406240552</v>
      </c>
      <c r="N2289" s="1">
        <f t="shared" si="125"/>
        <v>0.2697100898514897</v>
      </c>
      <c r="O2289">
        <v>301194.15629999997</v>
      </c>
      <c r="P2289">
        <v>97287.398440000004</v>
      </c>
      <c r="Q2289">
        <v>69503.953129999994</v>
      </c>
      <c r="R2289">
        <v>313030.71879999997</v>
      </c>
      <c r="S2289">
        <v>156425.51560000001</v>
      </c>
      <c r="T2289">
        <v>532746.125</v>
      </c>
      <c r="U2289">
        <v>245458.2813</v>
      </c>
      <c r="V2289">
        <v>76861.015629999994</v>
      </c>
      <c r="W2289">
        <v>65632.84375</v>
      </c>
      <c r="X2289">
        <v>75357.695309999996</v>
      </c>
      <c r="Y2289">
        <v>88875.898440000004</v>
      </c>
      <c r="Z2289">
        <v>67970.789059999996</v>
      </c>
      <c r="AA2289">
        <v>224219.01560000001</v>
      </c>
      <c r="AB2289">
        <v>58590.140630000002</v>
      </c>
      <c r="AC2289">
        <v>241983.48439999999</v>
      </c>
      <c r="AD2289">
        <v>152934.92189999999</v>
      </c>
      <c r="AE2289">
        <v>149502.64060000001</v>
      </c>
      <c r="AF2289">
        <v>436804.625</v>
      </c>
      <c r="AG2289">
        <v>140148.0938</v>
      </c>
      <c r="AH2289">
        <v>182351.32810000001</v>
      </c>
      <c r="AI2289">
        <v>72381.953129999994</v>
      </c>
      <c r="AJ2289">
        <v>187895.4688</v>
      </c>
      <c r="AK2289">
        <v>43939.621090000001</v>
      </c>
      <c r="AL2289">
        <v>90317.914059999996</v>
      </c>
      <c r="AM2289">
        <v>0</v>
      </c>
    </row>
    <row r="2290" spans="1:39" x14ac:dyDescent="0.2">
      <c r="A2290">
        <v>11889</v>
      </c>
      <c r="B2290">
        <v>517.12907540000003</v>
      </c>
      <c r="C2290">
        <v>2.8071341859999999</v>
      </c>
      <c r="D2290" t="s">
        <v>10506</v>
      </c>
      <c r="E2290" t="s">
        <v>10507</v>
      </c>
      <c r="F2290" t="s">
        <v>10507</v>
      </c>
      <c r="G2290" t="s">
        <v>10508</v>
      </c>
      <c r="H2290" t="s">
        <v>10509</v>
      </c>
      <c r="I2290">
        <v>18</v>
      </c>
      <c r="J2290" s="2">
        <v>499000</v>
      </c>
      <c r="M2290" s="1">
        <f t="shared" si="124"/>
        <v>0.70697658064794366</v>
      </c>
      <c r="N2290" s="1">
        <f t="shared" si="125"/>
        <v>0.26975839338800833</v>
      </c>
      <c r="O2290">
        <v>0</v>
      </c>
      <c r="P2290">
        <v>1287794.875</v>
      </c>
      <c r="Q2290">
        <v>705665.875</v>
      </c>
      <c r="R2290">
        <v>712999.125</v>
      </c>
      <c r="S2290">
        <v>408369.09379999997</v>
      </c>
      <c r="T2290">
        <v>906246.1875</v>
      </c>
      <c r="U2290">
        <v>588806.5</v>
      </c>
      <c r="V2290">
        <v>149096.8438</v>
      </c>
      <c r="W2290">
        <v>623214.625</v>
      </c>
      <c r="X2290">
        <v>876734.125</v>
      </c>
      <c r="Y2290">
        <v>541199.3125</v>
      </c>
      <c r="Z2290">
        <v>221267.32810000001</v>
      </c>
      <c r="AA2290">
        <v>488169.125</v>
      </c>
      <c r="AB2290">
        <v>228663.1875</v>
      </c>
      <c r="AC2290">
        <v>462726.875</v>
      </c>
      <c r="AD2290">
        <v>490687.59379999997</v>
      </c>
      <c r="AE2290">
        <v>248656.875</v>
      </c>
      <c r="AF2290">
        <v>461610.125</v>
      </c>
      <c r="AG2290">
        <v>350076.71879999997</v>
      </c>
      <c r="AH2290">
        <v>821862.5625</v>
      </c>
      <c r="AI2290">
        <v>419659.03129999997</v>
      </c>
      <c r="AJ2290">
        <v>365709.96879999997</v>
      </c>
      <c r="AK2290">
        <v>165919.92189999999</v>
      </c>
      <c r="AL2290">
        <v>538731.6875</v>
      </c>
      <c r="AM2290">
        <v>412820.25</v>
      </c>
    </row>
    <row r="2291" spans="1:39" x14ac:dyDescent="0.2">
      <c r="A2291">
        <v>12101</v>
      </c>
      <c r="B2291">
        <v>371.15349120000002</v>
      </c>
      <c r="C2291">
        <v>13.32762058</v>
      </c>
      <c r="D2291" t="s">
        <v>10510</v>
      </c>
      <c r="E2291" t="s">
        <v>10511</v>
      </c>
      <c r="F2291" t="s">
        <v>10512</v>
      </c>
      <c r="G2291" t="s">
        <v>10513</v>
      </c>
      <c r="H2291" t="s">
        <v>10514</v>
      </c>
      <c r="I2291">
        <v>18</v>
      </c>
      <c r="J2291" s="2">
        <v>866000</v>
      </c>
      <c r="M2291" s="1">
        <f t="shared" si="124"/>
        <v>0.72772888330416297</v>
      </c>
      <c r="N2291" s="1">
        <f t="shared" si="125"/>
        <v>0.26988564172154716</v>
      </c>
      <c r="O2291">
        <v>1873288.625</v>
      </c>
      <c r="P2291">
        <v>886038.75</v>
      </c>
      <c r="Q2291">
        <v>986113.125</v>
      </c>
      <c r="R2291">
        <v>1189075.125</v>
      </c>
      <c r="S2291">
        <v>649486.5</v>
      </c>
      <c r="T2291">
        <v>899328.9375</v>
      </c>
      <c r="U2291">
        <v>1831825.625</v>
      </c>
      <c r="V2291">
        <v>227053.82810000001</v>
      </c>
      <c r="W2291">
        <v>664263.5625</v>
      </c>
      <c r="X2291">
        <v>791815.0625</v>
      </c>
      <c r="Y2291">
        <v>827723.875</v>
      </c>
      <c r="Z2291">
        <v>585454.5625</v>
      </c>
      <c r="AA2291">
        <v>1195640.125</v>
      </c>
      <c r="AB2291">
        <v>146030.64060000001</v>
      </c>
      <c r="AC2291">
        <v>1192018.375</v>
      </c>
      <c r="AD2291">
        <v>700095.6875</v>
      </c>
      <c r="AE2291">
        <v>1554244.875</v>
      </c>
      <c r="AF2291">
        <v>1527483.625</v>
      </c>
      <c r="AG2291">
        <v>713960.6875</v>
      </c>
      <c r="AH2291">
        <v>733486.4375</v>
      </c>
      <c r="AI2291">
        <v>233899.70310000001</v>
      </c>
      <c r="AJ2291">
        <v>927503.5625</v>
      </c>
      <c r="AK2291">
        <v>384657.09379999997</v>
      </c>
      <c r="AL2291">
        <v>305912.5</v>
      </c>
      <c r="AM2291">
        <v>612316.5</v>
      </c>
    </row>
    <row r="2292" spans="1:39" x14ac:dyDescent="0.2">
      <c r="A2292">
        <v>28542</v>
      </c>
      <c r="B2292">
        <v>447.3323608</v>
      </c>
      <c r="C2292">
        <v>19.119642450000001</v>
      </c>
      <c r="D2292" t="s">
        <v>10515</v>
      </c>
      <c r="E2292" t="s">
        <v>10516</v>
      </c>
      <c r="F2292" t="s">
        <v>10516</v>
      </c>
      <c r="G2292" t="s">
        <v>10517</v>
      </c>
      <c r="H2292" t="s">
        <v>10518</v>
      </c>
      <c r="I2292">
        <v>16</v>
      </c>
      <c r="J2292" s="2">
        <v>5670000</v>
      </c>
      <c r="M2292" s="1">
        <f t="shared" si="124"/>
        <v>1.8853209445761041</v>
      </c>
      <c r="N2292" s="1">
        <f t="shared" si="125"/>
        <v>0.27047091623772479</v>
      </c>
      <c r="O2292">
        <v>744214.75</v>
      </c>
      <c r="P2292">
        <v>952023.125</v>
      </c>
      <c r="Q2292">
        <v>679991.375</v>
      </c>
      <c r="R2292">
        <v>601125</v>
      </c>
      <c r="S2292" s="2">
        <v>17000000</v>
      </c>
      <c r="T2292">
        <v>305869.03129999997</v>
      </c>
      <c r="U2292">
        <v>223963.01560000001</v>
      </c>
      <c r="V2292">
        <v>3797411</v>
      </c>
      <c r="W2292" s="2">
        <v>14000000</v>
      </c>
      <c r="X2292" s="2">
        <v>16400000</v>
      </c>
      <c r="Y2292">
        <v>7125794</v>
      </c>
      <c r="Z2292">
        <v>5456880.5</v>
      </c>
      <c r="AA2292" s="2">
        <v>11600000</v>
      </c>
      <c r="AB2292">
        <v>3980896.5</v>
      </c>
      <c r="AC2292">
        <v>236380.48439999999</v>
      </c>
      <c r="AD2292">
        <v>7133533</v>
      </c>
      <c r="AE2292">
        <v>352129.5625</v>
      </c>
      <c r="AF2292">
        <v>416566.3125</v>
      </c>
      <c r="AG2292" s="2">
        <v>11400000</v>
      </c>
      <c r="AH2292">
        <v>9896606</v>
      </c>
      <c r="AI2292">
        <v>3611969.25</v>
      </c>
      <c r="AJ2292">
        <v>7956935</v>
      </c>
      <c r="AK2292">
        <v>7325928</v>
      </c>
      <c r="AL2292">
        <v>5347278.5</v>
      </c>
      <c r="AM2292">
        <v>5242299.5</v>
      </c>
    </row>
    <row r="2293" spans="1:39" x14ac:dyDescent="0.2">
      <c r="A2293">
        <v>21625</v>
      </c>
      <c r="B2293">
        <v>339.11243530000002</v>
      </c>
      <c r="C2293">
        <v>9.8063202579999995</v>
      </c>
      <c r="D2293" t="s">
        <v>10519</v>
      </c>
      <c r="E2293" t="s">
        <v>10520</v>
      </c>
      <c r="F2293" t="s">
        <v>10521</v>
      </c>
      <c r="G2293" t="s">
        <v>10522</v>
      </c>
      <c r="H2293" t="s">
        <v>10523</v>
      </c>
      <c r="I2293">
        <v>12</v>
      </c>
      <c r="J2293" s="2">
        <v>104000</v>
      </c>
      <c r="M2293" s="1">
        <f t="shared" si="124"/>
        <v>1.3948616580877429</v>
      </c>
      <c r="N2293" s="1">
        <f t="shared" si="125"/>
        <v>0.27077556913414169</v>
      </c>
      <c r="O2293">
        <v>54812.421880000002</v>
      </c>
      <c r="P2293">
        <v>83831.9375</v>
      </c>
      <c r="Q2293">
        <v>57572.40625</v>
      </c>
      <c r="R2293">
        <v>123363.83590000001</v>
      </c>
      <c r="S2293">
        <v>56646.148439999997</v>
      </c>
      <c r="T2293">
        <v>53508.359380000002</v>
      </c>
      <c r="U2293">
        <v>165967.23439999999</v>
      </c>
      <c r="V2293">
        <v>52259.757810000003</v>
      </c>
      <c r="W2293">
        <v>54260.957029999998</v>
      </c>
      <c r="X2293">
        <v>50973.914060000003</v>
      </c>
      <c r="Y2293">
        <v>115973.83590000001</v>
      </c>
      <c r="Z2293">
        <v>108315.375</v>
      </c>
      <c r="AA2293">
        <v>117256.5469</v>
      </c>
      <c r="AB2293">
        <v>59275.289060000003</v>
      </c>
      <c r="AC2293">
        <v>240072.45310000001</v>
      </c>
      <c r="AD2293">
        <v>186641.5</v>
      </c>
      <c r="AE2293">
        <v>119468.97659999999</v>
      </c>
      <c r="AF2293">
        <v>171635.26560000001</v>
      </c>
      <c r="AG2293">
        <v>50826.980470000002</v>
      </c>
      <c r="AH2293">
        <v>163101.5</v>
      </c>
      <c r="AI2293">
        <v>38234.398439999997</v>
      </c>
      <c r="AJ2293">
        <v>134367.9688</v>
      </c>
      <c r="AK2293">
        <v>89217.96875</v>
      </c>
      <c r="AL2293">
        <v>23694.478520000001</v>
      </c>
      <c r="AM2293">
        <v>226247.14060000001</v>
      </c>
    </row>
    <row r="2294" spans="1:39" x14ac:dyDescent="0.2">
      <c r="A2294">
        <v>15869</v>
      </c>
      <c r="B2294">
        <v>315.12043190000003</v>
      </c>
      <c r="C2294">
        <v>9.4519776800000006</v>
      </c>
      <c r="D2294" t="s">
        <v>10524</v>
      </c>
      <c r="E2294" t="s">
        <v>10525</v>
      </c>
      <c r="F2294" t="s">
        <v>10526</v>
      </c>
      <c r="G2294" t="s">
        <v>10527</v>
      </c>
      <c r="H2294" t="s">
        <v>10528</v>
      </c>
      <c r="I2294">
        <v>17</v>
      </c>
      <c r="J2294" s="2">
        <v>151000</v>
      </c>
      <c r="M2294" s="1">
        <f t="shared" si="124"/>
        <v>1.4237291013278892</v>
      </c>
      <c r="N2294" s="1">
        <f t="shared" si="125"/>
        <v>0.2711499300527182</v>
      </c>
      <c r="O2294">
        <v>0</v>
      </c>
      <c r="P2294">
        <v>122794.5938</v>
      </c>
      <c r="Q2294">
        <v>153133.51560000001</v>
      </c>
      <c r="R2294">
        <v>136347.375</v>
      </c>
      <c r="S2294">
        <v>55099.570310000003</v>
      </c>
      <c r="T2294">
        <v>25115.650389999999</v>
      </c>
      <c r="U2294">
        <v>216010.95310000001</v>
      </c>
      <c r="V2294">
        <v>72952.054690000004</v>
      </c>
      <c r="W2294">
        <v>400718.625</v>
      </c>
      <c r="X2294">
        <v>186489.1875</v>
      </c>
      <c r="Y2294">
        <v>277624.9375</v>
      </c>
      <c r="Z2294">
        <v>269670.46879999997</v>
      </c>
      <c r="AA2294">
        <v>107972.50780000001</v>
      </c>
      <c r="AB2294">
        <v>150713.54689999999</v>
      </c>
      <c r="AC2294">
        <v>262556.09379999997</v>
      </c>
      <c r="AD2294">
        <v>79026.953129999994</v>
      </c>
      <c r="AE2294">
        <v>75827.710940000004</v>
      </c>
      <c r="AF2294">
        <v>213040.07810000001</v>
      </c>
      <c r="AG2294">
        <v>289397.3125</v>
      </c>
      <c r="AH2294">
        <v>132572.5</v>
      </c>
      <c r="AI2294">
        <v>44256.332029999998</v>
      </c>
      <c r="AJ2294">
        <v>163001.5</v>
      </c>
      <c r="AK2294">
        <v>154509.3438</v>
      </c>
      <c r="AL2294">
        <v>81721.15625</v>
      </c>
      <c r="AM2294">
        <v>97324.757809999996</v>
      </c>
    </row>
    <row r="2295" spans="1:39" x14ac:dyDescent="0.2">
      <c r="A2295">
        <v>14103</v>
      </c>
      <c r="B2295">
        <v>352.06532800000002</v>
      </c>
      <c r="C2295">
        <v>2.6598468999999998</v>
      </c>
      <c r="D2295" t="s">
        <v>10529</v>
      </c>
      <c r="E2295" t="s">
        <v>10530</v>
      </c>
      <c r="F2295" t="s">
        <v>10531</v>
      </c>
      <c r="G2295" t="s">
        <v>10532</v>
      </c>
      <c r="H2295" t="s">
        <v>10533</v>
      </c>
      <c r="I2295">
        <v>19</v>
      </c>
      <c r="J2295" s="2">
        <v>307000</v>
      </c>
      <c r="M2295" s="1">
        <f t="shared" si="124"/>
        <v>1.4500285432007702</v>
      </c>
      <c r="N2295" s="1">
        <f t="shared" si="125"/>
        <v>0.27148475779992048</v>
      </c>
      <c r="O2295">
        <v>99534.226559999996</v>
      </c>
      <c r="P2295">
        <v>349727.65629999997</v>
      </c>
      <c r="Q2295">
        <v>0</v>
      </c>
      <c r="R2295">
        <v>540216.4375</v>
      </c>
      <c r="S2295">
        <v>99579.476559999996</v>
      </c>
      <c r="T2295">
        <v>282095.5</v>
      </c>
      <c r="U2295">
        <v>499403.84379999997</v>
      </c>
      <c r="V2295">
        <v>213584.98439999999</v>
      </c>
      <c r="W2295">
        <v>209360.76560000001</v>
      </c>
      <c r="X2295">
        <v>204697.42189999999</v>
      </c>
      <c r="Y2295">
        <v>379945.53129999997</v>
      </c>
      <c r="Z2295">
        <v>275156.15629999997</v>
      </c>
      <c r="AA2295">
        <v>331708.78129999997</v>
      </c>
      <c r="AB2295">
        <v>154792.8125</v>
      </c>
      <c r="AC2295">
        <v>353105.8125</v>
      </c>
      <c r="AD2295">
        <v>293946.25</v>
      </c>
      <c r="AE2295">
        <v>710050.3125</v>
      </c>
      <c r="AF2295">
        <v>575172</v>
      </c>
      <c r="AG2295">
        <v>237024.6875</v>
      </c>
      <c r="AH2295">
        <v>478936.15629999997</v>
      </c>
      <c r="AI2295">
        <v>139273.89060000001</v>
      </c>
      <c r="AJ2295">
        <v>355597.15629999997</v>
      </c>
      <c r="AK2295">
        <v>136734.89060000001</v>
      </c>
      <c r="AL2295">
        <v>149662.23439999999</v>
      </c>
      <c r="AM2295">
        <v>617372.4375</v>
      </c>
    </row>
    <row r="2296" spans="1:39" x14ac:dyDescent="0.2">
      <c r="A2296">
        <v>23226</v>
      </c>
      <c r="B2296">
        <v>695.46622930000001</v>
      </c>
      <c r="C2296">
        <v>21.845875339999999</v>
      </c>
      <c r="D2296" t="s">
        <v>10534</v>
      </c>
      <c r="E2296" t="s">
        <v>10535</v>
      </c>
      <c r="F2296" t="s">
        <v>10535</v>
      </c>
      <c r="G2296" t="s">
        <v>10536</v>
      </c>
      <c r="H2296" t="s">
        <v>10537</v>
      </c>
      <c r="I2296">
        <v>15</v>
      </c>
      <c r="J2296" s="2">
        <v>151000</v>
      </c>
      <c r="M2296" s="1">
        <f t="shared" si="124"/>
        <v>0.73283991402916138</v>
      </c>
      <c r="N2296" s="1">
        <f t="shared" si="125"/>
        <v>0.27162967718054032</v>
      </c>
      <c r="O2296">
        <v>441801.96879999997</v>
      </c>
      <c r="P2296">
        <v>223535.98439999999</v>
      </c>
      <c r="Q2296">
        <v>268193.15629999997</v>
      </c>
      <c r="R2296">
        <v>157823.48439999999</v>
      </c>
      <c r="S2296">
        <v>158782.3125</v>
      </c>
      <c r="T2296">
        <v>99596.179690000004</v>
      </c>
      <c r="U2296">
        <v>58471.292970000002</v>
      </c>
      <c r="V2296">
        <v>82498.546879999994</v>
      </c>
      <c r="W2296">
        <v>108382.60159999999</v>
      </c>
      <c r="X2296">
        <v>167121.32810000001</v>
      </c>
      <c r="Y2296">
        <v>206519.57810000001</v>
      </c>
      <c r="Z2296">
        <v>114297.02340000001</v>
      </c>
      <c r="AA2296">
        <v>132103.1563</v>
      </c>
      <c r="AB2296">
        <v>124403.94530000001</v>
      </c>
      <c r="AC2296">
        <v>98049.757809999996</v>
      </c>
      <c r="AD2296">
        <v>114510.6094</v>
      </c>
      <c r="AE2296">
        <v>110475.3281</v>
      </c>
      <c r="AF2296">
        <v>223960.3125</v>
      </c>
      <c r="AG2296">
        <v>152057.5625</v>
      </c>
      <c r="AH2296">
        <v>131521.0625</v>
      </c>
      <c r="AI2296">
        <v>154627.1875</v>
      </c>
      <c r="AJ2296">
        <v>119910.80469999999</v>
      </c>
      <c r="AK2296">
        <v>108568.64840000001</v>
      </c>
      <c r="AL2296">
        <v>101780.8281</v>
      </c>
      <c r="AM2296">
        <v>126100.69530000001</v>
      </c>
    </row>
    <row r="2297" spans="1:39" x14ac:dyDescent="0.2">
      <c r="A2297">
        <v>1504</v>
      </c>
      <c r="B2297">
        <v>419.24754519999999</v>
      </c>
      <c r="C2297">
        <v>15.06023188</v>
      </c>
      <c r="D2297" t="s">
        <v>10538</v>
      </c>
      <c r="E2297" t="s">
        <v>10539</v>
      </c>
      <c r="F2297" t="s">
        <v>10539</v>
      </c>
      <c r="G2297" t="s">
        <v>10540</v>
      </c>
      <c r="H2297" t="s">
        <v>10541</v>
      </c>
      <c r="I2297">
        <v>25</v>
      </c>
      <c r="J2297" s="2">
        <v>196000</v>
      </c>
      <c r="M2297" s="1">
        <f t="shared" si="124"/>
        <v>0.32124753528902877</v>
      </c>
      <c r="N2297" s="1">
        <f t="shared" si="125"/>
        <v>0.27230163657715639</v>
      </c>
      <c r="O2297">
        <v>1949662.75</v>
      </c>
      <c r="P2297">
        <v>127688.25</v>
      </c>
      <c r="Q2297">
        <v>147270.0938</v>
      </c>
      <c r="R2297">
        <v>143694.1875</v>
      </c>
      <c r="S2297">
        <v>119682.7969</v>
      </c>
      <c r="T2297">
        <v>144882.64060000001</v>
      </c>
      <c r="U2297">
        <v>82208.765629999994</v>
      </c>
      <c r="V2297">
        <v>154405.8125</v>
      </c>
      <c r="W2297">
        <v>112689.50780000001</v>
      </c>
      <c r="X2297">
        <v>107769.30469999999</v>
      </c>
      <c r="Y2297">
        <v>168574.32810000001</v>
      </c>
      <c r="Z2297">
        <v>121995.99219999999</v>
      </c>
      <c r="AA2297">
        <v>134638.39060000001</v>
      </c>
      <c r="AB2297">
        <v>122369.99219999999</v>
      </c>
      <c r="AC2297">
        <v>110857.6094</v>
      </c>
      <c r="AD2297">
        <v>114726.8906</v>
      </c>
      <c r="AE2297">
        <v>86859.148440000004</v>
      </c>
      <c r="AF2297">
        <v>100729.88280000001</v>
      </c>
      <c r="AG2297">
        <v>143226.8125</v>
      </c>
      <c r="AH2297">
        <v>98576.546879999994</v>
      </c>
      <c r="AI2297">
        <v>117496.7031</v>
      </c>
      <c r="AJ2297">
        <v>109834.0625</v>
      </c>
      <c r="AK2297">
        <v>114943.125</v>
      </c>
      <c r="AL2297">
        <v>134173.23439999999</v>
      </c>
      <c r="AM2297">
        <v>131206.0625</v>
      </c>
    </row>
    <row r="2298" spans="1:39" x14ac:dyDescent="0.2">
      <c r="A2298">
        <v>29392</v>
      </c>
      <c r="B2298">
        <v>120.0451549</v>
      </c>
      <c r="C2298">
        <v>22.81366963</v>
      </c>
      <c r="D2298" t="s">
        <v>10542</v>
      </c>
      <c r="E2298" t="s">
        <v>10543</v>
      </c>
      <c r="F2298" t="s">
        <v>10543</v>
      </c>
      <c r="G2298" t="s">
        <v>10544</v>
      </c>
      <c r="H2298" t="s">
        <v>10545</v>
      </c>
      <c r="I2298">
        <v>10</v>
      </c>
      <c r="J2298" s="2">
        <v>528000</v>
      </c>
      <c r="M2298" s="1">
        <f t="shared" si="124"/>
        <v>1.5726166663388723</v>
      </c>
      <c r="N2298" s="1">
        <f t="shared" si="125"/>
        <v>0.27232075180229459</v>
      </c>
      <c r="O2298">
        <v>0</v>
      </c>
      <c r="P2298">
        <v>0</v>
      </c>
      <c r="Q2298">
        <v>0</v>
      </c>
      <c r="R2298">
        <v>0</v>
      </c>
      <c r="S2298">
        <v>598575.625</v>
      </c>
      <c r="T2298">
        <v>536102.1875</v>
      </c>
      <c r="U2298">
        <v>1234526</v>
      </c>
      <c r="V2298">
        <v>670896.8125</v>
      </c>
      <c r="W2298">
        <v>837811.3125</v>
      </c>
      <c r="X2298">
        <v>962298.25</v>
      </c>
      <c r="Y2298">
        <v>892033.25</v>
      </c>
      <c r="Z2298">
        <v>649367.6875</v>
      </c>
      <c r="AA2298">
        <v>563563.8125</v>
      </c>
      <c r="AB2298">
        <v>807435.6875</v>
      </c>
      <c r="AC2298">
        <v>35680.65625</v>
      </c>
      <c r="AD2298">
        <v>36401.691409999999</v>
      </c>
      <c r="AE2298">
        <v>332399.9375</v>
      </c>
      <c r="AF2298">
        <v>110411.21090000001</v>
      </c>
      <c r="AG2298">
        <v>721983.5625</v>
      </c>
      <c r="AH2298">
        <v>1139310.125</v>
      </c>
      <c r="AI2298">
        <v>469496.25</v>
      </c>
      <c r="AJ2298">
        <v>432897.96879999997</v>
      </c>
      <c r="AK2298">
        <v>472581.90629999997</v>
      </c>
      <c r="AL2298">
        <v>1005883.813</v>
      </c>
      <c r="AM2298">
        <v>693562.25</v>
      </c>
    </row>
    <row r="2299" spans="1:39" x14ac:dyDescent="0.2">
      <c r="A2299">
        <v>1684</v>
      </c>
      <c r="B2299">
        <v>719.46762939999996</v>
      </c>
      <c r="C2299">
        <v>21.86526624</v>
      </c>
      <c r="D2299" t="s">
        <v>10546</v>
      </c>
      <c r="E2299" t="s">
        <v>10547</v>
      </c>
      <c r="F2299" t="s">
        <v>10547</v>
      </c>
      <c r="G2299" t="s">
        <v>10548</v>
      </c>
      <c r="H2299" t="s">
        <v>10549</v>
      </c>
      <c r="I2299">
        <v>25</v>
      </c>
      <c r="J2299" s="2">
        <v>1110000</v>
      </c>
      <c r="M2299" s="1">
        <f t="shared" si="124"/>
        <v>0.83565087301721797</v>
      </c>
      <c r="N2299" s="1">
        <f t="shared" si="125"/>
        <v>0.27248493241967764</v>
      </c>
      <c r="O2299">
        <v>1652719.25</v>
      </c>
      <c r="P2299">
        <v>1608901.25</v>
      </c>
      <c r="Q2299">
        <v>1933025.125</v>
      </c>
      <c r="R2299">
        <v>1613828.375</v>
      </c>
      <c r="S2299">
        <v>881832.375</v>
      </c>
      <c r="T2299">
        <v>646653.125</v>
      </c>
      <c r="U2299">
        <v>883557.75</v>
      </c>
      <c r="V2299">
        <v>701064.625</v>
      </c>
      <c r="W2299">
        <v>909929.25</v>
      </c>
      <c r="X2299">
        <v>1335821</v>
      </c>
      <c r="Y2299">
        <v>1316959.125</v>
      </c>
      <c r="Z2299">
        <v>929407.625</v>
      </c>
      <c r="AA2299">
        <v>1208846.125</v>
      </c>
      <c r="AB2299">
        <v>1134750.125</v>
      </c>
      <c r="AC2299">
        <v>812949.9375</v>
      </c>
      <c r="AD2299">
        <v>776022.5625</v>
      </c>
      <c r="AE2299">
        <v>853750.8125</v>
      </c>
      <c r="AF2299">
        <v>1170777.75</v>
      </c>
      <c r="AG2299">
        <v>1115898.75</v>
      </c>
      <c r="AH2299">
        <v>1066385.375</v>
      </c>
      <c r="AI2299">
        <v>1295780.375</v>
      </c>
      <c r="AJ2299">
        <v>995839.5625</v>
      </c>
      <c r="AK2299">
        <v>1119428</v>
      </c>
      <c r="AL2299">
        <v>787829.9375</v>
      </c>
      <c r="AM2299">
        <v>921660.3125</v>
      </c>
    </row>
    <row r="2300" spans="1:39" x14ac:dyDescent="0.2">
      <c r="A2300">
        <v>16103</v>
      </c>
      <c r="B2300">
        <v>188.0292632</v>
      </c>
      <c r="C2300">
        <v>2.4584761589999999</v>
      </c>
      <c r="D2300" t="s">
        <v>10550</v>
      </c>
      <c r="E2300" t="s">
        <v>10551</v>
      </c>
      <c r="F2300" t="s">
        <v>10551</v>
      </c>
      <c r="G2300" t="s">
        <v>10552</v>
      </c>
      <c r="H2300" t="s">
        <v>10553</v>
      </c>
      <c r="I2300">
        <v>13</v>
      </c>
      <c r="J2300" s="2">
        <v>112000</v>
      </c>
      <c r="M2300" s="1">
        <f t="shared" si="124"/>
        <v>1.3306183867095098</v>
      </c>
      <c r="N2300" s="1">
        <f t="shared" si="125"/>
        <v>0.27302810551471501</v>
      </c>
      <c r="O2300">
        <v>0</v>
      </c>
      <c r="P2300">
        <v>109797.21090000001</v>
      </c>
      <c r="Q2300">
        <v>125182.07030000001</v>
      </c>
      <c r="R2300">
        <v>49296.617189999997</v>
      </c>
      <c r="S2300">
        <v>123423.91409999999</v>
      </c>
      <c r="T2300">
        <v>138546.39060000001</v>
      </c>
      <c r="U2300">
        <v>70374.484379999994</v>
      </c>
      <c r="V2300">
        <v>105930.2969</v>
      </c>
      <c r="W2300">
        <v>102407.1094</v>
      </c>
      <c r="X2300">
        <v>130370.89840000001</v>
      </c>
      <c r="Y2300">
        <v>77861.890629999994</v>
      </c>
      <c r="Z2300">
        <v>207675.45310000001</v>
      </c>
      <c r="AA2300">
        <v>71997.820309999996</v>
      </c>
      <c r="AB2300">
        <v>31301.052729999999</v>
      </c>
      <c r="AC2300">
        <v>155103.79689999999</v>
      </c>
      <c r="AD2300">
        <v>215607.35939999999</v>
      </c>
      <c r="AE2300">
        <v>172786.17189999999</v>
      </c>
      <c r="AF2300">
        <v>75075.6875</v>
      </c>
      <c r="AG2300">
        <v>37580.460939999997</v>
      </c>
      <c r="AH2300">
        <v>177911.8438</v>
      </c>
      <c r="AI2300">
        <v>84691.828129999994</v>
      </c>
      <c r="AJ2300">
        <v>199156.89060000001</v>
      </c>
      <c r="AK2300">
        <v>51063.507810000003</v>
      </c>
      <c r="AL2300">
        <v>134640.1563</v>
      </c>
      <c r="AM2300">
        <v>148713.0313</v>
      </c>
    </row>
    <row r="2301" spans="1:39" x14ac:dyDescent="0.2">
      <c r="A2301">
        <v>25509</v>
      </c>
      <c r="B2301">
        <v>732.57044919999998</v>
      </c>
      <c r="C2301">
        <v>19.97671557</v>
      </c>
      <c r="D2301" t="s">
        <v>10554</v>
      </c>
      <c r="E2301" t="s">
        <v>10555</v>
      </c>
      <c r="F2301" t="s">
        <v>10555</v>
      </c>
      <c r="G2301" t="s">
        <v>10556</v>
      </c>
      <c r="H2301" t="s">
        <v>10557</v>
      </c>
      <c r="I2301">
        <v>5</v>
      </c>
      <c r="J2301" s="2">
        <v>1400000</v>
      </c>
      <c r="M2301" s="1">
        <f t="shared" si="124"/>
        <v>0.76610046475492477</v>
      </c>
      <c r="N2301" s="1">
        <f t="shared" si="125"/>
        <v>0.27304492507264561</v>
      </c>
      <c r="O2301">
        <v>946804</v>
      </c>
      <c r="P2301">
        <v>1474581.75</v>
      </c>
      <c r="Q2301">
        <v>2676767.5</v>
      </c>
      <c r="R2301">
        <v>2231481.5</v>
      </c>
      <c r="S2301">
        <v>1123707.125</v>
      </c>
      <c r="T2301">
        <v>1747210.125</v>
      </c>
      <c r="U2301">
        <v>1625024.75</v>
      </c>
      <c r="V2301">
        <v>1307692.125</v>
      </c>
      <c r="W2301">
        <v>1171612.375</v>
      </c>
      <c r="X2301">
        <v>1638420</v>
      </c>
      <c r="Y2301">
        <v>1222761.25</v>
      </c>
      <c r="Z2301">
        <v>1282990.625</v>
      </c>
      <c r="AA2301">
        <v>863777</v>
      </c>
      <c r="AB2301">
        <v>767072.25</v>
      </c>
      <c r="AC2301">
        <v>1441485.75</v>
      </c>
      <c r="AD2301">
        <v>2111698.5</v>
      </c>
      <c r="AE2301">
        <v>3155214.5</v>
      </c>
      <c r="AF2301">
        <v>1812346.25</v>
      </c>
      <c r="AG2301">
        <v>919077.4375</v>
      </c>
      <c r="AH2301">
        <v>1064435.25</v>
      </c>
      <c r="AI2301">
        <v>937293.3125</v>
      </c>
      <c r="AJ2301">
        <v>997495.5</v>
      </c>
      <c r="AK2301">
        <v>593760.4375</v>
      </c>
      <c r="AL2301">
        <v>835763.5</v>
      </c>
      <c r="AM2301">
        <v>1003692.625</v>
      </c>
    </row>
    <row r="2302" spans="1:39" x14ac:dyDescent="0.2">
      <c r="A2302">
        <v>8622</v>
      </c>
      <c r="B2302">
        <v>218.06671840000001</v>
      </c>
      <c r="C2302">
        <v>1.87603605</v>
      </c>
      <c r="D2302" t="s">
        <v>10558</v>
      </c>
      <c r="E2302" t="s">
        <v>10559</v>
      </c>
      <c r="F2302" t="s">
        <v>10559</v>
      </c>
      <c r="G2302" t="s">
        <v>10560</v>
      </c>
      <c r="H2302" t="s">
        <v>10561</v>
      </c>
      <c r="I2302">
        <v>19</v>
      </c>
      <c r="J2302" s="2">
        <v>131000</v>
      </c>
      <c r="M2302" s="1">
        <f t="shared" si="124"/>
        <v>1.3462782085724896</v>
      </c>
      <c r="N2302" s="1">
        <f t="shared" si="125"/>
        <v>0.27330504403981121</v>
      </c>
      <c r="O2302">
        <v>166649.29689999999</v>
      </c>
      <c r="P2302">
        <v>107878.6094</v>
      </c>
      <c r="Q2302">
        <v>129710.19530000001</v>
      </c>
      <c r="R2302">
        <v>107995.5625</v>
      </c>
      <c r="S2302">
        <v>67165.171879999994</v>
      </c>
      <c r="T2302">
        <v>54255.121090000001</v>
      </c>
      <c r="U2302">
        <v>93689.429690000004</v>
      </c>
      <c r="V2302">
        <v>55906.027340000001</v>
      </c>
      <c r="W2302">
        <v>116893.1406</v>
      </c>
      <c r="X2302">
        <v>81430.742190000004</v>
      </c>
      <c r="Y2302">
        <v>250857.9375</v>
      </c>
      <c r="Z2302">
        <v>253149.54689999999</v>
      </c>
      <c r="AA2302">
        <v>72234.8125</v>
      </c>
      <c r="AB2302">
        <v>102174.60159999999</v>
      </c>
      <c r="AC2302">
        <v>198135.67189999999</v>
      </c>
      <c r="AD2302">
        <v>239324.48439999999</v>
      </c>
      <c r="AE2302">
        <v>184629.54689999999</v>
      </c>
      <c r="AF2302">
        <v>161852.17189999999</v>
      </c>
      <c r="AG2302">
        <v>55663.480470000002</v>
      </c>
      <c r="AH2302">
        <v>98589.007809999996</v>
      </c>
      <c r="AI2302">
        <v>63632.464840000001</v>
      </c>
      <c r="AJ2302">
        <v>95277.523440000004</v>
      </c>
      <c r="AK2302">
        <v>181363.01560000001</v>
      </c>
      <c r="AL2302">
        <v>64171.171880000002</v>
      </c>
      <c r="AM2302">
        <v>281102.1875</v>
      </c>
    </row>
    <row r="2303" spans="1:39" x14ac:dyDescent="0.2">
      <c r="A2303">
        <v>26815</v>
      </c>
      <c r="B2303">
        <v>340.23151439999998</v>
      </c>
      <c r="C2303">
        <v>18.40868146</v>
      </c>
      <c r="D2303" t="s">
        <v>10562</v>
      </c>
      <c r="E2303" t="s">
        <v>10563</v>
      </c>
      <c r="F2303" t="s">
        <v>10564</v>
      </c>
      <c r="G2303" t="s">
        <v>10565</v>
      </c>
      <c r="H2303" t="s">
        <v>10566</v>
      </c>
      <c r="I2303">
        <v>12</v>
      </c>
      <c r="J2303" s="2">
        <v>155000</v>
      </c>
      <c r="M2303" s="1">
        <f t="shared" si="124"/>
        <v>1.8934442034237442</v>
      </c>
      <c r="N2303" s="1">
        <f t="shared" si="125"/>
        <v>0.27336677686287136</v>
      </c>
      <c r="O2303">
        <v>0</v>
      </c>
      <c r="P2303">
        <v>0</v>
      </c>
      <c r="Q2303">
        <v>0</v>
      </c>
      <c r="R2303">
        <v>259807.1563</v>
      </c>
      <c r="S2303">
        <v>255974.5</v>
      </c>
      <c r="T2303">
        <v>0</v>
      </c>
      <c r="U2303">
        <v>15860.74512</v>
      </c>
      <c r="V2303">
        <v>129671.85159999999</v>
      </c>
      <c r="W2303">
        <v>211286.07810000001</v>
      </c>
      <c r="X2303">
        <v>169547.9688</v>
      </c>
      <c r="Y2303">
        <v>319356.28129999997</v>
      </c>
      <c r="Z2303">
        <v>332394.59379999997</v>
      </c>
      <c r="AA2303">
        <v>114251.03909999999</v>
      </c>
      <c r="AB2303">
        <v>139993.6875</v>
      </c>
      <c r="AC2303">
        <v>23065.01758</v>
      </c>
      <c r="AD2303">
        <v>483936</v>
      </c>
      <c r="AE2303">
        <v>0</v>
      </c>
      <c r="AF2303">
        <v>0</v>
      </c>
      <c r="AG2303">
        <v>127548.67969999999</v>
      </c>
      <c r="AH2303">
        <v>113000.375</v>
      </c>
      <c r="AI2303">
        <v>110351.78909999999</v>
      </c>
      <c r="AJ2303">
        <v>122065.2969</v>
      </c>
      <c r="AK2303">
        <v>377315.875</v>
      </c>
      <c r="AL2303">
        <v>140056.23439999999</v>
      </c>
      <c r="AM2303">
        <v>418343.59379999997</v>
      </c>
    </row>
    <row r="2304" spans="1:39" x14ac:dyDescent="0.2">
      <c r="A2304">
        <v>17592</v>
      </c>
      <c r="B2304">
        <v>834.52979860000005</v>
      </c>
      <c r="C2304">
        <v>21.098051340000001</v>
      </c>
      <c r="D2304" t="s">
        <v>10567</v>
      </c>
      <c r="E2304" t="s">
        <v>10568</v>
      </c>
      <c r="F2304" t="s">
        <v>10569</v>
      </c>
      <c r="G2304" t="s">
        <v>10570</v>
      </c>
      <c r="H2304" t="s">
        <v>10571</v>
      </c>
      <c r="I2304">
        <v>21</v>
      </c>
      <c r="J2304" s="2">
        <v>1980000</v>
      </c>
      <c r="M2304" s="1">
        <f t="shared" si="124"/>
        <v>0.7005142526562107</v>
      </c>
      <c r="N2304" s="1">
        <f t="shared" si="125"/>
        <v>0.27373517559902</v>
      </c>
      <c r="O2304">
        <v>2879640.75</v>
      </c>
      <c r="P2304">
        <v>6100097.5</v>
      </c>
      <c r="Q2304">
        <v>4449937</v>
      </c>
      <c r="R2304">
        <v>1358776.25</v>
      </c>
      <c r="S2304">
        <v>823473.8125</v>
      </c>
      <c r="T2304">
        <v>909573.625</v>
      </c>
      <c r="U2304">
        <v>1154127</v>
      </c>
      <c r="V2304">
        <v>1846499.5</v>
      </c>
      <c r="W2304">
        <v>1794228.125</v>
      </c>
      <c r="X2304">
        <v>1670282.875</v>
      </c>
      <c r="Y2304">
        <v>2215834</v>
      </c>
      <c r="Z2304">
        <v>1524975.25</v>
      </c>
      <c r="AA2304">
        <v>1627513.5</v>
      </c>
      <c r="AB2304">
        <v>1901208.875</v>
      </c>
      <c r="AC2304">
        <v>1738098</v>
      </c>
      <c r="AD2304">
        <v>2001677.625</v>
      </c>
      <c r="AE2304">
        <v>1753905.25</v>
      </c>
      <c r="AF2304">
        <v>1556405.125</v>
      </c>
      <c r="AG2304">
        <v>1782484.625</v>
      </c>
      <c r="AH2304">
        <v>1498838</v>
      </c>
      <c r="AI2304">
        <v>1314127.625</v>
      </c>
      <c r="AJ2304">
        <v>2024821.25</v>
      </c>
      <c r="AK2304">
        <v>1499359.625</v>
      </c>
      <c r="AL2304">
        <v>2047319</v>
      </c>
      <c r="AM2304">
        <v>1907707.5</v>
      </c>
    </row>
    <row r="2305" spans="1:39" x14ac:dyDescent="0.2">
      <c r="A2305">
        <v>28407</v>
      </c>
      <c r="B2305">
        <v>313.033208</v>
      </c>
      <c r="C2305">
        <v>10.998219560000001</v>
      </c>
      <c r="D2305" t="s">
        <v>10572</v>
      </c>
      <c r="E2305" t="s">
        <v>10573</v>
      </c>
      <c r="F2305" t="s">
        <v>10573</v>
      </c>
      <c r="G2305" t="s">
        <v>10574</v>
      </c>
      <c r="H2305" t="s">
        <v>10575</v>
      </c>
      <c r="I2305">
        <v>7</v>
      </c>
      <c r="J2305" s="2">
        <v>1060000</v>
      </c>
      <c r="M2305" s="1">
        <f t="shared" si="124"/>
        <v>1.2878118397340237</v>
      </c>
      <c r="N2305" s="1">
        <f t="shared" si="125"/>
        <v>0.27400338815822922</v>
      </c>
      <c r="O2305">
        <v>1016728.188</v>
      </c>
      <c r="P2305">
        <v>1358876</v>
      </c>
      <c r="Q2305">
        <v>623197.1875</v>
      </c>
      <c r="R2305">
        <v>951804.125</v>
      </c>
      <c r="S2305">
        <v>1259450.875</v>
      </c>
      <c r="T2305">
        <v>1141238.625</v>
      </c>
      <c r="U2305">
        <v>776413.125</v>
      </c>
      <c r="V2305">
        <v>234673.73439999999</v>
      </c>
      <c r="W2305">
        <v>864584.3125</v>
      </c>
      <c r="X2305">
        <v>1896068.75</v>
      </c>
      <c r="Y2305">
        <v>1399897.875</v>
      </c>
      <c r="Z2305">
        <v>720658.8125</v>
      </c>
      <c r="AA2305">
        <v>1293316.375</v>
      </c>
      <c r="AB2305">
        <v>326078.375</v>
      </c>
      <c r="AC2305">
        <v>1159322.875</v>
      </c>
      <c r="AD2305">
        <v>911442.0625</v>
      </c>
      <c r="AE2305">
        <v>1090157.875</v>
      </c>
      <c r="AF2305">
        <v>1758943.375</v>
      </c>
      <c r="AG2305">
        <v>2081536.5</v>
      </c>
      <c r="AH2305">
        <v>1516111.75</v>
      </c>
      <c r="AI2305">
        <v>721815.9375</v>
      </c>
      <c r="AJ2305">
        <v>1082357.5</v>
      </c>
      <c r="AK2305">
        <v>640975.5</v>
      </c>
      <c r="AL2305">
        <v>357473.15629999997</v>
      </c>
      <c r="AM2305">
        <v>1417161.25</v>
      </c>
    </row>
    <row r="2306" spans="1:39" x14ac:dyDescent="0.2">
      <c r="A2306">
        <v>27056</v>
      </c>
      <c r="B2306">
        <v>309.13522030000001</v>
      </c>
      <c r="C2306">
        <v>12.96052841</v>
      </c>
      <c r="D2306" t="s">
        <v>10576</v>
      </c>
      <c r="E2306" t="s">
        <v>10577</v>
      </c>
      <c r="F2306" t="s">
        <v>10577</v>
      </c>
      <c r="G2306" t="s">
        <v>10578</v>
      </c>
      <c r="H2306" t="s">
        <v>10579</v>
      </c>
      <c r="I2306">
        <v>13</v>
      </c>
      <c r="J2306" s="2">
        <v>174000</v>
      </c>
      <c r="M2306" s="1">
        <f t="shared" ref="M2306:M2369" si="126">AVERAGE(AE2306:AM2306)/AVERAGE(O2306:V2306)</f>
        <v>0.74997082710419138</v>
      </c>
      <c r="N2306" s="1">
        <f t="shared" ref="N2306:N2369" si="127">_xlfn.T.TEST(O2306:V2306,AE2306:AM2306,2,2)</f>
        <v>0.2741952218631365</v>
      </c>
      <c r="O2306">
        <v>364604.34379999997</v>
      </c>
      <c r="P2306">
        <v>329191.46879999997</v>
      </c>
      <c r="Q2306">
        <v>121185.8906</v>
      </c>
      <c r="R2306">
        <v>141835.10939999999</v>
      </c>
      <c r="S2306">
        <v>285860.84379999997</v>
      </c>
      <c r="T2306">
        <v>311214.09379999997</v>
      </c>
      <c r="U2306">
        <v>73107.84375</v>
      </c>
      <c r="V2306">
        <v>76750.992190000004</v>
      </c>
      <c r="W2306">
        <v>87672.8125</v>
      </c>
      <c r="X2306">
        <v>96030.65625</v>
      </c>
      <c r="Y2306">
        <v>108923.80469999999</v>
      </c>
      <c r="Z2306">
        <v>75908.5625</v>
      </c>
      <c r="AA2306">
        <v>533750.75</v>
      </c>
      <c r="AB2306">
        <v>81084.210940000004</v>
      </c>
      <c r="AC2306">
        <v>88994.226559999996</v>
      </c>
      <c r="AD2306">
        <v>128866.24219999999</v>
      </c>
      <c r="AE2306">
        <v>130467.07030000001</v>
      </c>
      <c r="AF2306">
        <v>256524.23439999999</v>
      </c>
      <c r="AG2306">
        <v>80424.945309999996</v>
      </c>
      <c r="AH2306">
        <v>149952.3125</v>
      </c>
      <c r="AI2306">
        <v>94440.179690000004</v>
      </c>
      <c r="AJ2306">
        <v>184652.9063</v>
      </c>
      <c r="AK2306">
        <v>271398.78129999997</v>
      </c>
      <c r="AL2306">
        <v>106876.67969999999</v>
      </c>
      <c r="AM2306">
        <v>162746.5313</v>
      </c>
    </row>
    <row r="2307" spans="1:39" x14ac:dyDescent="0.2">
      <c r="A2307">
        <v>51027</v>
      </c>
      <c r="B2307">
        <v>390.17419159999997</v>
      </c>
      <c r="C2307">
        <v>10.38290935</v>
      </c>
      <c r="D2307" t="s">
        <v>10580</v>
      </c>
      <c r="E2307" t="s">
        <v>10581</v>
      </c>
      <c r="F2307" t="s">
        <v>10581</v>
      </c>
      <c r="G2307" t="s">
        <v>10582</v>
      </c>
      <c r="H2307" t="s">
        <v>10583</v>
      </c>
      <c r="I2307">
        <v>3</v>
      </c>
      <c r="J2307" s="2">
        <v>202000</v>
      </c>
      <c r="M2307" s="1">
        <f t="shared" si="126"/>
        <v>1.6899699318509163</v>
      </c>
      <c r="N2307" s="1">
        <f t="shared" si="127"/>
        <v>0.27441861919903016</v>
      </c>
      <c r="O2307">
        <v>89658.078129999994</v>
      </c>
      <c r="P2307">
        <v>443077</v>
      </c>
      <c r="Q2307">
        <v>178801.70310000001</v>
      </c>
      <c r="R2307">
        <v>204173.95310000001</v>
      </c>
      <c r="S2307">
        <v>25716.125</v>
      </c>
      <c r="T2307">
        <v>86415.34375</v>
      </c>
      <c r="U2307">
        <v>139473.64060000001</v>
      </c>
      <c r="V2307">
        <v>42238.652340000001</v>
      </c>
      <c r="W2307">
        <v>119257.25780000001</v>
      </c>
      <c r="X2307">
        <v>175443.42189999999</v>
      </c>
      <c r="Y2307">
        <v>562126.4375</v>
      </c>
      <c r="Z2307">
        <v>105195.52340000001</v>
      </c>
      <c r="AA2307">
        <v>236084.10939999999</v>
      </c>
      <c r="AB2307">
        <v>57096.304689999997</v>
      </c>
      <c r="AC2307">
        <v>125106.97659999999</v>
      </c>
      <c r="AD2307">
        <v>158685.2188</v>
      </c>
      <c r="AE2307">
        <v>772479.5</v>
      </c>
      <c r="AF2307">
        <v>363628</v>
      </c>
      <c r="AG2307">
        <v>93005.632809999996</v>
      </c>
      <c r="AH2307">
        <v>305390.5</v>
      </c>
      <c r="AI2307">
        <v>62461.914060000003</v>
      </c>
      <c r="AJ2307">
        <v>147313.92189999999</v>
      </c>
      <c r="AK2307">
        <v>107540.0469</v>
      </c>
      <c r="AL2307">
        <v>97397.054690000004</v>
      </c>
      <c r="AM2307">
        <v>350408</v>
      </c>
    </row>
    <row r="2308" spans="1:39" x14ac:dyDescent="0.2">
      <c r="A2308">
        <v>10074</v>
      </c>
      <c r="B2308">
        <v>363.01963990000002</v>
      </c>
      <c r="C2308">
        <v>11.61276219</v>
      </c>
      <c r="D2308" t="s">
        <v>10584</v>
      </c>
      <c r="E2308" t="s">
        <v>10585</v>
      </c>
      <c r="F2308" t="s">
        <v>10585</v>
      </c>
      <c r="G2308" t="s">
        <v>10586</v>
      </c>
      <c r="H2308" t="s">
        <v>10587</v>
      </c>
      <c r="I2308">
        <v>12</v>
      </c>
      <c r="J2308" s="2">
        <v>127000</v>
      </c>
      <c r="M2308" s="1">
        <f t="shared" si="126"/>
        <v>1.4814478949456935</v>
      </c>
      <c r="N2308" s="1">
        <f t="shared" si="127"/>
        <v>0.27442006751924319</v>
      </c>
      <c r="O2308">
        <v>111664.6875</v>
      </c>
      <c r="P2308">
        <v>275223.4375</v>
      </c>
      <c r="Q2308">
        <v>121468.25780000001</v>
      </c>
      <c r="R2308">
        <v>187967.70310000001</v>
      </c>
      <c r="S2308">
        <v>16105.4375</v>
      </c>
      <c r="T2308">
        <v>30726.910159999999</v>
      </c>
      <c r="U2308">
        <v>89019.664059999996</v>
      </c>
      <c r="V2308">
        <v>39393.175779999998</v>
      </c>
      <c r="W2308">
        <v>58641.535159999999</v>
      </c>
      <c r="X2308">
        <v>90205.34375</v>
      </c>
      <c r="Y2308">
        <v>152965.07810000001</v>
      </c>
      <c r="Z2308">
        <v>34533.242189999997</v>
      </c>
      <c r="AA2308">
        <v>229418.6875</v>
      </c>
      <c r="AB2308">
        <v>13956.793949999999</v>
      </c>
      <c r="AC2308">
        <v>119471.9531</v>
      </c>
      <c r="AD2308">
        <v>139689.5</v>
      </c>
      <c r="AE2308">
        <v>200911.26560000001</v>
      </c>
      <c r="AF2308">
        <v>375650.25</v>
      </c>
      <c r="AG2308">
        <v>144937.01560000001</v>
      </c>
      <c r="AH2308">
        <v>156380.29689999999</v>
      </c>
      <c r="AI2308">
        <v>57356.144529999998</v>
      </c>
      <c r="AJ2308">
        <v>128065.97659999999</v>
      </c>
      <c r="AK2308">
        <v>108876.8438</v>
      </c>
      <c r="AL2308">
        <v>44205.574220000002</v>
      </c>
      <c r="AM2308">
        <v>236199.1563</v>
      </c>
    </row>
    <row r="2309" spans="1:39" x14ac:dyDescent="0.2">
      <c r="A2309">
        <v>7092</v>
      </c>
      <c r="B2309">
        <v>134.0602786</v>
      </c>
      <c r="C2309">
        <v>14.12989168</v>
      </c>
      <c r="D2309" t="s">
        <v>10588</v>
      </c>
      <c r="E2309" t="s">
        <v>10589</v>
      </c>
      <c r="F2309" t="s">
        <v>10590</v>
      </c>
      <c r="G2309" t="s">
        <v>10591</v>
      </c>
      <c r="H2309" t="s">
        <v>10592</v>
      </c>
      <c r="I2309">
        <v>25</v>
      </c>
      <c r="J2309" s="2">
        <v>768000</v>
      </c>
      <c r="M2309" s="1">
        <f t="shared" si="126"/>
        <v>0.72815172325411004</v>
      </c>
      <c r="N2309" s="1">
        <f t="shared" si="127"/>
        <v>0.27465148965468811</v>
      </c>
      <c r="O2309">
        <v>428466.96879999997</v>
      </c>
      <c r="P2309">
        <v>1406316.125</v>
      </c>
      <c r="Q2309">
        <v>454298.65629999997</v>
      </c>
      <c r="R2309">
        <v>894989.125</v>
      </c>
      <c r="S2309">
        <v>1489726.875</v>
      </c>
      <c r="T2309">
        <v>500116.5</v>
      </c>
      <c r="U2309">
        <v>882556.8125</v>
      </c>
      <c r="V2309">
        <v>269486.3125</v>
      </c>
      <c r="W2309">
        <v>968822.625</v>
      </c>
      <c r="X2309">
        <v>860691.3125</v>
      </c>
      <c r="Y2309">
        <v>668295</v>
      </c>
      <c r="Z2309">
        <v>658771.8125</v>
      </c>
      <c r="AA2309">
        <v>1230864.375</v>
      </c>
      <c r="AB2309">
        <v>881404.375</v>
      </c>
      <c r="AC2309">
        <v>1934427</v>
      </c>
      <c r="AD2309">
        <v>483475.0625</v>
      </c>
      <c r="AE2309">
        <v>226871.04689999999</v>
      </c>
      <c r="AF2309">
        <v>486306</v>
      </c>
      <c r="AG2309">
        <v>1194310.875</v>
      </c>
      <c r="AH2309">
        <v>551049.5625</v>
      </c>
      <c r="AI2309">
        <v>317049.375</v>
      </c>
      <c r="AJ2309">
        <v>509388.125</v>
      </c>
      <c r="AK2309">
        <v>892280.5625</v>
      </c>
      <c r="AL2309">
        <v>277930.875</v>
      </c>
      <c r="AM2309">
        <v>726852.4375</v>
      </c>
    </row>
    <row r="2310" spans="1:39" x14ac:dyDescent="0.2">
      <c r="A2310">
        <v>2044</v>
      </c>
      <c r="B2310">
        <v>219.03045230000001</v>
      </c>
      <c r="C2310">
        <v>12.13764404</v>
      </c>
      <c r="D2310" t="s">
        <v>10593</v>
      </c>
      <c r="E2310" t="s">
        <v>10594</v>
      </c>
      <c r="F2310" t="s">
        <v>10595</v>
      </c>
      <c r="G2310" t="s">
        <v>10596</v>
      </c>
      <c r="H2310" t="s">
        <v>10597</v>
      </c>
      <c r="I2310">
        <v>25</v>
      </c>
      <c r="J2310" s="2">
        <v>1850000</v>
      </c>
      <c r="M2310" s="1">
        <f t="shared" si="126"/>
        <v>1.1498015390009368</v>
      </c>
      <c r="N2310" s="1">
        <f t="shared" si="127"/>
        <v>0.27503678484875493</v>
      </c>
      <c r="O2310">
        <v>1283597.5</v>
      </c>
      <c r="P2310">
        <v>2553660.25</v>
      </c>
      <c r="Q2310">
        <v>2140014.75</v>
      </c>
      <c r="R2310">
        <v>1926034</v>
      </c>
      <c r="S2310">
        <v>1532596.375</v>
      </c>
      <c r="T2310">
        <v>1550905.375</v>
      </c>
      <c r="U2310">
        <v>1217294.125</v>
      </c>
      <c r="V2310">
        <v>1197817.125</v>
      </c>
      <c r="W2310">
        <v>2611684</v>
      </c>
      <c r="X2310">
        <v>2693770.25</v>
      </c>
      <c r="Y2310">
        <v>1810730.5</v>
      </c>
      <c r="Z2310">
        <v>2014154</v>
      </c>
      <c r="AA2310">
        <v>1338850.5</v>
      </c>
      <c r="AB2310">
        <v>2142255.25</v>
      </c>
      <c r="AC2310">
        <v>987173.25</v>
      </c>
      <c r="AD2310">
        <v>1913335.375</v>
      </c>
      <c r="AE2310">
        <v>1456007</v>
      </c>
      <c r="AF2310">
        <v>1670949</v>
      </c>
      <c r="AG2310">
        <v>1780115.375</v>
      </c>
      <c r="AH2310">
        <v>1983185.875</v>
      </c>
      <c r="AI2310">
        <v>2955577</v>
      </c>
      <c r="AJ2310">
        <v>1752273.875</v>
      </c>
      <c r="AK2310">
        <v>2042731.75</v>
      </c>
      <c r="AL2310">
        <v>1928693.25</v>
      </c>
      <c r="AM2310">
        <v>1766208</v>
      </c>
    </row>
    <row r="2311" spans="1:39" x14ac:dyDescent="0.2">
      <c r="A2311">
        <v>14291</v>
      </c>
      <c r="B2311">
        <v>272.10684140000001</v>
      </c>
      <c r="C2311">
        <v>1.9502709789999999</v>
      </c>
      <c r="D2311" t="s">
        <v>10598</v>
      </c>
      <c r="E2311" t="s">
        <v>10599</v>
      </c>
      <c r="F2311" t="s">
        <v>10599</v>
      </c>
      <c r="G2311" t="s">
        <v>10600</v>
      </c>
      <c r="H2311" t="s">
        <v>10601</v>
      </c>
      <c r="I2311">
        <v>16</v>
      </c>
      <c r="J2311" s="2">
        <v>155000</v>
      </c>
      <c r="M2311" s="1">
        <f t="shared" si="126"/>
        <v>1.3978459781200276</v>
      </c>
      <c r="N2311" s="1">
        <f t="shared" si="127"/>
        <v>0.27517333464256011</v>
      </c>
      <c r="O2311">
        <v>90835.234379999994</v>
      </c>
      <c r="P2311">
        <v>104255.1563</v>
      </c>
      <c r="Q2311">
        <v>197622.9688</v>
      </c>
      <c r="R2311">
        <v>93816.21875</v>
      </c>
      <c r="S2311">
        <v>54193.929689999997</v>
      </c>
      <c r="T2311">
        <v>0</v>
      </c>
      <c r="U2311">
        <v>99029.023440000004</v>
      </c>
      <c r="V2311">
        <v>100001.3438</v>
      </c>
      <c r="W2311">
        <v>220909.1875</v>
      </c>
      <c r="X2311">
        <v>0</v>
      </c>
      <c r="Y2311">
        <v>359824.5</v>
      </c>
      <c r="Z2311">
        <v>448437.5</v>
      </c>
      <c r="AA2311">
        <v>78195.882809999996</v>
      </c>
      <c r="AB2311">
        <v>259728.6875</v>
      </c>
      <c r="AC2311">
        <v>287112.4375</v>
      </c>
      <c r="AD2311">
        <v>321917.5625</v>
      </c>
      <c r="AE2311">
        <v>94567.070309999996</v>
      </c>
      <c r="AF2311">
        <v>129323.0469</v>
      </c>
      <c r="AG2311">
        <v>69762.664059999996</v>
      </c>
      <c r="AH2311">
        <v>122427.2344</v>
      </c>
      <c r="AI2311">
        <v>87022.171879999994</v>
      </c>
      <c r="AJ2311">
        <v>82505.039059999996</v>
      </c>
      <c r="AK2311">
        <v>190148.14060000001</v>
      </c>
      <c r="AL2311">
        <v>82158.609379999994</v>
      </c>
      <c r="AM2311">
        <v>305405.75</v>
      </c>
    </row>
    <row r="2312" spans="1:39" x14ac:dyDescent="0.2">
      <c r="A2312">
        <v>909</v>
      </c>
      <c r="B2312">
        <v>333.17320009999997</v>
      </c>
      <c r="C2312">
        <v>13.049747569999999</v>
      </c>
      <c r="D2312" t="s">
        <v>10602</v>
      </c>
      <c r="E2312" t="s">
        <v>10603</v>
      </c>
      <c r="F2312" t="s">
        <v>10604</v>
      </c>
      <c r="G2312" t="s">
        <v>10605</v>
      </c>
      <c r="H2312" t="s">
        <v>10606</v>
      </c>
      <c r="I2312">
        <v>24</v>
      </c>
      <c r="J2312" s="2">
        <v>3860000</v>
      </c>
      <c r="M2312" s="1">
        <f t="shared" si="126"/>
        <v>0.72701311113867106</v>
      </c>
      <c r="N2312" s="1">
        <f t="shared" si="127"/>
        <v>0.27542871249831141</v>
      </c>
      <c r="O2312">
        <v>5689587</v>
      </c>
      <c r="P2312">
        <v>2772760</v>
      </c>
      <c r="Q2312">
        <v>1470681.75</v>
      </c>
      <c r="R2312">
        <v>6851584</v>
      </c>
      <c r="S2312">
        <v>3475269</v>
      </c>
      <c r="T2312">
        <v>9137551</v>
      </c>
      <c r="U2312">
        <v>7798523.5</v>
      </c>
      <c r="V2312">
        <v>1880540</v>
      </c>
      <c r="W2312">
        <v>2572313.5</v>
      </c>
      <c r="X2312">
        <v>2153976.25</v>
      </c>
      <c r="Y2312">
        <v>2267929.5</v>
      </c>
      <c r="Z2312">
        <v>3019732.5</v>
      </c>
      <c r="AA2312">
        <v>2435938.25</v>
      </c>
      <c r="AB2312">
        <v>1577636.625</v>
      </c>
      <c r="AC2312">
        <v>6275886</v>
      </c>
      <c r="AD2312">
        <v>5220455.5</v>
      </c>
      <c r="AE2312">
        <v>6160933</v>
      </c>
      <c r="AF2312">
        <v>6871701</v>
      </c>
      <c r="AG2312">
        <v>2881951.5</v>
      </c>
      <c r="AH2312">
        <v>4038618.25</v>
      </c>
      <c r="AI2312">
        <v>2338519.5</v>
      </c>
      <c r="AJ2312">
        <v>4183395.25</v>
      </c>
      <c r="AK2312">
        <v>1330144.75</v>
      </c>
      <c r="AL2312">
        <v>2443213.25</v>
      </c>
      <c r="AM2312">
        <v>1711789.25</v>
      </c>
    </row>
    <row r="2313" spans="1:39" x14ac:dyDescent="0.2">
      <c r="A2313">
        <v>15439</v>
      </c>
      <c r="B2313">
        <v>521.25659059999998</v>
      </c>
      <c r="C2313">
        <v>10.83645888</v>
      </c>
      <c r="D2313" t="s">
        <v>10607</v>
      </c>
      <c r="E2313" t="s">
        <v>10608</v>
      </c>
      <c r="F2313" t="s">
        <v>10609</v>
      </c>
      <c r="G2313" t="s">
        <v>10610</v>
      </c>
      <c r="H2313" t="s">
        <v>10611</v>
      </c>
      <c r="I2313">
        <v>18</v>
      </c>
      <c r="J2313" s="2">
        <v>883000</v>
      </c>
      <c r="M2313" s="1">
        <f t="shared" si="126"/>
        <v>1.6233073214474441</v>
      </c>
      <c r="N2313" s="1">
        <f t="shared" si="127"/>
        <v>0.2757508436314694</v>
      </c>
      <c r="O2313">
        <v>449044.3125</v>
      </c>
      <c r="P2313">
        <v>1182273.375</v>
      </c>
      <c r="Q2313">
        <v>739873.375</v>
      </c>
      <c r="R2313">
        <v>1258220.375</v>
      </c>
      <c r="S2313">
        <v>104382.92969999999</v>
      </c>
      <c r="T2313">
        <v>205614.89060000001</v>
      </c>
      <c r="U2313">
        <v>573588.5</v>
      </c>
      <c r="V2313">
        <v>158432.375</v>
      </c>
      <c r="W2313">
        <v>749582.9375</v>
      </c>
      <c r="X2313">
        <v>512154.125</v>
      </c>
      <c r="Y2313">
        <v>2284755.5</v>
      </c>
      <c r="Z2313">
        <v>824894.5625</v>
      </c>
      <c r="AA2313">
        <v>809988.875</v>
      </c>
      <c r="AB2313">
        <v>339858.75</v>
      </c>
      <c r="AC2313">
        <v>1561052</v>
      </c>
      <c r="AD2313">
        <v>1787966.125</v>
      </c>
      <c r="AE2313">
        <v>1870553.625</v>
      </c>
      <c r="AF2313">
        <v>1343952.625</v>
      </c>
      <c r="AG2313">
        <v>418027.59379999997</v>
      </c>
      <c r="AH2313">
        <v>760167.875</v>
      </c>
      <c r="AI2313">
        <v>85664.515629999994</v>
      </c>
      <c r="AJ2313">
        <v>526092.4375</v>
      </c>
      <c r="AK2313">
        <v>867111.4375</v>
      </c>
      <c r="AL2313">
        <v>184257.2188</v>
      </c>
      <c r="AM2313">
        <v>2475235.25</v>
      </c>
    </row>
    <row r="2314" spans="1:39" x14ac:dyDescent="0.2">
      <c r="A2314">
        <v>21487</v>
      </c>
      <c r="B2314">
        <v>263.09471739999998</v>
      </c>
      <c r="C2314">
        <v>10.64668004</v>
      </c>
      <c r="D2314" t="s">
        <v>10612</v>
      </c>
      <c r="E2314" t="s">
        <v>10613</v>
      </c>
      <c r="F2314" t="s">
        <v>10614</v>
      </c>
      <c r="G2314" t="s">
        <v>10615</v>
      </c>
      <c r="H2314" t="s">
        <v>10616</v>
      </c>
      <c r="I2314">
        <v>20</v>
      </c>
      <c r="J2314" s="2">
        <v>975000</v>
      </c>
      <c r="M2314" s="1">
        <f t="shared" si="126"/>
        <v>0.74422873654617661</v>
      </c>
      <c r="N2314" s="1">
        <f t="shared" si="127"/>
        <v>0.27666122749914357</v>
      </c>
      <c r="O2314">
        <v>1106367.875</v>
      </c>
      <c r="P2314">
        <v>1246842</v>
      </c>
      <c r="Q2314">
        <v>549539.9375</v>
      </c>
      <c r="R2314">
        <v>794508.875</v>
      </c>
      <c r="S2314">
        <v>1669642.875</v>
      </c>
      <c r="T2314">
        <v>1057892.375</v>
      </c>
      <c r="U2314">
        <v>1044701.75</v>
      </c>
      <c r="V2314">
        <v>407295.0625</v>
      </c>
      <c r="W2314">
        <v>753134.625</v>
      </c>
      <c r="X2314">
        <v>940938.375</v>
      </c>
      <c r="Y2314">
        <v>1356622.125</v>
      </c>
      <c r="Z2314">
        <v>400700.6875</v>
      </c>
      <c r="AA2314">
        <v>4201814.5</v>
      </c>
      <c r="AB2314">
        <v>346672.34379999997</v>
      </c>
      <c r="AC2314">
        <v>1417823.375</v>
      </c>
      <c r="AD2314">
        <v>489154.5</v>
      </c>
      <c r="AE2314">
        <v>1507853.125</v>
      </c>
      <c r="AF2314">
        <v>1322656.125</v>
      </c>
      <c r="AG2314">
        <v>1300184.375</v>
      </c>
      <c r="AH2314">
        <v>721094.6875</v>
      </c>
      <c r="AI2314">
        <v>378069.40629999997</v>
      </c>
      <c r="AJ2314">
        <v>491348.125</v>
      </c>
      <c r="AK2314">
        <v>310371.28129999997</v>
      </c>
      <c r="AL2314">
        <v>296066.90629999997</v>
      </c>
      <c r="AM2314">
        <v>267256.75</v>
      </c>
    </row>
    <row r="2315" spans="1:39" x14ac:dyDescent="0.2">
      <c r="A2315">
        <v>27117</v>
      </c>
      <c r="B2315">
        <v>607.34136249999995</v>
      </c>
      <c r="C2315">
        <v>16.737693400000001</v>
      </c>
      <c r="D2315" t="s">
        <v>10617</v>
      </c>
      <c r="E2315" t="s">
        <v>10618</v>
      </c>
      <c r="F2315" t="s">
        <v>10618</v>
      </c>
      <c r="G2315" t="s">
        <v>10619</v>
      </c>
      <c r="H2315" t="s">
        <v>10620</v>
      </c>
      <c r="I2315">
        <v>13</v>
      </c>
      <c r="J2315" s="2">
        <v>131000</v>
      </c>
      <c r="M2315" s="1">
        <f t="shared" si="126"/>
        <v>1.7892508285136839</v>
      </c>
      <c r="N2315" s="1">
        <f t="shared" si="127"/>
        <v>0.27700857342312385</v>
      </c>
      <c r="O2315">
        <v>0</v>
      </c>
      <c r="P2315">
        <v>0</v>
      </c>
      <c r="Q2315">
        <v>0</v>
      </c>
      <c r="R2315">
        <v>214121.625</v>
      </c>
      <c r="S2315">
        <v>281802.9375</v>
      </c>
      <c r="T2315">
        <v>0</v>
      </c>
      <c r="U2315">
        <v>0</v>
      </c>
      <c r="V2315">
        <v>70063.625</v>
      </c>
      <c r="W2315">
        <v>157451.76560000001</v>
      </c>
      <c r="X2315">
        <v>0</v>
      </c>
      <c r="Y2315">
        <v>184252.4063</v>
      </c>
      <c r="Z2315">
        <v>104843.36719999999</v>
      </c>
      <c r="AA2315">
        <v>312368.75</v>
      </c>
      <c r="AB2315">
        <v>125445.05469999999</v>
      </c>
      <c r="AC2315">
        <v>435727.1875</v>
      </c>
      <c r="AD2315">
        <v>240021.4688</v>
      </c>
      <c r="AE2315">
        <v>0</v>
      </c>
      <c r="AF2315">
        <v>0</v>
      </c>
      <c r="AG2315">
        <v>243771.73439999999</v>
      </c>
      <c r="AH2315">
        <v>231126.0938</v>
      </c>
      <c r="AI2315">
        <v>102715.67969999999</v>
      </c>
      <c r="AJ2315">
        <v>187127.10939999999</v>
      </c>
      <c r="AK2315">
        <v>70008.804690000004</v>
      </c>
      <c r="AL2315">
        <v>146620.07810000001</v>
      </c>
      <c r="AM2315">
        <v>157912.1875</v>
      </c>
    </row>
    <row r="2316" spans="1:39" x14ac:dyDescent="0.2">
      <c r="A2316">
        <v>403</v>
      </c>
      <c r="B2316">
        <v>243.19657649999999</v>
      </c>
      <c r="C2316">
        <v>19.61106625</v>
      </c>
      <c r="D2316" t="s">
        <v>10621</v>
      </c>
      <c r="E2316" t="s">
        <v>10622</v>
      </c>
      <c r="F2316" t="s">
        <v>10623</v>
      </c>
      <c r="G2316" t="s">
        <v>10624</v>
      </c>
      <c r="H2316" t="s">
        <v>10625</v>
      </c>
      <c r="I2316">
        <v>24</v>
      </c>
      <c r="J2316" s="2">
        <v>632000</v>
      </c>
      <c r="M2316" s="1">
        <f t="shared" si="126"/>
        <v>0.15007436106750022</v>
      </c>
      <c r="N2316" s="1">
        <f t="shared" si="127"/>
        <v>0.27761639658754123</v>
      </c>
      <c r="O2316" s="2">
        <v>10000000</v>
      </c>
      <c r="P2316">
        <v>496264.625</v>
      </c>
      <c r="Q2316">
        <v>481660.09379999997</v>
      </c>
      <c r="R2316">
        <v>262169.46879999997</v>
      </c>
      <c r="S2316">
        <v>278938.71879999997</v>
      </c>
      <c r="T2316">
        <v>217573.875</v>
      </c>
      <c r="U2316">
        <v>192080.2813</v>
      </c>
      <c r="V2316">
        <v>154494.39060000001</v>
      </c>
      <c r="W2316">
        <v>179686.0313</v>
      </c>
      <c r="X2316">
        <v>191914.6563</v>
      </c>
      <c r="Y2316">
        <v>186199.5625</v>
      </c>
      <c r="Z2316">
        <v>211323.5313</v>
      </c>
      <c r="AA2316">
        <v>171113.32810000001</v>
      </c>
      <c r="AB2316">
        <v>235296.70310000001</v>
      </c>
      <c r="AC2316">
        <v>251546.0625</v>
      </c>
      <c r="AD2316">
        <v>240675.29689999999</v>
      </c>
      <c r="AE2316">
        <v>211541.70310000001</v>
      </c>
      <c r="AF2316">
        <v>227499.3438</v>
      </c>
      <c r="AG2316">
        <v>194723.8438</v>
      </c>
      <c r="AH2316">
        <v>256541.3438</v>
      </c>
      <c r="AI2316">
        <v>190137.92189999999</v>
      </c>
      <c r="AJ2316">
        <v>258690.7188</v>
      </c>
      <c r="AK2316">
        <v>234105.76560000001</v>
      </c>
      <c r="AL2316">
        <v>233274.70310000001</v>
      </c>
      <c r="AM2316">
        <v>233532.35939999999</v>
      </c>
    </row>
    <row r="2317" spans="1:39" x14ac:dyDescent="0.2">
      <c r="A2317">
        <v>11595</v>
      </c>
      <c r="B2317">
        <v>171.10191380000001</v>
      </c>
      <c r="C2317">
        <v>10.06384259</v>
      </c>
      <c r="D2317" t="s">
        <v>10626</v>
      </c>
      <c r="E2317" t="s">
        <v>10627</v>
      </c>
      <c r="F2317" t="s">
        <v>10628</v>
      </c>
      <c r="G2317" t="s">
        <v>10629</v>
      </c>
      <c r="H2317" t="s">
        <v>10630</v>
      </c>
      <c r="I2317">
        <v>18</v>
      </c>
      <c r="J2317" s="2">
        <v>918000</v>
      </c>
      <c r="M2317" s="1">
        <f t="shared" si="126"/>
        <v>0.5384824340469655</v>
      </c>
      <c r="N2317" s="1">
        <f t="shared" si="127"/>
        <v>0.27831372917945507</v>
      </c>
      <c r="O2317">
        <v>558961.4375</v>
      </c>
      <c r="P2317">
        <v>5365158</v>
      </c>
      <c r="Q2317">
        <v>326254.34379999997</v>
      </c>
      <c r="R2317">
        <v>739037.125</v>
      </c>
      <c r="S2317">
        <v>700037</v>
      </c>
      <c r="T2317">
        <v>2674790.75</v>
      </c>
      <c r="U2317">
        <v>1058166</v>
      </c>
      <c r="V2317">
        <v>256397.4375</v>
      </c>
      <c r="W2317">
        <v>784416</v>
      </c>
      <c r="X2317">
        <v>704700.9375</v>
      </c>
      <c r="Y2317">
        <v>925184.375</v>
      </c>
      <c r="Z2317">
        <v>129205.86719999999</v>
      </c>
      <c r="AA2317">
        <v>839968.625</v>
      </c>
      <c r="AB2317">
        <v>132971.25</v>
      </c>
      <c r="AC2317">
        <v>585677.8125</v>
      </c>
      <c r="AD2317">
        <v>102347.5313</v>
      </c>
      <c r="AE2317">
        <v>696168.8125</v>
      </c>
      <c r="AF2317">
        <v>1124990.625</v>
      </c>
      <c r="AG2317">
        <v>667953.125</v>
      </c>
      <c r="AH2317">
        <v>1145509.375</v>
      </c>
      <c r="AI2317">
        <v>1047429.063</v>
      </c>
      <c r="AJ2317">
        <v>1320436.125</v>
      </c>
      <c r="AK2317">
        <v>182593.125</v>
      </c>
      <c r="AL2317">
        <v>590787.375</v>
      </c>
      <c r="AM2317">
        <v>299065.875</v>
      </c>
    </row>
    <row r="2318" spans="1:39" x14ac:dyDescent="0.2">
      <c r="A2318">
        <v>1547</v>
      </c>
      <c r="B2318">
        <v>176.12836909999999</v>
      </c>
      <c r="C2318">
        <v>2.364312484</v>
      </c>
      <c r="D2318" t="s">
        <v>10631</v>
      </c>
      <c r="E2318" t="s">
        <v>10632</v>
      </c>
      <c r="F2318" t="s">
        <v>10632</v>
      </c>
      <c r="G2318" t="s">
        <v>10633</v>
      </c>
      <c r="H2318" t="s">
        <v>10634</v>
      </c>
      <c r="I2318">
        <v>25</v>
      </c>
      <c r="J2318" s="2">
        <v>3230000</v>
      </c>
      <c r="M2318" s="1">
        <f t="shared" si="126"/>
        <v>0.84227486319729639</v>
      </c>
      <c r="N2318" s="1">
        <f t="shared" si="127"/>
        <v>0.27854085073962448</v>
      </c>
      <c r="O2318">
        <v>2994779</v>
      </c>
      <c r="P2318">
        <v>3685808.75</v>
      </c>
      <c r="Q2318">
        <v>5008942.5</v>
      </c>
      <c r="R2318">
        <v>3617158</v>
      </c>
      <c r="S2318">
        <v>2192414.25</v>
      </c>
      <c r="T2318">
        <v>3499902.25</v>
      </c>
      <c r="U2318">
        <v>3085448.75</v>
      </c>
      <c r="V2318">
        <v>2132956</v>
      </c>
      <c r="W2318">
        <v>2477523</v>
      </c>
      <c r="X2318">
        <v>3319082.25</v>
      </c>
      <c r="Y2318">
        <v>2806488.25</v>
      </c>
      <c r="Z2318">
        <v>5363173</v>
      </c>
      <c r="AA2318">
        <v>3466909.25</v>
      </c>
      <c r="AB2318">
        <v>1989877.875</v>
      </c>
      <c r="AC2318">
        <v>4918398.5</v>
      </c>
      <c r="AD2318">
        <v>5304638.5</v>
      </c>
      <c r="AE2318">
        <v>4245518</v>
      </c>
      <c r="AF2318">
        <v>2522813.25</v>
      </c>
      <c r="AG2318">
        <v>2632211.5</v>
      </c>
      <c r="AH2318">
        <v>2515316.25</v>
      </c>
      <c r="AI2318">
        <v>1308719.375</v>
      </c>
      <c r="AJ2318">
        <v>2454942</v>
      </c>
      <c r="AK2318">
        <v>3892773.75</v>
      </c>
      <c r="AL2318">
        <v>1729423.25</v>
      </c>
      <c r="AM2318">
        <v>3540830.75</v>
      </c>
    </row>
    <row r="2319" spans="1:39" x14ac:dyDescent="0.2">
      <c r="A2319">
        <v>2816</v>
      </c>
      <c r="B2319">
        <v>648.38062130000003</v>
      </c>
      <c r="C2319">
        <v>11.295594680000001</v>
      </c>
      <c r="D2319" t="s">
        <v>10635</v>
      </c>
      <c r="E2319" t="s">
        <v>10636</v>
      </c>
      <c r="F2319" t="s">
        <v>10636</v>
      </c>
      <c r="G2319" t="s">
        <v>10637</v>
      </c>
      <c r="H2319" t="s">
        <v>10638</v>
      </c>
      <c r="I2319">
        <v>24</v>
      </c>
      <c r="J2319" s="2">
        <v>3850000</v>
      </c>
      <c r="M2319" s="1">
        <f t="shared" si="126"/>
        <v>1.6609578713545174</v>
      </c>
      <c r="N2319" s="1">
        <f t="shared" si="127"/>
        <v>0.27868346381826437</v>
      </c>
      <c r="O2319">
        <v>1423424.375</v>
      </c>
      <c r="P2319">
        <v>6452449.5</v>
      </c>
      <c r="Q2319">
        <v>2842927.5</v>
      </c>
      <c r="R2319">
        <v>2307987</v>
      </c>
      <c r="S2319">
        <v>223760.3438</v>
      </c>
      <c r="T2319">
        <v>454916.59379999997</v>
      </c>
      <c r="U2319">
        <v>1710349</v>
      </c>
      <c r="V2319">
        <v>793336.1875</v>
      </c>
      <c r="W2319">
        <v>5457644</v>
      </c>
      <c r="X2319">
        <v>2227973.5</v>
      </c>
      <c r="Y2319" s="2">
        <v>13800000</v>
      </c>
      <c r="Z2319">
        <v>6148328.5</v>
      </c>
      <c r="AA2319">
        <v>4012683.5</v>
      </c>
      <c r="AB2319">
        <v>2962567.75</v>
      </c>
      <c r="AC2319">
        <v>7478032</v>
      </c>
      <c r="AD2319">
        <v>7637564</v>
      </c>
      <c r="AE2319">
        <v>3809569</v>
      </c>
      <c r="AF2319">
        <v>6327727</v>
      </c>
      <c r="AG2319">
        <v>1654766.375</v>
      </c>
      <c r="AH2319">
        <v>2618631.25</v>
      </c>
      <c r="AI2319">
        <v>670369.3125</v>
      </c>
      <c r="AJ2319">
        <v>1409421</v>
      </c>
      <c r="AK2319">
        <v>3987480</v>
      </c>
      <c r="AL2319">
        <v>814015.6875</v>
      </c>
      <c r="AM2319">
        <v>8996076</v>
      </c>
    </row>
    <row r="2320" spans="1:39" x14ac:dyDescent="0.2">
      <c r="A2320">
        <v>9490</v>
      </c>
      <c r="B2320">
        <v>311.16013179999999</v>
      </c>
      <c r="C2320">
        <v>8.6852036310000003</v>
      </c>
      <c r="D2320" t="s">
        <v>10639</v>
      </c>
      <c r="E2320" t="s">
        <v>10640</v>
      </c>
      <c r="F2320" t="s">
        <v>10640</v>
      </c>
      <c r="G2320" t="s">
        <v>10641</v>
      </c>
      <c r="H2320" t="s">
        <v>10642</v>
      </c>
      <c r="I2320">
        <v>24</v>
      </c>
      <c r="J2320" s="2">
        <v>1170000</v>
      </c>
      <c r="M2320" s="1">
        <f t="shared" si="126"/>
        <v>1.5328465466774004</v>
      </c>
      <c r="N2320" s="1">
        <f t="shared" si="127"/>
        <v>0.27950415073051266</v>
      </c>
      <c r="O2320">
        <v>270962.6875</v>
      </c>
      <c r="P2320">
        <v>1720649</v>
      </c>
      <c r="Q2320">
        <v>1703177.125</v>
      </c>
      <c r="R2320">
        <v>1045310.063</v>
      </c>
      <c r="S2320">
        <v>50702.660159999999</v>
      </c>
      <c r="T2320">
        <v>419498.3125</v>
      </c>
      <c r="U2320">
        <v>959437.4375</v>
      </c>
      <c r="V2320">
        <v>512443.125</v>
      </c>
      <c r="W2320">
        <v>1373274.5</v>
      </c>
      <c r="X2320">
        <v>1075147.875</v>
      </c>
      <c r="Y2320">
        <v>1751616.875</v>
      </c>
      <c r="Z2320">
        <v>1850597.125</v>
      </c>
      <c r="AA2320">
        <v>393757.3125</v>
      </c>
      <c r="AB2320">
        <v>504992.1875</v>
      </c>
      <c r="AC2320">
        <v>1309845</v>
      </c>
      <c r="AD2320">
        <v>2760307.25</v>
      </c>
      <c r="AE2320">
        <v>1324365.125</v>
      </c>
      <c r="AF2320">
        <v>1390994.375</v>
      </c>
      <c r="AG2320">
        <v>457239.21879999997</v>
      </c>
      <c r="AH2320">
        <v>983346.5</v>
      </c>
      <c r="AI2320">
        <v>593253.9375</v>
      </c>
      <c r="AJ2320">
        <v>866599.4375</v>
      </c>
      <c r="AK2320">
        <v>2001856.5</v>
      </c>
      <c r="AL2320">
        <v>479476.46879999997</v>
      </c>
      <c r="AM2320">
        <v>3425970.25</v>
      </c>
    </row>
    <row r="2321" spans="1:39" x14ac:dyDescent="0.2">
      <c r="A2321">
        <v>14056</v>
      </c>
      <c r="B2321">
        <v>799.2390302</v>
      </c>
      <c r="C2321">
        <v>2.1506044929999999</v>
      </c>
      <c r="D2321" t="s">
        <v>10643</v>
      </c>
      <c r="E2321" t="s">
        <v>10644</v>
      </c>
      <c r="F2321" t="s">
        <v>10644</v>
      </c>
      <c r="G2321" t="s">
        <v>10645</v>
      </c>
      <c r="H2321" t="s">
        <v>10646</v>
      </c>
      <c r="I2321">
        <v>23</v>
      </c>
      <c r="J2321" s="2">
        <v>250000</v>
      </c>
      <c r="M2321" s="1">
        <f t="shared" si="126"/>
        <v>1.529877974908942</v>
      </c>
      <c r="N2321" s="1">
        <f t="shared" si="127"/>
        <v>0.27958782557539236</v>
      </c>
      <c r="O2321">
        <v>0</v>
      </c>
      <c r="P2321">
        <v>241646.75</v>
      </c>
      <c r="Q2321">
        <v>180841</v>
      </c>
      <c r="R2321">
        <v>587865.5</v>
      </c>
      <c r="S2321">
        <v>38744.214840000001</v>
      </c>
      <c r="T2321">
        <v>94408.445309999996</v>
      </c>
      <c r="U2321">
        <v>140071.0625</v>
      </c>
      <c r="V2321">
        <v>109302.36719999999</v>
      </c>
      <c r="W2321">
        <v>197832.5</v>
      </c>
      <c r="X2321">
        <v>116510.39840000001</v>
      </c>
      <c r="Y2321">
        <v>468706.59379999997</v>
      </c>
      <c r="Z2321">
        <v>182226.8125</v>
      </c>
      <c r="AA2321">
        <v>216449.01560000001</v>
      </c>
      <c r="AB2321">
        <v>117614.9531</v>
      </c>
      <c r="AC2321">
        <v>625685.75</v>
      </c>
      <c r="AD2321">
        <v>532117.3125</v>
      </c>
      <c r="AE2321">
        <v>362325</v>
      </c>
      <c r="AF2321">
        <v>255915.73439999999</v>
      </c>
      <c r="AG2321">
        <v>152091.85939999999</v>
      </c>
      <c r="AH2321">
        <v>355484.90629999997</v>
      </c>
      <c r="AI2321">
        <v>67288.445309999996</v>
      </c>
      <c r="AJ2321">
        <v>222150.9375</v>
      </c>
      <c r="AK2321">
        <v>264841.25</v>
      </c>
      <c r="AL2321">
        <v>129897.6563</v>
      </c>
      <c r="AM2321">
        <v>587306.5625</v>
      </c>
    </row>
    <row r="2322" spans="1:39" x14ac:dyDescent="0.2">
      <c r="A2322">
        <v>25421</v>
      </c>
      <c r="B2322">
        <v>165.0917575</v>
      </c>
      <c r="C2322">
        <v>17.034810390000001</v>
      </c>
      <c r="D2322" t="s">
        <v>10647</v>
      </c>
      <c r="E2322" t="s">
        <v>10648</v>
      </c>
      <c r="F2322" t="s">
        <v>10649</v>
      </c>
      <c r="G2322" t="s">
        <v>10650</v>
      </c>
      <c r="H2322" t="s">
        <v>10651</v>
      </c>
      <c r="I2322">
        <v>15</v>
      </c>
      <c r="J2322" s="2">
        <v>1910000</v>
      </c>
      <c r="M2322" s="1">
        <f t="shared" si="126"/>
        <v>1.4630218747624355</v>
      </c>
      <c r="N2322" s="1">
        <f t="shared" si="127"/>
        <v>0.27978937671281995</v>
      </c>
      <c r="O2322">
        <v>565442.6875</v>
      </c>
      <c r="P2322">
        <v>811766</v>
      </c>
      <c r="Q2322">
        <v>628984.375</v>
      </c>
      <c r="R2322">
        <v>3973828.25</v>
      </c>
      <c r="S2322">
        <v>1951826</v>
      </c>
      <c r="T2322">
        <v>541731.1875</v>
      </c>
      <c r="U2322">
        <v>686722.625</v>
      </c>
      <c r="V2322">
        <v>1354201</v>
      </c>
      <c r="W2322">
        <v>1946062.375</v>
      </c>
      <c r="X2322">
        <v>683537.5625</v>
      </c>
      <c r="Y2322">
        <v>3943142.75</v>
      </c>
      <c r="Z2322">
        <v>2084937.75</v>
      </c>
      <c r="AA2322">
        <v>4086655.25</v>
      </c>
      <c r="AB2322">
        <v>669012.4375</v>
      </c>
      <c r="AC2322">
        <v>3347214.25</v>
      </c>
      <c r="AD2322">
        <v>3218144.5</v>
      </c>
      <c r="AE2322">
        <v>693215.25</v>
      </c>
      <c r="AF2322">
        <v>607037.4375</v>
      </c>
      <c r="AG2322">
        <v>3054755.5</v>
      </c>
      <c r="AH2322">
        <v>3176091</v>
      </c>
      <c r="AI2322">
        <v>1181709.125</v>
      </c>
      <c r="AJ2322">
        <v>2518298.75</v>
      </c>
      <c r="AK2322">
        <v>1627058.75</v>
      </c>
      <c r="AL2322">
        <v>1304627.625</v>
      </c>
      <c r="AM2322">
        <v>3143021.5</v>
      </c>
    </row>
    <row r="2323" spans="1:39" x14ac:dyDescent="0.2">
      <c r="A2323">
        <v>11630</v>
      </c>
      <c r="B2323">
        <v>303.05046879999998</v>
      </c>
      <c r="C2323">
        <v>8.4619800359999999</v>
      </c>
      <c r="D2323" t="s">
        <v>10652</v>
      </c>
      <c r="E2323" t="s">
        <v>10653</v>
      </c>
      <c r="F2323" t="s">
        <v>10653</v>
      </c>
      <c r="G2323" t="s">
        <v>10654</v>
      </c>
      <c r="H2323" t="s">
        <v>10655</v>
      </c>
      <c r="I2323">
        <v>24</v>
      </c>
      <c r="J2323" s="2">
        <v>3020000</v>
      </c>
      <c r="M2323" s="1">
        <f t="shared" si="126"/>
        <v>0.7926265220774108</v>
      </c>
      <c r="N2323" s="1">
        <f t="shared" si="127"/>
        <v>0.27981029340886615</v>
      </c>
      <c r="O2323">
        <v>18612.695309999999</v>
      </c>
      <c r="P2323">
        <v>3731400.5</v>
      </c>
      <c r="Q2323">
        <v>4526752.5</v>
      </c>
      <c r="R2323">
        <v>5448921.5</v>
      </c>
      <c r="S2323">
        <v>5737631.5</v>
      </c>
      <c r="T2323">
        <v>4240893</v>
      </c>
      <c r="U2323">
        <v>3184431.75</v>
      </c>
      <c r="V2323">
        <v>2432538.75</v>
      </c>
      <c r="W2323">
        <v>2624393</v>
      </c>
      <c r="X2323">
        <v>1979699</v>
      </c>
      <c r="Y2323">
        <v>1352825.375</v>
      </c>
      <c r="Z2323">
        <v>2971364</v>
      </c>
      <c r="AA2323">
        <v>2025153</v>
      </c>
      <c r="AB2323">
        <v>2187412.5</v>
      </c>
      <c r="AC2323">
        <v>3439397</v>
      </c>
      <c r="AD2323">
        <v>3334272</v>
      </c>
      <c r="AE2323">
        <v>2212092.25</v>
      </c>
      <c r="AF2323">
        <v>1659241.75</v>
      </c>
      <c r="AG2323">
        <v>2414972.5</v>
      </c>
      <c r="AH2323">
        <v>2823128</v>
      </c>
      <c r="AI2323">
        <v>2216431.25</v>
      </c>
      <c r="AJ2323">
        <v>3255320</v>
      </c>
      <c r="AK2323">
        <v>3850145.75</v>
      </c>
      <c r="AL2323">
        <v>3912234.5</v>
      </c>
      <c r="AM2323">
        <v>3802274</v>
      </c>
    </row>
    <row r="2324" spans="1:39" x14ac:dyDescent="0.2">
      <c r="A2324">
        <v>11524</v>
      </c>
      <c r="B2324">
        <v>103.0387466</v>
      </c>
      <c r="C2324">
        <v>5.7566600770000003</v>
      </c>
      <c r="D2324" t="s">
        <v>10656</v>
      </c>
      <c r="E2324" t="s">
        <v>10657</v>
      </c>
      <c r="F2324" t="s">
        <v>10658</v>
      </c>
      <c r="G2324" t="s">
        <v>10659</v>
      </c>
      <c r="H2324" t="s">
        <v>10660</v>
      </c>
      <c r="I2324">
        <v>24</v>
      </c>
      <c r="J2324" s="2">
        <v>19200000</v>
      </c>
      <c r="M2324" s="1">
        <f t="shared" si="126"/>
        <v>0.77382465945582946</v>
      </c>
      <c r="N2324" s="1">
        <f t="shared" si="127"/>
        <v>0.27985940126997616</v>
      </c>
      <c r="O2324" s="2">
        <v>48800000</v>
      </c>
      <c r="P2324" s="2">
        <v>31900000</v>
      </c>
      <c r="Q2324" s="2">
        <v>15300000</v>
      </c>
      <c r="R2324" s="2">
        <v>19100000</v>
      </c>
      <c r="S2324" s="2">
        <v>20500000</v>
      </c>
      <c r="T2324" s="2">
        <v>18200000</v>
      </c>
      <c r="U2324" s="2">
        <v>16400000</v>
      </c>
      <c r="V2324">
        <v>7962669</v>
      </c>
      <c r="W2324" s="2">
        <v>25600000</v>
      </c>
      <c r="X2324" s="2">
        <v>22500000</v>
      </c>
      <c r="Y2324" s="2">
        <v>17700000</v>
      </c>
      <c r="Z2324" s="2">
        <v>15900000</v>
      </c>
      <c r="AA2324" s="2">
        <v>15000000</v>
      </c>
      <c r="AB2324" s="2">
        <v>15600000</v>
      </c>
      <c r="AC2324" s="2">
        <v>18800000</v>
      </c>
      <c r="AD2324" s="2">
        <v>14800000</v>
      </c>
      <c r="AE2324" s="2">
        <v>16200000</v>
      </c>
      <c r="AF2324" s="2">
        <v>21300000</v>
      </c>
      <c r="AG2324" s="2">
        <v>11900000</v>
      </c>
      <c r="AH2324" s="2">
        <v>24400000</v>
      </c>
      <c r="AI2324" s="2">
        <v>10600000</v>
      </c>
      <c r="AJ2324" s="2">
        <v>19600000</v>
      </c>
      <c r="AK2324" s="2">
        <v>17700000</v>
      </c>
      <c r="AL2324" s="2">
        <v>13500000</v>
      </c>
      <c r="AM2324" s="2">
        <v>19900000</v>
      </c>
    </row>
    <row r="2325" spans="1:39" x14ac:dyDescent="0.2">
      <c r="A2325">
        <v>3017</v>
      </c>
      <c r="B2325">
        <v>262.03827030000002</v>
      </c>
      <c r="C2325">
        <v>4.0162049399999997</v>
      </c>
      <c r="D2325" t="s">
        <v>10661</v>
      </c>
      <c r="E2325" t="s">
        <v>10662</v>
      </c>
      <c r="F2325" t="s">
        <v>10662</v>
      </c>
      <c r="G2325" t="s">
        <v>10663</v>
      </c>
      <c r="H2325" t="s">
        <v>10664</v>
      </c>
      <c r="I2325">
        <v>25</v>
      </c>
      <c r="J2325" s="2">
        <v>1350000</v>
      </c>
      <c r="M2325" s="1">
        <f t="shared" si="126"/>
        <v>0.75580112178897285</v>
      </c>
      <c r="N2325" s="1">
        <f t="shared" si="127"/>
        <v>0.27995584296968162</v>
      </c>
      <c r="O2325">
        <v>1293578.875</v>
      </c>
      <c r="P2325">
        <v>2763993.5</v>
      </c>
      <c r="Q2325">
        <v>2034535.25</v>
      </c>
      <c r="R2325">
        <v>1892839.75</v>
      </c>
      <c r="S2325">
        <v>837699.0625</v>
      </c>
      <c r="T2325">
        <v>1202602.5</v>
      </c>
      <c r="U2325">
        <v>2993697.75</v>
      </c>
      <c r="V2325">
        <v>571503.0625</v>
      </c>
      <c r="W2325">
        <v>882633.0625</v>
      </c>
      <c r="X2325">
        <v>1213260.75</v>
      </c>
      <c r="Y2325">
        <v>1771267.25</v>
      </c>
      <c r="Z2325">
        <v>527782.625</v>
      </c>
      <c r="AA2325">
        <v>1545833.625</v>
      </c>
      <c r="AB2325">
        <v>330519.6875</v>
      </c>
      <c r="AC2325">
        <v>1271561.375</v>
      </c>
      <c r="AD2325">
        <v>1131909.5</v>
      </c>
      <c r="AE2325">
        <v>1985626</v>
      </c>
      <c r="AF2325">
        <v>2329742.75</v>
      </c>
      <c r="AG2325">
        <v>1094864.25</v>
      </c>
      <c r="AH2325">
        <v>1606587.75</v>
      </c>
      <c r="AI2325">
        <v>328118.9375</v>
      </c>
      <c r="AJ2325">
        <v>1263944</v>
      </c>
      <c r="AK2325">
        <v>569859.1875</v>
      </c>
      <c r="AL2325">
        <v>915129.4375</v>
      </c>
      <c r="AM2325">
        <v>1461764.5</v>
      </c>
    </row>
    <row r="2326" spans="1:39" x14ac:dyDescent="0.2">
      <c r="A2326">
        <v>5071</v>
      </c>
      <c r="B2326">
        <v>133.10138610000001</v>
      </c>
      <c r="C2326">
        <v>13.57185803</v>
      </c>
      <c r="D2326" t="s">
        <v>10665</v>
      </c>
      <c r="E2326" t="s">
        <v>10666</v>
      </c>
      <c r="F2326" t="s">
        <v>10666</v>
      </c>
      <c r="G2326" t="s">
        <v>10667</v>
      </c>
      <c r="H2326" t="s">
        <v>10668</v>
      </c>
      <c r="I2326">
        <v>25</v>
      </c>
      <c r="J2326" s="2">
        <v>724000</v>
      </c>
      <c r="M2326" s="1">
        <f t="shared" si="126"/>
        <v>0.92370243093500826</v>
      </c>
      <c r="N2326" s="1">
        <f t="shared" si="127"/>
        <v>0.28020538057369948</v>
      </c>
      <c r="O2326">
        <v>678706.125</v>
      </c>
      <c r="P2326">
        <v>744221.75</v>
      </c>
      <c r="Q2326">
        <v>690532.5625</v>
      </c>
      <c r="R2326">
        <v>769469.625</v>
      </c>
      <c r="S2326">
        <v>697523</v>
      </c>
      <c r="T2326">
        <v>810724.4375</v>
      </c>
      <c r="U2326">
        <v>1007758.438</v>
      </c>
      <c r="V2326">
        <v>575316.5</v>
      </c>
      <c r="W2326">
        <v>727289.625</v>
      </c>
      <c r="X2326">
        <v>813662.1875</v>
      </c>
      <c r="Y2326">
        <v>732700.6875</v>
      </c>
      <c r="Z2326">
        <v>702627.5</v>
      </c>
      <c r="AA2326">
        <v>866017.75</v>
      </c>
      <c r="AB2326">
        <v>610624.75</v>
      </c>
      <c r="AC2326">
        <v>810950.3125</v>
      </c>
      <c r="AD2326">
        <v>646336.4375</v>
      </c>
      <c r="AE2326">
        <v>822375.375</v>
      </c>
      <c r="AF2326">
        <v>693246.3125</v>
      </c>
      <c r="AG2326">
        <v>759698.875</v>
      </c>
      <c r="AH2326">
        <v>666475</v>
      </c>
      <c r="AI2326">
        <v>558370.125</v>
      </c>
      <c r="AJ2326">
        <v>664980.3125</v>
      </c>
      <c r="AK2326">
        <v>598262.25</v>
      </c>
      <c r="AL2326">
        <v>705493.4375</v>
      </c>
      <c r="AM2326">
        <v>739333.75</v>
      </c>
    </row>
    <row r="2327" spans="1:39" x14ac:dyDescent="0.2">
      <c r="A2327">
        <v>1255</v>
      </c>
      <c r="B2327">
        <v>227.10270080000001</v>
      </c>
      <c r="C2327">
        <v>9.1499762639999993</v>
      </c>
      <c r="D2327" t="s">
        <v>10669</v>
      </c>
      <c r="E2327" t="s">
        <v>10670</v>
      </c>
      <c r="F2327" t="s">
        <v>10670</v>
      </c>
      <c r="G2327" t="s">
        <v>10671</v>
      </c>
      <c r="H2327" t="s">
        <v>10672</v>
      </c>
      <c r="I2327">
        <v>25</v>
      </c>
      <c r="J2327" s="2">
        <v>8280000</v>
      </c>
      <c r="M2327" s="1">
        <f t="shared" si="126"/>
        <v>1.6410346002458995</v>
      </c>
      <c r="N2327" s="1">
        <f t="shared" si="127"/>
        <v>0.28057636416461301</v>
      </c>
      <c r="O2327">
        <v>3852371.75</v>
      </c>
      <c r="P2327" s="2">
        <v>11700000</v>
      </c>
      <c r="Q2327" s="2">
        <v>16300000</v>
      </c>
      <c r="R2327">
        <v>3931961.25</v>
      </c>
      <c r="S2327">
        <v>1864602</v>
      </c>
      <c r="T2327">
        <v>3169179</v>
      </c>
      <c r="U2327">
        <v>5753288.5</v>
      </c>
      <c r="V2327">
        <v>2736536.25</v>
      </c>
      <c r="W2327">
        <v>5526307.5</v>
      </c>
      <c r="X2327" s="2">
        <v>10400000</v>
      </c>
      <c r="Y2327" s="2">
        <v>20500000</v>
      </c>
      <c r="Z2327">
        <v>3516942.5</v>
      </c>
      <c r="AA2327">
        <v>8451802</v>
      </c>
      <c r="AB2327">
        <v>638354.9375</v>
      </c>
      <c r="AC2327" s="2">
        <v>12400000</v>
      </c>
      <c r="AD2327">
        <v>5311277.5</v>
      </c>
      <c r="AE2327" s="2">
        <v>29400000</v>
      </c>
      <c r="AF2327" s="2">
        <v>16800000</v>
      </c>
      <c r="AG2327">
        <v>8328108</v>
      </c>
      <c r="AH2327">
        <v>9336093</v>
      </c>
      <c r="AI2327">
        <v>2107267</v>
      </c>
      <c r="AJ2327">
        <v>3894924.5</v>
      </c>
      <c r="AK2327">
        <v>5503402</v>
      </c>
      <c r="AL2327">
        <v>2660743.25</v>
      </c>
      <c r="AM2327" s="2">
        <v>13000000</v>
      </c>
    </row>
    <row r="2328" spans="1:39" x14ac:dyDescent="0.2">
      <c r="A2328">
        <v>5892</v>
      </c>
      <c r="B2328">
        <v>340.18819589999998</v>
      </c>
      <c r="C2328">
        <v>12.474858830000001</v>
      </c>
      <c r="D2328" t="s">
        <v>10673</v>
      </c>
      <c r="E2328" t="s">
        <v>10674</v>
      </c>
      <c r="F2328" t="s">
        <v>10675</v>
      </c>
      <c r="G2328" t="s">
        <v>10676</v>
      </c>
      <c r="H2328" t="s">
        <v>10677</v>
      </c>
      <c r="I2328">
        <v>21</v>
      </c>
      <c r="J2328" s="2">
        <v>360000</v>
      </c>
      <c r="M2328" s="1">
        <f t="shared" si="126"/>
        <v>1.4412294849272091</v>
      </c>
      <c r="N2328" s="1">
        <f t="shared" si="127"/>
        <v>0.28060565777093488</v>
      </c>
      <c r="O2328">
        <v>316853.46879999997</v>
      </c>
      <c r="P2328">
        <v>639173.875</v>
      </c>
      <c r="Q2328">
        <v>497793.9375</v>
      </c>
      <c r="R2328">
        <v>312460.34379999997</v>
      </c>
      <c r="S2328">
        <v>0</v>
      </c>
      <c r="T2328">
        <v>220587</v>
      </c>
      <c r="U2328">
        <v>250742.5938</v>
      </c>
      <c r="V2328">
        <v>148153.57810000001</v>
      </c>
      <c r="W2328">
        <v>240330.23439999999</v>
      </c>
      <c r="X2328">
        <v>463483.875</v>
      </c>
      <c r="Y2328">
        <v>909008.875</v>
      </c>
      <c r="Z2328">
        <v>176574.82810000001</v>
      </c>
      <c r="AA2328">
        <v>382939.9375</v>
      </c>
      <c r="AB2328">
        <v>0</v>
      </c>
      <c r="AC2328">
        <v>267521.9375</v>
      </c>
      <c r="AD2328">
        <v>304314.03129999997</v>
      </c>
      <c r="AE2328">
        <v>851788.375</v>
      </c>
      <c r="AF2328">
        <v>731645</v>
      </c>
      <c r="AG2328">
        <v>418906.625</v>
      </c>
      <c r="AH2328">
        <v>468350.90629999997</v>
      </c>
      <c r="AI2328">
        <v>87151.03125</v>
      </c>
      <c r="AJ2328">
        <v>246798.4063</v>
      </c>
      <c r="AK2328">
        <v>308236.625</v>
      </c>
      <c r="AL2328">
        <v>95120.984379999994</v>
      </c>
      <c r="AM2328">
        <v>660240.9375</v>
      </c>
    </row>
    <row r="2329" spans="1:39" x14ac:dyDescent="0.2">
      <c r="A2329">
        <v>1538</v>
      </c>
      <c r="B2329">
        <v>270.15603820000001</v>
      </c>
      <c r="C2329">
        <v>5.3448144360000001</v>
      </c>
      <c r="D2329" t="s">
        <v>10678</v>
      </c>
      <c r="E2329" t="s">
        <v>10679</v>
      </c>
      <c r="F2329" t="s">
        <v>10679</v>
      </c>
      <c r="G2329" t="s">
        <v>10680</v>
      </c>
      <c r="H2329" t="s">
        <v>10681</v>
      </c>
      <c r="I2329">
        <v>10</v>
      </c>
      <c r="J2329" s="2">
        <v>3100000</v>
      </c>
      <c r="M2329" s="1">
        <f t="shared" si="126"/>
        <v>0.75615801112588255</v>
      </c>
      <c r="N2329" s="1">
        <f t="shared" si="127"/>
        <v>0.28091808985498662</v>
      </c>
      <c r="O2329">
        <v>3010951.25</v>
      </c>
      <c r="P2329">
        <v>3216543</v>
      </c>
      <c r="Q2329">
        <v>5779020</v>
      </c>
      <c r="R2329">
        <v>7453063.5</v>
      </c>
      <c r="S2329">
        <v>1925513.125</v>
      </c>
      <c r="T2329">
        <v>3358142.5</v>
      </c>
      <c r="U2329">
        <v>4300869</v>
      </c>
      <c r="V2329">
        <v>2117338</v>
      </c>
      <c r="W2329">
        <v>1654125.375</v>
      </c>
      <c r="X2329">
        <v>1854621.875</v>
      </c>
      <c r="Y2329">
        <v>4028755.25</v>
      </c>
      <c r="Z2329">
        <v>1526516.375</v>
      </c>
      <c r="AA2329">
        <v>3403956</v>
      </c>
      <c r="AB2329">
        <v>477661.25</v>
      </c>
      <c r="AC2329">
        <v>2633171</v>
      </c>
      <c r="AD2329">
        <v>4345745</v>
      </c>
      <c r="AE2329">
        <v>5780668.5</v>
      </c>
      <c r="AF2329">
        <v>3153957.75</v>
      </c>
      <c r="AG2329">
        <v>2492425</v>
      </c>
      <c r="AH2329">
        <v>5103560.5</v>
      </c>
      <c r="AI2329">
        <v>843031.875</v>
      </c>
      <c r="AJ2329">
        <v>2383497.5</v>
      </c>
      <c r="AK2329">
        <v>1983003.5</v>
      </c>
      <c r="AL2329">
        <v>1482523.25</v>
      </c>
      <c r="AM2329">
        <v>3285676.5</v>
      </c>
    </row>
    <row r="2330" spans="1:39" x14ac:dyDescent="0.2">
      <c r="A2330">
        <v>516</v>
      </c>
      <c r="B2330">
        <v>230.0649445</v>
      </c>
      <c r="C2330">
        <v>12.43989878</v>
      </c>
      <c r="D2330" t="s">
        <v>10682</v>
      </c>
      <c r="E2330" t="s">
        <v>10683</v>
      </c>
      <c r="F2330" t="s">
        <v>10683</v>
      </c>
      <c r="G2330" t="s">
        <v>10684</v>
      </c>
      <c r="H2330" t="s">
        <v>10685</v>
      </c>
      <c r="I2330">
        <v>25</v>
      </c>
      <c r="J2330" s="2">
        <v>2740000</v>
      </c>
      <c r="M2330" s="1">
        <f t="shared" si="126"/>
        <v>0.72528147185961278</v>
      </c>
      <c r="N2330" s="1">
        <f t="shared" si="127"/>
        <v>0.28129707346933625</v>
      </c>
      <c r="O2330">
        <v>7170647</v>
      </c>
      <c r="P2330">
        <v>2339581.25</v>
      </c>
      <c r="Q2330">
        <v>1148351.75</v>
      </c>
      <c r="R2330">
        <v>3014123.25</v>
      </c>
      <c r="S2330">
        <v>1962199.75</v>
      </c>
      <c r="T2330">
        <v>3591031.5</v>
      </c>
      <c r="U2330">
        <v>3316234.75</v>
      </c>
      <c r="V2330">
        <v>1612682.75</v>
      </c>
      <c r="W2330">
        <v>2162558.25</v>
      </c>
      <c r="X2330">
        <v>1627746.25</v>
      </c>
      <c r="Y2330">
        <v>5540094.5</v>
      </c>
      <c r="Z2330">
        <v>1840129.625</v>
      </c>
      <c r="AA2330">
        <v>3737927.5</v>
      </c>
      <c r="AB2330">
        <v>2363503.25</v>
      </c>
      <c r="AC2330">
        <v>3238624.25</v>
      </c>
      <c r="AD2330">
        <v>4169458.5</v>
      </c>
      <c r="AE2330">
        <v>2609367</v>
      </c>
      <c r="AF2330">
        <v>3363333.25</v>
      </c>
      <c r="AG2330">
        <v>2427863.5</v>
      </c>
      <c r="AH2330">
        <v>4075875.75</v>
      </c>
      <c r="AI2330">
        <v>1888015.125</v>
      </c>
      <c r="AJ2330">
        <v>1343453.5</v>
      </c>
      <c r="AK2330">
        <v>748703.25</v>
      </c>
      <c r="AL2330">
        <v>732349.5625</v>
      </c>
      <c r="AM2330">
        <v>2519989</v>
      </c>
    </row>
    <row r="2331" spans="1:39" x14ac:dyDescent="0.2">
      <c r="A2331">
        <v>12184</v>
      </c>
      <c r="B2331">
        <v>127.11169049999999</v>
      </c>
      <c r="C2331">
        <v>14.87830658</v>
      </c>
      <c r="D2331" t="s">
        <v>10686</v>
      </c>
      <c r="E2331" t="s">
        <v>10687</v>
      </c>
      <c r="F2331" t="s">
        <v>10688</v>
      </c>
      <c r="G2331" t="s">
        <v>10689</v>
      </c>
      <c r="H2331" t="s">
        <v>10690</v>
      </c>
      <c r="I2331">
        <v>19</v>
      </c>
      <c r="J2331" s="2">
        <v>201000</v>
      </c>
      <c r="M2331" s="1">
        <f t="shared" si="126"/>
        <v>0.62665059963709213</v>
      </c>
      <c r="N2331" s="1">
        <f t="shared" si="127"/>
        <v>0.28169744038173561</v>
      </c>
      <c r="O2331">
        <v>151375.0625</v>
      </c>
      <c r="P2331">
        <v>794472.5</v>
      </c>
      <c r="Q2331">
        <v>525816.6875</v>
      </c>
      <c r="R2331">
        <v>0</v>
      </c>
      <c r="S2331">
        <v>358551.46879999997</v>
      </c>
      <c r="T2331">
        <v>0</v>
      </c>
      <c r="U2331">
        <v>397721.3125</v>
      </c>
      <c r="V2331">
        <v>151288.45310000001</v>
      </c>
      <c r="W2331">
        <v>130873.2656</v>
      </c>
      <c r="X2331">
        <v>161405.3438</v>
      </c>
      <c r="Y2331">
        <v>119369.5156</v>
      </c>
      <c r="Z2331">
        <v>124967.25</v>
      </c>
      <c r="AA2331">
        <v>53285.773439999997</v>
      </c>
      <c r="AB2331">
        <v>187732.5625</v>
      </c>
      <c r="AC2331">
        <v>65744</v>
      </c>
      <c r="AD2331">
        <v>128298.5313</v>
      </c>
      <c r="AE2331">
        <v>110391.49219999999</v>
      </c>
      <c r="AF2331">
        <v>167453.92189999999</v>
      </c>
      <c r="AG2331">
        <v>96528.015629999994</v>
      </c>
      <c r="AH2331">
        <v>171679.375</v>
      </c>
      <c r="AI2331">
        <v>177862.3438</v>
      </c>
      <c r="AJ2331">
        <v>466694.875</v>
      </c>
      <c r="AK2331">
        <v>179758.73439999999</v>
      </c>
      <c r="AL2331">
        <v>163562.3125</v>
      </c>
      <c r="AM2331">
        <v>143379.89060000001</v>
      </c>
    </row>
    <row r="2332" spans="1:39" x14ac:dyDescent="0.2">
      <c r="A2332">
        <v>3943</v>
      </c>
      <c r="B2332">
        <v>409.19092619999998</v>
      </c>
      <c r="C2332">
        <v>12.96147788</v>
      </c>
      <c r="D2332" t="s">
        <v>10691</v>
      </c>
      <c r="E2332" t="s">
        <v>10692</v>
      </c>
      <c r="F2332" t="s">
        <v>10693</v>
      </c>
      <c r="G2332" t="s">
        <v>10694</v>
      </c>
      <c r="H2332" t="s">
        <v>10695</v>
      </c>
      <c r="I2332">
        <v>19</v>
      </c>
      <c r="J2332" s="2">
        <v>468000</v>
      </c>
      <c r="M2332" s="1">
        <f t="shared" si="126"/>
        <v>1.4347672567487937</v>
      </c>
      <c r="N2332" s="1">
        <f t="shared" si="127"/>
        <v>0.28181963197808729</v>
      </c>
      <c r="O2332">
        <v>556441.9375</v>
      </c>
      <c r="P2332">
        <v>896118.875</v>
      </c>
      <c r="Q2332">
        <v>783360</v>
      </c>
      <c r="R2332">
        <v>414683.34379999997</v>
      </c>
      <c r="S2332">
        <v>0</v>
      </c>
      <c r="T2332">
        <v>153558.32810000001</v>
      </c>
      <c r="U2332">
        <v>401243.65629999997</v>
      </c>
      <c r="V2332">
        <v>83618.984379999994</v>
      </c>
      <c r="W2332">
        <v>316548.40629999997</v>
      </c>
      <c r="X2332">
        <v>214547.0938</v>
      </c>
      <c r="Y2332">
        <v>781357.375</v>
      </c>
      <c r="Z2332">
        <v>163579.5625</v>
      </c>
      <c r="AA2332">
        <v>431665.875</v>
      </c>
      <c r="AB2332">
        <v>145527.54689999999</v>
      </c>
      <c r="AC2332">
        <v>525880.25</v>
      </c>
      <c r="AD2332">
        <v>517292.5</v>
      </c>
      <c r="AE2332">
        <v>994347.875</v>
      </c>
      <c r="AF2332">
        <v>886328.625</v>
      </c>
      <c r="AG2332">
        <v>621717.0625</v>
      </c>
      <c r="AH2332">
        <v>522849.25</v>
      </c>
      <c r="AI2332">
        <v>184241.0938</v>
      </c>
      <c r="AJ2332">
        <v>651553.625</v>
      </c>
      <c r="AK2332">
        <v>336392.78129999997</v>
      </c>
      <c r="AL2332">
        <v>109040.375</v>
      </c>
      <c r="AM2332">
        <v>1002388.063</v>
      </c>
    </row>
    <row r="2333" spans="1:39" x14ac:dyDescent="0.2">
      <c r="A2333">
        <v>2403</v>
      </c>
      <c r="B2333">
        <v>490.11906679999998</v>
      </c>
      <c r="C2333">
        <v>1.7935849239999999</v>
      </c>
      <c r="D2333" t="s">
        <v>10696</v>
      </c>
      <c r="E2333" t="s">
        <v>10697</v>
      </c>
      <c r="F2333" t="s">
        <v>10697</v>
      </c>
      <c r="G2333" t="s">
        <v>10698</v>
      </c>
      <c r="H2333" t="s">
        <v>10699</v>
      </c>
      <c r="I2333">
        <v>25</v>
      </c>
      <c r="J2333" s="2">
        <v>1190000</v>
      </c>
      <c r="M2333" s="1">
        <f t="shared" si="126"/>
        <v>0.84627980657555524</v>
      </c>
      <c r="N2333" s="1">
        <f t="shared" si="127"/>
        <v>0.28206116507424384</v>
      </c>
      <c r="O2333">
        <v>1729321.875</v>
      </c>
      <c r="P2333">
        <v>1258262</v>
      </c>
      <c r="Q2333">
        <v>954095.875</v>
      </c>
      <c r="R2333">
        <v>1754409.375</v>
      </c>
      <c r="S2333">
        <v>1512191.5</v>
      </c>
      <c r="T2333">
        <v>1335783.5</v>
      </c>
      <c r="U2333">
        <v>761954.625</v>
      </c>
      <c r="V2333">
        <v>1183667.125</v>
      </c>
      <c r="W2333">
        <v>866243.125</v>
      </c>
      <c r="X2333">
        <v>1190950.125</v>
      </c>
      <c r="Y2333">
        <v>877827.75</v>
      </c>
      <c r="Z2333">
        <v>660057.8125</v>
      </c>
      <c r="AA2333">
        <v>1453757.875</v>
      </c>
      <c r="AB2333">
        <v>2047096.625</v>
      </c>
      <c r="AC2333">
        <v>1223198.75</v>
      </c>
      <c r="AD2333">
        <v>957054.5625</v>
      </c>
      <c r="AE2333">
        <v>590011</v>
      </c>
      <c r="AF2333">
        <v>1817174.375</v>
      </c>
      <c r="AG2333">
        <v>951900.3125</v>
      </c>
      <c r="AH2333">
        <v>1179928.875</v>
      </c>
      <c r="AI2333">
        <v>550505.5625</v>
      </c>
      <c r="AJ2333">
        <v>1122106.125</v>
      </c>
      <c r="AK2333">
        <v>1403947.5</v>
      </c>
      <c r="AL2333">
        <v>1209032.25</v>
      </c>
      <c r="AM2333">
        <v>1162254.5</v>
      </c>
    </row>
    <row r="2334" spans="1:39" x14ac:dyDescent="0.2">
      <c r="A2334">
        <v>5108</v>
      </c>
      <c r="B2334">
        <v>207.0979312</v>
      </c>
      <c r="C2334">
        <v>1.640425934</v>
      </c>
      <c r="D2334" t="s">
        <v>10700</v>
      </c>
      <c r="E2334" t="s">
        <v>10701</v>
      </c>
      <c r="F2334" t="s">
        <v>10702</v>
      </c>
      <c r="G2334" t="s">
        <v>10703</v>
      </c>
      <c r="H2334" t="s">
        <v>10704</v>
      </c>
      <c r="I2334">
        <v>19</v>
      </c>
      <c r="J2334" s="2">
        <v>636000</v>
      </c>
      <c r="M2334" s="1">
        <f t="shared" si="126"/>
        <v>0.84023306648077623</v>
      </c>
      <c r="N2334" s="1">
        <f t="shared" si="127"/>
        <v>0.28260814026095166</v>
      </c>
      <c r="O2334">
        <v>671512.5</v>
      </c>
      <c r="P2334">
        <v>705027</v>
      </c>
      <c r="Q2334">
        <v>900673.5625</v>
      </c>
      <c r="R2334">
        <v>648463.4375</v>
      </c>
      <c r="S2334">
        <v>634196.9375</v>
      </c>
      <c r="T2334">
        <v>796741.6875</v>
      </c>
      <c r="U2334">
        <v>642475.8125</v>
      </c>
      <c r="V2334">
        <v>610964.5</v>
      </c>
      <c r="W2334">
        <v>489530.09379999997</v>
      </c>
      <c r="X2334">
        <v>394103.46879999997</v>
      </c>
      <c r="Y2334">
        <v>346688.40629999997</v>
      </c>
      <c r="Z2334">
        <v>1031049.938</v>
      </c>
      <c r="AA2334">
        <v>477899.4375</v>
      </c>
      <c r="AB2334">
        <v>567809.9375</v>
      </c>
      <c r="AC2334">
        <v>653169.8125</v>
      </c>
      <c r="AD2334">
        <v>1021755.938</v>
      </c>
      <c r="AE2334">
        <v>649336.6875</v>
      </c>
      <c r="AF2334">
        <v>0</v>
      </c>
      <c r="AG2334">
        <v>578346.75</v>
      </c>
      <c r="AH2334">
        <v>545447</v>
      </c>
      <c r="AI2334">
        <v>416042.71879999997</v>
      </c>
      <c r="AJ2334">
        <v>655510.3125</v>
      </c>
      <c r="AK2334">
        <v>735464.1875</v>
      </c>
      <c r="AL2334">
        <v>952432.1875</v>
      </c>
      <c r="AM2334">
        <v>770393.5</v>
      </c>
    </row>
    <row r="2335" spans="1:39" x14ac:dyDescent="0.2">
      <c r="A2335">
        <v>7743</v>
      </c>
      <c r="B2335">
        <v>286.1645795</v>
      </c>
      <c r="C2335">
        <v>9.2809416660000004</v>
      </c>
      <c r="D2335" t="s">
        <v>10705</v>
      </c>
      <c r="E2335" t="s">
        <v>10706</v>
      </c>
      <c r="F2335" t="s">
        <v>10706</v>
      </c>
      <c r="G2335" t="s">
        <v>10707</v>
      </c>
      <c r="H2335" t="s">
        <v>10708</v>
      </c>
      <c r="I2335">
        <v>21</v>
      </c>
      <c r="J2335" s="2">
        <v>685000</v>
      </c>
      <c r="M2335" s="1">
        <f t="shared" si="126"/>
        <v>1.5413787548562301</v>
      </c>
      <c r="N2335" s="1">
        <f t="shared" si="127"/>
        <v>0.28286611699594</v>
      </c>
      <c r="O2335">
        <v>376834.375</v>
      </c>
      <c r="P2335">
        <v>813374.5625</v>
      </c>
      <c r="Q2335">
        <v>863907.8125</v>
      </c>
      <c r="R2335">
        <v>1073421.875</v>
      </c>
      <c r="S2335">
        <v>296545.28129999997</v>
      </c>
      <c r="T2335">
        <v>456129.96879999997</v>
      </c>
      <c r="U2335">
        <v>381106.53129999997</v>
      </c>
      <c r="V2335">
        <v>576052.0625</v>
      </c>
      <c r="W2335">
        <v>533481.5625</v>
      </c>
      <c r="X2335">
        <v>787197.25</v>
      </c>
      <c r="Y2335">
        <v>542389.0625</v>
      </c>
      <c r="Z2335">
        <v>514004.90629999997</v>
      </c>
      <c r="AA2335">
        <v>240020.10939999999</v>
      </c>
      <c r="AB2335">
        <v>196725.875</v>
      </c>
      <c r="AC2335">
        <v>232736.875</v>
      </c>
      <c r="AD2335">
        <v>846872.4375</v>
      </c>
      <c r="AE2335">
        <v>332286.75</v>
      </c>
      <c r="AF2335">
        <v>462232.21879999997</v>
      </c>
      <c r="AG2335">
        <v>572949.3125</v>
      </c>
      <c r="AH2335">
        <v>506046.28129999997</v>
      </c>
      <c r="AI2335">
        <v>961828.4375</v>
      </c>
      <c r="AJ2335">
        <v>792939.8125</v>
      </c>
      <c r="AK2335">
        <v>253821.23439999999</v>
      </c>
      <c r="AL2335">
        <v>2058591.5</v>
      </c>
      <c r="AM2335">
        <v>2447555.5</v>
      </c>
    </row>
    <row r="2336" spans="1:39" x14ac:dyDescent="0.2">
      <c r="A2336">
        <v>12716</v>
      </c>
      <c r="B2336">
        <v>386.10361540000002</v>
      </c>
      <c r="C2336">
        <v>9.4301952969999991</v>
      </c>
      <c r="D2336" t="s">
        <v>10709</v>
      </c>
      <c r="E2336" t="s">
        <v>10710</v>
      </c>
      <c r="F2336" t="s">
        <v>10711</v>
      </c>
      <c r="G2336" t="s">
        <v>10712</v>
      </c>
      <c r="H2336" t="s">
        <v>10713</v>
      </c>
      <c r="I2336">
        <v>23</v>
      </c>
      <c r="J2336" s="2">
        <v>364000</v>
      </c>
      <c r="M2336" s="1">
        <f t="shared" si="126"/>
        <v>1.5218610903458882</v>
      </c>
      <c r="N2336" s="1">
        <f t="shared" si="127"/>
        <v>0.28293424090084562</v>
      </c>
      <c r="O2336">
        <v>0</v>
      </c>
      <c r="P2336">
        <v>511372.03129999997</v>
      </c>
      <c r="Q2336">
        <v>288667.8125</v>
      </c>
      <c r="R2336">
        <v>497691.6875</v>
      </c>
      <c r="S2336">
        <v>54819.03125</v>
      </c>
      <c r="T2336">
        <v>182874.85939999999</v>
      </c>
      <c r="U2336">
        <v>306296.125</v>
      </c>
      <c r="V2336">
        <v>122980.10159999999</v>
      </c>
      <c r="W2336">
        <v>242858.51560000001</v>
      </c>
      <c r="X2336">
        <v>191763.6563</v>
      </c>
      <c r="Y2336">
        <v>482234.03129999997</v>
      </c>
      <c r="Z2336">
        <v>622843.5625</v>
      </c>
      <c r="AA2336">
        <v>347484</v>
      </c>
      <c r="AB2336">
        <v>246900.42189999999</v>
      </c>
      <c r="AC2336">
        <v>695352.125</v>
      </c>
      <c r="AD2336">
        <v>932151.75</v>
      </c>
      <c r="AE2336">
        <v>353806.53129999997</v>
      </c>
      <c r="AF2336">
        <v>723936.3125</v>
      </c>
      <c r="AG2336">
        <v>238147.23439999999</v>
      </c>
      <c r="AH2336">
        <v>305033.5</v>
      </c>
      <c r="AI2336">
        <v>112300.58590000001</v>
      </c>
      <c r="AJ2336">
        <v>272956.6875</v>
      </c>
      <c r="AK2336">
        <v>237431.5625</v>
      </c>
      <c r="AL2336">
        <v>190452.07810000001</v>
      </c>
      <c r="AM2336">
        <v>929688.875</v>
      </c>
    </row>
    <row r="2337" spans="1:39" x14ac:dyDescent="0.2">
      <c r="A2337">
        <v>9463</v>
      </c>
      <c r="B2337">
        <v>406.11057679999999</v>
      </c>
      <c r="C2337">
        <v>2.3802345420000002</v>
      </c>
      <c r="D2337" t="s">
        <v>10714</v>
      </c>
      <c r="E2337" t="s">
        <v>10715</v>
      </c>
      <c r="F2337" t="s">
        <v>10715</v>
      </c>
      <c r="G2337" t="s">
        <v>10716</v>
      </c>
      <c r="H2337" t="s">
        <v>10717</v>
      </c>
      <c r="I2337">
        <v>24</v>
      </c>
      <c r="J2337" s="2">
        <v>354000</v>
      </c>
      <c r="M2337" s="1">
        <f t="shared" si="126"/>
        <v>0.76302152984497462</v>
      </c>
      <c r="N2337" s="1">
        <f t="shared" si="127"/>
        <v>0.28360589364293554</v>
      </c>
      <c r="O2337">
        <v>272021.5</v>
      </c>
      <c r="P2337">
        <v>409429.84379999997</v>
      </c>
      <c r="Q2337">
        <v>364451.1875</v>
      </c>
      <c r="R2337">
        <v>852431.0625</v>
      </c>
      <c r="S2337">
        <v>330552.71879999997</v>
      </c>
      <c r="T2337">
        <v>224965.45310000001</v>
      </c>
      <c r="U2337">
        <v>707411.25</v>
      </c>
      <c r="V2337">
        <v>232093.14060000001</v>
      </c>
      <c r="W2337">
        <v>254746.54689999999</v>
      </c>
      <c r="X2337">
        <v>363228.90629999997</v>
      </c>
      <c r="Y2337">
        <v>461446.28129999997</v>
      </c>
      <c r="Z2337">
        <v>279950.78129999997</v>
      </c>
      <c r="AA2337">
        <v>247222.6563</v>
      </c>
      <c r="AB2337">
        <v>316017.8125</v>
      </c>
      <c r="AC2337">
        <v>320629.71879999997</v>
      </c>
      <c r="AD2337">
        <v>311419.59379999997</v>
      </c>
      <c r="AE2337">
        <v>457335.96879999997</v>
      </c>
      <c r="AF2337">
        <v>235970.14060000001</v>
      </c>
      <c r="AG2337">
        <v>143965.54689999999</v>
      </c>
      <c r="AH2337">
        <v>529353.875</v>
      </c>
      <c r="AI2337">
        <v>170226.17189999999</v>
      </c>
      <c r="AJ2337">
        <v>255261.98439999999</v>
      </c>
      <c r="AK2337">
        <v>382947.53129999997</v>
      </c>
      <c r="AL2337">
        <v>309164.4375</v>
      </c>
      <c r="AM2337">
        <v>428628.625</v>
      </c>
    </row>
    <row r="2338" spans="1:39" x14ac:dyDescent="0.2">
      <c r="A2338">
        <v>38025</v>
      </c>
      <c r="B2338">
        <v>206.15208150000001</v>
      </c>
      <c r="C2338">
        <v>8.7105554489999992</v>
      </c>
      <c r="D2338" t="s">
        <v>10718</v>
      </c>
      <c r="E2338" t="s">
        <v>10719</v>
      </c>
      <c r="F2338" t="s">
        <v>10720</v>
      </c>
      <c r="G2338" t="s">
        <v>10721</v>
      </c>
      <c r="H2338" t="s">
        <v>10722</v>
      </c>
      <c r="I2338">
        <v>8</v>
      </c>
      <c r="J2338" s="2">
        <v>541000</v>
      </c>
      <c r="M2338" s="1">
        <f t="shared" si="126"/>
        <v>1.9412809188430469</v>
      </c>
      <c r="N2338" s="1">
        <f t="shared" si="127"/>
        <v>0.28362204405756586</v>
      </c>
      <c r="O2338">
        <v>0</v>
      </c>
      <c r="P2338">
        <v>219206</v>
      </c>
      <c r="Q2338">
        <v>556948.1875</v>
      </c>
      <c r="R2338">
        <v>204733.39060000001</v>
      </c>
      <c r="S2338">
        <v>0</v>
      </c>
      <c r="T2338">
        <v>0</v>
      </c>
      <c r="U2338">
        <v>397060.28129999997</v>
      </c>
      <c r="V2338">
        <v>1432049.125</v>
      </c>
      <c r="W2338">
        <v>1194206.25</v>
      </c>
      <c r="X2338">
        <v>468431.46879999997</v>
      </c>
      <c r="Y2338">
        <v>0</v>
      </c>
      <c r="Z2338">
        <v>1615642</v>
      </c>
      <c r="AA2338">
        <v>0</v>
      </c>
      <c r="AB2338">
        <v>144393.3438</v>
      </c>
      <c r="AC2338">
        <v>0</v>
      </c>
      <c r="AD2338">
        <v>1153593.5</v>
      </c>
      <c r="AE2338">
        <v>0</v>
      </c>
      <c r="AF2338">
        <v>0</v>
      </c>
      <c r="AG2338">
        <v>0</v>
      </c>
      <c r="AH2338">
        <v>1174996.5</v>
      </c>
      <c r="AI2338">
        <v>244765.0938</v>
      </c>
      <c r="AJ2338">
        <v>1002334.25</v>
      </c>
      <c r="AK2338">
        <v>1589448.125</v>
      </c>
      <c r="AL2338">
        <v>373988</v>
      </c>
      <c r="AM2338">
        <v>1751335.75</v>
      </c>
    </row>
    <row r="2339" spans="1:39" x14ac:dyDescent="0.2">
      <c r="A2339">
        <v>13516</v>
      </c>
      <c r="B2339">
        <v>412.14257809999998</v>
      </c>
      <c r="C2339">
        <v>12.068538009999999</v>
      </c>
      <c r="D2339" t="s">
        <v>10723</v>
      </c>
      <c r="E2339" t="s">
        <v>10724</v>
      </c>
      <c r="F2339" t="s">
        <v>10725</v>
      </c>
      <c r="G2339" t="s">
        <v>10726</v>
      </c>
      <c r="H2339" t="s">
        <v>10727</v>
      </c>
      <c r="I2339">
        <v>23</v>
      </c>
      <c r="J2339" s="2">
        <v>308000</v>
      </c>
      <c r="M2339" s="1">
        <f t="shared" si="126"/>
        <v>0.8144699222134264</v>
      </c>
      <c r="N2339" s="1">
        <f t="shared" si="127"/>
        <v>0.28375861256789997</v>
      </c>
      <c r="O2339">
        <v>334406.78129999997</v>
      </c>
      <c r="P2339">
        <v>315960.46879999997</v>
      </c>
      <c r="Q2339">
        <v>345685.6875</v>
      </c>
      <c r="R2339">
        <v>333990.5625</v>
      </c>
      <c r="S2339">
        <v>353001.03129999997</v>
      </c>
      <c r="T2339">
        <v>564598.4375</v>
      </c>
      <c r="U2339">
        <v>382912.21879999997</v>
      </c>
      <c r="V2339">
        <v>243712.73439999999</v>
      </c>
      <c r="W2339">
        <v>250267.5625</v>
      </c>
      <c r="X2339">
        <v>241821.89060000001</v>
      </c>
      <c r="Y2339">
        <v>300714.84379999997</v>
      </c>
      <c r="Z2339">
        <v>201600.29689999999</v>
      </c>
      <c r="AA2339">
        <v>436545.5</v>
      </c>
      <c r="AB2339">
        <v>211127.17189999999</v>
      </c>
      <c r="AC2339">
        <v>343551.4375</v>
      </c>
      <c r="AD2339">
        <v>216975.23439999999</v>
      </c>
      <c r="AE2339">
        <v>280157.75</v>
      </c>
      <c r="AF2339">
        <v>618864.0625</v>
      </c>
      <c r="AG2339">
        <v>289534.75</v>
      </c>
      <c r="AH2339">
        <v>307796.125</v>
      </c>
      <c r="AI2339">
        <v>277607.75</v>
      </c>
      <c r="AJ2339">
        <v>328743.40629999997</v>
      </c>
      <c r="AK2339">
        <v>114525.85159999999</v>
      </c>
      <c r="AL2339">
        <v>293737.90629999997</v>
      </c>
      <c r="AM2339">
        <v>122662.7656</v>
      </c>
    </row>
    <row r="2340" spans="1:39" x14ac:dyDescent="0.2">
      <c r="A2340">
        <v>19578</v>
      </c>
      <c r="B2340">
        <v>651.28001870000003</v>
      </c>
      <c r="C2340">
        <v>15.302258459999999</v>
      </c>
      <c r="D2340" t="s">
        <v>10728</v>
      </c>
      <c r="E2340" t="s">
        <v>10729</v>
      </c>
      <c r="F2340" t="s">
        <v>10729</v>
      </c>
      <c r="G2340" t="s">
        <v>10730</v>
      </c>
      <c r="H2340" t="s">
        <v>10731</v>
      </c>
      <c r="I2340">
        <v>11</v>
      </c>
      <c r="J2340" s="2">
        <v>123000</v>
      </c>
      <c r="M2340" s="1">
        <f t="shared" si="126"/>
        <v>1.2763888104566505</v>
      </c>
      <c r="N2340" s="1">
        <f t="shared" si="127"/>
        <v>0.28382774229114832</v>
      </c>
      <c r="O2340">
        <v>0</v>
      </c>
      <c r="P2340">
        <v>149311.375</v>
      </c>
      <c r="Q2340">
        <v>105543.7969</v>
      </c>
      <c r="R2340">
        <v>103446.0313</v>
      </c>
      <c r="S2340">
        <v>141361.9688</v>
      </c>
      <c r="T2340">
        <v>170823.5313</v>
      </c>
      <c r="U2340">
        <v>0</v>
      </c>
      <c r="V2340">
        <v>168707.26560000001</v>
      </c>
      <c r="W2340">
        <v>128220.5781</v>
      </c>
      <c r="X2340">
        <v>150687.35939999999</v>
      </c>
      <c r="Y2340">
        <v>119310.92969999999</v>
      </c>
      <c r="Z2340">
        <v>178959.3438</v>
      </c>
      <c r="AA2340">
        <v>135789.6875</v>
      </c>
      <c r="AB2340">
        <v>154565.42189999999</v>
      </c>
      <c r="AC2340">
        <v>47904.644529999998</v>
      </c>
      <c r="AD2340">
        <v>103686.8906</v>
      </c>
      <c r="AE2340">
        <v>104359.47659999999</v>
      </c>
      <c r="AF2340">
        <v>134748.51560000001</v>
      </c>
      <c r="AG2340">
        <v>99056.953129999994</v>
      </c>
      <c r="AH2340">
        <v>115651.375</v>
      </c>
      <c r="AI2340">
        <v>145357.75</v>
      </c>
      <c r="AJ2340">
        <v>148743.95310000001</v>
      </c>
      <c r="AK2340">
        <v>202898.375</v>
      </c>
      <c r="AL2340">
        <v>157655.0313</v>
      </c>
      <c r="AM2340">
        <v>96558.585940000004</v>
      </c>
    </row>
    <row r="2341" spans="1:39" x14ac:dyDescent="0.2">
      <c r="A2341">
        <v>13084</v>
      </c>
      <c r="B2341">
        <v>273.05566959999999</v>
      </c>
      <c r="C2341">
        <v>9.3632706569999993</v>
      </c>
      <c r="D2341" t="s">
        <v>10732</v>
      </c>
      <c r="E2341" t="s">
        <v>10733</v>
      </c>
      <c r="F2341" t="s">
        <v>10734</v>
      </c>
      <c r="G2341" t="s">
        <v>10735</v>
      </c>
      <c r="H2341" t="s">
        <v>10736</v>
      </c>
      <c r="I2341">
        <v>18</v>
      </c>
      <c r="J2341" s="2">
        <v>240000</v>
      </c>
      <c r="M2341" s="1">
        <f t="shared" si="126"/>
        <v>1.5353792603996224</v>
      </c>
      <c r="N2341" s="1">
        <f t="shared" si="127"/>
        <v>0.28389732181109167</v>
      </c>
      <c r="O2341">
        <v>19450.962889999999</v>
      </c>
      <c r="P2341">
        <v>396792.0625</v>
      </c>
      <c r="Q2341">
        <v>385787.5625</v>
      </c>
      <c r="R2341">
        <v>326063</v>
      </c>
      <c r="S2341">
        <v>48017.5625</v>
      </c>
      <c r="T2341">
        <v>97008.460940000004</v>
      </c>
      <c r="U2341">
        <v>192278.875</v>
      </c>
      <c r="V2341">
        <v>67664.640629999994</v>
      </c>
      <c r="W2341">
        <v>123153.39840000001</v>
      </c>
      <c r="X2341">
        <v>152081.04689999999</v>
      </c>
      <c r="Y2341">
        <v>555101.875</v>
      </c>
      <c r="Z2341">
        <v>102422.9063</v>
      </c>
      <c r="AA2341">
        <v>386652.3125</v>
      </c>
      <c r="AB2341">
        <v>14267.762699999999</v>
      </c>
      <c r="AC2341">
        <v>267125.375</v>
      </c>
      <c r="AD2341">
        <v>229909.4063</v>
      </c>
      <c r="AE2341">
        <v>701100.375</v>
      </c>
      <c r="AF2341">
        <v>410081.59379999997</v>
      </c>
      <c r="AG2341">
        <v>134605.67189999999</v>
      </c>
      <c r="AH2341">
        <v>380379.46879999997</v>
      </c>
      <c r="AI2341">
        <v>68962.484379999994</v>
      </c>
      <c r="AJ2341">
        <v>211930.75</v>
      </c>
      <c r="AK2341">
        <v>197305.4375</v>
      </c>
      <c r="AL2341">
        <v>60721.371090000001</v>
      </c>
      <c r="AM2341">
        <v>482975.34379999997</v>
      </c>
    </row>
    <row r="2342" spans="1:39" x14ac:dyDescent="0.2">
      <c r="A2342">
        <v>2091</v>
      </c>
      <c r="B2342">
        <v>342.13732119999997</v>
      </c>
      <c r="C2342">
        <v>11.712301399999999</v>
      </c>
      <c r="D2342" t="s">
        <v>10737</v>
      </c>
      <c r="E2342" t="s">
        <v>10738</v>
      </c>
      <c r="F2342" t="s">
        <v>10739</v>
      </c>
      <c r="G2342" t="s">
        <v>10740</v>
      </c>
      <c r="H2342" t="s">
        <v>10741</v>
      </c>
      <c r="I2342">
        <v>25</v>
      </c>
      <c r="J2342" s="2">
        <v>1770000</v>
      </c>
      <c r="M2342" s="1">
        <f t="shared" si="126"/>
        <v>0.72199868257670829</v>
      </c>
      <c r="N2342" s="1">
        <f t="shared" si="127"/>
        <v>0.28410560254590816</v>
      </c>
      <c r="O2342">
        <v>2099779.75</v>
      </c>
      <c r="P2342">
        <v>1329918</v>
      </c>
      <c r="Q2342">
        <v>1910108.375</v>
      </c>
      <c r="R2342">
        <v>2637755.5</v>
      </c>
      <c r="S2342">
        <v>579192.625</v>
      </c>
      <c r="T2342">
        <v>3525180.25</v>
      </c>
      <c r="U2342">
        <v>3717511.25</v>
      </c>
      <c r="V2342">
        <v>1265262.75</v>
      </c>
      <c r="W2342">
        <v>662176</v>
      </c>
      <c r="X2342">
        <v>1578174</v>
      </c>
      <c r="Y2342">
        <v>768461.25</v>
      </c>
      <c r="Z2342">
        <v>1391703.125</v>
      </c>
      <c r="AA2342">
        <v>1974891.5</v>
      </c>
      <c r="AB2342">
        <v>1696191.375</v>
      </c>
      <c r="AC2342">
        <v>2841732.5</v>
      </c>
      <c r="AD2342">
        <v>2491926.5</v>
      </c>
      <c r="AE2342">
        <v>862816.5</v>
      </c>
      <c r="AF2342">
        <v>3899873.25</v>
      </c>
      <c r="AG2342">
        <v>885861.75</v>
      </c>
      <c r="AH2342">
        <v>2790383.75</v>
      </c>
      <c r="AI2342">
        <v>1353550.875</v>
      </c>
      <c r="AJ2342">
        <v>1140034.125</v>
      </c>
      <c r="AK2342">
        <v>512930.3125</v>
      </c>
      <c r="AL2342">
        <v>1360377.875</v>
      </c>
      <c r="AM2342">
        <v>1054955.75</v>
      </c>
    </row>
    <row r="2343" spans="1:39" x14ac:dyDescent="0.2">
      <c r="A2343">
        <v>26520</v>
      </c>
      <c r="B2343">
        <v>407.13948909999999</v>
      </c>
      <c r="C2343">
        <v>18.595929890000001</v>
      </c>
      <c r="D2343" t="s">
        <v>10742</v>
      </c>
      <c r="E2343" t="s">
        <v>10743</v>
      </c>
      <c r="F2343" t="s">
        <v>10744</v>
      </c>
      <c r="G2343" t="s">
        <v>10745</v>
      </c>
      <c r="H2343" t="s">
        <v>10746</v>
      </c>
      <c r="I2343">
        <v>10</v>
      </c>
      <c r="J2343" s="2">
        <v>254000</v>
      </c>
      <c r="M2343" s="1">
        <f t="shared" si="126"/>
        <v>1.4556039828612253</v>
      </c>
      <c r="N2343" s="1">
        <f t="shared" si="127"/>
        <v>0.2841298119287744</v>
      </c>
      <c r="O2343">
        <v>55590.40625</v>
      </c>
      <c r="P2343">
        <v>41473.21875</v>
      </c>
      <c r="Q2343">
        <v>69027.6875</v>
      </c>
      <c r="R2343">
        <v>325584.9375</v>
      </c>
      <c r="S2343">
        <v>372937.6875</v>
      </c>
      <c r="T2343">
        <v>73659.101559999996</v>
      </c>
      <c r="U2343">
        <v>25848.027340000001</v>
      </c>
      <c r="V2343">
        <v>421109.875</v>
      </c>
      <c r="W2343">
        <v>397264.90629999997</v>
      </c>
      <c r="X2343">
        <v>350951.625</v>
      </c>
      <c r="Y2343">
        <v>382166.40629999997</v>
      </c>
      <c r="Z2343">
        <v>331610.53129999997</v>
      </c>
      <c r="AA2343">
        <v>297844.71879999997</v>
      </c>
      <c r="AB2343">
        <v>335507.6875</v>
      </c>
      <c r="AC2343">
        <v>282408.5</v>
      </c>
      <c r="AD2343">
        <v>327193.46879999997</v>
      </c>
      <c r="AE2343">
        <v>28309.904299999998</v>
      </c>
      <c r="AF2343">
        <v>47210.511720000002</v>
      </c>
      <c r="AG2343">
        <v>353910.71879999997</v>
      </c>
      <c r="AH2343">
        <v>342366.28129999997</v>
      </c>
      <c r="AI2343">
        <v>295452.71879999997</v>
      </c>
      <c r="AJ2343">
        <v>285266.875</v>
      </c>
      <c r="AK2343">
        <v>297781.0625</v>
      </c>
      <c r="AL2343">
        <v>314447.4375</v>
      </c>
      <c r="AM2343">
        <v>303645.625</v>
      </c>
    </row>
    <row r="2344" spans="1:39" x14ac:dyDescent="0.2">
      <c r="A2344">
        <v>764</v>
      </c>
      <c r="B2344">
        <v>721.30634399999997</v>
      </c>
      <c r="C2344">
        <v>12.407301049999999</v>
      </c>
      <c r="D2344" t="s">
        <v>10747</v>
      </c>
      <c r="E2344" t="s">
        <v>10748</v>
      </c>
      <c r="F2344" t="s">
        <v>10748</v>
      </c>
      <c r="G2344" t="s">
        <v>10749</v>
      </c>
      <c r="H2344" t="s">
        <v>10750</v>
      </c>
      <c r="I2344">
        <v>24</v>
      </c>
      <c r="J2344" s="2">
        <v>6140000</v>
      </c>
      <c r="M2344" s="1">
        <f t="shared" si="126"/>
        <v>0.55560343723953021</v>
      </c>
      <c r="N2344" s="1">
        <f t="shared" si="127"/>
        <v>0.284550437014846</v>
      </c>
      <c r="O2344">
        <v>4451407.5</v>
      </c>
      <c r="P2344">
        <v>4527943</v>
      </c>
      <c r="Q2344">
        <v>6252002</v>
      </c>
      <c r="R2344" s="2">
        <v>17000000</v>
      </c>
      <c r="S2344">
        <v>830907.5625</v>
      </c>
      <c r="T2344" s="2">
        <v>28400000</v>
      </c>
      <c r="U2344">
        <v>8546593</v>
      </c>
      <c r="V2344">
        <v>2752819.5</v>
      </c>
      <c r="W2344">
        <v>1656779.75</v>
      </c>
      <c r="X2344">
        <v>3603638.25</v>
      </c>
      <c r="Y2344">
        <v>1031093.5</v>
      </c>
      <c r="Z2344">
        <v>2292549.5</v>
      </c>
      <c r="AA2344">
        <v>6973156.5</v>
      </c>
      <c r="AB2344">
        <v>3818982.75</v>
      </c>
      <c r="AC2344">
        <v>9112082</v>
      </c>
      <c r="AD2344">
        <v>6774132.5</v>
      </c>
      <c r="AE2344">
        <v>1863416.75</v>
      </c>
      <c r="AF2344" s="2">
        <v>18400000</v>
      </c>
      <c r="AG2344">
        <v>2272530</v>
      </c>
      <c r="AH2344">
        <v>8198675</v>
      </c>
      <c r="AI2344">
        <v>3892022.25</v>
      </c>
      <c r="AJ2344">
        <v>4662585.5</v>
      </c>
      <c r="AK2344">
        <v>223707.29689999999</v>
      </c>
      <c r="AL2344">
        <v>5080828.5</v>
      </c>
      <c r="AM2344">
        <v>886199.5</v>
      </c>
    </row>
    <row r="2345" spans="1:39" x14ac:dyDescent="0.2">
      <c r="A2345">
        <v>20730</v>
      </c>
      <c r="B2345">
        <v>128.14382889999999</v>
      </c>
      <c r="C2345">
        <v>9.4295011819999992</v>
      </c>
      <c r="D2345" t="s">
        <v>10751</v>
      </c>
      <c r="E2345" t="s">
        <v>10752</v>
      </c>
      <c r="F2345" t="s">
        <v>10752</v>
      </c>
      <c r="G2345" t="s">
        <v>10753</v>
      </c>
      <c r="H2345" t="s">
        <v>10754</v>
      </c>
      <c r="I2345">
        <v>6</v>
      </c>
      <c r="J2345" s="2">
        <v>111000</v>
      </c>
      <c r="M2345" s="1">
        <f t="shared" si="126"/>
        <v>0.16122329590519435</v>
      </c>
      <c r="N2345" s="1">
        <f t="shared" si="127"/>
        <v>0.28539288528654738</v>
      </c>
      <c r="O2345">
        <v>50052.527340000001</v>
      </c>
      <c r="P2345">
        <v>46267.277340000001</v>
      </c>
      <c r="Q2345">
        <v>59089.90625</v>
      </c>
      <c r="R2345">
        <v>54096.558590000001</v>
      </c>
      <c r="S2345">
        <v>1687407.75</v>
      </c>
      <c r="T2345">
        <v>43609.792970000002</v>
      </c>
      <c r="U2345">
        <v>39805.621090000001</v>
      </c>
      <c r="V2345">
        <v>51583.949220000002</v>
      </c>
      <c r="W2345">
        <v>52660.445310000003</v>
      </c>
      <c r="X2345">
        <v>41311.699220000002</v>
      </c>
      <c r="Y2345">
        <v>43128.027340000001</v>
      </c>
      <c r="Z2345">
        <v>43454.164060000003</v>
      </c>
      <c r="AA2345">
        <v>59920.847659999999</v>
      </c>
      <c r="AB2345">
        <v>33185.1875</v>
      </c>
      <c r="AC2345">
        <v>48950.816409999999</v>
      </c>
      <c r="AD2345">
        <v>40233.910159999999</v>
      </c>
      <c r="AE2345">
        <v>44508.058590000001</v>
      </c>
      <c r="AF2345">
        <v>56951.652340000001</v>
      </c>
      <c r="AG2345">
        <v>50760.027340000001</v>
      </c>
      <c r="AH2345">
        <v>32634.300780000001</v>
      </c>
      <c r="AI2345">
        <v>35972.667970000002</v>
      </c>
      <c r="AJ2345">
        <v>30180.259770000001</v>
      </c>
      <c r="AK2345">
        <v>54706.441409999999</v>
      </c>
      <c r="AL2345">
        <v>36199.199220000002</v>
      </c>
      <c r="AM2345">
        <v>26628.136719999999</v>
      </c>
    </row>
    <row r="2346" spans="1:39" x14ac:dyDescent="0.2">
      <c r="A2346">
        <v>2783</v>
      </c>
      <c r="B2346">
        <v>316.18650700000001</v>
      </c>
      <c r="C2346">
        <v>9.8837178199999993</v>
      </c>
      <c r="D2346" t="s">
        <v>10755</v>
      </c>
      <c r="E2346" t="s">
        <v>10756</v>
      </c>
      <c r="F2346" t="s">
        <v>10757</v>
      </c>
      <c r="G2346" t="s">
        <v>10758</v>
      </c>
      <c r="H2346" t="s">
        <v>10759</v>
      </c>
      <c r="I2346">
        <v>25</v>
      </c>
      <c r="J2346" s="2">
        <v>1410000</v>
      </c>
      <c r="M2346" s="1">
        <f t="shared" si="126"/>
        <v>0.79280499994124809</v>
      </c>
      <c r="N2346" s="1">
        <f t="shared" si="127"/>
        <v>0.28541713850641759</v>
      </c>
      <c r="O2346">
        <v>1448211.375</v>
      </c>
      <c r="P2346">
        <v>1628032.125</v>
      </c>
      <c r="Q2346">
        <v>2018594.25</v>
      </c>
      <c r="R2346">
        <v>2069911.625</v>
      </c>
      <c r="S2346">
        <v>896111.1875</v>
      </c>
      <c r="T2346">
        <v>2422078.75</v>
      </c>
      <c r="U2346">
        <v>2491956.75</v>
      </c>
      <c r="V2346">
        <v>957274.3125</v>
      </c>
      <c r="W2346">
        <v>806421.5</v>
      </c>
      <c r="X2346">
        <v>1218382.375</v>
      </c>
      <c r="Y2346">
        <v>840912.375</v>
      </c>
      <c r="Z2346">
        <v>1617264.375</v>
      </c>
      <c r="AA2346">
        <v>951968.9375</v>
      </c>
      <c r="AB2346">
        <v>448401.34379999997</v>
      </c>
      <c r="AC2346">
        <v>1262160.625</v>
      </c>
      <c r="AD2346">
        <v>1651372</v>
      </c>
      <c r="AE2346">
        <v>1549699</v>
      </c>
      <c r="AF2346">
        <v>568272.125</v>
      </c>
      <c r="AG2346">
        <v>872412.625</v>
      </c>
      <c r="AH2346">
        <v>1147884.375</v>
      </c>
      <c r="AI2346">
        <v>640066.625</v>
      </c>
      <c r="AJ2346">
        <v>1888283.25</v>
      </c>
      <c r="AK2346">
        <v>2772745.75</v>
      </c>
      <c r="AL2346">
        <v>1086834.125</v>
      </c>
      <c r="AM2346">
        <v>1899983.25</v>
      </c>
    </row>
    <row r="2347" spans="1:39" x14ac:dyDescent="0.2">
      <c r="A2347">
        <v>1612</v>
      </c>
      <c r="B2347">
        <v>316.2481287</v>
      </c>
      <c r="C2347">
        <v>15.42227456</v>
      </c>
      <c r="D2347" t="s">
        <v>10760</v>
      </c>
      <c r="E2347" t="s">
        <v>10761</v>
      </c>
      <c r="F2347" t="s">
        <v>10762</v>
      </c>
      <c r="G2347" t="s">
        <v>10763</v>
      </c>
      <c r="H2347" t="s">
        <v>10764</v>
      </c>
      <c r="I2347">
        <v>25</v>
      </c>
      <c r="J2347" s="2">
        <v>2400000</v>
      </c>
      <c r="M2347" s="1">
        <f t="shared" si="126"/>
        <v>0.80982318836889144</v>
      </c>
      <c r="N2347" s="1">
        <f t="shared" si="127"/>
        <v>0.28550338130034436</v>
      </c>
      <c r="O2347">
        <v>2846677.25</v>
      </c>
      <c r="P2347">
        <v>3280625</v>
      </c>
      <c r="Q2347">
        <v>3131343.25</v>
      </c>
      <c r="R2347">
        <v>2469567.25</v>
      </c>
      <c r="S2347">
        <v>3526450.25</v>
      </c>
      <c r="T2347">
        <v>2447181.25</v>
      </c>
      <c r="U2347">
        <v>1734571</v>
      </c>
      <c r="V2347">
        <v>816968.125</v>
      </c>
      <c r="W2347">
        <v>3701190.5</v>
      </c>
      <c r="X2347">
        <v>3042956.5</v>
      </c>
      <c r="Y2347">
        <v>2598980.5</v>
      </c>
      <c r="Z2347">
        <v>1549173.375</v>
      </c>
      <c r="AA2347">
        <v>3757750.75</v>
      </c>
      <c r="AB2347">
        <v>1788742.875</v>
      </c>
      <c r="AC2347">
        <v>2798590.75</v>
      </c>
      <c r="AD2347">
        <v>1994367.75</v>
      </c>
      <c r="AE2347">
        <v>2786050.25</v>
      </c>
      <c r="AF2347">
        <v>3346167.5</v>
      </c>
      <c r="AG2347">
        <v>3027133.25</v>
      </c>
      <c r="AH2347">
        <v>2442721</v>
      </c>
      <c r="AI2347">
        <v>814713.4375</v>
      </c>
      <c r="AJ2347">
        <v>1946681.5</v>
      </c>
      <c r="AK2347">
        <v>1354223.75</v>
      </c>
      <c r="AL2347">
        <v>1116722.125</v>
      </c>
      <c r="AM2347">
        <v>1617454.125</v>
      </c>
    </row>
    <row r="2348" spans="1:39" x14ac:dyDescent="0.2">
      <c r="A2348">
        <v>19144</v>
      </c>
      <c r="B2348">
        <v>410.0320835</v>
      </c>
      <c r="C2348">
        <v>5.0915731209999997</v>
      </c>
      <c r="D2348" t="s">
        <v>10765</v>
      </c>
      <c r="E2348" t="s">
        <v>10766</v>
      </c>
      <c r="F2348" t="s">
        <v>10766</v>
      </c>
      <c r="G2348" t="s">
        <v>10767</v>
      </c>
      <c r="H2348" t="s">
        <v>10768</v>
      </c>
      <c r="I2348">
        <v>20</v>
      </c>
      <c r="J2348" s="2">
        <v>117000</v>
      </c>
      <c r="M2348" s="1">
        <f t="shared" si="126"/>
        <v>1.2526727018194066</v>
      </c>
      <c r="N2348" s="1">
        <f t="shared" si="127"/>
        <v>0.28579101869033385</v>
      </c>
      <c r="O2348">
        <v>0</v>
      </c>
      <c r="P2348">
        <v>87299.960940000004</v>
      </c>
      <c r="Q2348">
        <v>145084.9688</v>
      </c>
      <c r="R2348">
        <v>93941.335940000004</v>
      </c>
      <c r="S2348">
        <v>145645.875</v>
      </c>
      <c r="T2348">
        <v>100027.05469999999</v>
      </c>
      <c r="U2348">
        <v>89758.828129999994</v>
      </c>
      <c r="V2348">
        <v>119212.72659999999</v>
      </c>
      <c r="W2348">
        <v>114799.92969999999</v>
      </c>
      <c r="X2348">
        <v>115911</v>
      </c>
      <c r="Y2348">
        <v>101393.1719</v>
      </c>
      <c r="Z2348">
        <v>199369.3125</v>
      </c>
      <c r="AA2348">
        <v>94956.296879999994</v>
      </c>
      <c r="AB2348">
        <v>157386.82810000001</v>
      </c>
      <c r="AC2348">
        <v>124689.6094</v>
      </c>
      <c r="AD2348">
        <v>132321.17189999999</v>
      </c>
      <c r="AE2348">
        <v>144394.92189999999</v>
      </c>
      <c r="AF2348">
        <v>155007.42189999999</v>
      </c>
      <c r="AG2348">
        <v>57031.347659999999</v>
      </c>
      <c r="AH2348">
        <v>90408.46875</v>
      </c>
      <c r="AI2348">
        <v>86191.734379999994</v>
      </c>
      <c r="AJ2348">
        <v>91612.773440000004</v>
      </c>
      <c r="AK2348">
        <v>177076.51560000001</v>
      </c>
      <c r="AL2348">
        <v>109098.96090000001</v>
      </c>
      <c r="AM2348">
        <v>189766.1875</v>
      </c>
    </row>
    <row r="2349" spans="1:39" x14ac:dyDescent="0.2">
      <c r="A2349">
        <v>6177</v>
      </c>
      <c r="B2349">
        <v>154.09771420000001</v>
      </c>
      <c r="C2349">
        <v>2.7899686259999998</v>
      </c>
      <c r="D2349" t="s">
        <v>10769</v>
      </c>
      <c r="E2349" t="s">
        <v>10770</v>
      </c>
      <c r="F2349" t="s">
        <v>10770</v>
      </c>
      <c r="G2349" t="s">
        <v>10771</v>
      </c>
      <c r="H2349" t="s">
        <v>10772</v>
      </c>
      <c r="I2349">
        <v>18</v>
      </c>
      <c r="J2349" s="2">
        <v>289000</v>
      </c>
      <c r="M2349" s="1">
        <f t="shared" si="126"/>
        <v>0.83315025669436149</v>
      </c>
      <c r="N2349" s="1">
        <f t="shared" si="127"/>
        <v>0.28585097561216388</v>
      </c>
      <c r="O2349">
        <v>526427.6875</v>
      </c>
      <c r="P2349">
        <v>318232.46879999997</v>
      </c>
      <c r="Q2349">
        <v>426822.65629999997</v>
      </c>
      <c r="R2349">
        <v>345639.1875</v>
      </c>
      <c r="S2349">
        <v>219538.76560000001</v>
      </c>
      <c r="T2349">
        <v>234371.17189999999</v>
      </c>
      <c r="U2349">
        <v>420007.65629999997</v>
      </c>
      <c r="V2349">
        <v>228980.9063</v>
      </c>
      <c r="W2349">
        <v>356050.71879999997</v>
      </c>
      <c r="X2349">
        <v>283147.9375</v>
      </c>
      <c r="Y2349">
        <v>388857.28129999997</v>
      </c>
      <c r="Z2349">
        <v>288575.15629999997</v>
      </c>
      <c r="AA2349">
        <v>143602.9688</v>
      </c>
      <c r="AB2349">
        <v>166164.26560000001</v>
      </c>
      <c r="AC2349">
        <v>169467.3125</v>
      </c>
      <c r="AD2349">
        <v>162991.29689999999</v>
      </c>
      <c r="AE2349">
        <v>326786.59379999997</v>
      </c>
      <c r="AF2349">
        <v>507942.125</v>
      </c>
      <c r="AG2349">
        <v>180478.9375</v>
      </c>
      <c r="AH2349">
        <v>255069.57810000001</v>
      </c>
      <c r="AI2349">
        <v>226094.2188</v>
      </c>
      <c r="AJ2349">
        <v>265743.21879999997</v>
      </c>
      <c r="AK2349">
        <v>316042.09379999997</v>
      </c>
      <c r="AL2349">
        <v>294014.34379999997</v>
      </c>
      <c r="AM2349">
        <v>177287.89060000001</v>
      </c>
    </row>
    <row r="2350" spans="1:39" x14ac:dyDescent="0.2">
      <c r="A2350">
        <v>38226</v>
      </c>
      <c r="B2350">
        <v>251.17368740000001</v>
      </c>
      <c r="C2350">
        <v>10.885081830000001</v>
      </c>
      <c r="D2350" t="s">
        <v>10773</v>
      </c>
      <c r="E2350" t="s">
        <v>10774</v>
      </c>
      <c r="F2350" t="s">
        <v>10775</v>
      </c>
      <c r="G2350" t="s">
        <v>10776</v>
      </c>
      <c r="H2350" t="s">
        <v>10777</v>
      </c>
      <c r="I2350">
        <v>10</v>
      </c>
      <c r="J2350" s="2">
        <v>429000</v>
      </c>
      <c r="M2350" s="1">
        <f t="shared" si="126"/>
        <v>0.81020190991182717</v>
      </c>
      <c r="N2350" s="1">
        <f t="shared" si="127"/>
        <v>0.28612713744195967</v>
      </c>
      <c r="O2350">
        <v>547957.625</v>
      </c>
      <c r="P2350">
        <v>346093.75</v>
      </c>
      <c r="Q2350">
        <v>593811.8125</v>
      </c>
      <c r="R2350">
        <v>782602.6875</v>
      </c>
      <c r="S2350">
        <v>479127.1875</v>
      </c>
      <c r="T2350">
        <v>314036.625</v>
      </c>
      <c r="U2350">
        <v>629291.875</v>
      </c>
      <c r="V2350">
        <v>430518.5</v>
      </c>
      <c r="W2350">
        <v>258676.5625</v>
      </c>
      <c r="X2350">
        <v>362846.5625</v>
      </c>
      <c r="Y2350">
        <v>147582.85939999999</v>
      </c>
      <c r="Z2350">
        <v>504606.4375</v>
      </c>
      <c r="AA2350">
        <v>249423.4375</v>
      </c>
      <c r="AB2350">
        <v>253870.23439999999</v>
      </c>
      <c r="AC2350">
        <v>357161.28129999997</v>
      </c>
      <c r="AD2350">
        <v>720357.4375</v>
      </c>
      <c r="AE2350">
        <v>395725.625</v>
      </c>
      <c r="AF2350">
        <v>152712.92189999999</v>
      </c>
      <c r="AG2350">
        <v>352110.90629999997</v>
      </c>
      <c r="AH2350">
        <v>361714.15629999997</v>
      </c>
      <c r="AI2350">
        <v>125559.75</v>
      </c>
      <c r="AJ2350">
        <v>662818.4375</v>
      </c>
      <c r="AK2350">
        <v>572656.5625</v>
      </c>
      <c r="AL2350">
        <v>434929.40629999997</v>
      </c>
      <c r="AM2350">
        <v>700193.625</v>
      </c>
    </row>
    <row r="2351" spans="1:39" x14ac:dyDescent="0.2">
      <c r="A2351">
        <v>14180</v>
      </c>
      <c r="B2351">
        <v>440.03933799999999</v>
      </c>
      <c r="C2351">
        <v>1.5744166639999999</v>
      </c>
      <c r="D2351" t="s">
        <v>10778</v>
      </c>
      <c r="E2351" t="s">
        <v>10779</v>
      </c>
      <c r="F2351" t="s">
        <v>10779</v>
      </c>
      <c r="G2351" t="s">
        <v>10780</v>
      </c>
      <c r="H2351" t="s">
        <v>10781</v>
      </c>
      <c r="I2351">
        <v>6</v>
      </c>
      <c r="J2351" s="2">
        <v>151000</v>
      </c>
      <c r="M2351" s="1">
        <f t="shared" si="126"/>
        <v>1.4936091120567574</v>
      </c>
      <c r="N2351" s="1">
        <f t="shared" si="127"/>
        <v>0.28626513420241795</v>
      </c>
      <c r="O2351">
        <v>0</v>
      </c>
      <c r="P2351">
        <v>229573.6563</v>
      </c>
      <c r="Q2351">
        <v>0</v>
      </c>
      <c r="R2351">
        <v>150149.0313</v>
      </c>
      <c r="S2351">
        <v>137332.26560000001</v>
      </c>
      <c r="T2351">
        <v>0</v>
      </c>
      <c r="U2351">
        <v>198520.14060000001</v>
      </c>
      <c r="V2351">
        <v>113937.00780000001</v>
      </c>
      <c r="W2351">
        <v>253895.3438</v>
      </c>
      <c r="X2351">
        <v>182355.98439999999</v>
      </c>
      <c r="Y2351">
        <v>335655.90629999997</v>
      </c>
      <c r="Z2351">
        <v>126394</v>
      </c>
      <c r="AA2351">
        <v>263262</v>
      </c>
      <c r="AB2351">
        <v>0</v>
      </c>
      <c r="AC2351">
        <v>234290.9375</v>
      </c>
      <c r="AD2351">
        <v>149158.7188</v>
      </c>
      <c r="AE2351">
        <v>269902.84379999997</v>
      </c>
      <c r="AF2351">
        <v>240850.5938</v>
      </c>
      <c r="AG2351">
        <v>204749.35939999999</v>
      </c>
      <c r="AH2351">
        <v>196827.35939999999</v>
      </c>
      <c r="AI2351">
        <v>0</v>
      </c>
      <c r="AJ2351">
        <v>202516.625</v>
      </c>
      <c r="AK2351">
        <v>144045.125</v>
      </c>
      <c r="AL2351">
        <v>0</v>
      </c>
      <c r="AM2351">
        <v>134945.7813</v>
      </c>
    </row>
    <row r="2352" spans="1:39" x14ac:dyDescent="0.2">
      <c r="A2352">
        <v>5878</v>
      </c>
      <c r="B2352">
        <v>384.13998229999999</v>
      </c>
      <c r="C2352">
        <v>9.001382628</v>
      </c>
      <c r="D2352" t="s">
        <v>10782</v>
      </c>
      <c r="E2352" t="s">
        <v>10783</v>
      </c>
      <c r="F2352" t="s">
        <v>10784</v>
      </c>
      <c r="G2352" t="s">
        <v>10785</v>
      </c>
      <c r="H2352" t="s">
        <v>10786</v>
      </c>
      <c r="I2352">
        <v>23</v>
      </c>
      <c r="J2352" s="2">
        <v>798000</v>
      </c>
      <c r="M2352" s="1">
        <f t="shared" si="126"/>
        <v>1.3945132365940269</v>
      </c>
      <c r="N2352" s="1">
        <f t="shared" si="127"/>
        <v>0.28716242201659947</v>
      </c>
      <c r="O2352">
        <v>561570.625</v>
      </c>
      <c r="P2352">
        <v>812382.375</v>
      </c>
      <c r="Q2352">
        <v>784460.25</v>
      </c>
      <c r="R2352">
        <v>698969.4375</v>
      </c>
      <c r="S2352">
        <v>258550.8438</v>
      </c>
      <c r="T2352">
        <v>467790.5</v>
      </c>
      <c r="U2352">
        <v>563189.8125</v>
      </c>
      <c r="V2352">
        <v>230159.1563</v>
      </c>
      <c r="W2352">
        <v>945086.125</v>
      </c>
      <c r="X2352">
        <v>499260.9375</v>
      </c>
      <c r="Y2352">
        <v>1811103.75</v>
      </c>
      <c r="Z2352">
        <v>1562604.25</v>
      </c>
      <c r="AA2352">
        <v>454885</v>
      </c>
      <c r="AB2352">
        <v>543690.125</v>
      </c>
      <c r="AC2352">
        <v>1316196.25</v>
      </c>
      <c r="AD2352">
        <v>1581862.875</v>
      </c>
      <c r="AE2352">
        <v>1014102.875</v>
      </c>
      <c r="AF2352">
        <v>1199600.625</v>
      </c>
      <c r="AG2352">
        <v>451503.96879999997</v>
      </c>
      <c r="AH2352">
        <v>643179.5</v>
      </c>
      <c r="AI2352">
        <v>166359.20310000001</v>
      </c>
      <c r="AJ2352">
        <v>438278.875</v>
      </c>
      <c r="AK2352">
        <v>730245.0625</v>
      </c>
      <c r="AL2352">
        <v>397925.03129999997</v>
      </c>
      <c r="AM2352">
        <v>1825676.875</v>
      </c>
    </row>
    <row r="2353" spans="1:39" x14ac:dyDescent="0.2">
      <c r="A2353">
        <v>3430</v>
      </c>
      <c r="B2353">
        <v>288.11897090000002</v>
      </c>
      <c r="C2353">
        <v>4.2252843889999996</v>
      </c>
      <c r="D2353" t="s">
        <v>10787</v>
      </c>
      <c r="E2353" t="s">
        <v>10788</v>
      </c>
      <c r="F2353" t="s">
        <v>10789</v>
      </c>
      <c r="G2353" t="s">
        <v>10790</v>
      </c>
      <c r="H2353" t="s">
        <v>10791</v>
      </c>
      <c r="I2353">
        <v>24</v>
      </c>
      <c r="J2353" s="2">
        <v>4120000</v>
      </c>
      <c r="M2353" s="1">
        <f t="shared" si="126"/>
        <v>1.830234957706474</v>
      </c>
      <c r="N2353" s="1">
        <f t="shared" si="127"/>
        <v>0.28726064504701254</v>
      </c>
      <c r="O2353">
        <v>1108409.125</v>
      </c>
      <c r="P2353">
        <v>2603179.75</v>
      </c>
      <c r="Q2353">
        <v>4732480.5</v>
      </c>
      <c r="R2353">
        <v>2612284</v>
      </c>
      <c r="S2353">
        <v>282265.90629999997</v>
      </c>
      <c r="T2353">
        <v>756375.25</v>
      </c>
      <c r="U2353">
        <v>1691762.875</v>
      </c>
      <c r="V2353">
        <v>784231.75</v>
      </c>
      <c r="W2353">
        <v>6809803.5</v>
      </c>
      <c r="X2353">
        <v>3195415.75</v>
      </c>
      <c r="Y2353" s="2">
        <v>18400000</v>
      </c>
      <c r="Z2353">
        <v>8940229</v>
      </c>
      <c r="AA2353">
        <v>755597.1875</v>
      </c>
      <c r="AB2353">
        <v>2687323</v>
      </c>
      <c r="AC2353">
        <v>8449195</v>
      </c>
      <c r="AD2353">
        <v>9326452</v>
      </c>
      <c r="AE2353">
        <v>3047048</v>
      </c>
      <c r="AF2353">
        <v>3568257.75</v>
      </c>
      <c r="AG2353">
        <v>2012783.875</v>
      </c>
      <c r="AH2353">
        <v>3157667.25</v>
      </c>
      <c r="AI2353">
        <v>463201.6875</v>
      </c>
      <c r="AJ2353">
        <v>1102439.75</v>
      </c>
      <c r="AK2353">
        <v>3122584.5</v>
      </c>
      <c r="AL2353">
        <v>1027892.625</v>
      </c>
      <c r="AM2353" s="2">
        <v>12500000</v>
      </c>
    </row>
    <row r="2354" spans="1:39" x14ac:dyDescent="0.2">
      <c r="A2354">
        <v>28602</v>
      </c>
      <c r="B2354">
        <v>226.14684579999999</v>
      </c>
      <c r="C2354">
        <v>22.760609609999999</v>
      </c>
      <c r="D2354" t="s">
        <v>10792</v>
      </c>
      <c r="E2354" t="s">
        <v>10793</v>
      </c>
      <c r="F2354" t="s">
        <v>10793</v>
      </c>
      <c r="G2354" t="s">
        <v>10794</v>
      </c>
      <c r="H2354" t="s">
        <v>10795</v>
      </c>
      <c r="I2354">
        <v>17</v>
      </c>
      <c r="J2354" s="2">
        <v>5950000</v>
      </c>
      <c r="M2354" s="1">
        <f t="shared" si="126"/>
        <v>1.7135742022733191</v>
      </c>
      <c r="N2354" s="1">
        <f t="shared" si="127"/>
        <v>0.28733662106005725</v>
      </c>
      <c r="O2354">
        <v>0</v>
      </c>
      <c r="P2354">
        <v>61670.667970000002</v>
      </c>
      <c r="Q2354">
        <v>59841.910159999999</v>
      </c>
      <c r="R2354">
        <v>106136.1563</v>
      </c>
      <c r="S2354">
        <v>6586670</v>
      </c>
      <c r="T2354">
        <v>2390877.75</v>
      </c>
      <c r="U2354" s="2">
        <v>13800000</v>
      </c>
      <c r="V2354">
        <v>7825175</v>
      </c>
      <c r="W2354" s="2">
        <v>11100000</v>
      </c>
      <c r="X2354">
        <v>4508640</v>
      </c>
      <c r="Y2354" s="2">
        <v>13800000</v>
      </c>
      <c r="Z2354">
        <v>9170232</v>
      </c>
      <c r="AA2354" s="2">
        <v>11100000</v>
      </c>
      <c r="AB2354">
        <v>6992045</v>
      </c>
      <c r="AC2354">
        <v>298765.875</v>
      </c>
      <c r="AD2354">
        <v>1552408.125</v>
      </c>
      <c r="AE2354">
        <v>1294754</v>
      </c>
      <c r="AF2354">
        <v>1511389.125</v>
      </c>
      <c r="AG2354">
        <v>3620344.75</v>
      </c>
      <c r="AH2354">
        <v>3531678.25</v>
      </c>
      <c r="AI2354" s="2">
        <v>15500000</v>
      </c>
      <c r="AJ2354" s="2">
        <v>11200000</v>
      </c>
      <c r="AK2354">
        <v>6296919</v>
      </c>
      <c r="AL2354">
        <v>4078810.25</v>
      </c>
      <c r="AM2354" s="2">
        <v>12400000</v>
      </c>
    </row>
    <row r="2355" spans="1:39" x14ac:dyDescent="0.2">
      <c r="A2355">
        <v>6554</v>
      </c>
      <c r="B2355">
        <v>385.1499475</v>
      </c>
      <c r="C2355">
        <v>12.12199315</v>
      </c>
      <c r="D2355" t="s">
        <v>10796</v>
      </c>
      <c r="E2355" t="s">
        <v>10797</v>
      </c>
      <c r="F2355" t="s">
        <v>10797</v>
      </c>
      <c r="G2355" t="s">
        <v>10798</v>
      </c>
      <c r="H2355" t="s">
        <v>10799</v>
      </c>
      <c r="I2355">
        <v>19</v>
      </c>
      <c r="J2355" s="2">
        <v>525000</v>
      </c>
      <c r="M2355" s="1">
        <f t="shared" si="126"/>
        <v>1.2286559263549024</v>
      </c>
      <c r="N2355" s="1">
        <f t="shared" si="127"/>
        <v>0.28740417547879393</v>
      </c>
      <c r="O2355">
        <v>482149.34379999997</v>
      </c>
      <c r="P2355">
        <v>362021.28129999997</v>
      </c>
      <c r="Q2355">
        <v>413408.28129999997</v>
      </c>
      <c r="R2355">
        <v>486580.40629999997</v>
      </c>
      <c r="S2355">
        <v>766165.75</v>
      </c>
      <c r="T2355">
        <v>569229.9375</v>
      </c>
      <c r="U2355">
        <v>406477.90629999997</v>
      </c>
      <c r="V2355">
        <v>256253.26560000001</v>
      </c>
      <c r="W2355">
        <v>394856.5625</v>
      </c>
      <c r="X2355">
        <v>426326.78129999997</v>
      </c>
      <c r="Y2355">
        <v>709463.25</v>
      </c>
      <c r="Z2355">
        <v>520178.65629999997</v>
      </c>
      <c r="AA2355">
        <v>664042.6875</v>
      </c>
      <c r="AB2355">
        <v>410691.8125</v>
      </c>
      <c r="AC2355">
        <v>554528.375</v>
      </c>
      <c r="AD2355">
        <v>539634</v>
      </c>
      <c r="AE2355">
        <v>397120.625</v>
      </c>
      <c r="AF2355">
        <v>738680.4375</v>
      </c>
      <c r="AG2355">
        <v>540892.125</v>
      </c>
      <c r="AH2355">
        <v>588113.75</v>
      </c>
      <c r="AI2355">
        <v>425673.78129999997</v>
      </c>
      <c r="AJ2355">
        <v>1104547.125</v>
      </c>
      <c r="AK2355">
        <v>404857.78129999997</v>
      </c>
      <c r="AL2355">
        <v>368617.65629999997</v>
      </c>
      <c r="AM2355">
        <v>604226.5625</v>
      </c>
    </row>
    <row r="2356" spans="1:39" x14ac:dyDescent="0.2">
      <c r="A2356">
        <v>1870</v>
      </c>
      <c r="B2356">
        <v>171.040325</v>
      </c>
      <c r="C2356">
        <v>1.95324857</v>
      </c>
      <c r="D2356" t="s">
        <v>10800</v>
      </c>
      <c r="E2356" t="s">
        <v>10801</v>
      </c>
      <c r="F2356" t="s">
        <v>10802</v>
      </c>
      <c r="G2356" t="s">
        <v>10803</v>
      </c>
      <c r="H2356" t="s">
        <v>10804</v>
      </c>
      <c r="I2356">
        <v>25</v>
      </c>
      <c r="J2356" s="2">
        <v>1430000</v>
      </c>
      <c r="M2356" s="1">
        <f t="shared" si="126"/>
        <v>1.2642018235975396</v>
      </c>
      <c r="N2356" s="1">
        <f t="shared" si="127"/>
        <v>0.28749003452797378</v>
      </c>
      <c r="O2356">
        <v>1438249.625</v>
      </c>
      <c r="P2356">
        <v>1454253.25</v>
      </c>
      <c r="Q2356">
        <v>1479396.625</v>
      </c>
      <c r="R2356">
        <v>2005114.75</v>
      </c>
      <c r="S2356">
        <v>546408.875</v>
      </c>
      <c r="T2356">
        <v>1086694.5</v>
      </c>
      <c r="U2356">
        <v>1025109.875</v>
      </c>
      <c r="V2356">
        <v>639750.0625</v>
      </c>
      <c r="W2356">
        <v>1076278.25</v>
      </c>
      <c r="X2356">
        <v>1072806</v>
      </c>
      <c r="Y2356">
        <v>3040121.75</v>
      </c>
      <c r="Z2356">
        <v>2038305.375</v>
      </c>
      <c r="AA2356">
        <v>1013231.938</v>
      </c>
      <c r="AB2356">
        <v>636786.125</v>
      </c>
      <c r="AC2356">
        <v>1490719.5</v>
      </c>
      <c r="AD2356">
        <v>1955366.375</v>
      </c>
      <c r="AE2356">
        <v>2491879.75</v>
      </c>
      <c r="AF2356">
        <v>1851716.5</v>
      </c>
      <c r="AG2356">
        <v>994605.9375</v>
      </c>
      <c r="AH2356">
        <v>1650266.625</v>
      </c>
      <c r="AI2356">
        <v>676644.375</v>
      </c>
      <c r="AJ2356">
        <v>1623448.75</v>
      </c>
      <c r="AK2356">
        <v>1060955.125</v>
      </c>
      <c r="AL2356">
        <v>882666.75</v>
      </c>
      <c r="AM2356">
        <v>2527831</v>
      </c>
    </row>
    <row r="2357" spans="1:39" x14ac:dyDescent="0.2">
      <c r="A2357">
        <v>4049</v>
      </c>
      <c r="B2357">
        <v>398.15561650000001</v>
      </c>
      <c r="C2357">
        <v>8.9869734890000004</v>
      </c>
      <c r="D2357" t="s">
        <v>10805</v>
      </c>
      <c r="E2357" t="s">
        <v>10806</v>
      </c>
      <c r="F2357" t="s">
        <v>10806</v>
      </c>
      <c r="G2357" t="s">
        <v>10807</v>
      </c>
      <c r="H2357" t="s">
        <v>10808</v>
      </c>
      <c r="I2357">
        <v>24</v>
      </c>
      <c r="J2357" s="2">
        <v>832000</v>
      </c>
      <c r="M2357" s="1">
        <f t="shared" si="126"/>
        <v>0.79793641785092129</v>
      </c>
      <c r="N2357" s="1">
        <f t="shared" si="127"/>
        <v>0.2880555109189698</v>
      </c>
      <c r="O2357">
        <v>895021.625</v>
      </c>
      <c r="P2357">
        <v>837883.0625</v>
      </c>
      <c r="Q2357">
        <v>1394279.875</v>
      </c>
      <c r="R2357">
        <v>1653272</v>
      </c>
      <c r="S2357">
        <v>745197.1875</v>
      </c>
      <c r="T2357">
        <v>667820.5625</v>
      </c>
      <c r="U2357">
        <v>1160833.75</v>
      </c>
      <c r="V2357">
        <v>928630.875</v>
      </c>
      <c r="W2357">
        <v>872838.375</v>
      </c>
      <c r="X2357">
        <v>953009.375</v>
      </c>
      <c r="Y2357">
        <v>324716.84379999997</v>
      </c>
      <c r="Z2357">
        <v>664178.4375</v>
      </c>
      <c r="AA2357">
        <v>616310.1875</v>
      </c>
      <c r="AB2357">
        <v>343169.40629999997</v>
      </c>
      <c r="AC2357">
        <v>388586.25</v>
      </c>
      <c r="AD2357">
        <v>921827.8125</v>
      </c>
      <c r="AE2357">
        <v>849620.875</v>
      </c>
      <c r="AF2357">
        <v>254560.85939999999</v>
      </c>
      <c r="AG2357">
        <v>747710.75</v>
      </c>
      <c r="AH2357">
        <v>504204.5</v>
      </c>
      <c r="AI2357">
        <v>383995.09379999997</v>
      </c>
      <c r="AJ2357">
        <v>1144725</v>
      </c>
      <c r="AK2357">
        <v>1640225.875</v>
      </c>
      <c r="AL2357">
        <v>803376.5</v>
      </c>
      <c r="AM2357">
        <v>1106996.5</v>
      </c>
    </row>
    <row r="2358" spans="1:39" x14ac:dyDescent="0.2">
      <c r="A2358">
        <v>8619</v>
      </c>
      <c r="B2358">
        <v>212.12074430000001</v>
      </c>
      <c r="C2358">
        <v>10.81754769</v>
      </c>
      <c r="D2358" t="s">
        <v>10809</v>
      </c>
      <c r="E2358" t="s">
        <v>10810</v>
      </c>
      <c r="F2358" t="s">
        <v>10811</v>
      </c>
      <c r="G2358" t="s">
        <v>10812</v>
      </c>
      <c r="H2358" t="s">
        <v>10813</v>
      </c>
      <c r="I2358">
        <v>14</v>
      </c>
      <c r="J2358" s="2">
        <v>254000</v>
      </c>
      <c r="M2358" s="1">
        <f t="shared" si="126"/>
        <v>0.85371945107499081</v>
      </c>
      <c r="N2358" s="1">
        <f t="shared" si="127"/>
        <v>0.28816730264099899</v>
      </c>
      <c r="O2358">
        <v>319032.0625</v>
      </c>
      <c r="P2358">
        <v>246738.4688</v>
      </c>
      <c r="Q2358">
        <v>327981.875</v>
      </c>
      <c r="R2358">
        <v>242876.95310000001</v>
      </c>
      <c r="S2358">
        <v>195449.1875</v>
      </c>
      <c r="T2358">
        <v>361556.75</v>
      </c>
      <c r="U2358">
        <v>390737.53129999997</v>
      </c>
      <c r="V2358">
        <v>333687.8125</v>
      </c>
      <c r="W2358">
        <v>125128.80469999999</v>
      </c>
      <c r="X2358">
        <v>109562.78909999999</v>
      </c>
      <c r="Y2358">
        <v>229665.7813</v>
      </c>
      <c r="Z2358">
        <v>200030.89060000001</v>
      </c>
      <c r="AA2358">
        <v>134737.1875</v>
      </c>
      <c r="AB2358">
        <v>230372.4063</v>
      </c>
      <c r="AC2358">
        <v>309215.625</v>
      </c>
      <c r="AD2358">
        <v>281726.8125</v>
      </c>
      <c r="AE2358">
        <v>319630.875</v>
      </c>
      <c r="AF2358">
        <v>123916.0156</v>
      </c>
      <c r="AG2358">
        <v>455303.6875</v>
      </c>
      <c r="AH2358">
        <v>197469.76560000001</v>
      </c>
      <c r="AI2358">
        <v>222622.26560000001</v>
      </c>
      <c r="AJ2358">
        <v>306117.28129999997</v>
      </c>
      <c r="AK2358">
        <v>209247.7188</v>
      </c>
      <c r="AL2358">
        <v>229528.54689999999</v>
      </c>
      <c r="AM2358">
        <v>258552.42189999999</v>
      </c>
    </row>
    <row r="2359" spans="1:39" x14ac:dyDescent="0.2">
      <c r="A2359">
        <v>506</v>
      </c>
      <c r="B2359">
        <v>243.01772</v>
      </c>
      <c r="C2359">
        <v>10.447683400000001</v>
      </c>
      <c r="D2359" t="s">
        <v>10814</v>
      </c>
      <c r="E2359" t="s">
        <v>10815</v>
      </c>
      <c r="F2359" t="s">
        <v>10815</v>
      </c>
      <c r="G2359" t="s">
        <v>10816</v>
      </c>
      <c r="H2359" t="s">
        <v>10817</v>
      </c>
      <c r="I2359">
        <v>15</v>
      </c>
      <c r="J2359" s="2">
        <v>343000</v>
      </c>
      <c r="M2359" s="1">
        <f t="shared" si="126"/>
        <v>4.1651306534784202E-2</v>
      </c>
      <c r="N2359" s="1">
        <f t="shared" si="127"/>
        <v>0.28837263977828842</v>
      </c>
      <c r="O2359">
        <v>7341166</v>
      </c>
      <c r="P2359">
        <v>80235.023440000004</v>
      </c>
      <c r="Q2359">
        <v>41247.53125</v>
      </c>
      <c r="R2359">
        <v>82404.65625</v>
      </c>
      <c r="S2359">
        <v>130260.91409999999</v>
      </c>
      <c r="T2359">
        <v>69717.304690000004</v>
      </c>
      <c r="U2359">
        <v>50138.710939999997</v>
      </c>
      <c r="V2359">
        <v>44810.097659999999</v>
      </c>
      <c r="W2359">
        <v>36104.023439999997</v>
      </c>
      <c r="X2359">
        <v>46550.5625</v>
      </c>
      <c r="Y2359">
        <v>63832.1875</v>
      </c>
      <c r="Z2359">
        <v>30171.333979999999</v>
      </c>
      <c r="AA2359">
        <v>48529.867189999997</v>
      </c>
      <c r="AB2359">
        <v>51352.074220000002</v>
      </c>
      <c r="AC2359">
        <v>56772.140630000002</v>
      </c>
      <c r="AD2359">
        <v>34693.082029999998</v>
      </c>
      <c r="AE2359">
        <v>36959.414060000003</v>
      </c>
      <c r="AF2359">
        <v>50350.265630000002</v>
      </c>
      <c r="AG2359">
        <v>53488.789060000003</v>
      </c>
      <c r="AH2359">
        <v>39366.332029999998</v>
      </c>
      <c r="AI2359">
        <v>38963.992189999997</v>
      </c>
      <c r="AJ2359">
        <v>26989.34375</v>
      </c>
      <c r="AK2359">
        <v>45761.089840000001</v>
      </c>
      <c r="AL2359">
        <v>36476.882810000003</v>
      </c>
      <c r="AM2359">
        <v>39007.488279999998</v>
      </c>
    </row>
    <row r="2360" spans="1:39" x14ac:dyDescent="0.2">
      <c r="A2360">
        <v>12461</v>
      </c>
      <c r="B2360">
        <v>386.13987700000001</v>
      </c>
      <c r="C2360">
        <v>11.02761237</v>
      </c>
      <c r="D2360" t="s">
        <v>10818</v>
      </c>
      <c r="E2360" t="s">
        <v>10819</v>
      </c>
      <c r="F2360" t="s">
        <v>10820</v>
      </c>
      <c r="G2360" t="s">
        <v>10821</v>
      </c>
      <c r="H2360" t="s">
        <v>10822</v>
      </c>
      <c r="I2360">
        <v>19</v>
      </c>
      <c r="J2360" s="2">
        <v>366000</v>
      </c>
      <c r="M2360" s="1">
        <f t="shared" si="126"/>
        <v>0.77830219609785845</v>
      </c>
      <c r="N2360" s="1">
        <f t="shared" si="127"/>
        <v>0.28859433497746878</v>
      </c>
      <c r="O2360">
        <v>580873.3125</v>
      </c>
      <c r="P2360">
        <v>616956</v>
      </c>
      <c r="Q2360">
        <v>424462.25</v>
      </c>
      <c r="R2360">
        <v>587356.375</v>
      </c>
      <c r="S2360">
        <v>295065.78129999997</v>
      </c>
      <c r="T2360">
        <v>375640.03129999997</v>
      </c>
      <c r="U2360">
        <v>631453.875</v>
      </c>
      <c r="V2360">
        <v>243209.23439999999</v>
      </c>
      <c r="W2360">
        <v>189364.82810000001</v>
      </c>
      <c r="X2360">
        <v>216723.5</v>
      </c>
      <c r="Y2360">
        <v>534927.4375</v>
      </c>
      <c r="Z2360">
        <v>152354.23439999999</v>
      </c>
      <c r="AA2360">
        <v>357295.125</v>
      </c>
      <c r="AB2360">
        <v>23484.558590000001</v>
      </c>
      <c r="AC2360">
        <v>289911.28129999997</v>
      </c>
      <c r="AD2360">
        <v>335772.75</v>
      </c>
      <c r="AE2360">
        <v>504894.40629999997</v>
      </c>
      <c r="AF2360">
        <v>726375.125</v>
      </c>
      <c r="AG2360">
        <v>297793.4375</v>
      </c>
      <c r="AH2360">
        <v>503268.53129999997</v>
      </c>
      <c r="AI2360">
        <v>121676.30469999999</v>
      </c>
      <c r="AJ2360">
        <v>250269.07810000001</v>
      </c>
      <c r="AK2360">
        <v>195640.8125</v>
      </c>
      <c r="AL2360">
        <v>93101.78125</v>
      </c>
      <c r="AM2360">
        <v>594835.625</v>
      </c>
    </row>
    <row r="2361" spans="1:39" x14ac:dyDescent="0.2">
      <c r="A2361">
        <v>8221</v>
      </c>
      <c r="B2361">
        <v>259.0728009</v>
      </c>
      <c r="C2361">
        <v>10.22098205</v>
      </c>
      <c r="D2361" t="s">
        <v>10823</v>
      </c>
      <c r="E2361" t="s">
        <v>10824</v>
      </c>
      <c r="F2361" t="s">
        <v>10824</v>
      </c>
      <c r="G2361" t="s">
        <v>10825</v>
      </c>
      <c r="H2361" t="s">
        <v>10826</v>
      </c>
      <c r="I2361">
        <v>23</v>
      </c>
      <c r="J2361" s="2">
        <v>268000</v>
      </c>
      <c r="M2361" s="1">
        <f t="shared" si="126"/>
        <v>1.3504757754594683</v>
      </c>
      <c r="N2361" s="1">
        <f t="shared" si="127"/>
        <v>0.28864414112914499</v>
      </c>
      <c r="O2361">
        <v>183373.1875</v>
      </c>
      <c r="P2361">
        <v>415014.125</v>
      </c>
      <c r="Q2361">
        <v>317141.25</v>
      </c>
      <c r="R2361">
        <v>361609.0625</v>
      </c>
      <c r="S2361">
        <v>58369.972659999999</v>
      </c>
      <c r="T2361">
        <v>146605.8438</v>
      </c>
      <c r="U2361">
        <v>233132.70310000001</v>
      </c>
      <c r="V2361">
        <v>108886.3125</v>
      </c>
      <c r="W2361">
        <v>135567.79689999999</v>
      </c>
      <c r="X2361">
        <v>188609.7813</v>
      </c>
      <c r="Y2361">
        <v>476426.21879999997</v>
      </c>
      <c r="Z2361">
        <v>172239.6563</v>
      </c>
      <c r="AA2361">
        <v>436311.09379999997</v>
      </c>
      <c r="AB2361">
        <v>38162.511720000002</v>
      </c>
      <c r="AC2361">
        <v>408904.40629999997</v>
      </c>
      <c r="AD2361">
        <v>248239.57810000001</v>
      </c>
      <c r="AE2361">
        <v>564387.9375</v>
      </c>
      <c r="AF2361">
        <v>431070.75</v>
      </c>
      <c r="AG2361">
        <v>181239.26560000001</v>
      </c>
      <c r="AH2361">
        <v>350478.375</v>
      </c>
      <c r="AI2361">
        <v>100475.875</v>
      </c>
      <c r="AJ2361">
        <v>291802.34379999997</v>
      </c>
      <c r="AK2361">
        <v>239713.9375</v>
      </c>
      <c r="AL2361">
        <v>110999.1719</v>
      </c>
      <c r="AM2361">
        <v>501209.875</v>
      </c>
    </row>
    <row r="2362" spans="1:39" x14ac:dyDescent="0.2">
      <c r="A2362">
        <v>2861</v>
      </c>
      <c r="B2362">
        <v>526.35261230000003</v>
      </c>
      <c r="C2362">
        <v>19.707120199999999</v>
      </c>
      <c r="D2362" t="s">
        <v>10827</v>
      </c>
      <c r="E2362" t="s">
        <v>10828</v>
      </c>
      <c r="F2362" t="s">
        <v>10828</v>
      </c>
      <c r="G2362" t="s">
        <v>10829</v>
      </c>
      <c r="H2362" t="s">
        <v>10830</v>
      </c>
      <c r="I2362">
        <v>25</v>
      </c>
      <c r="J2362" s="2">
        <v>577000</v>
      </c>
      <c r="M2362" s="1">
        <f t="shared" si="126"/>
        <v>0.7596130477336539</v>
      </c>
      <c r="N2362" s="1">
        <f t="shared" si="127"/>
        <v>0.28888661278865579</v>
      </c>
      <c r="O2362">
        <v>820503.375</v>
      </c>
      <c r="P2362">
        <v>658592.0625</v>
      </c>
      <c r="Q2362">
        <v>284435.59379999997</v>
      </c>
      <c r="R2362">
        <v>1412519.625</v>
      </c>
      <c r="S2362">
        <v>526991.5625</v>
      </c>
      <c r="T2362">
        <v>496706.9375</v>
      </c>
      <c r="U2362">
        <v>459038.28129999997</v>
      </c>
      <c r="V2362">
        <v>288211.25</v>
      </c>
      <c r="W2362">
        <v>494173.90629999997</v>
      </c>
      <c r="X2362">
        <v>1308372.5</v>
      </c>
      <c r="Y2362">
        <v>496062.1875</v>
      </c>
      <c r="Z2362">
        <v>637016.1875</v>
      </c>
      <c r="AA2362">
        <v>522974.875</v>
      </c>
      <c r="AB2362">
        <v>578114.875</v>
      </c>
      <c r="AC2362">
        <v>530148.5</v>
      </c>
      <c r="AD2362">
        <v>676492.125</v>
      </c>
      <c r="AE2362">
        <v>268312.53129999997</v>
      </c>
      <c r="AF2362">
        <v>460121.78129999997</v>
      </c>
      <c r="AG2362">
        <v>307227.15629999997</v>
      </c>
      <c r="AH2362">
        <v>617768.3125</v>
      </c>
      <c r="AI2362">
        <v>318950.875</v>
      </c>
      <c r="AJ2362">
        <v>784340.875</v>
      </c>
      <c r="AK2362">
        <v>545684.25</v>
      </c>
      <c r="AL2362">
        <v>497532.53129999997</v>
      </c>
      <c r="AM2362">
        <v>427592.03129999997</v>
      </c>
    </row>
    <row r="2363" spans="1:39" x14ac:dyDescent="0.2">
      <c r="A2363">
        <v>441</v>
      </c>
      <c r="B2363">
        <v>273.12089539999999</v>
      </c>
      <c r="C2363">
        <v>1.6455417240000001</v>
      </c>
      <c r="D2363" t="s">
        <v>10831</v>
      </c>
      <c r="E2363" t="s">
        <v>10832</v>
      </c>
      <c r="F2363" t="s">
        <v>10832</v>
      </c>
      <c r="G2363" t="s">
        <v>10833</v>
      </c>
      <c r="H2363" t="s">
        <v>10834</v>
      </c>
      <c r="I2363">
        <v>25</v>
      </c>
      <c r="J2363" s="2">
        <v>21200000</v>
      </c>
      <c r="M2363" s="1">
        <f t="shared" si="126"/>
        <v>0.68720835345046483</v>
      </c>
      <c r="N2363" s="1">
        <f t="shared" si="127"/>
        <v>0.28924663347353846</v>
      </c>
      <c r="O2363" s="2">
        <v>13700000</v>
      </c>
      <c r="P2363" s="2">
        <v>70300000</v>
      </c>
      <c r="Q2363" s="2">
        <v>18800000</v>
      </c>
      <c r="R2363" s="2">
        <v>30500000</v>
      </c>
      <c r="S2363" s="2">
        <v>28800000</v>
      </c>
      <c r="T2363">
        <v>9649389</v>
      </c>
      <c r="U2363" s="2">
        <v>18600000</v>
      </c>
      <c r="V2363" s="2">
        <v>12400000</v>
      </c>
      <c r="W2363" s="2">
        <v>30900000</v>
      </c>
      <c r="X2363" s="2">
        <v>19200000</v>
      </c>
      <c r="Y2363" s="2">
        <v>40100000</v>
      </c>
      <c r="Z2363" s="2">
        <v>25800000</v>
      </c>
      <c r="AA2363" s="2">
        <v>17700000</v>
      </c>
      <c r="AB2363">
        <v>4445424.5</v>
      </c>
      <c r="AC2363" s="2">
        <v>21700000</v>
      </c>
      <c r="AD2363" s="2">
        <v>10300000</v>
      </c>
      <c r="AE2363" s="2">
        <v>14100000</v>
      </c>
      <c r="AF2363" s="2">
        <v>36300000</v>
      </c>
      <c r="AG2363" s="2">
        <v>13800000</v>
      </c>
      <c r="AH2363">
        <v>7948388</v>
      </c>
      <c r="AI2363">
        <v>6799070</v>
      </c>
      <c r="AJ2363" s="2">
        <v>19100000</v>
      </c>
      <c r="AK2363" s="2">
        <v>18500000</v>
      </c>
      <c r="AL2363" s="2">
        <v>18000000</v>
      </c>
      <c r="AM2363" s="2">
        <v>22200000</v>
      </c>
    </row>
    <row r="2364" spans="1:39" x14ac:dyDescent="0.2">
      <c r="A2364">
        <v>26332</v>
      </c>
      <c r="B2364">
        <v>301.05868529999998</v>
      </c>
      <c r="C2364">
        <v>18.29648117</v>
      </c>
      <c r="D2364" t="s">
        <v>10835</v>
      </c>
      <c r="E2364" t="s">
        <v>10836</v>
      </c>
      <c r="F2364" t="s">
        <v>10837</v>
      </c>
      <c r="G2364" t="s">
        <v>10838</v>
      </c>
      <c r="H2364" t="s">
        <v>10839</v>
      </c>
      <c r="I2364">
        <v>18</v>
      </c>
      <c r="J2364" s="2">
        <v>266000</v>
      </c>
      <c r="M2364" s="1">
        <f t="shared" si="126"/>
        <v>1.5906695033328415</v>
      </c>
      <c r="N2364" s="1">
        <f t="shared" si="127"/>
        <v>0.28929050608696805</v>
      </c>
      <c r="O2364">
        <v>0</v>
      </c>
      <c r="P2364">
        <v>0</v>
      </c>
      <c r="Q2364">
        <v>0</v>
      </c>
      <c r="R2364">
        <v>392105.1875</v>
      </c>
      <c r="S2364">
        <v>463004.78129999997</v>
      </c>
      <c r="T2364">
        <v>59014.691409999999</v>
      </c>
      <c r="U2364">
        <v>0</v>
      </c>
      <c r="V2364">
        <v>403290.09379999997</v>
      </c>
      <c r="W2364">
        <v>369620.84379999997</v>
      </c>
      <c r="X2364">
        <v>365845.40629999997</v>
      </c>
      <c r="Y2364">
        <v>411201.03129999997</v>
      </c>
      <c r="Z2364">
        <v>363440.6875</v>
      </c>
      <c r="AA2364">
        <v>337130.6875</v>
      </c>
      <c r="AB2364">
        <v>470089.25</v>
      </c>
      <c r="AC2364">
        <v>304402.96879999997</v>
      </c>
      <c r="AD2364">
        <v>346339.0625</v>
      </c>
      <c r="AE2364">
        <v>0</v>
      </c>
      <c r="AF2364">
        <v>0</v>
      </c>
      <c r="AG2364">
        <v>333356.6875</v>
      </c>
      <c r="AH2364">
        <v>295481.34379999997</v>
      </c>
      <c r="AI2364">
        <v>365813.6875</v>
      </c>
      <c r="AJ2364">
        <v>361506.59379999997</v>
      </c>
      <c r="AK2364">
        <v>360917.53129999997</v>
      </c>
      <c r="AL2364">
        <v>315814.53129999997</v>
      </c>
      <c r="AM2364">
        <v>324627.53129999997</v>
      </c>
    </row>
    <row r="2365" spans="1:39" x14ac:dyDescent="0.2">
      <c r="A2365">
        <v>21024</v>
      </c>
      <c r="B2365">
        <v>317.06329899999997</v>
      </c>
      <c r="C2365">
        <v>9.7306645110000005</v>
      </c>
      <c r="D2365" t="s">
        <v>10840</v>
      </c>
      <c r="E2365" t="s">
        <v>10841</v>
      </c>
      <c r="F2365" t="s">
        <v>10842</v>
      </c>
      <c r="G2365" t="s">
        <v>10843</v>
      </c>
      <c r="H2365" t="s">
        <v>10844</v>
      </c>
      <c r="I2365">
        <v>15</v>
      </c>
      <c r="J2365" s="2">
        <v>111000</v>
      </c>
      <c r="M2365" s="1">
        <f t="shared" si="126"/>
        <v>0.65845024117544748</v>
      </c>
      <c r="N2365" s="1">
        <f t="shared" si="127"/>
        <v>0.2894006418989738</v>
      </c>
      <c r="O2365">
        <v>15200.32617</v>
      </c>
      <c r="P2365">
        <v>48720.554689999997</v>
      </c>
      <c r="Q2365">
        <v>130349.0469</v>
      </c>
      <c r="R2365">
        <v>271499.53129999997</v>
      </c>
      <c r="S2365">
        <v>72002.679690000004</v>
      </c>
      <c r="T2365">
        <v>338647.21879999997</v>
      </c>
      <c r="U2365">
        <v>268234.875</v>
      </c>
      <c r="V2365">
        <v>49520.710939999997</v>
      </c>
      <c r="W2365">
        <v>107358.71090000001</v>
      </c>
      <c r="X2365">
        <v>320744.3125</v>
      </c>
      <c r="Y2365">
        <v>24835.679690000001</v>
      </c>
      <c r="Z2365">
        <v>54011.574220000002</v>
      </c>
      <c r="AA2365">
        <v>11737.429690000001</v>
      </c>
      <c r="AB2365">
        <v>71798.125</v>
      </c>
      <c r="AC2365">
        <v>48951.191409999999</v>
      </c>
      <c r="AD2365">
        <v>68612.320309999996</v>
      </c>
      <c r="AE2365">
        <v>96135.070309999996</v>
      </c>
      <c r="AF2365">
        <v>148339.98439999999</v>
      </c>
      <c r="AG2365">
        <v>230157.04689999999</v>
      </c>
      <c r="AH2365">
        <v>87700.101559999996</v>
      </c>
      <c r="AI2365">
        <v>80034.648440000004</v>
      </c>
      <c r="AJ2365">
        <v>64533.414060000003</v>
      </c>
      <c r="AK2365">
        <v>86994.84375</v>
      </c>
      <c r="AL2365">
        <v>58907.402340000001</v>
      </c>
      <c r="AM2365">
        <v>31790.365229999999</v>
      </c>
    </row>
    <row r="2366" spans="1:39" x14ac:dyDescent="0.2">
      <c r="A2366">
        <v>1506</v>
      </c>
      <c r="B2366">
        <v>345.04035160000001</v>
      </c>
      <c r="C2366">
        <v>9.5219916530000006</v>
      </c>
      <c r="D2366" t="s">
        <v>10845</v>
      </c>
      <c r="E2366" t="s">
        <v>10846</v>
      </c>
      <c r="F2366" t="s">
        <v>10846</v>
      </c>
      <c r="G2366" t="s">
        <v>10847</v>
      </c>
      <c r="H2366" t="s">
        <v>10848</v>
      </c>
      <c r="I2366">
        <v>25</v>
      </c>
      <c r="J2366" s="2">
        <v>4470000</v>
      </c>
      <c r="M2366" s="1">
        <f t="shared" si="126"/>
        <v>0.70961325817242704</v>
      </c>
      <c r="N2366" s="1">
        <f t="shared" si="127"/>
        <v>0.28940247760452581</v>
      </c>
      <c r="O2366">
        <v>1948482.125</v>
      </c>
      <c r="P2366">
        <v>4494065.5</v>
      </c>
      <c r="Q2366">
        <v>2969921.75</v>
      </c>
      <c r="R2366" s="2">
        <v>10700000</v>
      </c>
      <c r="S2366">
        <v>8325147</v>
      </c>
      <c r="T2366">
        <v>3648770.5</v>
      </c>
      <c r="U2366" s="2">
        <v>11900000</v>
      </c>
      <c r="V2366">
        <v>2102917.5</v>
      </c>
      <c r="W2366">
        <v>2583826.25</v>
      </c>
      <c r="X2366">
        <v>3027843.5</v>
      </c>
      <c r="Y2366">
        <v>4380745</v>
      </c>
      <c r="Z2366">
        <v>3025273</v>
      </c>
      <c r="AA2366">
        <v>5684784</v>
      </c>
      <c r="AB2366">
        <v>1140420.625</v>
      </c>
      <c r="AC2366">
        <v>4787802.5</v>
      </c>
      <c r="AD2366">
        <v>4231017</v>
      </c>
      <c r="AE2366">
        <v>4870003</v>
      </c>
      <c r="AF2366">
        <v>7859570</v>
      </c>
      <c r="AG2366">
        <v>6978941</v>
      </c>
      <c r="AH2366">
        <v>3134012.5</v>
      </c>
      <c r="AI2366">
        <v>1887758.75</v>
      </c>
      <c r="AJ2366">
        <v>3556133.5</v>
      </c>
      <c r="AK2366">
        <v>1437841.375</v>
      </c>
      <c r="AL2366">
        <v>3777384</v>
      </c>
      <c r="AM2366">
        <v>3292135</v>
      </c>
    </row>
    <row r="2367" spans="1:39" x14ac:dyDescent="0.2">
      <c r="A2367">
        <v>14101</v>
      </c>
      <c r="B2367">
        <v>263.05988769999999</v>
      </c>
      <c r="C2367">
        <v>10.7781076</v>
      </c>
      <c r="D2367" t="s">
        <v>10849</v>
      </c>
      <c r="E2367" t="s">
        <v>10850</v>
      </c>
      <c r="F2367" t="s">
        <v>10850</v>
      </c>
      <c r="G2367" t="s">
        <v>10851</v>
      </c>
      <c r="H2367" t="s">
        <v>10852</v>
      </c>
      <c r="I2367">
        <v>15</v>
      </c>
      <c r="J2367" s="2">
        <v>150000</v>
      </c>
      <c r="M2367" s="1">
        <f t="shared" si="126"/>
        <v>0.78542293844185673</v>
      </c>
      <c r="N2367" s="1">
        <f t="shared" si="127"/>
        <v>0.28967346911821729</v>
      </c>
      <c r="O2367">
        <v>168578.64060000001</v>
      </c>
      <c r="P2367">
        <v>237307.60939999999</v>
      </c>
      <c r="Q2367">
        <v>219853.10939999999</v>
      </c>
      <c r="R2367">
        <v>233735.89060000001</v>
      </c>
      <c r="S2367">
        <v>86839.375</v>
      </c>
      <c r="T2367">
        <v>155518.0625</v>
      </c>
      <c r="U2367">
        <v>269490.59379999997</v>
      </c>
      <c r="V2367">
        <v>77273.515629999994</v>
      </c>
      <c r="W2367">
        <v>105239.08590000001</v>
      </c>
      <c r="X2367">
        <v>171617.76560000001</v>
      </c>
      <c r="Y2367">
        <v>204523.64060000001</v>
      </c>
      <c r="Z2367">
        <v>54550.910159999999</v>
      </c>
      <c r="AA2367">
        <v>183182.23439999999</v>
      </c>
      <c r="AB2367">
        <v>30076.646479999999</v>
      </c>
      <c r="AC2367">
        <v>184016.5938</v>
      </c>
      <c r="AD2367">
        <v>92321.953129999994</v>
      </c>
      <c r="AE2367">
        <v>213413</v>
      </c>
      <c r="AF2367">
        <v>293361.71879999997</v>
      </c>
      <c r="AG2367">
        <v>121804.1875</v>
      </c>
      <c r="AH2367">
        <v>180309.4375</v>
      </c>
      <c r="AI2367">
        <v>76990.328129999994</v>
      </c>
      <c r="AJ2367">
        <v>121116.75</v>
      </c>
      <c r="AK2367">
        <v>67703.132809999996</v>
      </c>
      <c r="AL2367">
        <v>83681.078129999994</v>
      </c>
      <c r="AM2367">
        <v>121601.66409999999</v>
      </c>
    </row>
    <row r="2368" spans="1:39" x14ac:dyDescent="0.2">
      <c r="A2368">
        <v>30206</v>
      </c>
      <c r="B2368">
        <v>576.40884249999999</v>
      </c>
      <c r="C2368">
        <v>19.517149570000001</v>
      </c>
      <c r="D2368" t="s">
        <v>10853</v>
      </c>
      <c r="E2368" t="s">
        <v>10854</v>
      </c>
      <c r="F2368" t="s">
        <v>10854</v>
      </c>
      <c r="G2368" t="s">
        <v>10855</v>
      </c>
      <c r="H2368" t="s">
        <v>10856</v>
      </c>
      <c r="I2368">
        <v>16</v>
      </c>
      <c r="J2368" s="2">
        <v>219000</v>
      </c>
      <c r="M2368" s="1">
        <f t="shared" si="126"/>
        <v>1.6306720995520718</v>
      </c>
      <c r="N2368" s="1">
        <f t="shared" si="127"/>
        <v>0.28986869089944028</v>
      </c>
      <c r="O2368">
        <v>0</v>
      </c>
      <c r="P2368">
        <v>547528.9375</v>
      </c>
      <c r="Q2368">
        <v>46143.414060000003</v>
      </c>
      <c r="R2368">
        <v>53208.996090000001</v>
      </c>
      <c r="S2368">
        <v>293270.625</v>
      </c>
      <c r="T2368">
        <v>0</v>
      </c>
      <c r="U2368">
        <v>61821.3125</v>
      </c>
      <c r="V2368">
        <v>325739.03129999997</v>
      </c>
      <c r="W2368">
        <v>365779.59379999997</v>
      </c>
      <c r="X2368">
        <v>169131.01560000001</v>
      </c>
      <c r="Y2368">
        <v>203821.42189999999</v>
      </c>
      <c r="Z2368">
        <v>278898.65629999997</v>
      </c>
      <c r="AA2368">
        <v>197922.625</v>
      </c>
      <c r="AB2368">
        <v>229544.4375</v>
      </c>
      <c r="AC2368">
        <v>0</v>
      </c>
      <c r="AD2368">
        <v>266616.21879999997</v>
      </c>
      <c r="AE2368">
        <v>0</v>
      </c>
      <c r="AF2368">
        <v>0</v>
      </c>
      <c r="AG2368">
        <v>213134.75</v>
      </c>
      <c r="AH2368">
        <v>249393.85939999999</v>
      </c>
      <c r="AI2368">
        <v>580139</v>
      </c>
      <c r="AJ2368">
        <v>428949.03129999997</v>
      </c>
      <c r="AK2368">
        <v>254476.3125</v>
      </c>
      <c r="AL2368">
        <v>276321.375</v>
      </c>
      <c r="AM2368">
        <v>433282.03129999997</v>
      </c>
    </row>
    <row r="2369" spans="1:39" x14ac:dyDescent="0.2">
      <c r="A2369">
        <v>14749</v>
      </c>
      <c r="B2369">
        <v>325.11333309999998</v>
      </c>
      <c r="C2369">
        <v>8.8874525819999999</v>
      </c>
      <c r="D2369" t="s">
        <v>10857</v>
      </c>
      <c r="E2369" t="s">
        <v>10858</v>
      </c>
      <c r="F2369" t="s">
        <v>10859</v>
      </c>
      <c r="G2369" t="s">
        <v>10860</v>
      </c>
      <c r="H2369" t="s">
        <v>10861</v>
      </c>
      <c r="I2369">
        <v>9</v>
      </c>
      <c r="J2369" s="2">
        <v>238000</v>
      </c>
      <c r="M2369" s="1">
        <f t="shared" si="126"/>
        <v>0.71336799171919607</v>
      </c>
      <c r="N2369" s="1">
        <f t="shared" si="127"/>
        <v>0.29060845176389838</v>
      </c>
      <c r="O2369">
        <v>8092.3413090000004</v>
      </c>
      <c r="P2369">
        <v>185189.51560000001</v>
      </c>
      <c r="Q2369">
        <v>670136.9375</v>
      </c>
      <c r="R2369">
        <v>387059.375</v>
      </c>
      <c r="S2369">
        <v>332544.53129999997</v>
      </c>
      <c r="T2369">
        <v>168885.42189999999</v>
      </c>
      <c r="U2369">
        <v>324074.125</v>
      </c>
      <c r="V2369">
        <v>130615.11719999999</v>
      </c>
      <c r="W2369">
        <v>380381.25</v>
      </c>
      <c r="X2369">
        <v>492823.65629999997</v>
      </c>
      <c r="Y2369">
        <v>222194.0625</v>
      </c>
      <c r="Z2369">
        <v>80732.609379999994</v>
      </c>
      <c r="AA2369">
        <v>367717.3125</v>
      </c>
      <c r="AB2369">
        <v>108141.4531</v>
      </c>
      <c r="AC2369">
        <v>155210.20310000001</v>
      </c>
      <c r="AD2369">
        <v>158473.2188</v>
      </c>
      <c r="AE2369">
        <v>163141.67189999999</v>
      </c>
      <c r="AF2369">
        <v>176906.48439999999</v>
      </c>
      <c r="AG2369">
        <v>325828.15629999997</v>
      </c>
      <c r="AH2369">
        <v>100502.3906</v>
      </c>
      <c r="AI2369">
        <v>157620.25</v>
      </c>
      <c r="AJ2369">
        <v>316113.6875</v>
      </c>
      <c r="AK2369">
        <v>196322.375</v>
      </c>
      <c r="AL2369">
        <v>175412.5625</v>
      </c>
      <c r="AM2369">
        <v>159032.8438</v>
      </c>
    </row>
    <row r="2370" spans="1:39" x14ac:dyDescent="0.2">
      <c r="A2370">
        <v>4011</v>
      </c>
      <c r="B2370">
        <v>191.0665707</v>
      </c>
      <c r="C2370">
        <v>1.5933060539999999</v>
      </c>
      <c r="D2370" t="s">
        <v>10862</v>
      </c>
      <c r="E2370" t="s">
        <v>10863</v>
      </c>
      <c r="F2370" t="s">
        <v>10864</v>
      </c>
      <c r="G2370" t="s">
        <v>10865</v>
      </c>
      <c r="H2370" t="s">
        <v>10866</v>
      </c>
      <c r="I2370">
        <v>19</v>
      </c>
      <c r="J2370" s="2">
        <v>3040000</v>
      </c>
      <c r="M2370" s="1">
        <f t="shared" ref="M2370:M2433" si="128">AVERAGE(AE2370:AM2370)/AVERAGE(O2370:V2370)</f>
        <v>2.0283117505551842</v>
      </c>
      <c r="N2370" s="1">
        <f t="shared" ref="N2370:N2433" si="129">_xlfn.T.TEST(O2370:V2370,AE2370:AM2370,2,2)</f>
        <v>0.29130057063800535</v>
      </c>
      <c r="O2370">
        <v>907184</v>
      </c>
      <c r="P2370">
        <v>956737.5</v>
      </c>
      <c r="Q2370">
        <v>2670066.25</v>
      </c>
      <c r="R2370">
        <v>917523.3125</v>
      </c>
      <c r="S2370">
        <v>836872.8125</v>
      </c>
      <c r="T2370">
        <v>773443.8125</v>
      </c>
      <c r="U2370">
        <v>1033125.125</v>
      </c>
      <c r="V2370">
        <v>1512528.875</v>
      </c>
      <c r="W2370">
        <v>5345339</v>
      </c>
      <c r="X2370">
        <v>1906110</v>
      </c>
      <c r="Y2370" s="2">
        <v>11800000</v>
      </c>
      <c r="Z2370">
        <v>9229312</v>
      </c>
      <c r="AA2370">
        <v>522224.65629999997</v>
      </c>
      <c r="AB2370">
        <v>2176312.25</v>
      </c>
      <c r="AC2370">
        <v>6316663.5</v>
      </c>
      <c r="AD2370">
        <v>7239516</v>
      </c>
      <c r="AE2370">
        <v>1282337.75</v>
      </c>
      <c r="AF2370">
        <v>1291778.25</v>
      </c>
      <c r="AG2370">
        <v>1106555.25</v>
      </c>
      <c r="AH2370">
        <v>1872755.125</v>
      </c>
      <c r="AI2370">
        <v>771319.4375</v>
      </c>
      <c r="AJ2370">
        <v>978821.5625</v>
      </c>
      <c r="AK2370">
        <v>3329888.75</v>
      </c>
      <c r="AL2370">
        <v>789382.875</v>
      </c>
      <c r="AM2370" s="2">
        <v>10500000</v>
      </c>
    </row>
    <row r="2371" spans="1:39" x14ac:dyDescent="0.2">
      <c r="A2371">
        <v>2536</v>
      </c>
      <c r="B2371">
        <v>315.16274110000001</v>
      </c>
      <c r="C2371">
        <v>15.046806399999999</v>
      </c>
      <c r="D2371" t="s">
        <v>10867</v>
      </c>
      <c r="E2371" t="s">
        <v>10868</v>
      </c>
      <c r="F2371" t="s">
        <v>10869</v>
      </c>
      <c r="G2371" t="s">
        <v>10870</v>
      </c>
      <c r="H2371" t="s">
        <v>10871</v>
      </c>
      <c r="I2371">
        <v>24</v>
      </c>
      <c r="J2371" s="2">
        <v>848000</v>
      </c>
      <c r="M2371" s="1">
        <f t="shared" si="128"/>
        <v>0.76355611307363991</v>
      </c>
      <c r="N2371" s="1">
        <f t="shared" si="129"/>
        <v>0.292137451414968</v>
      </c>
      <c r="O2371">
        <v>1624779.625</v>
      </c>
      <c r="P2371">
        <v>713114.9375</v>
      </c>
      <c r="Q2371">
        <v>713166.8125</v>
      </c>
      <c r="R2371">
        <v>1665904.125</v>
      </c>
      <c r="S2371">
        <v>555405.75</v>
      </c>
      <c r="T2371">
        <v>1012638</v>
      </c>
      <c r="U2371">
        <v>1422330.875</v>
      </c>
      <c r="V2371">
        <v>455703.5</v>
      </c>
      <c r="W2371">
        <v>742892.875</v>
      </c>
      <c r="X2371">
        <v>812293.5</v>
      </c>
      <c r="Y2371">
        <v>476213.625</v>
      </c>
      <c r="Z2371">
        <v>750403.0625</v>
      </c>
      <c r="AA2371">
        <v>929194.375</v>
      </c>
      <c r="AB2371">
        <v>333211</v>
      </c>
      <c r="AC2371">
        <v>1160066.5</v>
      </c>
      <c r="AD2371">
        <v>814562.125</v>
      </c>
      <c r="AE2371">
        <v>1682636</v>
      </c>
      <c r="AF2371">
        <v>1313311.375</v>
      </c>
      <c r="AG2371">
        <v>558377.5</v>
      </c>
      <c r="AH2371">
        <v>489148.1875</v>
      </c>
      <c r="AI2371">
        <v>588857.375</v>
      </c>
      <c r="AJ2371">
        <v>580195.1875</v>
      </c>
      <c r="AK2371">
        <v>518960.90629999997</v>
      </c>
      <c r="AL2371">
        <v>735328.5</v>
      </c>
      <c r="AM2371">
        <v>545244.5625</v>
      </c>
    </row>
    <row r="2372" spans="1:39" x14ac:dyDescent="0.2">
      <c r="A2372">
        <v>7534</v>
      </c>
      <c r="B2372">
        <v>157.1013586</v>
      </c>
      <c r="C2372">
        <v>13.56157116</v>
      </c>
      <c r="D2372" t="s">
        <v>10872</v>
      </c>
      <c r="E2372" t="s">
        <v>10873</v>
      </c>
      <c r="F2372" t="s">
        <v>10874</v>
      </c>
      <c r="G2372" t="s">
        <v>10875</v>
      </c>
      <c r="H2372" t="s">
        <v>10876</v>
      </c>
      <c r="I2372">
        <v>25</v>
      </c>
      <c r="J2372" s="2">
        <v>374000</v>
      </c>
      <c r="M2372" s="1">
        <f t="shared" si="128"/>
        <v>0.92741874641206801</v>
      </c>
      <c r="N2372" s="1">
        <f t="shared" si="129"/>
        <v>0.29228757659034604</v>
      </c>
      <c r="O2372">
        <v>391486.53129999997</v>
      </c>
      <c r="P2372">
        <v>458646.9375</v>
      </c>
      <c r="Q2372">
        <v>386657.1875</v>
      </c>
      <c r="R2372">
        <v>335761.40629999997</v>
      </c>
      <c r="S2372">
        <v>351019.34379999997</v>
      </c>
      <c r="T2372">
        <v>401640.1875</v>
      </c>
      <c r="U2372">
        <v>466681.71879999997</v>
      </c>
      <c r="V2372">
        <v>306886.0625</v>
      </c>
      <c r="W2372">
        <v>301880.8125</v>
      </c>
      <c r="X2372">
        <v>366321.4375</v>
      </c>
      <c r="Y2372">
        <v>507597.65629999997</v>
      </c>
      <c r="Z2372">
        <v>352147.53129999997</v>
      </c>
      <c r="AA2372">
        <v>483630.03129999997</v>
      </c>
      <c r="AB2372">
        <v>256796.0313</v>
      </c>
      <c r="AC2372">
        <v>408968.25</v>
      </c>
      <c r="AD2372">
        <v>352179.78129999997</v>
      </c>
      <c r="AE2372">
        <v>399674.40629999997</v>
      </c>
      <c r="AF2372">
        <v>423068</v>
      </c>
      <c r="AG2372">
        <v>395046.84379999997</v>
      </c>
      <c r="AH2372">
        <v>391922.15629999997</v>
      </c>
      <c r="AI2372">
        <v>277093.53129999997</v>
      </c>
      <c r="AJ2372">
        <v>378035.125</v>
      </c>
      <c r="AK2372">
        <v>323005.875</v>
      </c>
      <c r="AL2372">
        <v>300930.25</v>
      </c>
      <c r="AM2372">
        <v>344323.15629999997</v>
      </c>
    </row>
    <row r="2373" spans="1:39" x14ac:dyDescent="0.2">
      <c r="A2373">
        <v>4381</v>
      </c>
      <c r="B2373">
        <v>423.18602720000001</v>
      </c>
      <c r="C2373">
        <v>14.81884236</v>
      </c>
      <c r="D2373" t="s">
        <v>10877</v>
      </c>
      <c r="E2373" t="s">
        <v>10878</v>
      </c>
      <c r="F2373" t="s">
        <v>10879</v>
      </c>
      <c r="G2373" t="s">
        <v>10880</v>
      </c>
      <c r="H2373" t="s">
        <v>10881</v>
      </c>
      <c r="I2373">
        <v>25</v>
      </c>
      <c r="J2373" s="2">
        <v>626000</v>
      </c>
      <c r="M2373" s="1">
        <f t="shared" si="128"/>
        <v>1.4393759130819883</v>
      </c>
      <c r="N2373" s="1">
        <f t="shared" si="129"/>
        <v>0.29243059839894525</v>
      </c>
      <c r="O2373">
        <v>483772.78129999997</v>
      </c>
      <c r="P2373">
        <v>973225.3125</v>
      </c>
      <c r="Q2373">
        <v>1142851.625</v>
      </c>
      <c r="R2373">
        <v>916925.75</v>
      </c>
      <c r="S2373">
        <v>157189.5313</v>
      </c>
      <c r="T2373">
        <v>290601.375</v>
      </c>
      <c r="U2373">
        <v>359859.21879999997</v>
      </c>
      <c r="V2373">
        <v>145210.64060000001</v>
      </c>
      <c r="W2373">
        <v>240138.76560000001</v>
      </c>
      <c r="X2373">
        <v>347219.875</v>
      </c>
      <c r="Y2373">
        <v>818552.8125</v>
      </c>
      <c r="Z2373">
        <v>235192.5313</v>
      </c>
      <c r="AA2373">
        <v>1016992.313</v>
      </c>
      <c r="AB2373">
        <v>92645.40625</v>
      </c>
      <c r="AC2373">
        <v>723197.625</v>
      </c>
      <c r="AD2373">
        <v>459938.46879999997</v>
      </c>
      <c r="AE2373">
        <v>960978.75</v>
      </c>
      <c r="AF2373">
        <v>750870.5625</v>
      </c>
      <c r="AG2373">
        <v>431982.90629999997</v>
      </c>
      <c r="AH2373">
        <v>883085.9375</v>
      </c>
      <c r="AI2373">
        <v>157621.85939999999</v>
      </c>
      <c r="AJ2373">
        <v>1874268.5</v>
      </c>
      <c r="AK2373">
        <v>398908.6875</v>
      </c>
      <c r="AL2373">
        <v>565430.5</v>
      </c>
      <c r="AM2373">
        <v>1214524.875</v>
      </c>
    </row>
    <row r="2374" spans="1:39" x14ac:dyDescent="0.2">
      <c r="A2374">
        <v>21087</v>
      </c>
      <c r="B2374">
        <v>198.13285959999999</v>
      </c>
      <c r="C2374">
        <v>22.832198569999999</v>
      </c>
      <c r="D2374" t="s">
        <v>10882</v>
      </c>
      <c r="E2374" t="s">
        <v>10883</v>
      </c>
      <c r="F2374" t="s">
        <v>10884</v>
      </c>
      <c r="G2374" t="s">
        <v>10885</v>
      </c>
      <c r="H2374" t="s">
        <v>10886</v>
      </c>
      <c r="I2374">
        <v>4</v>
      </c>
      <c r="J2374" s="2">
        <v>223000</v>
      </c>
      <c r="M2374" s="1">
        <f t="shared" si="128"/>
        <v>0.51616955875755821</v>
      </c>
      <c r="N2374" s="1">
        <f t="shared" si="129"/>
        <v>0.29260523319894294</v>
      </c>
      <c r="O2374">
        <v>712652.4375</v>
      </c>
      <c r="P2374">
        <v>275338.78129999997</v>
      </c>
      <c r="Q2374">
        <v>1006266.313</v>
      </c>
      <c r="R2374">
        <v>618520</v>
      </c>
      <c r="S2374">
        <v>0</v>
      </c>
      <c r="T2374">
        <v>195766.57810000001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37387.402340000001</v>
      </c>
      <c r="AD2374">
        <v>1092434.375</v>
      </c>
      <c r="AE2374">
        <v>660722.375</v>
      </c>
      <c r="AF2374">
        <v>229479.07810000001</v>
      </c>
      <c r="AG2374">
        <v>210983.85939999999</v>
      </c>
      <c r="AH2374">
        <v>0</v>
      </c>
      <c r="AI2374">
        <v>0</v>
      </c>
      <c r="AJ2374">
        <v>0</v>
      </c>
      <c r="AK2374">
        <v>8893.2832030000009</v>
      </c>
      <c r="AL2374">
        <v>0</v>
      </c>
      <c r="AM2374">
        <v>520817</v>
      </c>
    </row>
    <row r="2375" spans="1:39" x14ac:dyDescent="0.2">
      <c r="A2375">
        <v>2787</v>
      </c>
      <c r="B2375">
        <v>182.00874210000001</v>
      </c>
      <c r="C2375">
        <v>12.1631748</v>
      </c>
      <c r="D2375" t="s">
        <v>10887</v>
      </c>
      <c r="E2375" t="s">
        <v>10888</v>
      </c>
      <c r="F2375" t="s">
        <v>10888</v>
      </c>
      <c r="G2375" t="s">
        <v>10889</v>
      </c>
      <c r="H2375" t="s">
        <v>10890</v>
      </c>
      <c r="I2375">
        <v>25</v>
      </c>
      <c r="J2375" s="2">
        <v>635000</v>
      </c>
      <c r="M2375" s="1">
        <f t="shared" si="128"/>
        <v>0.79796164112321166</v>
      </c>
      <c r="N2375" s="1">
        <f t="shared" si="129"/>
        <v>0.29261386241943843</v>
      </c>
      <c r="O2375">
        <v>848195.4375</v>
      </c>
      <c r="P2375">
        <v>925293.1875</v>
      </c>
      <c r="Q2375">
        <v>638706.6875</v>
      </c>
      <c r="R2375">
        <v>739322.875</v>
      </c>
      <c r="S2375">
        <v>534242.1875</v>
      </c>
      <c r="T2375">
        <v>873592</v>
      </c>
      <c r="U2375">
        <v>839074.9375</v>
      </c>
      <c r="V2375">
        <v>324062.96879999997</v>
      </c>
      <c r="W2375">
        <v>509302.53129999997</v>
      </c>
      <c r="X2375">
        <v>815728.875</v>
      </c>
      <c r="Y2375">
        <v>834477.0625</v>
      </c>
      <c r="Z2375">
        <v>338035.5625</v>
      </c>
      <c r="AA2375">
        <v>866437</v>
      </c>
      <c r="AB2375">
        <v>214496.5625</v>
      </c>
      <c r="AC2375">
        <v>780231.125</v>
      </c>
      <c r="AD2375">
        <v>664508.625</v>
      </c>
      <c r="AE2375">
        <v>871273.375</v>
      </c>
      <c r="AF2375">
        <v>1183508</v>
      </c>
      <c r="AG2375">
        <v>804824.125</v>
      </c>
      <c r="AH2375">
        <v>441826.375</v>
      </c>
      <c r="AI2375">
        <v>307746.40629999997</v>
      </c>
      <c r="AJ2375">
        <v>547502.3125</v>
      </c>
      <c r="AK2375">
        <v>200427.51560000001</v>
      </c>
      <c r="AL2375">
        <v>313998.46879999997</v>
      </c>
      <c r="AM2375">
        <v>466012.125</v>
      </c>
    </row>
    <row r="2376" spans="1:39" x14ac:dyDescent="0.2">
      <c r="A2376">
        <v>1130</v>
      </c>
      <c r="B2376">
        <v>199.03718480000001</v>
      </c>
      <c r="C2376">
        <v>2.2250691630000001</v>
      </c>
      <c r="D2376" t="s">
        <v>10891</v>
      </c>
      <c r="E2376" t="s">
        <v>10892</v>
      </c>
      <c r="F2376" t="s">
        <v>10892</v>
      </c>
      <c r="G2376" t="s">
        <v>10893</v>
      </c>
      <c r="H2376" t="s">
        <v>10894</v>
      </c>
      <c r="I2376">
        <v>25</v>
      </c>
      <c r="J2376" s="2">
        <v>2020000</v>
      </c>
      <c r="M2376" s="1">
        <f t="shared" si="128"/>
        <v>1.5082421991138091</v>
      </c>
      <c r="N2376" s="1">
        <f t="shared" si="129"/>
        <v>0.29316655991322382</v>
      </c>
      <c r="O2376">
        <v>2714992.5</v>
      </c>
      <c r="P2376">
        <v>2016368.125</v>
      </c>
      <c r="Q2376">
        <v>1156771</v>
      </c>
      <c r="R2376">
        <v>1330825.125</v>
      </c>
      <c r="S2376">
        <v>1038855.375</v>
      </c>
      <c r="T2376">
        <v>781727.625</v>
      </c>
      <c r="U2376">
        <v>692477.875</v>
      </c>
      <c r="V2376">
        <v>593292.3125</v>
      </c>
      <c r="W2376">
        <v>2794271.5</v>
      </c>
      <c r="X2376">
        <v>7598118</v>
      </c>
      <c r="Y2376">
        <v>1050262.375</v>
      </c>
      <c r="Z2376">
        <v>2278684.5</v>
      </c>
      <c r="AA2376">
        <v>713244.25</v>
      </c>
      <c r="AB2376">
        <v>2381333.25</v>
      </c>
      <c r="AC2376">
        <v>4265961</v>
      </c>
      <c r="AD2376">
        <v>1467974.875</v>
      </c>
      <c r="AE2376">
        <v>1962555.875</v>
      </c>
      <c r="AF2376">
        <v>974159.5625</v>
      </c>
      <c r="AG2376">
        <v>729401.25</v>
      </c>
      <c r="AH2376">
        <v>3061401.75</v>
      </c>
      <c r="AI2376">
        <v>5505248</v>
      </c>
      <c r="AJ2376">
        <v>1687491.125</v>
      </c>
      <c r="AK2376">
        <v>2094100.75</v>
      </c>
      <c r="AL2376">
        <v>847540</v>
      </c>
      <c r="AM2376">
        <v>657803.375</v>
      </c>
    </row>
    <row r="2377" spans="1:39" x14ac:dyDescent="0.2">
      <c r="A2377">
        <v>18611</v>
      </c>
      <c r="B2377">
        <v>591.29844479999997</v>
      </c>
      <c r="C2377">
        <v>10.33550578</v>
      </c>
      <c r="D2377" t="s">
        <v>10895</v>
      </c>
      <c r="E2377" t="s">
        <v>10896</v>
      </c>
      <c r="F2377" t="s">
        <v>10897</v>
      </c>
      <c r="G2377" t="s">
        <v>10898</v>
      </c>
      <c r="H2377" t="s">
        <v>10899</v>
      </c>
      <c r="I2377">
        <v>12</v>
      </c>
      <c r="J2377" s="2">
        <v>166000</v>
      </c>
      <c r="M2377" s="1">
        <f t="shared" si="128"/>
        <v>0.73553071923679525</v>
      </c>
      <c r="N2377" s="1">
        <f t="shared" si="129"/>
        <v>0.29375494384843936</v>
      </c>
      <c r="O2377">
        <v>142387.8438</v>
      </c>
      <c r="P2377">
        <v>198178.89060000001</v>
      </c>
      <c r="Q2377">
        <v>286590.0625</v>
      </c>
      <c r="R2377">
        <v>203467.14060000001</v>
      </c>
      <c r="S2377">
        <v>126683.7031</v>
      </c>
      <c r="T2377">
        <v>98295.148440000004</v>
      </c>
      <c r="U2377">
        <v>458638.3125</v>
      </c>
      <c r="V2377">
        <v>98807.382809999996</v>
      </c>
      <c r="W2377">
        <v>105528.33590000001</v>
      </c>
      <c r="X2377">
        <v>231711.5</v>
      </c>
      <c r="Y2377">
        <v>71255.914059999996</v>
      </c>
      <c r="Z2377">
        <v>133557.04689999999</v>
      </c>
      <c r="AA2377">
        <v>113649.4531</v>
      </c>
      <c r="AB2377">
        <v>147113.2188</v>
      </c>
      <c r="AC2377">
        <v>116513.1875</v>
      </c>
      <c r="AD2377">
        <v>284287.03129999997</v>
      </c>
      <c r="AE2377">
        <v>122475.4063</v>
      </c>
      <c r="AF2377">
        <v>77463.453129999994</v>
      </c>
      <c r="AG2377">
        <v>56153.753909999999</v>
      </c>
      <c r="AH2377">
        <v>117665.3906</v>
      </c>
      <c r="AI2377">
        <v>138794.01560000001</v>
      </c>
      <c r="AJ2377">
        <v>148966.5313</v>
      </c>
      <c r="AK2377">
        <v>208535.45310000001</v>
      </c>
      <c r="AL2377">
        <v>321722.75</v>
      </c>
      <c r="AM2377">
        <v>142975.79689999999</v>
      </c>
    </row>
    <row r="2378" spans="1:39" x14ac:dyDescent="0.2">
      <c r="A2378">
        <v>2195</v>
      </c>
      <c r="B2378">
        <v>322.14987180000003</v>
      </c>
      <c r="C2378">
        <v>2.4224508400000002</v>
      </c>
      <c r="D2378" t="s">
        <v>10900</v>
      </c>
      <c r="E2378" t="s">
        <v>10901</v>
      </c>
      <c r="F2378" t="s">
        <v>10901</v>
      </c>
      <c r="G2378" t="s">
        <v>10902</v>
      </c>
      <c r="H2378" t="s">
        <v>10903</v>
      </c>
      <c r="I2378">
        <v>25</v>
      </c>
      <c r="J2378" s="2">
        <v>2750000</v>
      </c>
      <c r="M2378" s="1">
        <f t="shared" si="128"/>
        <v>0.83070404520115237</v>
      </c>
      <c r="N2378" s="1">
        <f t="shared" si="129"/>
        <v>0.29443318470638402</v>
      </c>
      <c r="O2378">
        <v>1971366</v>
      </c>
      <c r="P2378">
        <v>4439744</v>
      </c>
      <c r="Q2378">
        <v>2144505.25</v>
      </c>
      <c r="R2378">
        <v>3684962.75</v>
      </c>
      <c r="S2378">
        <v>4772052.5</v>
      </c>
      <c r="T2378">
        <v>2381462.25</v>
      </c>
      <c r="U2378">
        <v>4035185</v>
      </c>
      <c r="V2378">
        <v>1494177.25</v>
      </c>
      <c r="W2378">
        <v>3676309.5</v>
      </c>
      <c r="X2378">
        <v>2627993.25</v>
      </c>
      <c r="Y2378">
        <v>1827584</v>
      </c>
      <c r="Z2378">
        <v>1892371.5</v>
      </c>
      <c r="AA2378">
        <v>2055253.625</v>
      </c>
      <c r="AB2378">
        <v>2384525</v>
      </c>
      <c r="AC2378">
        <v>3115939.25</v>
      </c>
      <c r="AD2378">
        <v>2920480.25</v>
      </c>
      <c r="AE2378">
        <v>2030246.375</v>
      </c>
      <c r="AF2378">
        <v>2002629.125</v>
      </c>
      <c r="AG2378">
        <v>2002819.75</v>
      </c>
      <c r="AH2378">
        <v>3415189.5</v>
      </c>
      <c r="AI2378">
        <v>1785781</v>
      </c>
      <c r="AJ2378">
        <v>3705456.75</v>
      </c>
      <c r="AK2378">
        <v>2420067.75</v>
      </c>
      <c r="AL2378">
        <v>2967158.5</v>
      </c>
      <c r="AM2378">
        <v>2962668</v>
      </c>
    </row>
    <row r="2379" spans="1:39" x14ac:dyDescent="0.2">
      <c r="A2379">
        <v>16887</v>
      </c>
      <c r="B2379">
        <v>334.23804089999999</v>
      </c>
      <c r="C2379">
        <v>13.714630550000001</v>
      </c>
      <c r="D2379" t="s">
        <v>10904</v>
      </c>
      <c r="E2379" t="s">
        <v>10905</v>
      </c>
      <c r="F2379" t="s">
        <v>10905</v>
      </c>
      <c r="G2379" t="s">
        <v>10906</v>
      </c>
      <c r="H2379" t="s">
        <v>10907</v>
      </c>
      <c r="I2379">
        <v>10</v>
      </c>
      <c r="J2379" s="2">
        <v>165000</v>
      </c>
      <c r="M2379" s="1">
        <f t="shared" si="128"/>
        <v>1.5893139262560698</v>
      </c>
      <c r="N2379" s="1">
        <f t="shared" si="129"/>
        <v>0.294736579866897</v>
      </c>
      <c r="O2379">
        <v>0</v>
      </c>
      <c r="P2379">
        <v>381754.59379999997</v>
      </c>
      <c r="Q2379">
        <v>253491.45310000001</v>
      </c>
      <c r="R2379">
        <v>280847.03129999997</v>
      </c>
      <c r="S2379">
        <v>0</v>
      </c>
      <c r="T2379">
        <v>0</v>
      </c>
      <c r="U2379">
        <v>203433.0625</v>
      </c>
      <c r="V2379">
        <v>0</v>
      </c>
      <c r="W2379">
        <v>0</v>
      </c>
      <c r="X2379">
        <v>132771.3438</v>
      </c>
      <c r="Y2379">
        <v>271404.875</v>
      </c>
      <c r="Z2379">
        <v>0</v>
      </c>
      <c r="AA2379">
        <v>187083.79689999999</v>
      </c>
      <c r="AB2379">
        <v>0</v>
      </c>
      <c r="AC2379">
        <v>165968.5313</v>
      </c>
      <c r="AD2379">
        <v>242581.375</v>
      </c>
      <c r="AE2379">
        <v>437008.40629999997</v>
      </c>
      <c r="AF2379">
        <v>321432.53129999997</v>
      </c>
      <c r="AG2379">
        <v>0</v>
      </c>
      <c r="AH2379">
        <v>237402.98439999999</v>
      </c>
      <c r="AI2379">
        <v>0</v>
      </c>
      <c r="AJ2379">
        <v>283304.8125</v>
      </c>
      <c r="AK2379">
        <v>213207.14060000001</v>
      </c>
      <c r="AL2379">
        <v>128072.4219</v>
      </c>
      <c r="AM2379">
        <v>381260</v>
      </c>
    </row>
    <row r="2380" spans="1:39" x14ac:dyDescent="0.2">
      <c r="A2380">
        <v>25047</v>
      </c>
      <c r="B2380">
        <v>211.16991229999999</v>
      </c>
      <c r="C2380">
        <v>17.435261019999999</v>
      </c>
      <c r="D2380" t="s">
        <v>10908</v>
      </c>
      <c r="E2380" t="s">
        <v>10909</v>
      </c>
      <c r="F2380" t="s">
        <v>10910</v>
      </c>
      <c r="G2380" t="s">
        <v>10911</v>
      </c>
      <c r="H2380" t="s">
        <v>10912</v>
      </c>
      <c r="I2380">
        <v>18</v>
      </c>
      <c r="J2380" s="2">
        <v>141000</v>
      </c>
      <c r="M2380" s="1">
        <f t="shared" si="128"/>
        <v>1.7424225437770333</v>
      </c>
      <c r="N2380" s="1">
        <f t="shared" si="129"/>
        <v>0.29527972162162114</v>
      </c>
      <c r="O2380">
        <v>149695.0313</v>
      </c>
      <c r="P2380">
        <v>104379.0469</v>
      </c>
      <c r="Q2380">
        <v>0</v>
      </c>
      <c r="R2380">
        <v>55359.648439999997</v>
      </c>
      <c r="S2380">
        <v>91497.398440000004</v>
      </c>
      <c r="T2380">
        <v>142472.375</v>
      </c>
      <c r="U2380">
        <v>90061.085940000004</v>
      </c>
      <c r="V2380">
        <v>197284.25</v>
      </c>
      <c r="W2380">
        <v>84009.257809999996</v>
      </c>
      <c r="X2380">
        <v>70605.65625</v>
      </c>
      <c r="Y2380">
        <v>73269.0625</v>
      </c>
      <c r="Z2380">
        <v>90100.296879999994</v>
      </c>
      <c r="AA2380">
        <v>566127.9375</v>
      </c>
      <c r="AB2380">
        <v>31390.724610000001</v>
      </c>
      <c r="AC2380">
        <v>81583.75</v>
      </c>
      <c r="AD2380">
        <v>58873.796880000002</v>
      </c>
      <c r="AE2380">
        <v>127112.10159999999</v>
      </c>
      <c r="AF2380">
        <v>642788.3125</v>
      </c>
      <c r="AG2380">
        <v>78222.9375</v>
      </c>
      <c r="AH2380">
        <v>86221.203129999994</v>
      </c>
      <c r="AI2380">
        <v>39713.519529999998</v>
      </c>
      <c r="AJ2380">
        <v>298139.46879999997</v>
      </c>
      <c r="AK2380">
        <v>81714.757809999996</v>
      </c>
      <c r="AL2380">
        <v>215388.85939999999</v>
      </c>
      <c r="AM2380">
        <v>59153.777340000001</v>
      </c>
    </row>
    <row r="2381" spans="1:39" x14ac:dyDescent="0.2">
      <c r="A2381">
        <v>1408</v>
      </c>
      <c r="B2381">
        <v>450.0904486</v>
      </c>
      <c r="C2381">
        <v>10.287511479999999</v>
      </c>
      <c r="D2381" t="s">
        <v>10913</v>
      </c>
      <c r="E2381" t="s">
        <v>10914</v>
      </c>
      <c r="F2381" t="s">
        <v>10914</v>
      </c>
      <c r="G2381" t="s">
        <v>10915</v>
      </c>
      <c r="H2381" t="s">
        <v>10916</v>
      </c>
      <c r="I2381">
        <v>25</v>
      </c>
      <c r="J2381" s="2">
        <v>1130000</v>
      </c>
      <c r="M2381" s="1">
        <f t="shared" si="128"/>
        <v>0.76234206335122912</v>
      </c>
      <c r="N2381" s="1">
        <f t="shared" si="129"/>
        <v>0.29545106502594837</v>
      </c>
      <c r="O2381">
        <v>2127319.75</v>
      </c>
      <c r="P2381">
        <v>1815447.625</v>
      </c>
      <c r="Q2381">
        <v>1305017.375</v>
      </c>
      <c r="R2381">
        <v>1273325.625</v>
      </c>
      <c r="S2381">
        <v>836058.3125</v>
      </c>
      <c r="T2381">
        <v>1215903</v>
      </c>
      <c r="U2381">
        <v>1305733.875</v>
      </c>
      <c r="V2381">
        <v>509256.0625</v>
      </c>
      <c r="W2381">
        <v>587366.4375</v>
      </c>
      <c r="X2381">
        <v>968568.3125</v>
      </c>
      <c r="Y2381">
        <v>1765336.375</v>
      </c>
      <c r="Z2381">
        <v>432385.1875</v>
      </c>
      <c r="AA2381">
        <v>2285943.5</v>
      </c>
      <c r="AB2381">
        <v>270688.90629999997</v>
      </c>
      <c r="AC2381">
        <v>2019488.25</v>
      </c>
      <c r="AD2381">
        <v>740506.125</v>
      </c>
      <c r="AE2381">
        <v>1388270.125</v>
      </c>
      <c r="AF2381">
        <v>2096948.875</v>
      </c>
      <c r="AG2381">
        <v>1647549.375</v>
      </c>
      <c r="AH2381">
        <v>1342389.5</v>
      </c>
      <c r="AI2381">
        <v>322639.53129999997</v>
      </c>
      <c r="AJ2381">
        <v>635195.125</v>
      </c>
      <c r="AK2381">
        <v>348071.28129999997</v>
      </c>
      <c r="AL2381">
        <v>386586.75</v>
      </c>
      <c r="AM2381">
        <v>741512.8125</v>
      </c>
    </row>
    <row r="2382" spans="1:39" x14ac:dyDescent="0.2">
      <c r="A2382">
        <v>29632</v>
      </c>
      <c r="B2382">
        <v>375.0951642</v>
      </c>
      <c r="C2382">
        <v>19.29913999</v>
      </c>
      <c r="D2382" t="s">
        <v>10917</v>
      </c>
      <c r="E2382" t="s">
        <v>10918</v>
      </c>
      <c r="F2382" t="s">
        <v>10918</v>
      </c>
      <c r="G2382" t="s">
        <v>10919</v>
      </c>
      <c r="H2382" t="s">
        <v>10920</v>
      </c>
      <c r="I2382">
        <v>15</v>
      </c>
      <c r="J2382" s="2">
        <v>265000</v>
      </c>
      <c r="M2382" s="1">
        <f t="shared" si="128"/>
        <v>1.4320457949938448</v>
      </c>
      <c r="N2382" s="1">
        <f t="shared" si="129"/>
        <v>0.29565080395373539</v>
      </c>
      <c r="O2382">
        <v>77033.070309999996</v>
      </c>
      <c r="P2382">
        <v>86685.5</v>
      </c>
      <c r="Q2382">
        <v>49754.648439999997</v>
      </c>
      <c r="R2382">
        <v>207152.5313</v>
      </c>
      <c r="S2382">
        <v>459978.03129999997</v>
      </c>
      <c r="T2382">
        <v>105015.42969999999</v>
      </c>
      <c r="U2382">
        <v>61845.144529999998</v>
      </c>
      <c r="V2382">
        <v>402992.5</v>
      </c>
      <c r="W2382">
        <v>455875.125</v>
      </c>
      <c r="X2382">
        <v>392733.65629999997</v>
      </c>
      <c r="Y2382">
        <v>398541.65629999997</v>
      </c>
      <c r="Z2382">
        <v>357763.46879999997</v>
      </c>
      <c r="AA2382">
        <v>340043.53129999997</v>
      </c>
      <c r="AB2382">
        <v>328556.34379999997</v>
      </c>
      <c r="AC2382">
        <v>200395.8438</v>
      </c>
      <c r="AD2382">
        <v>368729.40629999997</v>
      </c>
      <c r="AE2382">
        <v>25866.89258</v>
      </c>
      <c r="AF2382">
        <v>23246.171880000002</v>
      </c>
      <c r="AG2382">
        <v>349134.78129999997</v>
      </c>
      <c r="AH2382">
        <v>301763.46879999997</v>
      </c>
      <c r="AI2382">
        <v>339754.78129999997</v>
      </c>
      <c r="AJ2382">
        <v>376550.34379999997</v>
      </c>
      <c r="AK2382">
        <v>300651</v>
      </c>
      <c r="AL2382">
        <v>301005</v>
      </c>
      <c r="AM2382">
        <v>318788.28129999997</v>
      </c>
    </row>
    <row r="2383" spans="1:39" x14ac:dyDescent="0.2">
      <c r="A2383">
        <v>35677</v>
      </c>
      <c r="B2383">
        <v>370.1779224</v>
      </c>
      <c r="C2383">
        <v>22.747363450000002</v>
      </c>
      <c r="D2383" t="s">
        <v>10921</v>
      </c>
      <c r="E2383" t="s">
        <v>10922</v>
      </c>
      <c r="F2383" t="s">
        <v>10922</v>
      </c>
      <c r="G2383" t="s">
        <v>10923</v>
      </c>
      <c r="H2383" t="s">
        <v>10924</v>
      </c>
      <c r="I2383">
        <v>14</v>
      </c>
      <c r="J2383" s="2">
        <v>867000</v>
      </c>
      <c r="M2383" s="1">
        <f t="shared" si="128"/>
        <v>1.4299970883541542</v>
      </c>
      <c r="N2383" s="1">
        <f t="shared" si="129"/>
        <v>0.2959608138346087</v>
      </c>
      <c r="O2383">
        <v>68750.695309999996</v>
      </c>
      <c r="P2383">
        <v>61937.203130000002</v>
      </c>
      <c r="Q2383">
        <v>49895.835939999997</v>
      </c>
      <c r="R2383">
        <v>85527.789059999996</v>
      </c>
      <c r="S2383">
        <v>1274253.875</v>
      </c>
      <c r="T2383">
        <v>1127906.625</v>
      </c>
      <c r="U2383">
        <v>1470929.75</v>
      </c>
      <c r="V2383">
        <v>1068636.375</v>
      </c>
      <c r="W2383">
        <v>1090545</v>
      </c>
      <c r="X2383">
        <v>935610.5625</v>
      </c>
      <c r="Y2383">
        <v>960232.0625</v>
      </c>
      <c r="Z2383">
        <v>1017008.375</v>
      </c>
      <c r="AA2383">
        <v>1215062.75</v>
      </c>
      <c r="AB2383">
        <v>1387129.75</v>
      </c>
      <c r="AC2383">
        <v>164235.1563</v>
      </c>
      <c r="AD2383">
        <v>1330431.75</v>
      </c>
      <c r="AE2383">
        <v>507541.625</v>
      </c>
      <c r="AF2383">
        <v>527341.8125</v>
      </c>
      <c r="AG2383">
        <v>799464.6875</v>
      </c>
      <c r="AH2383">
        <v>1457654.25</v>
      </c>
      <c r="AI2383">
        <v>1772539.75</v>
      </c>
      <c r="AJ2383">
        <v>862441.125</v>
      </c>
      <c r="AK2383">
        <v>684675.75</v>
      </c>
      <c r="AL2383">
        <v>871947.75</v>
      </c>
      <c r="AM2383">
        <v>894485.8125</v>
      </c>
    </row>
    <row r="2384" spans="1:39" x14ac:dyDescent="0.2">
      <c r="A2384">
        <v>2277</v>
      </c>
      <c r="B2384">
        <v>215.12867370000001</v>
      </c>
      <c r="C2384">
        <v>14.166559919999999</v>
      </c>
      <c r="D2384" t="s">
        <v>10925</v>
      </c>
      <c r="E2384" t="s">
        <v>10926</v>
      </c>
      <c r="F2384" t="s">
        <v>10927</v>
      </c>
      <c r="G2384" t="s">
        <v>10928</v>
      </c>
      <c r="H2384" t="s">
        <v>10929</v>
      </c>
      <c r="I2384">
        <v>25</v>
      </c>
      <c r="J2384" s="2">
        <v>1520000</v>
      </c>
      <c r="M2384" s="1">
        <f t="shared" si="128"/>
        <v>0.83177901546143462</v>
      </c>
      <c r="N2384" s="1">
        <f t="shared" si="129"/>
        <v>0.29640440746241042</v>
      </c>
      <c r="O2384">
        <v>1103977.5</v>
      </c>
      <c r="P2384">
        <v>718460.9375</v>
      </c>
      <c r="Q2384">
        <v>1370759.625</v>
      </c>
      <c r="R2384">
        <v>1912959.625</v>
      </c>
      <c r="S2384">
        <v>2656699.25</v>
      </c>
      <c r="T2384">
        <v>1504713</v>
      </c>
      <c r="U2384">
        <v>2945332.5</v>
      </c>
      <c r="V2384">
        <v>1911275.25</v>
      </c>
      <c r="W2384">
        <v>1534147.25</v>
      </c>
      <c r="X2384">
        <v>1171174.5</v>
      </c>
      <c r="Y2384">
        <v>1437548.75</v>
      </c>
      <c r="Z2384">
        <v>1119260.25</v>
      </c>
      <c r="AA2384">
        <v>1084611.875</v>
      </c>
      <c r="AB2384">
        <v>1541568.125</v>
      </c>
      <c r="AC2384">
        <v>1262364.25</v>
      </c>
      <c r="AD2384">
        <v>1450904.5</v>
      </c>
      <c r="AE2384">
        <v>1383964.625</v>
      </c>
      <c r="AF2384">
        <v>1103128</v>
      </c>
      <c r="AG2384">
        <v>919747.6875</v>
      </c>
      <c r="AH2384">
        <v>1330415.625</v>
      </c>
      <c r="AI2384">
        <v>1521396.25</v>
      </c>
      <c r="AJ2384">
        <v>1603852.875</v>
      </c>
      <c r="AK2384">
        <v>1845837.25</v>
      </c>
      <c r="AL2384">
        <v>1672453.625</v>
      </c>
      <c r="AM2384">
        <v>1835923</v>
      </c>
    </row>
    <row r="2385" spans="1:39" x14ac:dyDescent="0.2">
      <c r="A2385">
        <v>8291</v>
      </c>
      <c r="B2385">
        <v>208.08208529999999</v>
      </c>
      <c r="C2385">
        <v>12.41357816</v>
      </c>
      <c r="D2385" t="s">
        <v>10930</v>
      </c>
      <c r="E2385" t="s">
        <v>10931</v>
      </c>
      <c r="F2385" t="s">
        <v>10932</v>
      </c>
      <c r="G2385" t="s">
        <v>10933</v>
      </c>
      <c r="H2385" t="s">
        <v>10934</v>
      </c>
      <c r="I2385">
        <v>24</v>
      </c>
      <c r="J2385" s="2">
        <v>240000</v>
      </c>
      <c r="M2385" s="1">
        <f t="shared" si="128"/>
        <v>0.90521059585550123</v>
      </c>
      <c r="N2385" s="1">
        <f t="shared" si="129"/>
        <v>0.29640990543426116</v>
      </c>
      <c r="O2385">
        <v>339408.75</v>
      </c>
      <c r="P2385">
        <v>218637.29689999999</v>
      </c>
      <c r="Q2385">
        <v>245833.125</v>
      </c>
      <c r="R2385">
        <v>230520.51560000001</v>
      </c>
      <c r="S2385">
        <v>197436.92189999999</v>
      </c>
      <c r="T2385">
        <v>234251.6563</v>
      </c>
      <c r="U2385">
        <v>214182.29689999999</v>
      </c>
      <c r="V2385">
        <v>257632.6875</v>
      </c>
      <c r="W2385">
        <v>301463.625</v>
      </c>
      <c r="X2385">
        <v>254480.375</v>
      </c>
      <c r="Y2385">
        <v>342609.0625</v>
      </c>
      <c r="Z2385">
        <v>281995.90629999997</v>
      </c>
      <c r="AA2385">
        <v>178890.89060000001</v>
      </c>
      <c r="AB2385">
        <v>251319.20310000001</v>
      </c>
      <c r="AC2385">
        <v>217328.82810000001</v>
      </c>
      <c r="AD2385">
        <v>259066.25</v>
      </c>
      <c r="AE2385">
        <v>161643.67189999999</v>
      </c>
      <c r="AF2385">
        <v>209071.4688</v>
      </c>
      <c r="AG2385">
        <v>232641.67189999999</v>
      </c>
      <c r="AH2385">
        <v>303898.59379999997</v>
      </c>
      <c r="AI2385">
        <v>265988.15629999997</v>
      </c>
      <c r="AJ2385">
        <v>219334.76560000001</v>
      </c>
      <c r="AK2385">
        <v>179002.42189999999</v>
      </c>
      <c r="AL2385">
        <v>209132.3125</v>
      </c>
      <c r="AM2385">
        <v>192773.8125</v>
      </c>
    </row>
    <row r="2386" spans="1:39" x14ac:dyDescent="0.2">
      <c r="A2386">
        <v>4812</v>
      </c>
      <c r="B2386">
        <v>397.0944452</v>
      </c>
      <c r="C2386">
        <v>10.74183719</v>
      </c>
      <c r="D2386" t="s">
        <v>10935</v>
      </c>
      <c r="E2386" t="s">
        <v>10936</v>
      </c>
      <c r="F2386" t="s">
        <v>10936</v>
      </c>
      <c r="G2386" t="s">
        <v>10937</v>
      </c>
      <c r="H2386" t="s">
        <v>10938</v>
      </c>
      <c r="I2386">
        <v>24</v>
      </c>
      <c r="J2386" s="2">
        <v>356000</v>
      </c>
      <c r="M2386" s="1">
        <f t="shared" si="128"/>
        <v>0.80116473261818388</v>
      </c>
      <c r="N2386" s="1">
        <f t="shared" si="129"/>
        <v>0.29694501515260274</v>
      </c>
      <c r="O2386">
        <v>421731.21879999997</v>
      </c>
      <c r="P2386">
        <v>462445</v>
      </c>
      <c r="Q2386">
        <v>281776.9375</v>
      </c>
      <c r="R2386">
        <v>469305.125</v>
      </c>
      <c r="S2386">
        <v>516096.1875</v>
      </c>
      <c r="T2386">
        <v>474685.5</v>
      </c>
      <c r="U2386">
        <v>375413.90629999997</v>
      </c>
      <c r="V2386">
        <v>156924.7188</v>
      </c>
      <c r="W2386">
        <v>268249.59379999997</v>
      </c>
      <c r="X2386">
        <v>370871.53129999997</v>
      </c>
      <c r="Y2386">
        <v>412034.28129999997</v>
      </c>
      <c r="Z2386">
        <v>187517.45310000001</v>
      </c>
      <c r="AA2386">
        <v>730790.1875</v>
      </c>
      <c r="AB2386">
        <v>156208.85939999999</v>
      </c>
      <c r="AC2386">
        <v>463200.46879999997</v>
      </c>
      <c r="AD2386">
        <v>310178.9375</v>
      </c>
      <c r="AE2386">
        <v>321647.875</v>
      </c>
      <c r="AF2386">
        <v>639259</v>
      </c>
      <c r="AG2386">
        <v>467099.4375</v>
      </c>
      <c r="AH2386">
        <v>451357.78129999997</v>
      </c>
      <c r="AI2386">
        <v>218765.20310000001</v>
      </c>
      <c r="AJ2386">
        <v>270262.125</v>
      </c>
      <c r="AK2386">
        <v>142172</v>
      </c>
      <c r="AL2386">
        <v>133685.26560000001</v>
      </c>
      <c r="AM2386">
        <v>202430.54689999999</v>
      </c>
    </row>
    <row r="2387" spans="1:39" x14ac:dyDescent="0.2">
      <c r="A2387">
        <v>4194</v>
      </c>
      <c r="B2387">
        <v>365.20799499999998</v>
      </c>
      <c r="C2387">
        <v>11.30018505</v>
      </c>
      <c r="D2387" t="s">
        <v>10939</v>
      </c>
      <c r="E2387" t="s">
        <v>10940</v>
      </c>
      <c r="F2387" t="s">
        <v>10940</v>
      </c>
      <c r="G2387" t="s">
        <v>10941</v>
      </c>
      <c r="H2387" t="s">
        <v>10942</v>
      </c>
      <c r="I2387">
        <v>19</v>
      </c>
      <c r="J2387" s="2">
        <v>520000</v>
      </c>
      <c r="M2387" s="1">
        <f t="shared" si="128"/>
        <v>0.71106259568218155</v>
      </c>
      <c r="N2387" s="1">
        <f t="shared" si="129"/>
        <v>0.29796818741790043</v>
      </c>
      <c r="O2387">
        <v>855356.6875</v>
      </c>
      <c r="P2387">
        <v>1698380.125</v>
      </c>
      <c r="Q2387">
        <v>623513.5</v>
      </c>
      <c r="R2387">
        <v>646262.75</v>
      </c>
      <c r="S2387">
        <v>332332.40629999997</v>
      </c>
      <c r="T2387">
        <v>383207.78129999997</v>
      </c>
      <c r="U2387">
        <v>565649.6875</v>
      </c>
      <c r="V2387">
        <v>269864.40629999997</v>
      </c>
      <c r="W2387">
        <v>499537.96879999997</v>
      </c>
      <c r="X2387">
        <v>937771.125</v>
      </c>
      <c r="Y2387">
        <v>517178.40629999997</v>
      </c>
      <c r="Z2387">
        <v>220163.1875</v>
      </c>
      <c r="AA2387">
        <v>219276.25</v>
      </c>
      <c r="AB2387">
        <v>209137.54689999999</v>
      </c>
      <c r="AC2387">
        <v>348280.53129999997</v>
      </c>
      <c r="AD2387">
        <v>377703.75</v>
      </c>
      <c r="AE2387">
        <v>692498.3125</v>
      </c>
      <c r="AF2387">
        <v>1039469.438</v>
      </c>
      <c r="AG2387">
        <v>645524.875</v>
      </c>
      <c r="AH2387">
        <v>470725.78129999997</v>
      </c>
      <c r="AI2387">
        <v>361744.40629999997</v>
      </c>
      <c r="AJ2387">
        <v>269212.4375</v>
      </c>
      <c r="AK2387">
        <v>193520.7813</v>
      </c>
      <c r="AL2387">
        <v>225179.5938</v>
      </c>
      <c r="AM2387">
        <v>401484.90629999997</v>
      </c>
    </row>
    <row r="2388" spans="1:39" x14ac:dyDescent="0.2">
      <c r="A2388">
        <v>6762</v>
      </c>
      <c r="B2388">
        <v>314.1421661</v>
      </c>
      <c r="C2388">
        <v>13.35075181</v>
      </c>
      <c r="D2388" t="s">
        <v>10943</v>
      </c>
      <c r="E2388" t="s">
        <v>10944</v>
      </c>
      <c r="F2388" t="s">
        <v>10945</v>
      </c>
      <c r="G2388" t="s">
        <v>10946</v>
      </c>
      <c r="H2388" t="s">
        <v>10947</v>
      </c>
      <c r="I2388">
        <v>23</v>
      </c>
      <c r="J2388" s="2">
        <v>349000</v>
      </c>
      <c r="M2388" s="1">
        <f t="shared" si="128"/>
        <v>0.81938466358093898</v>
      </c>
      <c r="N2388" s="1">
        <f t="shared" si="129"/>
        <v>0.29808469943923704</v>
      </c>
      <c r="O2388">
        <v>460611.625</v>
      </c>
      <c r="P2388">
        <v>429133.6875</v>
      </c>
      <c r="Q2388">
        <v>403596.375</v>
      </c>
      <c r="R2388">
        <v>590070.4375</v>
      </c>
      <c r="S2388">
        <v>214639.26560000001</v>
      </c>
      <c r="T2388">
        <v>412347.90629999997</v>
      </c>
      <c r="U2388">
        <v>572002.125</v>
      </c>
      <c r="V2388">
        <v>195694.04689999999</v>
      </c>
      <c r="W2388">
        <v>312584.5625</v>
      </c>
      <c r="X2388">
        <v>189665.64060000001</v>
      </c>
      <c r="Y2388">
        <v>193634.76560000001</v>
      </c>
      <c r="Z2388">
        <v>330758.3125</v>
      </c>
      <c r="AA2388">
        <v>330054.6875</v>
      </c>
      <c r="AB2388">
        <v>142405.98439999999</v>
      </c>
      <c r="AC2388">
        <v>408620.25</v>
      </c>
      <c r="AD2388">
        <v>507841.375</v>
      </c>
      <c r="AE2388">
        <v>379122.375</v>
      </c>
      <c r="AF2388">
        <v>518727.53129999997</v>
      </c>
      <c r="AG2388">
        <v>240330.0313</v>
      </c>
      <c r="AH2388">
        <v>425127.4375</v>
      </c>
      <c r="AI2388">
        <v>112109.3594</v>
      </c>
      <c r="AJ2388">
        <v>305642.25</v>
      </c>
      <c r="AK2388">
        <v>247220.25</v>
      </c>
      <c r="AL2388">
        <v>264322</v>
      </c>
      <c r="AM2388">
        <v>529172.5625</v>
      </c>
    </row>
    <row r="2389" spans="1:39" x14ac:dyDescent="0.2">
      <c r="A2389">
        <v>130</v>
      </c>
      <c r="B2389">
        <v>225.0070667</v>
      </c>
      <c r="C2389">
        <v>10.769776309999999</v>
      </c>
      <c r="D2389" t="s">
        <v>10948</v>
      </c>
      <c r="E2389" t="s">
        <v>10949</v>
      </c>
      <c r="F2389" t="s">
        <v>10950</v>
      </c>
      <c r="G2389" t="s">
        <v>10951</v>
      </c>
      <c r="H2389" t="s">
        <v>10952</v>
      </c>
      <c r="I2389">
        <v>22</v>
      </c>
      <c r="J2389" s="2">
        <v>1760000</v>
      </c>
      <c r="M2389" s="1">
        <f t="shared" si="128"/>
        <v>3.9095126350773668E-2</v>
      </c>
      <c r="N2389" s="1">
        <f t="shared" si="129"/>
        <v>0.29815982031203908</v>
      </c>
      <c r="O2389" s="2">
        <v>38600000</v>
      </c>
      <c r="P2389">
        <v>300606.25</v>
      </c>
      <c r="Q2389">
        <v>234041.60939999999</v>
      </c>
      <c r="R2389">
        <v>220120.64060000001</v>
      </c>
      <c r="S2389">
        <v>365281.875</v>
      </c>
      <c r="T2389">
        <v>286538.28129999997</v>
      </c>
      <c r="U2389">
        <v>173565.95310000001</v>
      </c>
      <c r="V2389">
        <v>200900.67189999999</v>
      </c>
      <c r="W2389">
        <v>229311.98439999999</v>
      </c>
      <c r="X2389">
        <v>268216.53129999997</v>
      </c>
      <c r="Y2389">
        <v>197639.0313</v>
      </c>
      <c r="Z2389">
        <v>193456.48439999999</v>
      </c>
      <c r="AA2389">
        <v>246999.32810000001</v>
      </c>
      <c r="AB2389">
        <v>253451.75</v>
      </c>
      <c r="AC2389">
        <v>210933.9375</v>
      </c>
      <c r="AD2389">
        <v>167596.0938</v>
      </c>
      <c r="AE2389">
        <v>178552.9375</v>
      </c>
      <c r="AF2389">
        <v>219668.10939999999</v>
      </c>
      <c r="AG2389">
        <v>226820.5625</v>
      </c>
      <c r="AH2389">
        <v>241698.54689999999</v>
      </c>
      <c r="AI2389">
        <v>226442.375</v>
      </c>
      <c r="AJ2389">
        <v>160811.2188</v>
      </c>
      <c r="AK2389">
        <v>171551.75</v>
      </c>
      <c r="AL2389">
        <v>200246.875</v>
      </c>
      <c r="AM2389">
        <v>150247.89060000001</v>
      </c>
    </row>
    <row r="2390" spans="1:39" x14ac:dyDescent="0.2">
      <c r="A2390">
        <v>248</v>
      </c>
      <c r="B2390">
        <v>181.96523859999999</v>
      </c>
      <c r="C2390">
        <v>1.4867945920000001</v>
      </c>
      <c r="D2390" t="s">
        <v>10953</v>
      </c>
      <c r="E2390" t="s">
        <v>10954</v>
      </c>
      <c r="F2390" t="s">
        <v>10954</v>
      </c>
      <c r="G2390" t="s">
        <v>10955</v>
      </c>
      <c r="H2390" t="s">
        <v>10956</v>
      </c>
      <c r="I2390">
        <v>25</v>
      </c>
      <c r="J2390" s="2">
        <v>21300000</v>
      </c>
      <c r="M2390" s="1">
        <f t="shared" si="128"/>
        <v>0.85224894642215021</v>
      </c>
      <c r="N2390" s="1">
        <f t="shared" si="129"/>
        <v>0.2982683178827471</v>
      </c>
      <c r="O2390" s="2">
        <v>18400000</v>
      </c>
      <c r="P2390" s="2">
        <v>34700000</v>
      </c>
      <c r="Q2390" s="2">
        <v>26200000</v>
      </c>
      <c r="R2390" s="2">
        <v>16800000</v>
      </c>
      <c r="S2390" s="2">
        <v>25600000</v>
      </c>
      <c r="T2390" s="2">
        <v>24900000</v>
      </c>
      <c r="U2390" s="2">
        <v>22300000</v>
      </c>
      <c r="V2390" s="2">
        <v>16500000</v>
      </c>
      <c r="W2390" s="2">
        <v>25100000</v>
      </c>
      <c r="X2390" s="2">
        <v>21500000</v>
      </c>
      <c r="Y2390" s="2">
        <v>30600000</v>
      </c>
      <c r="Z2390" s="2">
        <v>13900000</v>
      </c>
      <c r="AA2390" s="2">
        <v>27100000</v>
      </c>
      <c r="AB2390" s="2">
        <v>14100000</v>
      </c>
      <c r="AC2390" s="2">
        <v>22300000</v>
      </c>
      <c r="AD2390" s="2">
        <v>14900000</v>
      </c>
      <c r="AE2390" s="2">
        <v>21200000</v>
      </c>
      <c r="AF2390" s="2">
        <v>32000000</v>
      </c>
      <c r="AG2390" s="2">
        <v>17200000</v>
      </c>
      <c r="AH2390" s="2">
        <v>17400000</v>
      </c>
      <c r="AI2390">
        <v>9857824</v>
      </c>
      <c r="AJ2390" s="2">
        <v>29100000</v>
      </c>
      <c r="AK2390" s="2">
        <v>19500000</v>
      </c>
      <c r="AL2390" s="2">
        <v>15300000</v>
      </c>
      <c r="AM2390" s="2">
        <v>16200000</v>
      </c>
    </row>
    <row r="2391" spans="1:39" x14ac:dyDescent="0.2">
      <c r="A2391">
        <v>85</v>
      </c>
      <c r="B2391">
        <v>181.01693599999999</v>
      </c>
      <c r="C2391">
        <v>1.8795926199999999</v>
      </c>
      <c r="D2391" t="s">
        <v>10957</v>
      </c>
      <c r="E2391" t="s">
        <v>10958</v>
      </c>
      <c r="F2391" t="s">
        <v>10959</v>
      </c>
      <c r="G2391" t="s">
        <v>10960</v>
      </c>
      <c r="H2391" t="s">
        <v>10961</v>
      </c>
      <c r="I2391">
        <v>25</v>
      </c>
      <c r="J2391" s="2">
        <v>16700000</v>
      </c>
      <c r="M2391" s="1">
        <f t="shared" si="128"/>
        <v>1.930904343890592</v>
      </c>
      <c r="N2391" s="1">
        <f t="shared" si="129"/>
        <v>0.2982716545287058</v>
      </c>
      <c r="O2391" s="2">
        <v>51100000</v>
      </c>
      <c r="P2391">
        <v>1474220.125</v>
      </c>
      <c r="Q2391">
        <v>1062923.75</v>
      </c>
      <c r="R2391">
        <v>616533.1875</v>
      </c>
      <c r="S2391">
        <v>242408.375</v>
      </c>
      <c r="T2391">
        <v>394691.4375</v>
      </c>
      <c r="U2391" s="2">
        <v>48700000</v>
      </c>
      <c r="V2391">
        <v>329536.40629999997</v>
      </c>
      <c r="W2391">
        <v>662677.5625</v>
      </c>
      <c r="X2391" s="2">
        <v>54800000</v>
      </c>
      <c r="Y2391">
        <v>1040934.125</v>
      </c>
      <c r="Z2391" s="2">
        <v>29400000</v>
      </c>
      <c r="AA2391">
        <v>649437.75</v>
      </c>
      <c r="AB2391">
        <v>200986.8125</v>
      </c>
      <c r="AC2391">
        <v>527159.375</v>
      </c>
      <c r="AD2391">
        <v>351803.71879999997</v>
      </c>
      <c r="AE2391">
        <v>750972.9375</v>
      </c>
      <c r="AF2391">
        <v>704620</v>
      </c>
      <c r="AG2391" s="2">
        <v>42900000</v>
      </c>
      <c r="AH2391" s="2">
        <v>53300000</v>
      </c>
      <c r="AI2391" s="2">
        <v>40500000</v>
      </c>
      <c r="AJ2391">
        <v>899274.375</v>
      </c>
      <c r="AK2391" s="2">
        <v>44500000</v>
      </c>
      <c r="AL2391">
        <v>687840.0625</v>
      </c>
      <c r="AM2391" s="2">
        <v>41500000</v>
      </c>
    </row>
    <row r="2392" spans="1:39" x14ac:dyDescent="0.2">
      <c r="A2392">
        <v>298</v>
      </c>
      <c r="B2392">
        <v>301.04216430000002</v>
      </c>
      <c r="C2392">
        <v>10.112603030000001</v>
      </c>
      <c r="D2392" t="s">
        <v>10962</v>
      </c>
      <c r="E2392" t="s">
        <v>10963</v>
      </c>
      <c r="F2392" t="s">
        <v>10963</v>
      </c>
      <c r="G2392" t="s">
        <v>10964</v>
      </c>
      <c r="H2392" t="s">
        <v>10965</v>
      </c>
      <c r="I2392">
        <v>23</v>
      </c>
      <c r="J2392" s="2">
        <v>727000</v>
      </c>
      <c r="M2392" s="1">
        <f t="shared" si="128"/>
        <v>8.0631159828743859E-2</v>
      </c>
      <c r="N2392" s="1">
        <f t="shared" si="129"/>
        <v>0.2983358737642256</v>
      </c>
      <c r="O2392" s="2">
        <v>14200000</v>
      </c>
      <c r="P2392">
        <v>240874.0625</v>
      </c>
      <c r="Q2392">
        <v>128329.9531</v>
      </c>
      <c r="R2392">
        <v>182007.51560000001</v>
      </c>
      <c r="S2392">
        <v>248697.29689999999</v>
      </c>
      <c r="T2392">
        <v>195447.14060000001</v>
      </c>
      <c r="U2392">
        <v>128780.0156</v>
      </c>
      <c r="V2392">
        <v>106867.3281</v>
      </c>
      <c r="W2392">
        <v>164881.4375</v>
      </c>
      <c r="X2392">
        <v>144292.9688</v>
      </c>
      <c r="Y2392">
        <v>153460.07810000001</v>
      </c>
      <c r="Z2392">
        <v>158654.39060000001</v>
      </c>
      <c r="AA2392">
        <v>248304.4375</v>
      </c>
      <c r="AB2392">
        <v>129083.4844</v>
      </c>
      <c r="AC2392">
        <v>203946.0938</v>
      </c>
      <c r="AD2392">
        <v>114771.7344</v>
      </c>
      <c r="AE2392">
        <v>163128.20310000001</v>
      </c>
      <c r="AF2392">
        <v>186197.70310000001</v>
      </c>
      <c r="AG2392">
        <v>213778.23439999999</v>
      </c>
      <c r="AH2392">
        <v>156535.375</v>
      </c>
      <c r="AI2392">
        <v>164928.23439999999</v>
      </c>
      <c r="AJ2392">
        <v>140307.51560000001</v>
      </c>
      <c r="AK2392">
        <v>119267.83590000001</v>
      </c>
      <c r="AL2392">
        <v>148352.5</v>
      </c>
      <c r="AM2392">
        <v>107251.55469999999</v>
      </c>
    </row>
    <row r="2393" spans="1:39" x14ac:dyDescent="0.2">
      <c r="A2393">
        <v>5706</v>
      </c>
      <c r="B2393">
        <v>555.24927490000005</v>
      </c>
      <c r="C2393">
        <v>13.03686501</v>
      </c>
      <c r="D2393" t="s">
        <v>10966</v>
      </c>
      <c r="E2393" t="s">
        <v>10967</v>
      </c>
      <c r="F2393" t="s">
        <v>10968</v>
      </c>
      <c r="G2393" t="s">
        <v>10969</v>
      </c>
      <c r="H2393" t="s">
        <v>10970</v>
      </c>
      <c r="I2393">
        <v>22</v>
      </c>
      <c r="J2393" s="2">
        <v>489000</v>
      </c>
      <c r="M2393" s="1">
        <f t="shared" si="128"/>
        <v>1.0779763570915577</v>
      </c>
      <c r="N2393" s="1">
        <f t="shared" si="129"/>
        <v>0.29895888696646206</v>
      </c>
      <c r="O2393">
        <v>582303.8125</v>
      </c>
      <c r="P2393">
        <v>410288.625</v>
      </c>
      <c r="Q2393">
        <v>394875.625</v>
      </c>
      <c r="R2393">
        <v>387593.6875</v>
      </c>
      <c r="S2393">
        <v>460284.21879999997</v>
      </c>
      <c r="T2393">
        <v>484047.96879999997</v>
      </c>
      <c r="U2393">
        <v>514829.34379999997</v>
      </c>
      <c r="V2393">
        <v>588788.3125</v>
      </c>
      <c r="W2393">
        <v>579618.5</v>
      </c>
      <c r="X2393">
        <v>447029.46879999997</v>
      </c>
      <c r="Y2393">
        <v>448804.6875</v>
      </c>
      <c r="Z2393">
        <v>479697.4375</v>
      </c>
      <c r="AA2393">
        <v>339906.40629999997</v>
      </c>
      <c r="AB2393">
        <v>584421.1875</v>
      </c>
      <c r="AC2393">
        <v>372777.78129999997</v>
      </c>
      <c r="AD2393">
        <v>507031.625</v>
      </c>
      <c r="AE2393">
        <v>420954.25</v>
      </c>
      <c r="AF2393">
        <v>484040.0625</v>
      </c>
      <c r="AG2393">
        <v>513462.75</v>
      </c>
      <c r="AH2393">
        <v>527662.5</v>
      </c>
      <c r="AI2393">
        <v>515748.5625</v>
      </c>
      <c r="AJ2393">
        <v>476840.3125</v>
      </c>
      <c r="AK2393">
        <v>528854</v>
      </c>
      <c r="AL2393">
        <v>512093.25</v>
      </c>
      <c r="AM2393">
        <v>656599.9375</v>
      </c>
    </row>
    <row r="2394" spans="1:39" x14ac:dyDescent="0.2">
      <c r="A2394">
        <v>5990</v>
      </c>
      <c r="B2394">
        <v>523.22532779999995</v>
      </c>
      <c r="C2394">
        <v>10.75318117</v>
      </c>
      <c r="D2394" t="s">
        <v>10971</v>
      </c>
      <c r="E2394" t="s">
        <v>10972</v>
      </c>
      <c r="F2394" t="s">
        <v>10973</v>
      </c>
      <c r="G2394" t="s">
        <v>10974</v>
      </c>
      <c r="H2394" t="s">
        <v>10975</v>
      </c>
      <c r="I2394">
        <v>16</v>
      </c>
      <c r="J2394" s="2">
        <v>189000</v>
      </c>
      <c r="M2394" s="1">
        <f t="shared" si="128"/>
        <v>0.67025890529927012</v>
      </c>
      <c r="N2394" s="1">
        <f t="shared" si="129"/>
        <v>0.2990246958395319</v>
      </c>
      <c r="O2394">
        <v>309929.875</v>
      </c>
      <c r="P2394">
        <v>137660.35939999999</v>
      </c>
      <c r="Q2394">
        <v>619722.625</v>
      </c>
      <c r="R2394">
        <v>314047.1875</v>
      </c>
      <c r="S2394">
        <v>91570.320309999996</v>
      </c>
      <c r="T2394">
        <v>165738.3125</v>
      </c>
      <c r="U2394">
        <v>80514.90625</v>
      </c>
      <c r="V2394">
        <v>166654.42189999999</v>
      </c>
      <c r="W2394">
        <v>276307.375</v>
      </c>
      <c r="X2394">
        <v>239619.35939999999</v>
      </c>
      <c r="Y2394">
        <v>35767.5</v>
      </c>
      <c r="Z2394">
        <v>234274.89060000001</v>
      </c>
      <c r="AA2394">
        <v>113964.49219999999</v>
      </c>
      <c r="AB2394">
        <v>61556.332029999998</v>
      </c>
      <c r="AC2394">
        <v>38769.65625</v>
      </c>
      <c r="AD2394">
        <v>410036.34379999997</v>
      </c>
      <c r="AE2394">
        <v>189909.89060000001</v>
      </c>
      <c r="AF2394">
        <v>0</v>
      </c>
      <c r="AG2394">
        <v>158867.89060000001</v>
      </c>
      <c r="AH2394">
        <v>35397.515630000002</v>
      </c>
      <c r="AI2394">
        <v>53333.707029999998</v>
      </c>
      <c r="AJ2394">
        <v>329766.03129999997</v>
      </c>
      <c r="AK2394">
        <v>260415.8125</v>
      </c>
      <c r="AL2394">
        <v>115339.27340000001</v>
      </c>
      <c r="AM2394">
        <v>278969.5625</v>
      </c>
    </row>
    <row r="2395" spans="1:39" x14ac:dyDescent="0.2">
      <c r="A2395">
        <v>5199</v>
      </c>
      <c r="B2395">
        <v>379.00196039999997</v>
      </c>
      <c r="C2395">
        <v>16.34408041</v>
      </c>
      <c r="D2395" t="s">
        <v>10976</v>
      </c>
      <c r="E2395" t="s">
        <v>10977</v>
      </c>
      <c r="F2395" t="s">
        <v>10977</v>
      </c>
      <c r="G2395" t="s">
        <v>10978</v>
      </c>
      <c r="H2395" t="s">
        <v>10979</v>
      </c>
      <c r="I2395">
        <v>23</v>
      </c>
      <c r="J2395" s="2">
        <v>501000</v>
      </c>
      <c r="M2395" s="1">
        <f t="shared" si="128"/>
        <v>1.0545619425446491</v>
      </c>
      <c r="N2395" s="1">
        <f t="shared" si="129"/>
        <v>0.29904793410614061</v>
      </c>
      <c r="O2395">
        <v>378233.3125</v>
      </c>
      <c r="P2395">
        <v>490698.96879999997</v>
      </c>
      <c r="Q2395">
        <v>431688.34379999997</v>
      </c>
      <c r="R2395">
        <v>555454.125</v>
      </c>
      <c r="S2395">
        <v>533864.25</v>
      </c>
      <c r="T2395">
        <v>487272.5</v>
      </c>
      <c r="U2395">
        <v>505491.21879999997</v>
      </c>
      <c r="V2395">
        <v>527677.375</v>
      </c>
      <c r="W2395">
        <v>474137.46879999997</v>
      </c>
      <c r="X2395">
        <v>563874.4375</v>
      </c>
      <c r="Y2395">
        <v>471275.3125</v>
      </c>
      <c r="Z2395">
        <v>531833.3125</v>
      </c>
      <c r="AA2395">
        <v>473553.03129999997</v>
      </c>
      <c r="AB2395">
        <v>496655.25</v>
      </c>
      <c r="AC2395">
        <v>461838.78129999997</v>
      </c>
      <c r="AD2395">
        <v>493506.46879999997</v>
      </c>
      <c r="AE2395">
        <v>479411.25</v>
      </c>
      <c r="AF2395">
        <v>484393.0625</v>
      </c>
      <c r="AG2395">
        <v>505114.53129999997</v>
      </c>
      <c r="AH2395">
        <v>595782</v>
      </c>
      <c r="AI2395">
        <v>526746.5625</v>
      </c>
      <c r="AJ2395">
        <v>481553.28129999997</v>
      </c>
      <c r="AK2395">
        <v>552666.1875</v>
      </c>
      <c r="AL2395">
        <v>549529.0625</v>
      </c>
      <c r="AM2395">
        <v>464009.34379999997</v>
      </c>
    </row>
    <row r="2396" spans="1:39" x14ac:dyDescent="0.2">
      <c r="A2396">
        <v>459</v>
      </c>
      <c r="B2396">
        <v>229.1807718</v>
      </c>
      <c r="C2396">
        <v>18.405041050000001</v>
      </c>
      <c r="D2396" t="s">
        <v>10980</v>
      </c>
      <c r="E2396" t="s">
        <v>10981</v>
      </c>
      <c r="F2396" t="s">
        <v>10982</v>
      </c>
      <c r="G2396" t="s">
        <v>10983</v>
      </c>
      <c r="H2396" t="s">
        <v>10984</v>
      </c>
      <c r="I2396">
        <v>18</v>
      </c>
      <c r="J2396" s="2">
        <v>590000</v>
      </c>
      <c r="M2396" s="1">
        <f t="shared" si="128"/>
        <v>0.19833891430870265</v>
      </c>
      <c r="N2396" s="1">
        <f t="shared" si="129"/>
        <v>0.2994365188665008</v>
      </c>
      <c r="O2396">
        <v>8601316</v>
      </c>
      <c r="P2396">
        <v>287712.5</v>
      </c>
      <c r="Q2396">
        <v>310221.21879999997</v>
      </c>
      <c r="R2396">
        <v>357813.6875</v>
      </c>
      <c r="S2396">
        <v>239882.0625</v>
      </c>
      <c r="T2396">
        <v>238869.1563</v>
      </c>
      <c r="U2396">
        <v>241279.29689999999</v>
      </c>
      <c r="V2396">
        <v>212425.26560000001</v>
      </c>
      <c r="W2396">
        <v>225626</v>
      </c>
      <c r="X2396">
        <v>221414.6563</v>
      </c>
      <c r="Y2396">
        <v>220115.3438</v>
      </c>
      <c r="Z2396">
        <v>233580.73439999999</v>
      </c>
      <c r="AA2396">
        <v>250604.875</v>
      </c>
      <c r="AB2396">
        <v>255928.8438</v>
      </c>
      <c r="AC2396">
        <v>247868.1563</v>
      </c>
      <c r="AD2396">
        <v>260130.67189999999</v>
      </c>
      <c r="AE2396">
        <v>242893.2813</v>
      </c>
      <c r="AF2396">
        <v>240980.42189999999</v>
      </c>
      <c r="AG2396">
        <v>232452.32810000001</v>
      </c>
      <c r="AH2396">
        <v>250108.76560000001</v>
      </c>
      <c r="AI2396">
        <v>250993.20310000001</v>
      </c>
      <c r="AJ2396">
        <v>305877.78129999997</v>
      </c>
      <c r="AK2396">
        <v>269815.5625</v>
      </c>
      <c r="AL2396">
        <v>257265.26560000001</v>
      </c>
      <c r="AM2396">
        <v>290153.21879999997</v>
      </c>
    </row>
    <row r="2397" spans="1:39" x14ac:dyDescent="0.2">
      <c r="A2397">
        <v>2261</v>
      </c>
      <c r="B2397">
        <v>242.07889220000001</v>
      </c>
      <c r="C2397">
        <v>2.7367259559999999</v>
      </c>
      <c r="D2397" t="s">
        <v>10985</v>
      </c>
      <c r="E2397" t="s">
        <v>10986</v>
      </c>
      <c r="F2397" t="s">
        <v>10987</v>
      </c>
      <c r="G2397" t="s">
        <v>10988</v>
      </c>
      <c r="H2397" t="s">
        <v>10989</v>
      </c>
      <c r="I2397">
        <v>25</v>
      </c>
      <c r="J2397" s="2">
        <v>1980000</v>
      </c>
      <c r="M2397" s="1">
        <f t="shared" si="128"/>
        <v>0.77570658096923384</v>
      </c>
      <c r="N2397" s="1">
        <f t="shared" si="129"/>
        <v>0.29951560281481399</v>
      </c>
      <c r="O2397">
        <v>1875860.5</v>
      </c>
      <c r="P2397">
        <v>4737531</v>
      </c>
      <c r="Q2397">
        <v>1526147.625</v>
      </c>
      <c r="R2397">
        <v>2179608</v>
      </c>
      <c r="S2397">
        <v>1650634</v>
      </c>
      <c r="T2397">
        <v>1437513.375</v>
      </c>
      <c r="U2397">
        <v>3089911.25</v>
      </c>
      <c r="V2397">
        <v>880327.625</v>
      </c>
      <c r="W2397">
        <v>3227276.5</v>
      </c>
      <c r="X2397">
        <v>2570171.5</v>
      </c>
      <c r="Y2397">
        <v>2213645.75</v>
      </c>
      <c r="Z2397">
        <v>952181.8125</v>
      </c>
      <c r="AA2397">
        <v>3028931.75</v>
      </c>
      <c r="AB2397">
        <v>1659870.625</v>
      </c>
      <c r="AC2397">
        <v>1980914.875</v>
      </c>
      <c r="AD2397">
        <v>1425814.375</v>
      </c>
      <c r="AE2397">
        <v>996960.25</v>
      </c>
      <c r="AF2397">
        <v>2692499.25</v>
      </c>
      <c r="AG2397">
        <v>1489938.625</v>
      </c>
      <c r="AH2397">
        <v>1985775.5</v>
      </c>
      <c r="AI2397">
        <v>1383114.75</v>
      </c>
      <c r="AJ2397">
        <v>2371513.75</v>
      </c>
      <c r="AK2397">
        <v>1809193.875</v>
      </c>
      <c r="AL2397">
        <v>1311747</v>
      </c>
      <c r="AM2397">
        <v>1124107.375</v>
      </c>
    </row>
    <row r="2398" spans="1:39" x14ac:dyDescent="0.2">
      <c r="A2398">
        <v>15054</v>
      </c>
      <c r="B2398">
        <v>277.02443629999999</v>
      </c>
      <c r="C2398">
        <v>2.011865464</v>
      </c>
      <c r="D2398" t="s">
        <v>10990</v>
      </c>
      <c r="E2398" t="s">
        <v>10991</v>
      </c>
      <c r="F2398" t="s">
        <v>10992</v>
      </c>
      <c r="G2398" t="s">
        <v>10993</v>
      </c>
      <c r="H2398" t="s">
        <v>10994</v>
      </c>
      <c r="I2398">
        <v>7</v>
      </c>
      <c r="J2398" s="2">
        <v>111000</v>
      </c>
      <c r="M2398" s="1">
        <f t="shared" si="128"/>
        <v>0.66483941194205853</v>
      </c>
      <c r="N2398" s="1">
        <f t="shared" si="129"/>
        <v>0.29985416577683732</v>
      </c>
      <c r="O2398">
        <v>0</v>
      </c>
      <c r="P2398">
        <v>166538.26560000001</v>
      </c>
      <c r="Q2398">
        <v>204304.7813</v>
      </c>
      <c r="R2398">
        <v>260873.26560000001</v>
      </c>
      <c r="S2398">
        <v>333957.375</v>
      </c>
      <c r="T2398">
        <v>55086.8125</v>
      </c>
      <c r="U2398">
        <v>47562.144529999998</v>
      </c>
      <c r="V2398">
        <v>32622.175780000001</v>
      </c>
      <c r="W2398">
        <v>136019.01560000001</v>
      </c>
      <c r="X2398">
        <v>198382.8438</v>
      </c>
      <c r="Y2398">
        <v>171671.64060000001</v>
      </c>
      <c r="Z2398">
        <v>59499.5625</v>
      </c>
      <c r="AA2398">
        <v>71548.429690000004</v>
      </c>
      <c r="AB2398">
        <v>56515.328130000002</v>
      </c>
      <c r="AC2398">
        <v>63814.308590000001</v>
      </c>
      <c r="AD2398">
        <v>92248.914059999996</v>
      </c>
      <c r="AE2398">
        <v>125996.69530000001</v>
      </c>
      <c r="AF2398">
        <v>129689.4219</v>
      </c>
      <c r="AG2398">
        <v>138324.3125</v>
      </c>
      <c r="AH2398">
        <v>37854.714840000001</v>
      </c>
      <c r="AI2398">
        <v>49789.945310000003</v>
      </c>
      <c r="AJ2398">
        <v>124806.08590000001</v>
      </c>
      <c r="AK2398">
        <v>95714.101559999996</v>
      </c>
      <c r="AL2398">
        <v>80648.984379999994</v>
      </c>
      <c r="AM2398">
        <v>40621.183590000001</v>
      </c>
    </row>
    <row r="2399" spans="1:39" x14ac:dyDescent="0.2">
      <c r="A2399">
        <v>1241</v>
      </c>
      <c r="B2399">
        <v>364.05372740000001</v>
      </c>
      <c r="C2399">
        <v>9.8428638240000002</v>
      </c>
      <c r="D2399" t="s">
        <v>10995</v>
      </c>
      <c r="E2399" t="s">
        <v>10996</v>
      </c>
      <c r="F2399" t="s">
        <v>10997</v>
      </c>
      <c r="G2399" t="s">
        <v>10998</v>
      </c>
      <c r="H2399" t="s">
        <v>10999</v>
      </c>
      <c r="I2399">
        <v>25</v>
      </c>
      <c r="J2399" s="2">
        <v>1980000</v>
      </c>
      <c r="M2399" s="1">
        <f t="shared" si="128"/>
        <v>0.80774390727585932</v>
      </c>
      <c r="N2399" s="1">
        <f t="shared" si="129"/>
        <v>0.30038734212033946</v>
      </c>
      <c r="O2399">
        <v>2456114</v>
      </c>
      <c r="P2399">
        <v>2995389</v>
      </c>
      <c r="Q2399">
        <v>1757341.25</v>
      </c>
      <c r="R2399">
        <v>2737986.75</v>
      </c>
      <c r="S2399">
        <v>1943346.25</v>
      </c>
      <c r="T2399">
        <v>2567528</v>
      </c>
      <c r="U2399">
        <v>2166366</v>
      </c>
      <c r="V2399">
        <v>1018145.938</v>
      </c>
      <c r="W2399">
        <v>988798.5</v>
      </c>
      <c r="X2399">
        <v>2575252.5</v>
      </c>
      <c r="Y2399">
        <v>3220930.25</v>
      </c>
      <c r="Z2399">
        <v>1841530.875</v>
      </c>
      <c r="AA2399">
        <v>2156989.75</v>
      </c>
      <c r="AB2399">
        <v>452019.625</v>
      </c>
      <c r="AC2399">
        <v>3114851.75</v>
      </c>
      <c r="AD2399">
        <v>1538033.25</v>
      </c>
      <c r="AE2399">
        <v>1631930</v>
      </c>
      <c r="AF2399">
        <v>3134000</v>
      </c>
      <c r="AG2399">
        <v>2397724.5</v>
      </c>
      <c r="AH2399">
        <v>2086475</v>
      </c>
      <c r="AI2399">
        <v>779485.625</v>
      </c>
      <c r="AJ2399">
        <v>1760507.25</v>
      </c>
      <c r="AK2399">
        <v>795795.9375</v>
      </c>
      <c r="AL2399">
        <v>532097.8125</v>
      </c>
      <c r="AM2399">
        <v>2913676.5</v>
      </c>
    </row>
    <row r="2400" spans="1:39" x14ac:dyDescent="0.2">
      <c r="A2400">
        <v>3071</v>
      </c>
      <c r="B2400">
        <v>407.17140080000001</v>
      </c>
      <c r="C2400">
        <v>9.6356992179999992</v>
      </c>
      <c r="D2400" t="s">
        <v>11000</v>
      </c>
      <c r="E2400" t="s">
        <v>11001</v>
      </c>
      <c r="F2400" t="s">
        <v>11001</v>
      </c>
      <c r="G2400" t="s">
        <v>11002</v>
      </c>
      <c r="H2400" t="s">
        <v>11003</v>
      </c>
      <c r="I2400">
        <v>20</v>
      </c>
      <c r="J2400" s="2">
        <v>626000</v>
      </c>
      <c r="M2400" s="1">
        <f t="shared" si="128"/>
        <v>0.82117088510976866</v>
      </c>
      <c r="N2400" s="1">
        <f t="shared" si="129"/>
        <v>0.30058749916245947</v>
      </c>
      <c r="O2400">
        <v>754870.6875</v>
      </c>
      <c r="P2400">
        <v>747220.4375</v>
      </c>
      <c r="Q2400">
        <v>726618.25</v>
      </c>
      <c r="R2400">
        <v>1078734.25</v>
      </c>
      <c r="S2400">
        <v>903282.875</v>
      </c>
      <c r="T2400">
        <v>754652.375</v>
      </c>
      <c r="U2400">
        <v>974283.5625</v>
      </c>
      <c r="V2400">
        <v>201422.7188</v>
      </c>
      <c r="W2400">
        <v>753030.3125</v>
      </c>
      <c r="X2400">
        <v>736545.3125</v>
      </c>
      <c r="Y2400">
        <v>571678.0625</v>
      </c>
      <c r="Z2400">
        <v>449669.53129999997</v>
      </c>
      <c r="AA2400">
        <v>91839.328129999994</v>
      </c>
      <c r="AB2400">
        <v>327606.0625</v>
      </c>
      <c r="AC2400">
        <v>416185.15629999997</v>
      </c>
      <c r="AD2400">
        <v>480647.46879999997</v>
      </c>
      <c r="AE2400">
        <v>455145.75</v>
      </c>
      <c r="AF2400">
        <v>346050.8125</v>
      </c>
      <c r="AG2400">
        <v>396481.125</v>
      </c>
      <c r="AH2400">
        <v>1124844.125</v>
      </c>
      <c r="AI2400">
        <v>551688.6875</v>
      </c>
      <c r="AJ2400">
        <v>591080.3125</v>
      </c>
      <c r="AK2400">
        <v>882143.75</v>
      </c>
      <c r="AL2400">
        <v>858502.5</v>
      </c>
      <c r="AM2400">
        <v>467303.3125</v>
      </c>
    </row>
    <row r="2401" spans="1:39" x14ac:dyDescent="0.2">
      <c r="A2401">
        <v>23019</v>
      </c>
      <c r="B2401">
        <v>632.45845029999998</v>
      </c>
      <c r="C2401">
        <v>18.890395219999998</v>
      </c>
      <c r="D2401" t="s">
        <v>11004</v>
      </c>
      <c r="E2401" t="s">
        <v>11005</v>
      </c>
      <c r="F2401" t="s">
        <v>11005</v>
      </c>
      <c r="G2401" t="s">
        <v>11006</v>
      </c>
      <c r="H2401" t="s">
        <v>11007</v>
      </c>
      <c r="I2401">
        <v>20</v>
      </c>
      <c r="J2401" s="2">
        <v>284000</v>
      </c>
      <c r="M2401" s="1">
        <f t="shared" si="128"/>
        <v>0.62229908220945895</v>
      </c>
      <c r="N2401" s="1">
        <f t="shared" si="129"/>
        <v>0.30068715964867959</v>
      </c>
      <c r="O2401">
        <v>1178642.375</v>
      </c>
      <c r="P2401">
        <v>778645.5</v>
      </c>
      <c r="Q2401">
        <v>389218.125</v>
      </c>
      <c r="R2401">
        <v>102804.83590000001</v>
      </c>
      <c r="S2401">
        <v>212376.5625</v>
      </c>
      <c r="T2401">
        <v>152426.8438</v>
      </c>
      <c r="U2401">
        <v>165308.35939999999</v>
      </c>
      <c r="V2401">
        <v>182577.75</v>
      </c>
      <c r="W2401">
        <v>90855.703129999994</v>
      </c>
      <c r="X2401">
        <v>91179.3125</v>
      </c>
      <c r="Y2401">
        <v>51977.066409999999</v>
      </c>
      <c r="Z2401">
        <v>97005.507809999996</v>
      </c>
      <c r="AA2401">
        <v>213978.625</v>
      </c>
      <c r="AB2401">
        <v>140326.6563</v>
      </c>
      <c r="AC2401">
        <v>74142.554690000004</v>
      </c>
      <c r="AD2401">
        <v>973313.5625</v>
      </c>
      <c r="AE2401">
        <v>429755.125</v>
      </c>
      <c r="AF2401">
        <v>126817.11719999999</v>
      </c>
      <c r="AG2401">
        <v>80622.710940000004</v>
      </c>
      <c r="AH2401">
        <v>0</v>
      </c>
      <c r="AI2401">
        <v>276350.875</v>
      </c>
      <c r="AJ2401">
        <v>326298.125</v>
      </c>
      <c r="AK2401">
        <v>473160.625</v>
      </c>
      <c r="AL2401">
        <v>266883.90629999997</v>
      </c>
      <c r="AM2401">
        <v>233785.17189999999</v>
      </c>
    </row>
    <row r="2402" spans="1:39" x14ac:dyDescent="0.2">
      <c r="A2402">
        <v>18191</v>
      </c>
      <c r="B2402">
        <v>157.08615940000001</v>
      </c>
      <c r="C2402">
        <v>12.829966730000001</v>
      </c>
      <c r="D2402" t="s">
        <v>11008</v>
      </c>
      <c r="E2402" t="s">
        <v>11009</v>
      </c>
      <c r="F2402" t="s">
        <v>11010</v>
      </c>
      <c r="G2402" t="s">
        <v>11011</v>
      </c>
      <c r="H2402" t="s">
        <v>11012</v>
      </c>
      <c r="I2402">
        <v>13</v>
      </c>
      <c r="J2402" s="2">
        <v>268000</v>
      </c>
      <c r="M2402" s="1">
        <f t="shared" si="128"/>
        <v>0.75474900991320848</v>
      </c>
      <c r="N2402" s="1">
        <f t="shared" si="129"/>
        <v>0.30072372720415397</v>
      </c>
      <c r="O2402">
        <v>769234.125</v>
      </c>
      <c r="P2402">
        <v>215157.75</v>
      </c>
      <c r="Q2402">
        <v>313451.59379999997</v>
      </c>
      <c r="R2402">
        <v>307262.40629999997</v>
      </c>
      <c r="S2402">
        <v>192663.32810000001</v>
      </c>
      <c r="T2402">
        <v>202998.95310000001</v>
      </c>
      <c r="U2402">
        <v>158092.0938</v>
      </c>
      <c r="V2402">
        <v>194102.29689999999</v>
      </c>
      <c r="W2402">
        <v>198991.4688</v>
      </c>
      <c r="X2402">
        <v>233429.9063</v>
      </c>
      <c r="Y2402">
        <v>737067.5</v>
      </c>
      <c r="Z2402">
        <v>293797.03129999997</v>
      </c>
      <c r="AA2402">
        <v>202454.32810000001</v>
      </c>
      <c r="AB2402">
        <v>270886.875</v>
      </c>
      <c r="AC2402">
        <v>188646.375</v>
      </c>
      <c r="AD2402">
        <v>223961.5</v>
      </c>
      <c r="AE2402">
        <v>156993.23439999999</v>
      </c>
      <c r="AF2402">
        <v>193295.14060000001</v>
      </c>
      <c r="AG2402">
        <v>208064.76560000001</v>
      </c>
      <c r="AH2402">
        <v>226876.01560000001</v>
      </c>
      <c r="AI2402">
        <v>242715.70310000001</v>
      </c>
      <c r="AJ2402">
        <v>228790.70310000001</v>
      </c>
      <c r="AK2402">
        <v>259881.625</v>
      </c>
      <c r="AL2402">
        <v>229997</v>
      </c>
      <c r="AM2402">
        <v>251268.98439999999</v>
      </c>
    </row>
    <row r="2403" spans="1:39" x14ac:dyDescent="0.2">
      <c r="A2403">
        <v>6286</v>
      </c>
      <c r="B2403">
        <v>182.01211180000001</v>
      </c>
      <c r="C2403">
        <v>1.527315572</v>
      </c>
      <c r="D2403" t="s">
        <v>11013</v>
      </c>
      <c r="E2403" t="s">
        <v>11014</v>
      </c>
      <c r="F2403" t="s">
        <v>11015</v>
      </c>
      <c r="G2403" t="s">
        <v>11016</v>
      </c>
      <c r="H2403" t="s">
        <v>11017</v>
      </c>
      <c r="I2403">
        <v>23</v>
      </c>
      <c r="J2403" s="2">
        <v>434000</v>
      </c>
      <c r="M2403" s="1">
        <f t="shared" si="128"/>
        <v>1.1595488542483334</v>
      </c>
      <c r="N2403" s="1">
        <f t="shared" si="129"/>
        <v>0.30090114910469884</v>
      </c>
      <c r="O2403">
        <v>289368.15629999997</v>
      </c>
      <c r="P2403">
        <v>378419.15629999997</v>
      </c>
      <c r="Q2403">
        <v>390775.5</v>
      </c>
      <c r="R2403">
        <v>371273.0625</v>
      </c>
      <c r="S2403">
        <v>368924.75</v>
      </c>
      <c r="T2403">
        <v>376118.625</v>
      </c>
      <c r="U2403">
        <v>321081.1875</v>
      </c>
      <c r="V2403">
        <v>562813.3125</v>
      </c>
      <c r="W2403">
        <v>456579.03129999997</v>
      </c>
      <c r="X2403">
        <v>406025.84379999997</v>
      </c>
      <c r="Y2403">
        <v>428015.65629999997</v>
      </c>
      <c r="Z2403">
        <v>504939.96879999997</v>
      </c>
      <c r="AA2403">
        <v>267741.96879999997</v>
      </c>
      <c r="AB2403">
        <v>840177.5</v>
      </c>
      <c r="AC2403">
        <v>401859.0625</v>
      </c>
      <c r="AD2403">
        <v>496706.3125</v>
      </c>
      <c r="AE2403">
        <v>296137.4375</v>
      </c>
      <c r="AF2403">
        <v>344119.9375</v>
      </c>
      <c r="AG2403">
        <v>239110.98439999999</v>
      </c>
      <c r="AH2403">
        <v>616901.0625</v>
      </c>
      <c r="AI2403">
        <v>398362.15629999997</v>
      </c>
      <c r="AJ2403">
        <v>472339.375</v>
      </c>
      <c r="AK2403">
        <v>670815.25</v>
      </c>
      <c r="AL2403">
        <v>461573.71879999997</v>
      </c>
      <c r="AM2403">
        <v>490787.375</v>
      </c>
    </row>
    <row r="2404" spans="1:39" x14ac:dyDescent="0.2">
      <c r="A2404">
        <v>10869</v>
      </c>
      <c r="B2404">
        <v>404.10525760000002</v>
      </c>
      <c r="C2404">
        <v>12.63952714</v>
      </c>
      <c r="D2404" t="s">
        <v>11018</v>
      </c>
      <c r="E2404" t="s">
        <v>11019</v>
      </c>
      <c r="F2404" t="s">
        <v>11020</v>
      </c>
      <c r="G2404" t="s">
        <v>11021</v>
      </c>
      <c r="H2404" t="s">
        <v>11022</v>
      </c>
      <c r="I2404">
        <v>22</v>
      </c>
      <c r="J2404" s="2">
        <v>260000</v>
      </c>
      <c r="M2404" s="1">
        <f t="shared" si="128"/>
        <v>0.81591416477812706</v>
      </c>
      <c r="N2404" s="1">
        <f t="shared" si="129"/>
        <v>0.30110963721947281</v>
      </c>
      <c r="O2404">
        <v>212769.85939999999</v>
      </c>
      <c r="P2404">
        <v>168339.51560000001</v>
      </c>
      <c r="Q2404">
        <v>179158.8438</v>
      </c>
      <c r="R2404">
        <v>251221.29689999999</v>
      </c>
      <c r="S2404">
        <v>415668.15629999997</v>
      </c>
      <c r="T2404">
        <v>474566.125</v>
      </c>
      <c r="U2404">
        <v>389314.84379999997</v>
      </c>
      <c r="V2404">
        <v>207575.64060000001</v>
      </c>
      <c r="W2404">
        <v>311773.125</v>
      </c>
      <c r="X2404">
        <v>285778.78129999997</v>
      </c>
      <c r="Y2404">
        <v>152843.51560000001</v>
      </c>
      <c r="Z2404">
        <v>227469.04689999999</v>
      </c>
      <c r="AA2404">
        <v>256782.2813</v>
      </c>
      <c r="AB2404">
        <v>208909.1563</v>
      </c>
      <c r="AC2404">
        <v>352753.4375</v>
      </c>
      <c r="AD2404">
        <v>301725.75</v>
      </c>
      <c r="AE2404">
        <v>240843.9375</v>
      </c>
      <c r="AF2404">
        <v>329500.375</v>
      </c>
      <c r="AG2404">
        <v>265644.71879999997</v>
      </c>
      <c r="AH2404">
        <v>339268.21879999997</v>
      </c>
      <c r="AI2404">
        <v>221539.6875</v>
      </c>
      <c r="AJ2404">
        <v>287423.0625</v>
      </c>
      <c r="AK2404">
        <v>110694.72659999999</v>
      </c>
      <c r="AL2404">
        <v>194746.35939999999</v>
      </c>
      <c r="AM2404">
        <v>120244.8594</v>
      </c>
    </row>
    <row r="2405" spans="1:39" x14ac:dyDescent="0.2">
      <c r="A2405">
        <v>16130</v>
      </c>
      <c r="B2405">
        <v>276.19191319999999</v>
      </c>
      <c r="C2405">
        <v>1.6873535989999999</v>
      </c>
      <c r="D2405" t="s">
        <v>11023</v>
      </c>
      <c r="E2405" t="s">
        <v>11024</v>
      </c>
      <c r="F2405" t="s">
        <v>11024</v>
      </c>
      <c r="G2405" t="s">
        <v>11025</v>
      </c>
      <c r="H2405" t="s">
        <v>11026</v>
      </c>
      <c r="I2405">
        <v>17</v>
      </c>
      <c r="J2405" s="2">
        <v>477000</v>
      </c>
      <c r="M2405" s="1">
        <f t="shared" si="128"/>
        <v>1.4586643679628903</v>
      </c>
      <c r="N2405" s="1">
        <f t="shared" si="129"/>
        <v>0.30233375377888383</v>
      </c>
      <c r="O2405">
        <v>0</v>
      </c>
      <c r="P2405">
        <v>587169.9375</v>
      </c>
      <c r="Q2405">
        <v>530186.875</v>
      </c>
      <c r="R2405">
        <v>541507.5625</v>
      </c>
      <c r="S2405">
        <v>281256.53129999997</v>
      </c>
      <c r="T2405">
        <v>0</v>
      </c>
      <c r="U2405">
        <v>593288.25</v>
      </c>
      <c r="V2405">
        <v>418588.46879999997</v>
      </c>
      <c r="W2405">
        <v>787537.1875</v>
      </c>
      <c r="X2405">
        <v>784419.875</v>
      </c>
      <c r="Y2405">
        <v>0</v>
      </c>
      <c r="Z2405">
        <v>750893.6875</v>
      </c>
      <c r="AA2405">
        <v>0</v>
      </c>
      <c r="AB2405">
        <v>1240752.75</v>
      </c>
      <c r="AC2405">
        <v>0</v>
      </c>
      <c r="AD2405">
        <v>569537.875</v>
      </c>
      <c r="AE2405">
        <v>0</v>
      </c>
      <c r="AF2405">
        <v>344546.96879999997</v>
      </c>
      <c r="AG2405">
        <v>0</v>
      </c>
      <c r="AH2405">
        <v>630047.5625</v>
      </c>
      <c r="AI2405">
        <v>555835.9375</v>
      </c>
      <c r="AJ2405">
        <v>525624.5</v>
      </c>
      <c r="AK2405">
        <v>1148459.625</v>
      </c>
      <c r="AL2405">
        <v>788322.75</v>
      </c>
      <c r="AM2405">
        <v>851383.125</v>
      </c>
    </row>
    <row r="2406" spans="1:39" x14ac:dyDescent="0.2">
      <c r="A2406">
        <v>25567</v>
      </c>
      <c r="B2406">
        <v>587.22080259999996</v>
      </c>
      <c r="C2406">
        <v>12.446115259999999</v>
      </c>
      <c r="D2406" t="s">
        <v>11027</v>
      </c>
      <c r="E2406" t="s">
        <v>11028</v>
      </c>
      <c r="F2406" t="s">
        <v>11028</v>
      </c>
      <c r="G2406" t="s">
        <v>11029</v>
      </c>
      <c r="H2406" t="s">
        <v>11030</v>
      </c>
      <c r="I2406">
        <v>10</v>
      </c>
      <c r="J2406" s="2">
        <v>708000</v>
      </c>
      <c r="M2406" s="1">
        <f t="shared" si="128"/>
        <v>0.69518393763530162</v>
      </c>
      <c r="N2406" s="1">
        <f t="shared" si="129"/>
        <v>0.30234123263666701</v>
      </c>
      <c r="O2406">
        <v>735575.375</v>
      </c>
      <c r="P2406">
        <v>307266.875</v>
      </c>
      <c r="Q2406">
        <v>131878.17189999999</v>
      </c>
      <c r="R2406">
        <v>1652436</v>
      </c>
      <c r="S2406">
        <v>1821575.5</v>
      </c>
      <c r="T2406">
        <v>1042383.875</v>
      </c>
      <c r="U2406">
        <v>1379643.75</v>
      </c>
      <c r="V2406">
        <v>289551.4375</v>
      </c>
      <c r="W2406">
        <v>279947.0625</v>
      </c>
      <c r="X2406">
        <v>363125.875</v>
      </c>
      <c r="Y2406">
        <v>297186.15629999997</v>
      </c>
      <c r="Z2406">
        <v>1239216.75</v>
      </c>
      <c r="AA2406">
        <v>418684.71879999997</v>
      </c>
      <c r="AB2406">
        <v>274144.65629999997</v>
      </c>
      <c r="AC2406">
        <v>816364</v>
      </c>
      <c r="AD2406">
        <v>893392.9375</v>
      </c>
      <c r="AE2406">
        <v>367071.6875</v>
      </c>
      <c r="AF2406">
        <v>1019646.375</v>
      </c>
      <c r="AG2406">
        <v>331226.15629999997</v>
      </c>
      <c r="AH2406">
        <v>1327880.5</v>
      </c>
      <c r="AI2406">
        <v>277732.03129999997</v>
      </c>
      <c r="AJ2406">
        <v>1113559.875</v>
      </c>
      <c r="AK2406">
        <v>204735.2188</v>
      </c>
      <c r="AL2406">
        <v>679367.375</v>
      </c>
      <c r="AM2406">
        <v>435147</v>
      </c>
    </row>
    <row r="2407" spans="1:39" x14ac:dyDescent="0.2">
      <c r="A2407">
        <v>4123</v>
      </c>
      <c r="B2407">
        <v>497.16386540000002</v>
      </c>
      <c r="C2407">
        <v>9.5309752939999992</v>
      </c>
      <c r="D2407" t="s">
        <v>11031</v>
      </c>
      <c r="E2407" t="s">
        <v>11032</v>
      </c>
      <c r="F2407" t="s">
        <v>11033</v>
      </c>
      <c r="G2407" t="s">
        <v>11034</v>
      </c>
      <c r="H2407" t="s">
        <v>11035</v>
      </c>
      <c r="I2407">
        <v>15</v>
      </c>
      <c r="J2407" s="2">
        <v>719000</v>
      </c>
      <c r="M2407" s="1">
        <f t="shared" si="128"/>
        <v>0.70125249706932191</v>
      </c>
      <c r="N2407" s="1">
        <f t="shared" si="129"/>
        <v>0.30286895189115898</v>
      </c>
      <c r="O2407">
        <v>875637.5625</v>
      </c>
      <c r="P2407">
        <v>2182038.75</v>
      </c>
      <c r="Q2407">
        <v>717211.3125</v>
      </c>
      <c r="R2407">
        <v>750268</v>
      </c>
      <c r="S2407">
        <v>571898.0625</v>
      </c>
      <c r="T2407">
        <v>474372.71879999997</v>
      </c>
      <c r="U2407">
        <v>1179472.875</v>
      </c>
      <c r="V2407">
        <v>225521.6875</v>
      </c>
      <c r="W2407">
        <v>549559.5625</v>
      </c>
      <c r="X2407">
        <v>1057361.375</v>
      </c>
      <c r="Y2407">
        <v>1302497.625</v>
      </c>
      <c r="Z2407">
        <v>383540.40629999997</v>
      </c>
      <c r="AA2407">
        <v>767586.375</v>
      </c>
      <c r="AB2407">
        <v>68732.875</v>
      </c>
      <c r="AC2407">
        <v>810319.4375</v>
      </c>
      <c r="AD2407">
        <v>557371.6875</v>
      </c>
      <c r="AE2407">
        <v>938439.25</v>
      </c>
      <c r="AF2407">
        <v>1388210.625</v>
      </c>
      <c r="AG2407">
        <v>784524.25</v>
      </c>
      <c r="AH2407">
        <v>686703.9375</v>
      </c>
      <c r="AI2407">
        <v>167451.82810000001</v>
      </c>
      <c r="AJ2407">
        <v>573854.5</v>
      </c>
      <c r="AK2407">
        <v>220277.375</v>
      </c>
      <c r="AL2407">
        <v>198716.9375</v>
      </c>
      <c r="AM2407">
        <v>545583</v>
      </c>
    </row>
    <row r="2408" spans="1:39" x14ac:dyDescent="0.2">
      <c r="A2408">
        <v>3648</v>
      </c>
      <c r="B2408">
        <v>232.0646988</v>
      </c>
      <c r="C2408">
        <v>10.36579212</v>
      </c>
      <c r="D2408" t="s">
        <v>11036</v>
      </c>
      <c r="E2408" t="s">
        <v>11037</v>
      </c>
      <c r="F2408" t="s">
        <v>11037</v>
      </c>
      <c r="G2408" t="s">
        <v>11038</v>
      </c>
      <c r="H2408" t="s">
        <v>11039</v>
      </c>
      <c r="I2408">
        <v>25</v>
      </c>
      <c r="J2408" s="2">
        <v>947000</v>
      </c>
      <c r="M2408" s="1">
        <f t="shared" si="128"/>
        <v>0.77163575714396526</v>
      </c>
      <c r="N2408" s="1">
        <f t="shared" si="129"/>
        <v>0.30313692575332241</v>
      </c>
      <c r="O2408">
        <v>613631</v>
      </c>
      <c r="P2408">
        <v>611343.375</v>
      </c>
      <c r="Q2408">
        <v>1452720.25</v>
      </c>
      <c r="R2408">
        <v>1759737.5</v>
      </c>
      <c r="S2408">
        <v>1449788.75</v>
      </c>
      <c r="T2408">
        <v>466956</v>
      </c>
      <c r="U2408">
        <v>1457009.625</v>
      </c>
      <c r="V2408">
        <v>279801.84379999997</v>
      </c>
      <c r="W2408">
        <v>968607.3125</v>
      </c>
      <c r="X2408">
        <v>933093.875</v>
      </c>
      <c r="Y2408">
        <v>1061520.125</v>
      </c>
      <c r="Z2408">
        <v>651235.6875</v>
      </c>
      <c r="AA2408">
        <v>1381226.125</v>
      </c>
      <c r="AB2408">
        <v>323477.875</v>
      </c>
      <c r="AC2408">
        <v>1611307.875</v>
      </c>
      <c r="AD2408">
        <v>1620590.125</v>
      </c>
      <c r="AE2408">
        <v>903407.875</v>
      </c>
      <c r="AF2408">
        <v>988356.125</v>
      </c>
      <c r="AG2408">
        <v>810999.9375</v>
      </c>
      <c r="AH2408">
        <v>840903.6875</v>
      </c>
      <c r="AI2408">
        <v>355754.6875</v>
      </c>
      <c r="AJ2408">
        <v>925306.375</v>
      </c>
      <c r="AK2408">
        <v>546067.8125</v>
      </c>
      <c r="AL2408">
        <v>401325.53129999997</v>
      </c>
      <c r="AM2408">
        <v>1251585.875</v>
      </c>
    </row>
    <row r="2409" spans="1:39" x14ac:dyDescent="0.2">
      <c r="A2409">
        <v>41643</v>
      </c>
      <c r="B2409">
        <v>806.57884769999998</v>
      </c>
      <c r="C2409">
        <v>20.295815260000001</v>
      </c>
      <c r="D2409" t="s">
        <v>11040</v>
      </c>
      <c r="E2409" t="s">
        <v>11041</v>
      </c>
      <c r="F2409" t="s">
        <v>11042</v>
      </c>
      <c r="G2409" t="s">
        <v>11043</v>
      </c>
      <c r="H2409" t="s">
        <v>11044</v>
      </c>
      <c r="I2409">
        <v>3</v>
      </c>
      <c r="J2409" s="2">
        <v>174000000</v>
      </c>
      <c r="M2409" s="1">
        <f t="shared" si="128"/>
        <v>0.86556812062466348</v>
      </c>
      <c r="N2409" s="1">
        <f t="shared" si="129"/>
        <v>0.30317152113404999</v>
      </c>
      <c r="O2409" s="2">
        <v>289000000</v>
      </c>
      <c r="P2409" s="2">
        <v>218000000</v>
      </c>
      <c r="Q2409" s="2">
        <v>90500000</v>
      </c>
      <c r="R2409" s="2">
        <v>229000000</v>
      </c>
      <c r="S2409" s="2">
        <v>146000000</v>
      </c>
      <c r="T2409" s="2">
        <v>237000000</v>
      </c>
      <c r="U2409" s="2">
        <v>155000000</v>
      </c>
      <c r="V2409" s="2">
        <v>183000000</v>
      </c>
      <c r="W2409" s="2">
        <v>177000000</v>
      </c>
      <c r="X2409" s="2">
        <v>90100000</v>
      </c>
      <c r="Y2409" s="2">
        <v>140000000</v>
      </c>
      <c r="Z2409" s="2">
        <v>176000000</v>
      </c>
      <c r="AA2409" s="2">
        <v>181000000</v>
      </c>
      <c r="AB2409" s="2">
        <v>182000000</v>
      </c>
      <c r="AC2409" s="2">
        <v>191000000</v>
      </c>
      <c r="AD2409" s="2">
        <v>153000000</v>
      </c>
      <c r="AE2409" s="2">
        <v>155000000</v>
      </c>
      <c r="AF2409" s="2">
        <v>188000000</v>
      </c>
      <c r="AG2409" s="2">
        <v>152000000</v>
      </c>
      <c r="AH2409" s="2">
        <v>194000000</v>
      </c>
      <c r="AI2409" s="2">
        <v>181000000</v>
      </c>
      <c r="AJ2409" s="2">
        <v>193000000</v>
      </c>
      <c r="AK2409" s="2">
        <v>133000000</v>
      </c>
      <c r="AL2409" s="2">
        <v>213000000</v>
      </c>
      <c r="AM2409" s="2">
        <v>97900000</v>
      </c>
    </row>
    <row r="2410" spans="1:39" x14ac:dyDescent="0.2">
      <c r="A2410">
        <v>4586</v>
      </c>
      <c r="B2410">
        <v>291.05515380000003</v>
      </c>
      <c r="C2410">
        <v>11.69089041</v>
      </c>
      <c r="D2410" t="s">
        <v>11045</v>
      </c>
      <c r="E2410" t="s">
        <v>11046</v>
      </c>
      <c r="F2410" t="s">
        <v>11047</v>
      </c>
      <c r="G2410" t="s">
        <v>11048</v>
      </c>
      <c r="H2410" t="s">
        <v>11049</v>
      </c>
      <c r="I2410">
        <v>23</v>
      </c>
      <c r="J2410" s="2">
        <v>506000</v>
      </c>
      <c r="M2410" s="1">
        <f t="shared" si="128"/>
        <v>0.78203367616175823</v>
      </c>
      <c r="N2410" s="1">
        <f t="shared" si="129"/>
        <v>0.30359528126290436</v>
      </c>
      <c r="O2410">
        <v>453604.5</v>
      </c>
      <c r="P2410">
        <v>1046965.813</v>
      </c>
      <c r="Q2410">
        <v>695623.75</v>
      </c>
      <c r="R2410">
        <v>803540.625</v>
      </c>
      <c r="S2410">
        <v>185418.51560000001</v>
      </c>
      <c r="T2410">
        <v>696119.3125</v>
      </c>
      <c r="U2410">
        <v>699285.8125</v>
      </c>
      <c r="V2410">
        <v>216455.60939999999</v>
      </c>
      <c r="W2410">
        <v>253557.42189999999</v>
      </c>
      <c r="X2410">
        <v>351786.34379999997</v>
      </c>
      <c r="Y2410">
        <v>562014</v>
      </c>
      <c r="Z2410">
        <v>345283.875</v>
      </c>
      <c r="AA2410">
        <v>737480.6875</v>
      </c>
      <c r="AB2410">
        <v>119625.4219</v>
      </c>
      <c r="AC2410">
        <v>625943.75</v>
      </c>
      <c r="AD2410">
        <v>641248.0625</v>
      </c>
      <c r="AE2410">
        <v>510266.5625</v>
      </c>
      <c r="AF2410">
        <v>837416.5</v>
      </c>
      <c r="AG2410">
        <v>452633.4375</v>
      </c>
      <c r="AH2410">
        <v>704055.6875</v>
      </c>
      <c r="AI2410">
        <v>225880.29689999999</v>
      </c>
      <c r="AJ2410">
        <v>414394.78129999997</v>
      </c>
      <c r="AK2410">
        <v>264705.625</v>
      </c>
      <c r="AL2410">
        <v>261322.79689999999</v>
      </c>
      <c r="AM2410">
        <v>549679.0625</v>
      </c>
    </row>
    <row r="2411" spans="1:39" x14ac:dyDescent="0.2">
      <c r="A2411">
        <v>12732</v>
      </c>
      <c r="B2411">
        <v>285.19221970000001</v>
      </c>
      <c r="C2411">
        <v>1.9397782450000001</v>
      </c>
      <c r="D2411" t="s">
        <v>11050</v>
      </c>
      <c r="E2411" t="s">
        <v>11051</v>
      </c>
      <c r="F2411" t="s">
        <v>11051</v>
      </c>
      <c r="G2411" t="s">
        <v>11052</v>
      </c>
      <c r="H2411" t="s">
        <v>11053</v>
      </c>
      <c r="I2411">
        <v>14</v>
      </c>
      <c r="J2411" s="2">
        <v>253000</v>
      </c>
      <c r="M2411" s="1">
        <f t="shared" si="128"/>
        <v>1.5723740965885373</v>
      </c>
      <c r="N2411" s="1">
        <f t="shared" si="129"/>
        <v>0.30380761641724408</v>
      </c>
      <c r="O2411">
        <v>145813.5</v>
      </c>
      <c r="P2411">
        <v>271810.5625</v>
      </c>
      <c r="Q2411">
        <v>301603.75</v>
      </c>
      <c r="R2411">
        <v>238926.79689999999</v>
      </c>
      <c r="S2411">
        <v>0</v>
      </c>
      <c r="T2411">
        <v>0</v>
      </c>
      <c r="U2411">
        <v>245296.07810000001</v>
      </c>
      <c r="V2411">
        <v>0</v>
      </c>
      <c r="W2411">
        <v>266849.90629999997</v>
      </c>
      <c r="X2411">
        <v>0</v>
      </c>
      <c r="Y2411">
        <v>517962.8125</v>
      </c>
      <c r="Z2411">
        <v>494614.375</v>
      </c>
      <c r="AA2411">
        <v>178242.5625</v>
      </c>
      <c r="AB2411">
        <v>275440.25</v>
      </c>
      <c r="AC2411">
        <v>353873.625</v>
      </c>
      <c r="AD2411">
        <v>900670</v>
      </c>
      <c r="AE2411">
        <v>224830.26560000001</v>
      </c>
      <c r="AF2411">
        <v>258489.35939999999</v>
      </c>
      <c r="AG2411">
        <v>86567.554690000004</v>
      </c>
      <c r="AH2411">
        <v>171793.67189999999</v>
      </c>
      <c r="AI2411">
        <v>101278.8281</v>
      </c>
      <c r="AJ2411">
        <v>160932.3125</v>
      </c>
      <c r="AK2411">
        <v>284338.6875</v>
      </c>
      <c r="AL2411">
        <v>127069.9688</v>
      </c>
      <c r="AM2411">
        <v>713508.375</v>
      </c>
    </row>
    <row r="2412" spans="1:39" x14ac:dyDescent="0.2">
      <c r="A2412">
        <v>3877</v>
      </c>
      <c r="B2412">
        <v>291.20537569999999</v>
      </c>
      <c r="C2412">
        <v>16.605654309999998</v>
      </c>
      <c r="D2412" t="s">
        <v>11054</v>
      </c>
      <c r="E2412" t="s">
        <v>11055</v>
      </c>
      <c r="F2412" t="s">
        <v>11056</v>
      </c>
      <c r="G2412" t="s">
        <v>11057</v>
      </c>
      <c r="H2412" t="s">
        <v>11058</v>
      </c>
      <c r="I2412">
        <v>7</v>
      </c>
      <c r="J2412" s="2">
        <v>301000</v>
      </c>
      <c r="M2412" s="1">
        <f t="shared" si="128"/>
        <v>0.48416776817776508</v>
      </c>
      <c r="N2412" s="1">
        <f t="shared" si="129"/>
        <v>0.30410702169606546</v>
      </c>
      <c r="O2412">
        <v>953000.25</v>
      </c>
      <c r="P2412">
        <v>1454833.125</v>
      </c>
      <c r="Q2412">
        <v>204797.6563</v>
      </c>
      <c r="R2412">
        <v>0</v>
      </c>
      <c r="S2412">
        <v>0</v>
      </c>
      <c r="T2412">
        <v>789032.625</v>
      </c>
      <c r="U2412">
        <v>1046804.938</v>
      </c>
      <c r="V2412">
        <v>0</v>
      </c>
      <c r="W2412">
        <v>0</v>
      </c>
      <c r="X2412">
        <v>642811.4375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1108483.875</v>
      </c>
      <c r="AF2412">
        <v>1314546.875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0</v>
      </c>
    </row>
    <row r="2413" spans="1:39" x14ac:dyDescent="0.2">
      <c r="A2413">
        <v>18008</v>
      </c>
      <c r="B2413">
        <v>368.9994519</v>
      </c>
      <c r="C2413">
        <v>13.99175528</v>
      </c>
      <c r="D2413" t="s">
        <v>11059</v>
      </c>
      <c r="E2413" t="s">
        <v>11060</v>
      </c>
      <c r="F2413" t="s">
        <v>11061</v>
      </c>
      <c r="G2413" t="s">
        <v>11062</v>
      </c>
      <c r="H2413" t="s">
        <v>11063</v>
      </c>
      <c r="I2413">
        <v>16</v>
      </c>
      <c r="J2413" s="2">
        <v>299000</v>
      </c>
      <c r="M2413" s="1">
        <f t="shared" si="128"/>
        <v>1.1467849003686437</v>
      </c>
      <c r="N2413" s="1">
        <f t="shared" si="129"/>
        <v>0.30422404133230357</v>
      </c>
      <c r="O2413">
        <v>185130.5</v>
      </c>
      <c r="P2413">
        <v>232915.8125</v>
      </c>
      <c r="Q2413">
        <v>422410.78129999997</v>
      </c>
      <c r="R2413">
        <v>232191.95310000001</v>
      </c>
      <c r="S2413">
        <v>227826.79689999999</v>
      </c>
      <c r="T2413">
        <v>249717</v>
      </c>
      <c r="U2413">
        <v>205073.57810000001</v>
      </c>
      <c r="V2413">
        <v>422265.53129999997</v>
      </c>
      <c r="W2413">
        <v>257212.1563</v>
      </c>
      <c r="X2413">
        <v>224558.9688</v>
      </c>
      <c r="Y2413">
        <v>321471</v>
      </c>
      <c r="Z2413">
        <v>271885.03129999997</v>
      </c>
      <c r="AA2413">
        <v>614610.1875</v>
      </c>
      <c r="AB2413">
        <v>289655.84379999997</v>
      </c>
      <c r="AC2413">
        <v>236109.73439999999</v>
      </c>
      <c r="AD2413">
        <v>277284.34379999997</v>
      </c>
      <c r="AE2413">
        <v>282686.875</v>
      </c>
      <c r="AF2413">
        <v>332080.21879999997</v>
      </c>
      <c r="AG2413">
        <v>293497.4375</v>
      </c>
      <c r="AH2413">
        <v>246643.14060000001</v>
      </c>
      <c r="AI2413">
        <v>288001.25</v>
      </c>
      <c r="AJ2413">
        <v>415084.34379999997</v>
      </c>
      <c r="AK2413">
        <v>385293.96879999997</v>
      </c>
      <c r="AL2413">
        <v>319643.0625</v>
      </c>
      <c r="AM2413">
        <v>246375.5625</v>
      </c>
    </row>
    <row r="2414" spans="1:39" x14ac:dyDescent="0.2">
      <c r="A2414">
        <v>1071</v>
      </c>
      <c r="B2414">
        <v>255.05291690000001</v>
      </c>
      <c r="C2414">
        <v>10.981263370000001</v>
      </c>
      <c r="D2414" t="s">
        <v>11064</v>
      </c>
      <c r="E2414" t="s">
        <v>11065</v>
      </c>
      <c r="F2414" t="s">
        <v>11065</v>
      </c>
      <c r="G2414" t="s">
        <v>11066</v>
      </c>
      <c r="H2414" t="s">
        <v>11067</v>
      </c>
      <c r="I2414">
        <v>23</v>
      </c>
      <c r="J2414" s="2">
        <v>1790000</v>
      </c>
      <c r="M2414" s="1">
        <f t="shared" si="128"/>
        <v>0.61237634137794195</v>
      </c>
      <c r="N2414" s="1">
        <f t="shared" si="129"/>
        <v>0.30459760485033716</v>
      </c>
      <c r="O2414">
        <v>2876076.25</v>
      </c>
      <c r="P2414">
        <v>2612100.75</v>
      </c>
      <c r="Q2414">
        <v>8849377</v>
      </c>
      <c r="R2414">
        <v>1835990.375</v>
      </c>
      <c r="S2414">
        <v>1077660.125</v>
      </c>
      <c r="T2414">
        <v>956294.875</v>
      </c>
      <c r="U2414">
        <v>1514513.75</v>
      </c>
      <c r="V2414">
        <v>715716.4375</v>
      </c>
      <c r="W2414">
        <v>900554.875</v>
      </c>
      <c r="X2414">
        <v>1553261</v>
      </c>
      <c r="Y2414">
        <v>2748289.25</v>
      </c>
      <c r="Z2414">
        <v>596804.875</v>
      </c>
      <c r="AA2414">
        <v>1656098.875</v>
      </c>
      <c r="AB2414">
        <v>128963.2031</v>
      </c>
      <c r="AC2414">
        <v>1506887</v>
      </c>
      <c r="AD2414">
        <v>1111976.875</v>
      </c>
      <c r="AE2414">
        <v>2932926.75</v>
      </c>
      <c r="AF2414">
        <v>2441207.75</v>
      </c>
      <c r="AG2414">
        <v>1267193.625</v>
      </c>
      <c r="AH2414">
        <v>1869478.25</v>
      </c>
      <c r="AI2414">
        <v>423297.875</v>
      </c>
      <c r="AJ2414">
        <v>1600800.875</v>
      </c>
      <c r="AK2414">
        <v>987572.3125</v>
      </c>
      <c r="AL2414">
        <v>549156.375</v>
      </c>
      <c r="AM2414">
        <v>2008396</v>
      </c>
    </row>
    <row r="2415" spans="1:39" x14ac:dyDescent="0.2">
      <c r="A2415">
        <v>6990</v>
      </c>
      <c r="B2415">
        <v>333.11144530000001</v>
      </c>
      <c r="C2415">
        <v>12.099300680000001</v>
      </c>
      <c r="D2415" t="s">
        <v>11068</v>
      </c>
      <c r="E2415" t="s">
        <v>11069</v>
      </c>
      <c r="F2415" t="s">
        <v>11069</v>
      </c>
      <c r="G2415" t="s">
        <v>11070</v>
      </c>
      <c r="H2415" t="s">
        <v>11071</v>
      </c>
      <c r="I2415">
        <v>25</v>
      </c>
      <c r="J2415" s="2">
        <v>938000</v>
      </c>
      <c r="M2415" s="1">
        <f t="shared" si="128"/>
        <v>0.82108701630749681</v>
      </c>
      <c r="N2415" s="1">
        <f t="shared" si="129"/>
        <v>0.30466536158520724</v>
      </c>
      <c r="O2415">
        <v>242358.01560000001</v>
      </c>
      <c r="P2415">
        <v>678843.125</v>
      </c>
      <c r="Q2415">
        <v>1021235.375</v>
      </c>
      <c r="R2415">
        <v>1357286.5</v>
      </c>
      <c r="S2415">
        <v>1465457.5</v>
      </c>
      <c r="T2415">
        <v>1065414.125</v>
      </c>
      <c r="U2415">
        <v>517115.15629999997</v>
      </c>
      <c r="V2415">
        <v>1394348.375</v>
      </c>
      <c r="W2415">
        <v>1473019.625</v>
      </c>
      <c r="X2415">
        <v>1085925.125</v>
      </c>
      <c r="Y2415">
        <v>799671</v>
      </c>
      <c r="Z2415">
        <v>1187365.625</v>
      </c>
      <c r="AA2415">
        <v>1269609.625</v>
      </c>
      <c r="AB2415">
        <v>1182991.25</v>
      </c>
      <c r="AC2415">
        <v>852325</v>
      </c>
      <c r="AD2415">
        <v>702488.25</v>
      </c>
      <c r="AE2415">
        <v>662083.3125</v>
      </c>
      <c r="AF2415">
        <v>830041.375</v>
      </c>
      <c r="AG2415">
        <v>868171.6875</v>
      </c>
      <c r="AH2415">
        <v>843272.4375</v>
      </c>
      <c r="AI2415">
        <v>1238264.875</v>
      </c>
      <c r="AJ2415">
        <v>660004.5</v>
      </c>
      <c r="AK2415">
        <v>678438.1875</v>
      </c>
      <c r="AL2415">
        <v>703124.9375</v>
      </c>
      <c r="AM2415">
        <v>668115.0625</v>
      </c>
    </row>
    <row r="2416" spans="1:39" x14ac:dyDescent="0.2">
      <c r="A2416">
        <v>40500</v>
      </c>
      <c r="B2416">
        <v>399.22528999999997</v>
      </c>
      <c r="C2416">
        <v>9.7474049649999994</v>
      </c>
      <c r="D2416" t="s">
        <v>11072</v>
      </c>
      <c r="E2416" t="s">
        <v>11073</v>
      </c>
      <c r="F2416" t="s">
        <v>11074</v>
      </c>
      <c r="G2416" t="s">
        <v>11075</v>
      </c>
      <c r="H2416" t="s">
        <v>11076</v>
      </c>
      <c r="I2416">
        <v>7</v>
      </c>
      <c r="J2416" s="2">
        <v>177000</v>
      </c>
      <c r="M2416" s="1">
        <f t="shared" si="128"/>
        <v>1.4062681294807156</v>
      </c>
      <c r="N2416" s="1">
        <f t="shared" si="129"/>
        <v>0.3048871466563961</v>
      </c>
      <c r="O2416">
        <v>115330.96090000001</v>
      </c>
      <c r="P2416">
        <v>117191.7813</v>
      </c>
      <c r="Q2416">
        <v>119359.32030000001</v>
      </c>
      <c r="R2416">
        <v>145274.07810000001</v>
      </c>
      <c r="S2416">
        <v>71233.523440000004</v>
      </c>
      <c r="T2416">
        <v>58756.480470000002</v>
      </c>
      <c r="U2416">
        <v>104359.80469999999</v>
      </c>
      <c r="V2416">
        <v>62047.867189999997</v>
      </c>
      <c r="W2416">
        <v>263741.90629999997</v>
      </c>
      <c r="X2416">
        <v>64748.320310000003</v>
      </c>
      <c r="Y2416">
        <v>125483.74219999999</v>
      </c>
      <c r="Z2416">
        <v>501747.34379999997</v>
      </c>
      <c r="AA2416">
        <v>69051.257809999996</v>
      </c>
      <c r="AB2416">
        <v>660326.3125</v>
      </c>
      <c r="AC2416">
        <v>141188.14060000001</v>
      </c>
      <c r="AD2416">
        <v>549397.625</v>
      </c>
      <c r="AE2416">
        <v>136737.85939999999</v>
      </c>
      <c r="AF2416">
        <v>104720.97659999999</v>
      </c>
      <c r="AG2416">
        <v>76247.6875</v>
      </c>
      <c r="AH2416">
        <v>80467.515629999994</v>
      </c>
      <c r="AI2416">
        <v>40770.792970000002</v>
      </c>
      <c r="AJ2416">
        <v>122556.2031</v>
      </c>
      <c r="AK2416">
        <v>252893.42189999999</v>
      </c>
      <c r="AL2416">
        <v>79531.289059999996</v>
      </c>
      <c r="AM2416">
        <v>361517.375</v>
      </c>
    </row>
    <row r="2417" spans="1:39" x14ac:dyDescent="0.2">
      <c r="A2417">
        <v>27244</v>
      </c>
      <c r="B2417">
        <v>425.25632730000001</v>
      </c>
      <c r="C2417">
        <v>22.785674749999998</v>
      </c>
      <c r="D2417" t="s">
        <v>11077</v>
      </c>
      <c r="E2417" t="s">
        <v>11078</v>
      </c>
      <c r="F2417" t="s">
        <v>11078</v>
      </c>
      <c r="G2417" t="s">
        <v>11079</v>
      </c>
      <c r="H2417" t="s">
        <v>11080</v>
      </c>
      <c r="I2417">
        <v>5</v>
      </c>
      <c r="J2417" s="2">
        <v>109000</v>
      </c>
      <c r="M2417" s="1">
        <f t="shared" si="128"/>
        <v>0.47294475735105584</v>
      </c>
      <c r="N2417" s="1">
        <f t="shared" si="129"/>
        <v>0.30513894544916942</v>
      </c>
      <c r="O2417">
        <v>0</v>
      </c>
      <c r="P2417">
        <v>0</v>
      </c>
      <c r="Q2417">
        <v>0</v>
      </c>
      <c r="R2417">
        <v>194880.95310000001</v>
      </c>
      <c r="S2417">
        <v>277785.6875</v>
      </c>
      <c r="T2417">
        <v>127588.02340000001</v>
      </c>
      <c r="U2417">
        <v>0</v>
      </c>
      <c r="V2417">
        <v>296085.03129999997</v>
      </c>
      <c r="W2417">
        <v>0</v>
      </c>
      <c r="X2417">
        <v>231343.10939999999</v>
      </c>
      <c r="Y2417">
        <v>0</v>
      </c>
      <c r="Z2417">
        <v>0</v>
      </c>
      <c r="AA2417">
        <v>100188.36719999999</v>
      </c>
      <c r="AB2417">
        <v>470098.46879999997</v>
      </c>
      <c r="AC2417">
        <v>369618.03129999997</v>
      </c>
      <c r="AD2417">
        <v>185500.5</v>
      </c>
      <c r="AE2417">
        <v>0</v>
      </c>
      <c r="AF2417">
        <v>264146.875</v>
      </c>
      <c r="AG2417">
        <v>0</v>
      </c>
      <c r="AH2417">
        <v>0</v>
      </c>
      <c r="AI2417">
        <v>0</v>
      </c>
      <c r="AJ2417">
        <v>33174.601560000003</v>
      </c>
      <c r="AK2417">
        <v>0</v>
      </c>
      <c r="AL2417">
        <v>179587.57810000001</v>
      </c>
      <c r="AM2417">
        <v>0</v>
      </c>
    </row>
    <row r="2418" spans="1:39" x14ac:dyDescent="0.2">
      <c r="A2418">
        <v>643</v>
      </c>
      <c r="B2418">
        <v>109.1016278</v>
      </c>
      <c r="C2418">
        <v>12.69520767</v>
      </c>
      <c r="D2418" t="s">
        <v>11081</v>
      </c>
      <c r="E2418" t="s">
        <v>11082</v>
      </c>
      <c r="F2418" t="s">
        <v>11082</v>
      </c>
      <c r="G2418" t="s">
        <v>11083</v>
      </c>
      <c r="H2418" t="s">
        <v>11084</v>
      </c>
      <c r="I2418">
        <v>25</v>
      </c>
      <c r="J2418" s="2">
        <v>7990000</v>
      </c>
      <c r="M2418" s="1">
        <f t="shared" si="128"/>
        <v>0.91338504567442313</v>
      </c>
      <c r="N2418" s="1">
        <f t="shared" si="129"/>
        <v>0.30538874128477211</v>
      </c>
      <c r="O2418">
        <v>8708121</v>
      </c>
      <c r="P2418">
        <v>7891298.5</v>
      </c>
      <c r="Q2418">
        <v>8562150</v>
      </c>
      <c r="R2418">
        <v>7583111</v>
      </c>
      <c r="S2418">
        <v>6937286</v>
      </c>
      <c r="T2418" s="2">
        <v>11600000</v>
      </c>
      <c r="U2418">
        <v>6435064</v>
      </c>
      <c r="V2418" s="2">
        <v>11300000</v>
      </c>
      <c r="W2418">
        <v>8532928</v>
      </c>
      <c r="X2418">
        <v>7940522</v>
      </c>
      <c r="Y2418">
        <v>8331618</v>
      </c>
      <c r="Z2418">
        <v>8198802</v>
      </c>
      <c r="AA2418">
        <v>2770168</v>
      </c>
      <c r="AB2418">
        <v>8354272</v>
      </c>
      <c r="AC2418">
        <v>9559937</v>
      </c>
      <c r="AD2418">
        <v>6275116</v>
      </c>
      <c r="AE2418">
        <v>7724926</v>
      </c>
      <c r="AF2418">
        <v>7753775.5</v>
      </c>
      <c r="AG2418">
        <v>8073903.5</v>
      </c>
      <c r="AH2418">
        <v>8532746</v>
      </c>
      <c r="AI2418">
        <v>7236549</v>
      </c>
      <c r="AJ2418">
        <v>6171652</v>
      </c>
      <c r="AK2418">
        <v>8881904</v>
      </c>
      <c r="AL2418">
        <v>9002281</v>
      </c>
      <c r="AM2418">
        <v>7541277</v>
      </c>
    </row>
    <row r="2419" spans="1:39" x14ac:dyDescent="0.2">
      <c r="A2419">
        <v>3259</v>
      </c>
      <c r="B2419">
        <v>200.10746610000001</v>
      </c>
      <c r="C2419">
        <v>10.10754534</v>
      </c>
      <c r="D2419" t="s">
        <v>11085</v>
      </c>
      <c r="E2419" t="s">
        <v>11086</v>
      </c>
      <c r="F2419" t="s">
        <v>11087</v>
      </c>
      <c r="G2419" t="s">
        <v>11088</v>
      </c>
      <c r="H2419" t="s">
        <v>11089</v>
      </c>
      <c r="I2419">
        <v>25</v>
      </c>
      <c r="J2419" s="2">
        <v>1240000</v>
      </c>
      <c r="M2419" s="1">
        <f t="shared" si="128"/>
        <v>0.84161492264727067</v>
      </c>
      <c r="N2419" s="1">
        <f t="shared" si="129"/>
        <v>0.30560483416877476</v>
      </c>
      <c r="O2419">
        <v>1181320.375</v>
      </c>
      <c r="P2419">
        <v>1982216.25</v>
      </c>
      <c r="Q2419">
        <v>1675960.375</v>
      </c>
      <c r="R2419">
        <v>1746789.75</v>
      </c>
      <c r="S2419">
        <v>1027220.188</v>
      </c>
      <c r="T2419">
        <v>1078463.75</v>
      </c>
      <c r="U2419">
        <v>1361585.625</v>
      </c>
      <c r="V2419">
        <v>864749.3125</v>
      </c>
      <c r="W2419">
        <v>2275270.75</v>
      </c>
      <c r="X2419">
        <v>1433492.375</v>
      </c>
      <c r="Y2419">
        <v>1894986.125</v>
      </c>
      <c r="Z2419">
        <v>545572.25</v>
      </c>
      <c r="AA2419">
        <v>1345331.125</v>
      </c>
      <c r="AB2419">
        <v>271125.375</v>
      </c>
      <c r="AC2419">
        <v>1007171.188</v>
      </c>
      <c r="AD2419">
        <v>967709.0625</v>
      </c>
      <c r="AE2419">
        <v>1501080.625</v>
      </c>
      <c r="AF2419">
        <v>1552269.75</v>
      </c>
      <c r="AG2419">
        <v>1044847</v>
      </c>
      <c r="AH2419">
        <v>1737284.125</v>
      </c>
      <c r="AI2419">
        <v>1317686.125</v>
      </c>
      <c r="AJ2419">
        <v>432233.125</v>
      </c>
      <c r="AK2419">
        <v>565093.4375</v>
      </c>
      <c r="AL2419">
        <v>1062000.5</v>
      </c>
      <c r="AM2419">
        <v>1125140.375</v>
      </c>
    </row>
    <row r="2420" spans="1:39" x14ac:dyDescent="0.2">
      <c r="A2420">
        <v>2037</v>
      </c>
      <c r="B2420">
        <v>271.11898009999999</v>
      </c>
      <c r="C2420">
        <v>11.732401490000001</v>
      </c>
      <c r="D2420" t="s">
        <v>11090</v>
      </c>
      <c r="E2420" t="s">
        <v>11091</v>
      </c>
      <c r="F2420" t="s">
        <v>11091</v>
      </c>
      <c r="G2420" t="s">
        <v>11092</v>
      </c>
      <c r="H2420" t="s">
        <v>11093</v>
      </c>
      <c r="I2420">
        <v>12</v>
      </c>
      <c r="J2420" s="2">
        <v>229000</v>
      </c>
      <c r="M2420" s="1">
        <f t="shared" si="128"/>
        <v>0.56594823844563236</v>
      </c>
      <c r="N2420" s="1">
        <f t="shared" si="129"/>
        <v>0.30623898398303756</v>
      </c>
      <c r="O2420">
        <v>1287188</v>
      </c>
      <c r="P2420">
        <v>290701.53129999997</v>
      </c>
      <c r="Q2420">
        <v>219381.0625</v>
      </c>
      <c r="R2420">
        <v>186281.8125</v>
      </c>
      <c r="S2420">
        <v>146009.75</v>
      </c>
      <c r="T2420">
        <v>112202.2969</v>
      </c>
      <c r="U2420">
        <v>157845</v>
      </c>
      <c r="V2420">
        <v>162964.2188</v>
      </c>
      <c r="W2420">
        <v>182008.9375</v>
      </c>
      <c r="X2420">
        <v>199279.4688</v>
      </c>
      <c r="Y2420">
        <v>287715.71879999997</v>
      </c>
      <c r="Z2420">
        <v>157565.51560000001</v>
      </c>
      <c r="AA2420">
        <v>157826.3125</v>
      </c>
      <c r="AB2420">
        <v>204050.32810000001</v>
      </c>
      <c r="AC2420">
        <v>180184.75</v>
      </c>
      <c r="AD2420">
        <v>172938.6875</v>
      </c>
      <c r="AE2420">
        <v>160640.48439999999</v>
      </c>
      <c r="AF2420">
        <v>245253.20310000001</v>
      </c>
      <c r="AG2420">
        <v>170983.07810000001</v>
      </c>
      <c r="AH2420">
        <v>175325.625</v>
      </c>
      <c r="AI2420">
        <v>195243.375</v>
      </c>
      <c r="AJ2420">
        <v>173990.79689999999</v>
      </c>
      <c r="AK2420">
        <v>153654.98439999999</v>
      </c>
      <c r="AL2420">
        <v>185368.375</v>
      </c>
      <c r="AM2420">
        <v>171109.64060000001</v>
      </c>
    </row>
    <row r="2421" spans="1:39" x14ac:dyDescent="0.2">
      <c r="A2421">
        <v>8369</v>
      </c>
      <c r="B2421">
        <v>410.26801110000002</v>
      </c>
      <c r="C2421">
        <v>17.535647279999999</v>
      </c>
      <c r="D2421" t="s">
        <v>11094</v>
      </c>
      <c r="E2421" t="s">
        <v>11095</v>
      </c>
      <c r="F2421" t="s">
        <v>11095</v>
      </c>
      <c r="G2421" t="s">
        <v>11096</v>
      </c>
      <c r="H2421" t="s">
        <v>11097</v>
      </c>
      <c r="I2421">
        <v>22</v>
      </c>
      <c r="J2421" s="2">
        <v>300000</v>
      </c>
      <c r="M2421" s="1">
        <f t="shared" si="128"/>
        <v>1.3211473329234962</v>
      </c>
      <c r="N2421" s="1">
        <f t="shared" si="129"/>
        <v>0.30640072599391316</v>
      </c>
      <c r="O2421">
        <v>177285.89060000001</v>
      </c>
      <c r="P2421">
        <v>578802.1875</v>
      </c>
      <c r="Q2421">
        <v>0</v>
      </c>
      <c r="R2421">
        <v>318823.3125</v>
      </c>
      <c r="S2421">
        <v>172082.9688</v>
      </c>
      <c r="T2421">
        <v>181590.3125</v>
      </c>
      <c r="U2421">
        <v>278005.65629999997</v>
      </c>
      <c r="V2421">
        <v>125932.30469999999</v>
      </c>
      <c r="W2421">
        <v>549521.75</v>
      </c>
      <c r="X2421">
        <v>315161.78129999997</v>
      </c>
      <c r="Y2421">
        <v>316020.4375</v>
      </c>
      <c r="Z2421">
        <v>346659.25</v>
      </c>
      <c r="AA2421">
        <v>320078.5</v>
      </c>
      <c r="AB2421">
        <v>309896.6875</v>
      </c>
      <c r="AC2421">
        <v>342024.40629999997</v>
      </c>
      <c r="AD2421">
        <v>451055.5</v>
      </c>
      <c r="AE2421">
        <v>549951.8125</v>
      </c>
      <c r="AF2421">
        <v>404826.8125</v>
      </c>
      <c r="AG2421">
        <v>259334.70310000001</v>
      </c>
      <c r="AH2421">
        <v>251244.57810000001</v>
      </c>
      <c r="AI2421">
        <v>194567.375</v>
      </c>
      <c r="AJ2421">
        <v>218852.7813</v>
      </c>
      <c r="AK2421">
        <v>230619.6563</v>
      </c>
      <c r="AL2421">
        <v>271713.5</v>
      </c>
      <c r="AM2421">
        <v>342550.21879999997</v>
      </c>
    </row>
    <row r="2422" spans="1:39" x14ac:dyDescent="0.2">
      <c r="A2422">
        <v>22376</v>
      </c>
      <c r="B2422">
        <v>270.16998719999998</v>
      </c>
      <c r="C2422">
        <v>11.76566837</v>
      </c>
      <c r="D2422" t="s">
        <v>11098</v>
      </c>
      <c r="E2422" t="s">
        <v>11099</v>
      </c>
      <c r="F2422" t="s">
        <v>11099</v>
      </c>
      <c r="G2422" t="s">
        <v>11100</v>
      </c>
      <c r="H2422" t="s">
        <v>11101</v>
      </c>
      <c r="I2422">
        <v>10</v>
      </c>
      <c r="J2422" s="2">
        <v>159000</v>
      </c>
      <c r="M2422" s="1">
        <f t="shared" si="128"/>
        <v>1.3997055234708586</v>
      </c>
      <c r="N2422" s="1">
        <f t="shared" si="129"/>
        <v>0.3068095901257944</v>
      </c>
      <c r="O2422">
        <v>161090.8438</v>
      </c>
      <c r="P2422">
        <v>159663.14060000001</v>
      </c>
      <c r="Q2422">
        <v>288215</v>
      </c>
      <c r="R2422">
        <v>220096.4375</v>
      </c>
      <c r="S2422">
        <v>63768.039060000003</v>
      </c>
      <c r="T2422">
        <v>36904.609380000002</v>
      </c>
      <c r="U2422">
        <v>66410.835940000004</v>
      </c>
      <c r="V2422">
        <v>36964.535159999999</v>
      </c>
      <c r="W2422">
        <v>64060.78125</v>
      </c>
      <c r="X2422">
        <v>120445.32030000001</v>
      </c>
      <c r="Y2422">
        <v>320008.40629999997</v>
      </c>
      <c r="Z2422">
        <v>98414.75</v>
      </c>
      <c r="AA2422">
        <v>378059.4375</v>
      </c>
      <c r="AB2422">
        <v>30374.490229999999</v>
      </c>
      <c r="AC2422">
        <v>179376.3438</v>
      </c>
      <c r="AD2422">
        <v>134137.2188</v>
      </c>
      <c r="AE2422">
        <v>359616.3125</v>
      </c>
      <c r="AF2422">
        <v>294855.125</v>
      </c>
      <c r="AG2422">
        <v>93913.867190000004</v>
      </c>
      <c r="AH2422">
        <v>238778.85939999999</v>
      </c>
      <c r="AI2422">
        <v>73605.414059999996</v>
      </c>
      <c r="AJ2422">
        <v>115822.22659999999</v>
      </c>
      <c r="AK2422">
        <v>121112.0469</v>
      </c>
      <c r="AL2422">
        <v>78575.6875</v>
      </c>
      <c r="AM2422">
        <v>250531.875</v>
      </c>
    </row>
    <row r="2423" spans="1:39" x14ac:dyDescent="0.2">
      <c r="A2423">
        <v>2993</v>
      </c>
      <c r="B2423">
        <v>497.3081995</v>
      </c>
      <c r="C2423">
        <v>15.74665222</v>
      </c>
      <c r="D2423" t="s">
        <v>11102</v>
      </c>
      <c r="E2423" t="s">
        <v>11103</v>
      </c>
      <c r="F2423" t="s">
        <v>11104</v>
      </c>
      <c r="G2423" t="s">
        <v>11105</v>
      </c>
      <c r="H2423" t="s">
        <v>11106</v>
      </c>
      <c r="I2423">
        <v>10</v>
      </c>
      <c r="J2423" s="2">
        <v>667000</v>
      </c>
      <c r="M2423" s="1">
        <f t="shared" si="128"/>
        <v>0.68395746751894693</v>
      </c>
      <c r="N2423" s="1">
        <f t="shared" si="129"/>
        <v>0.3069916600361477</v>
      </c>
      <c r="O2423">
        <v>1308077.5</v>
      </c>
      <c r="P2423">
        <v>1601414.5</v>
      </c>
      <c r="Q2423">
        <v>589288.75</v>
      </c>
      <c r="R2423">
        <v>256595.125</v>
      </c>
      <c r="S2423">
        <v>343089.1875</v>
      </c>
      <c r="T2423">
        <v>1082752.875</v>
      </c>
      <c r="U2423">
        <v>1142506.875</v>
      </c>
      <c r="V2423">
        <v>160540.4375</v>
      </c>
      <c r="W2423">
        <v>386046.4375</v>
      </c>
      <c r="X2423">
        <v>788775.125</v>
      </c>
      <c r="Y2423">
        <v>391905.1875</v>
      </c>
      <c r="Z2423">
        <v>187745.32810000001</v>
      </c>
      <c r="AA2423">
        <v>465278.6875</v>
      </c>
      <c r="AB2423">
        <v>718579.875</v>
      </c>
      <c r="AC2423">
        <v>1379981.875</v>
      </c>
      <c r="AD2423">
        <v>895315.4375</v>
      </c>
      <c r="AE2423">
        <v>1263755.125</v>
      </c>
      <c r="AF2423">
        <v>986474.1875</v>
      </c>
      <c r="AG2423">
        <v>196716.2188</v>
      </c>
      <c r="AH2423">
        <v>176117.5313</v>
      </c>
      <c r="AI2423">
        <v>635316.9375</v>
      </c>
      <c r="AJ2423">
        <v>254982.5938</v>
      </c>
      <c r="AK2423">
        <v>217386.0938</v>
      </c>
      <c r="AL2423">
        <v>133666.5313</v>
      </c>
      <c r="AM2423">
        <v>1124916.625</v>
      </c>
    </row>
    <row r="2424" spans="1:39" x14ac:dyDescent="0.2">
      <c r="A2424">
        <v>3121</v>
      </c>
      <c r="B2424">
        <v>245.13957339999999</v>
      </c>
      <c r="C2424">
        <v>12.463396619999999</v>
      </c>
      <c r="D2424" t="s">
        <v>11107</v>
      </c>
      <c r="E2424" t="s">
        <v>11108</v>
      </c>
      <c r="F2424" t="s">
        <v>11109</v>
      </c>
      <c r="G2424" t="s">
        <v>11110</v>
      </c>
      <c r="H2424" t="s">
        <v>11111</v>
      </c>
      <c r="I2424">
        <v>16</v>
      </c>
      <c r="J2424" s="2">
        <v>340000</v>
      </c>
      <c r="M2424" s="1">
        <f t="shared" si="128"/>
        <v>0.75084697045622473</v>
      </c>
      <c r="N2424" s="1">
        <f t="shared" si="129"/>
        <v>0.30704766364342351</v>
      </c>
      <c r="O2424">
        <v>739293.25</v>
      </c>
      <c r="P2424">
        <v>639585.4375</v>
      </c>
      <c r="Q2424">
        <v>745023.1875</v>
      </c>
      <c r="R2424">
        <v>496810.875</v>
      </c>
      <c r="S2424">
        <v>224599.60939999999</v>
      </c>
      <c r="T2424">
        <v>205125.23439999999</v>
      </c>
      <c r="U2424">
        <v>301547.90629999997</v>
      </c>
      <c r="V2424">
        <v>177834.9063</v>
      </c>
      <c r="W2424">
        <v>126552.9063</v>
      </c>
      <c r="X2424">
        <v>239456.67189999999</v>
      </c>
      <c r="Y2424">
        <v>435553.84379999997</v>
      </c>
      <c r="Z2424">
        <v>159030.73439999999</v>
      </c>
      <c r="AA2424">
        <v>293531.28129999997</v>
      </c>
      <c r="AB2424">
        <v>121091.625</v>
      </c>
      <c r="AC2424">
        <v>344870.59379999997</v>
      </c>
      <c r="AD2424">
        <v>262121.67189999999</v>
      </c>
      <c r="AE2424">
        <v>556726.25</v>
      </c>
      <c r="AF2424">
        <v>672919.8125</v>
      </c>
      <c r="AG2424">
        <v>218226.10939999999</v>
      </c>
      <c r="AH2424">
        <v>291217.25</v>
      </c>
      <c r="AI2424">
        <v>149282.98439999999</v>
      </c>
      <c r="AJ2424">
        <v>298081.25</v>
      </c>
      <c r="AK2424">
        <v>214900.9375</v>
      </c>
      <c r="AL2424">
        <v>151535.73439999999</v>
      </c>
      <c r="AM2424">
        <v>428759</v>
      </c>
    </row>
    <row r="2425" spans="1:39" x14ac:dyDescent="0.2">
      <c r="A2425">
        <v>7036</v>
      </c>
      <c r="B2425">
        <v>683.22715210000001</v>
      </c>
      <c r="C2425">
        <v>1.9290672499999999</v>
      </c>
      <c r="D2425" t="s">
        <v>11112</v>
      </c>
      <c r="E2425" t="s">
        <v>11113</v>
      </c>
      <c r="F2425" t="s">
        <v>11113</v>
      </c>
      <c r="G2425" t="s">
        <v>11114</v>
      </c>
      <c r="H2425" t="s">
        <v>11115</v>
      </c>
      <c r="I2425">
        <v>24</v>
      </c>
      <c r="J2425" s="2">
        <v>1170000</v>
      </c>
      <c r="M2425" s="1">
        <f t="shared" si="128"/>
        <v>1.5699712513071844</v>
      </c>
      <c r="N2425" s="1">
        <f t="shared" si="129"/>
        <v>0.3075471701223858</v>
      </c>
      <c r="O2425">
        <v>239445.4688</v>
      </c>
      <c r="P2425">
        <v>172888.8438</v>
      </c>
      <c r="Q2425">
        <v>377541.15629999997</v>
      </c>
      <c r="R2425">
        <v>1914032.375</v>
      </c>
      <c r="S2425">
        <v>748479.0625</v>
      </c>
      <c r="T2425">
        <v>2277333.75</v>
      </c>
      <c r="U2425">
        <v>224623.35939999999</v>
      </c>
      <c r="V2425">
        <v>851626.125</v>
      </c>
      <c r="W2425">
        <v>1142153.5</v>
      </c>
      <c r="X2425">
        <v>302828.5</v>
      </c>
      <c r="Y2425">
        <v>1732157.25</v>
      </c>
      <c r="Z2425">
        <v>1446396.5</v>
      </c>
      <c r="AA2425">
        <v>555698.5625</v>
      </c>
      <c r="AB2425">
        <v>406751.90629999997</v>
      </c>
      <c r="AC2425">
        <v>2847033.25</v>
      </c>
      <c r="AD2425">
        <v>2089459</v>
      </c>
      <c r="AE2425">
        <v>386842.5625</v>
      </c>
      <c r="AF2425">
        <v>600119.125</v>
      </c>
      <c r="AG2425">
        <v>1602714.625</v>
      </c>
      <c r="AH2425">
        <v>2305433.5</v>
      </c>
      <c r="AI2425">
        <v>122990.3281</v>
      </c>
      <c r="AJ2425">
        <v>726828.1875</v>
      </c>
      <c r="AK2425">
        <v>829000.3125</v>
      </c>
      <c r="AL2425">
        <v>3147386.25</v>
      </c>
      <c r="AM2425">
        <v>2299509.75</v>
      </c>
    </row>
    <row r="2426" spans="1:39" x14ac:dyDescent="0.2">
      <c r="A2426">
        <v>1245</v>
      </c>
      <c r="B2426">
        <v>302.10131840000003</v>
      </c>
      <c r="C2426">
        <v>1.6166711</v>
      </c>
      <c r="D2426" t="s">
        <v>11116</v>
      </c>
      <c r="E2426" t="s">
        <v>11117</v>
      </c>
      <c r="F2426" t="s">
        <v>11117</v>
      </c>
      <c r="G2426" t="s">
        <v>11118</v>
      </c>
      <c r="H2426" t="s">
        <v>11119</v>
      </c>
      <c r="I2426">
        <v>25</v>
      </c>
      <c r="J2426" s="2">
        <v>4340000</v>
      </c>
      <c r="M2426" s="1">
        <f t="shared" si="128"/>
        <v>1.1574502894034342</v>
      </c>
      <c r="N2426" s="1">
        <f t="shared" si="129"/>
        <v>0.30843470769338333</v>
      </c>
      <c r="O2426">
        <v>2447826.25</v>
      </c>
      <c r="P2426">
        <v>3677591.75</v>
      </c>
      <c r="Q2426">
        <v>3026670</v>
      </c>
      <c r="R2426">
        <v>4750064.5</v>
      </c>
      <c r="S2426">
        <v>4078547.75</v>
      </c>
      <c r="T2426">
        <v>5120430</v>
      </c>
      <c r="U2426">
        <v>2814251.5</v>
      </c>
      <c r="V2426">
        <v>5511571</v>
      </c>
      <c r="W2426">
        <v>2824407.75</v>
      </c>
      <c r="X2426">
        <v>4694252</v>
      </c>
      <c r="Y2426">
        <v>4254070.5</v>
      </c>
      <c r="Z2426">
        <v>5977937</v>
      </c>
      <c r="AA2426">
        <v>4776216.5</v>
      </c>
      <c r="AB2426">
        <v>4891151.5</v>
      </c>
      <c r="AC2426">
        <v>3843668.5</v>
      </c>
      <c r="AD2426">
        <v>4864145</v>
      </c>
      <c r="AE2426">
        <v>3232912</v>
      </c>
      <c r="AF2426">
        <v>3445029</v>
      </c>
      <c r="AG2426">
        <v>2774239.75</v>
      </c>
      <c r="AH2426">
        <v>4143204.75</v>
      </c>
      <c r="AI2426">
        <v>5913494</v>
      </c>
      <c r="AJ2426">
        <v>5194363</v>
      </c>
      <c r="AK2426">
        <v>6538122</v>
      </c>
      <c r="AL2426">
        <v>4478948</v>
      </c>
      <c r="AM2426">
        <v>5201715</v>
      </c>
    </row>
    <row r="2427" spans="1:39" x14ac:dyDescent="0.2">
      <c r="A2427">
        <v>226</v>
      </c>
      <c r="B2427">
        <v>132.02909450000001</v>
      </c>
      <c r="C2427">
        <v>1.5116760119999999</v>
      </c>
      <c r="D2427" t="s">
        <v>11120</v>
      </c>
      <c r="E2427" t="s">
        <v>11121</v>
      </c>
      <c r="F2427" t="s">
        <v>11122</v>
      </c>
      <c r="G2427" t="s">
        <v>11123</v>
      </c>
      <c r="H2427" t="s">
        <v>11124</v>
      </c>
      <c r="I2427">
        <v>25</v>
      </c>
      <c r="J2427" s="2">
        <v>24700000</v>
      </c>
      <c r="M2427" s="1">
        <f t="shared" si="128"/>
        <v>0.8425235966219573</v>
      </c>
      <c r="N2427" s="1">
        <f t="shared" si="129"/>
        <v>0.30856293275747315</v>
      </c>
      <c r="O2427" s="2">
        <v>20700000</v>
      </c>
      <c r="P2427" s="2">
        <v>31300000</v>
      </c>
      <c r="Q2427" s="2">
        <v>22500000</v>
      </c>
      <c r="R2427" s="2">
        <v>21800000</v>
      </c>
      <c r="S2427" s="2">
        <v>39000000</v>
      </c>
      <c r="T2427" s="2">
        <v>29500000</v>
      </c>
      <c r="U2427" s="2">
        <v>17100000</v>
      </c>
      <c r="V2427" s="2">
        <v>19400000</v>
      </c>
      <c r="W2427" s="2">
        <v>24900000</v>
      </c>
      <c r="X2427" s="2">
        <v>35900000</v>
      </c>
      <c r="Y2427" s="2">
        <v>28000000</v>
      </c>
      <c r="Z2427" s="2">
        <v>35600000</v>
      </c>
      <c r="AA2427" s="2">
        <v>13200000</v>
      </c>
      <c r="AB2427" s="2">
        <v>37900000</v>
      </c>
      <c r="AC2427" s="2">
        <v>23500000</v>
      </c>
      <c r="AD2427" s="2">
        <v>26600000</v>
      </c>
      <c r="AE2427" s="2">
        <v>10800000</v>
      </c>
      <c r="AF2427" s="2">
        <v>14400000</v>
      </c>
      <c r="AG2427" s="2">
        <v>19600000</v>
      </c>
      <c r="AH2427" s="2">
        <v>29100000</v>
      </c>
      <c r="AI2427" s="2">
        <v>19000000</v>
      </c>
      <c r="AJ2427" s="2">
        <v>24800000</v>
      </c>
      <c r="AK2427" s="2">
        <v>36200000</v>
      </c>
      <c r="AL2427" s="2">
        <v>22700000</v>
      </c>
      <c r="AM2427" s="2">
        <v>14200000</v>
      </c>
    </row>
    <row r="2428" spans="1:39" x14ac:dyDescent="0.2">
      <c r="A2428">
        <v>11584</v>
      </c>
      <c r="B2428">
        <v>215.04946290000001</v>
      </c>
      <c r="C2428">
        <v>9.3558609599999993</v>
      </c>
      <c r="D2428" t="s">
        <v>11125</v>
      </c>
      <c r="E2428" t="s">
        <v>11126</v>
      </c>
      <c r="F2428" t="s">
        <v>11127</v>
      </c>
      <c r="G2428" t="s">
        <v>11128</v>
      </c>
      <c r="H2428" t="s">
        <v>11129</v>
      </c>
      <c r="I2428">
        <v>24</v>
      </c>
      <c r="J2428" s="2">
        <v>5630000</v>
      </c>
      <c r="M2428" s="1">
        <f t="shared" si="128"/>
        <v>1.2322912567729429</v>
      </c>
      <c r="N2428" s="1">
        <f t="shared" si="129"/>
        <v>0.308824178175306</v>
      </c>
      <c r="O2428">
        <v>14142.70703</v>
      </c>
      <c r="P2428">
        <v>5914856</v>
      </c>
      <c r="Q2428">
        <v>5723914</v>
      </c>
      <c r="R2428">
        <v>8536051</v>
      </c>
      <c r="S2428">
        <v>4626469.5</v>
      </c>
      <c r="T2428">
        <v>5835756</v>
      </c>
      <c r="U2428">
        <v>6414710.5</v>
      </c>
      <c r="V2428">
        <v>4549943</v>
      </c>
      <c r="W2428">
        <v>3965691.75</v>
      </c>
      <c r="X2428">
        <v>4606661.5</v>
      </c>
      <c r="Y2428">
        <v>8092043.5</v>
      </c>
      <c r="Z2428">
        <v>3754908.5</v>
      </c>
      <c r="AA2428">
        <v>6890188.5</v>
      </c>
      <c r="AB2428">
        <v>1455309.875</v>
      </c>
      <c r="AC2428">
        <v>6333633.5</v>
      </c>
      <c r="AD2428">
        <v>6401609</v>
      </c>
      <c r="AE2428" s="2">
        <v>10000000</v>
      </c>
      <c r="AF2428">
        <v>8785992</v>
      </c>
      <c r="AG2428">
        <v>5476762</v>
      </c>
      <c r="AH2428">
        <v>8147371</v>
      </c>
      <c r="AI2428">
        <v>3115732</v>
      </c>
      <c r="AJ2428">
        <v>6335260.5</v>
      </c>
      <c r="AK2428">
        <v>5116554.5</v>
      </c>
      <c r="AL2428">
        <v>3778607.5</v>
      </c>
      <c r="AM2428">
        <v>6936914.5</v>
      </c>
    </row>
    <row r="2429" spans="1:39" x14ac:dyDescent="0.2">
      <c r="A2429">
        <v>1985</v>
      </c>
      <c r="B2429">
        <v>315.05860009999998</v>
      </c>
      <c r="C2429">
        <v>14.931547699999999</v>
      </c>
      <c r="D2429" t="s">
        <v>11130</v>
      </c>
      <c r="E2429" t="s">
        <v>11131</v>
      </c>
      <c r="F2429" t="s">
        <v>11131</v>
      </c>
      <c r="G2429" t="s">
        <v>11132</v>
      </c>
      <c r="H2429" t="s">
        <v>11133</v>
      </c>
      <c r="I2429">
        <v>6</v>
      </c>
      <c r="J2429" s="2">
        <v>123000</v>
      </c>
      <c r="M2429" s="1">
        <f t="shared" si="128"/>
        <v>0.33599923927307079</v>
      </c>
      <c r="N2429" s="1">
        <f t="shared" si="129"/>
        <v>0.3093516542696656</v>
      </c>
      <c r="O2429">
        <v>1339090</v>
      </c>
      <c r="P2429">
        <v>97896.875</v>
      </c>
      <c r="Q2429">
        <v>88013.632809999996</v>
      </c>
      <c r="R2429">
        <v>94196.226559999996</v>
      </c>
      <c r="S2429">
        <v>71897.65625</v>
      </c>
      <c r="T2429">
        <v>76717.90625</v>
      </c>
      <c r="U2429">
        <v>49043.242189999997</v>
      </c>
      <c r="V2429">
        <v>66962.125</v>
      </c>
      <c r="W2429">
        <v>69753.507809999996</v>
      </c>
      <c r="X2429">
        <v>62262.492189999997</v>
      </c>
      <c r="Y2429">
        <v>80866.585940000004</v>
      </c>
      <c r="Z2429">
        <v>49826.941409999999</v>
      </c>
      <c r="AA2429">
        <v>0</v>
      </c>
      <c r="AB2429">
        <v>108793.27340000001</v>
      </c>
      <c r="AC2429">
        <v>55613.21875</v>
      </c>
      <c r="AD2429">
        <v>58849.886720000002</v>
      </c>
      <c r="AE2429">
        <v>82721.757809999996</v>
      </c>
      <c r="AF2429">
        <v>159393.26560000001</v>
      </c>
      <c r="AG2429">
        <v>66115.710940000004</v>
      </c>
      <c r="AH2429">
        <v>49584.570310000003</v>
      </c>
      <c r="AI2429">
        <v>50616.570310000003</v>
      </c>
      <c r="AJ2429">
        <v>63402.660159999999</v>
      </c>
      <c r="AK2429">
        <v>62917.070310000003</v>
      </c>
      <c r="AL2429">
        <v>94482.945309999996</v>
      </c>
      <c r="AM2429">
        <v>82846.914059999996</v>
      </c>
    </row>
    <row r="2430" spans="1:39" x14ac:dyDescent="0.2">
      <c r="A2430">
        <v>3814</v>
      </c>
      <c r="B2430">
        <v>595.38671880000004</v>
      </c>
      <c r="C2430">
        <v>16.980464359999999</v>
      </c>
      <c r="D2430" t="s">
        <v>11134</v>
      </c>
      <c r="E2430" t="s">
        <v>11135</v>
      </c>
      <c r="F2430" t="s">
        <v>11136</v>
      </c>
      <c r="G2430" t="s">
        <v>11137</v>
      </c>
      <c r="H2430" t="s">
        <v>11138</v>
      </c>
      <c r="I2430">
        <v>25</v>
      </c>
      <c r="J2430" s="2">
        <v>692000</v>
      </c>
      <c r="M2430" s="1">
        <f t="shared" si="128"/>
        <v>0.75318101319276909</v>
      </c>
      <c r="N2430" s="1">
        <f t="shared" si="129"/>
        <v>0.30942736766499751</v>
      </c>
      <c r="O2430">
        <v>578206.25</v>
      </c>
      <c r="P2430">
        <v>1516046.625</v>
      </c>
      <c r="Q2430">
        <v>905885.5625</v>
      </c>
      <c r="R2430">
        <v>892739</v>
      </c>
      <c r="S2430">
        <v>725491</v>
      </c>
      <c r="T2430">
        <v>730409.1875</v>
      </c>
      <c r="U2430">
        <v>704799.125</v>
      </c>
      <c r="V2430">
        <v>333549.28129999997</v>
      </c>
      <c r="W2430">
        <v>313953.96879999997</v>
      </c>
      <c r="X2430">
        <v>381919.875</v>
      </c>
      <c r="Y2430">
        <v>706513.125</v>
      </c>
      <c r="Z2430">
        <v>403876.4375</v>
      </c>
      <c r="AA2430">
        <v>1275950.75</v>
      </c>
      <c r="AB2430">
        <v>214399.89060000001</v>
      </c>
      <c r="AC2430">
        <v>1492689.875</v>
      </c>
      <c r="AD2430">
        <v>716319.625</v>
      </c>
      <c r="AE2430">
        <v>1551351.75</v>
      </c>
      <c r="AF2430">
        <v>868220.6875</v>
      </c>
      <c r="AG2430">
        <v>478339.9375</v>
      </c>
      <c r="AH2430">
        <v>542563.125</v>
      </c>
      <c r="AI2430">
        <v>225678.875</v>
      </c>
      <c r="AJ2430">
        <v>786905.75</v>
      </c>
      <c r="AK2430">
        <v>339769.1875</v>
      </c>
      <c r="AL2430">
        <v>267290.21879999997</v>
      </c>
      <c r="AM2430">
        <v>351875.28129999997</v>
      </c>
    </row>
    <row r="2431" spans="1:39" x14ac:dyDescent="0.2">
      <c r="A2431">
        <v>108</v>
      </c>
      <c r="B2431">
        <v>529.32114379999996</v>
      </c>
      <c r="C2431">
        <v>15.81166736</v>
      </c>
      <c r="D2431" t="s">
        <v>11139</v>
      </c>
      <c r="E2431" t="s">
        <v>11140</v>
      </c>
      <c r="F2431" t="s">
        <v>11140</v>
      </c>
      <c r="G2431" t="s">
        <v>11141</v>
      </c>
      <c r="H2431" t="s">
        <v>11142</v>
      </c>
      <c r="I2431">
        <v>25</v>
      </c>
      <c r="J2431" s="2">
        <v>39700000</v>
      </c>
      <c r="M2431" s="1">
        <f t="shared" si="128"/>
        <v>0.78211688661459733</v>
      </c>
      <c r="N2431" s="1">
        <f t="shared" si="129"/>
        <v>0.30966124457930677</v>
      </c>
      <c r="O2431" s="2">
        <v>44600000</v>
      </c>
      <c r="P2431" s="2">
        <v>53700000</v>
      </c>
      <c r="Q2431" s="2">
        <v>73000000</v>
      </c>
      <c r="R2431" s="2">
        <v>61400000</v>
      </c>
      <c r="S2431" s="2">
        <v>40800000</v>
      </c>
      <c r="T2431" s="2">
        <v>40000000</v>
      </c>
      <c r="U2431" s="2">
        <v>38900000</v>
      </c>
      <c r="V2431" s="2">
        <v>18900000</v>
      </c>
      <c r="W2431" s="2">
        <v>35000000</v>
      </c>
      <c r="X2431" s="2">
        <v>30400000</v>
      </c>
      <c r="Y2431" s="2">
        <v>45800000</v>
      </c>
      <c r="Z2431" s="2">
        <v>17900000</v>
      </c>
      <c r="AA2431" s="2">
        <v>71900000</v>
      </c>
      <c r="AB2431">
        <v>8143499</v>
      </c>
      <c r="AC2431" s="2">
        <v>60500000</v>
      </c>
      <c r="AD2431" s="2">
        <v>23400000</v>
      </c>
      <c r="AE2431" s="2">
        <v>74900000</v>
      </c>
      <c r="AF2431" s="2">
        <v>68600000</v>
      </c>
      <c r="AG2431" s="2">
        <v>38700000</v>
      </c>
      <c r="AH2431" s="2">
        <v>19100000</v>
      </c>
      <c r="AI2431" s="2">
        <v>14400000</v>
      </c>
      <c r="AJ2431" s="2">
        <v>37900000</v>
      </c>
      <c r="AK2431" s="2">
        <v>21400000</v>
      </c>
      <c r="AL2431" s="2">
        <v>14800000</v>
      </c>
      <c r="AM2431" s="2">
        <v>36900000</v>
      </c>
    </row>
    <row r="2432" spans="1:39" x14ac:dyDescent="0.2">
      <c r="A2432">
        <v>11229</v>
      </c>
      <c r="B2432">
        <v>291.05632020000002</v>
      </c>
      <c r="C2432">
        <v>2.4514947920000001</v>
      </c>
      <c r="D2432" t="s">
        <v>11143</v>
      </c>
      <c r="E2432" t="s">
        <v>11144</v>
      </c>
      <c r="F2432" t="s">
        <v>11145</v>
      </c>
      <c r="G2432" t="s">
        <v>11146</v>
      </c>
      <c r="H2432" t="s">
        <v>11147</v>
      </c>
      <c r="I2432">
        <v>21</v>
      </c>
      <c r="J2432" s="2">
        <v>450000</v>
      </c>
      <c r="M2432" s="1">
        <f t="shared" si="128"/>
        <v>0.72490624451738306</v>
      </c>
      <c r="N2432" s="1">
        <f t="shared" si="129"/>
        <v>0.30997612909663746</v>
      </c>
      <c r="O2432">
        <v>199127.1875</v>
      </c>
      <c r="P2432">
        <v>449297.84379999997</v>
      </c>
      <c r="Q2432">
        <v>892579.25</v>
      </c>
      <c r="R2432">
        <v>586613.625</v>
      </c>
      <c r="S2432">
        <v>289193.1875</v>
      </c>
      <c r="T2432">
        <v>736854.1875</v>
      </c>
      <c r="U2432">
        <v>809895.5625</v>
      </c>
      <c r="V2432">
        <v>198269.45310000001</v>
      </c>
      <c r="W2432">
        <v>870000.5625</v>
      </c>
      <c r="X2432">
        <v>908453.3125</v>
      </c>
      <c r="Y2432">
        <v>334355.1875</v>
      </c>
      <c r="Z2432">
        <v>465383.5625</v>
      </c>
      <c r="AA2432">
        <v>0</v>
      </c>
      <c r="AB2432">
        <v>160099.10939999999</v>
      </c>
      <c r="AC2432">
        <v>269454.15629999997</v>
      </c>
      <c r="AD2432">
        <v>695484</v>
      </c>
      <c r="AE2432">
        <v>384229.65629999997</v>
      </c>
      <c r="AF2432">
        <v>752904.9375</v>
      </c>
      <c r="AG2432">
        <v>344025.3125</v>
      </c>
      <c r="AH2432">
        <v>730736.8125</v>
      </c>
      <c r="AI2432">
        <v>114052.5781</v>
      </c>
      <c r="AJ2432">
        <v>703236.375</v>
      </c>
      <c r="AK2432">
        <v>106769.02340000001</v>
      </c>
      <c r="AL2432">
        <v>120573.7031</v>
      </c>
      <c r="AM2432">
        <v>137525.4688</v>
      </c>
    </row>
    <row r="2433" spans="1:39" x14ac:dyDescent="0.2">
      <c r="A2433">
        <v>4040</v>
      </c>
      <c r="B2433">
        <v>375.05326109999999</v>
      </c>
      <c r="C2433">
        <v>2.4970538919999998</v>
      </c>
      <c r="D2433" t="s">
        <v>11148</v>
      </c>
      <c r="E2433" t="s">
        <v>11149</v>
      </c>
      <c r="F2433" t="s">
        <v>11150</v>
      </c>
      <c r="G2433" t="s">
        <v>11151</v>
      </c>
      <c r="H2433" t="s">
        <v>11152</v>
      </c>
      <c r="I2433">
        <v>25</v>
      </c>
      <c r="J2433" s="2">
        <v>690000</v>
      </c>
      <c r="M2433" s="1">
        <f t="shared" si="128"/>
        <v>0.78158985407032422</v>
      </c>
      <c r="N2433" s="1">
        <f t="shared" si="129"/>
        <v>0.31025519865376128</v>
      </c>
      <c r="O2433">
        <v>898455.9375</v>
      </c>
      <c r="P2433">
        <v>1314919.375</v>
      </c>
      <c r="Q2433">
        <v>644757.625</v>
      </c>
      <c r="R2433">
        <v>725843.3125</v>
      </c>
      <c r="S2433">
        <v>851606.625</v>
      </c>
      <c r="T2433">
        <v>829982.8125</v>
      </c>
      <c r="U2433">
        <v>1257284.625</v>
      </c>
      <c r="V2433">
        <v>288090.625</v>
      </c>
      <c r="W2433">
        <v>424349.03129999997</v>
      </c>
      <c r="X2433">
        <v>366480.71879999997</v>
      </c>
      <c r="Y2433">
        <v>779962.3125</v>
      </c>
      <c r="Z2433">
        <v>421128.1875</v>
      </c>
      <c r="AA2433">
        <v>1060187.125</v>
      </c>
      <c r="AB2433">
        <v>161863.2188</v>
      </c>
      <c r="AC2433">
        <v>789111.75</v>
      </c>
      <c r="AD2433">
        <v>442040.875</v>
      </c>
      <c r="AE2433">
        <v>1214924.375</v>
      </c>
      <c r="AF2433">
        <v>1211148.375</v>
      </c>
      <c r="AG2433">
        <v>1038875.875</v>
      </c>
      <c r="AH2433">
        <v>570382.875</v>
      </c>
      <c r="AI2433">
        <v>284231.96879999997</v>
      </c>
      <c r="AJ2433">
        <v>594375.5625</v>
      </c>
      <c r="AK2433">
        <v>215494.8438</v>
      </c>
      <c r="AL2433">
        <v>326230.5</v>
      </c>
      <c r="AM2433">
        <v>533118.25</v>
      </c>
    </row>
    <row r="2434" spans="1:39" x14ac:dyDescent="0.2">
      <c r="A2434">
        <v>8863</v>
      </c>
      <c r="B2434">
        <v>314.06618839999999</v>
      </c>
      <c r="C2434">
        <v>1.736528437</v>
      </c>
      <c r="D2434" t="s">
        <v>11153</v>
      </c>
      <c r="E2434" t="s">
        <v>11154</v>
      </c>
      <c r="F2434" t="s">
        <v>11154</v>
      </c>
      <c r="G2434" t="s">
        <v>11155</v>
      </c>
      <c r="H2434" t="s">
        <v>11156</v>
      </c>
      <c r="I2434">
        <v>21</v>
      </c>
      <c r="J2434" s="2">
        <v>353000</v>
      </c>
      <c r="M2434" s="1">
        <f t="shared" ref="M2434:M2497" si="130">AVERAGE(AE2434:AM2434)/AVERAGE(O2434:V2434)</f>
        <v>1.6303593724823255</v>
      </c>
      <c r="N2434" s="1">
        <f t="shared" ref="N2434:N2497" si="131">_xlfn.T.TEST(O2434:V2434,AE2434:AM2434,2,2)</f>
        <v>0.31054853691608114</v>
      </c>
      <c r="O2434">
        <v>157474.64060000001</v>
      </c>
      <c r="P2434">
        <v>123753.0781</v>
      </c>
      <c r="Q2434">
        <v>332904.96879999997</v>
      </c>
      <c r="R2434">
        <v>240469.4375</v>
      </c>
      <c r="S2434">
        <v>153989.125</v>
      </c>
      <c r="T2434">
        <v>211586.32810000001</v>
      </c>
      <c r="U2434">
        <v>121337.33590000001</v>
      </c>
      <c r="V2434">
        <v>170593.6875</v>
      </c>
      <c r="W2434">
        <v>560500.5</v>
      </c>
      <c r="X2434">
        <v>224557.3438</v>
      </c>
      <c r="Y2434">
        <v>945993.125</v>
      </c>
      <c r="Z2434">
        <v>887833.625</v>
      </c>
      <c r="AA2434">
        <v>162617.54689999999</v>
      </c>
      <c r="AB2434">
        <v>259011.9688</v>
      </c>
      <c r="AC2434">
        <v>656081.5625</v>
      </c>
      <c r="AD2434">
        <v>853033.875</v>
      </c>
      <c r="AE2434">
        <v>130105.0625</v>
      </c>
      <c r="AF2434">
        <v>182786.51560000001</v>
      </c>
      <c r="AG2434">
        <v>176251.0313</v>
      </c>
      <c r="AH2434">
        <v>203503.17189999999</v>
      </c>
      <c r="AI2434">
        <v>159003.29689999999</v>
      </c>
      <c r="AJ2434">
        <v>140611.0938</v>
      </c>
      <c r="AK2434">
        <v>430539.375</v>
      </c>
      <c r="AL2434">
        <v>243586.8125</v>
      </c>
      <c r="AM2434">
        <v>1107054.125</v>
      </c>
    </row>
    <row r="2435" spans="1:39" x14ac:dyDescent="0.2">
      <c r="A2435">
        <v>50</v>
      </c>
      <c r="B2435">
        <v>304.15009950000001</v>
      </c>
      <c r="C2435">
        <v>2.8436637</v>
      </c>
      <c r="D2435" t="s">
        <v>11157</v>
      </c>
      <c r="E2435" t="s">
        <v>11158</v>
      </c>
      <c r="F2435" t="s">
        <v>11159</v>
      </c>
      <c r="G2435" t="s">
        <v>11160</v>
      </c>
      <c r="H2435" t="s">
        <v>11161</v>
      </c>
      <c r="I2435">
        <v>25</v>
      </c>
      <c r="J2435" s="2">
        <v>180000000</v>
      </c>
      <c r="M2435" s="1">
        <f t="shared" si="130"/>
        <v>1.2351478083588177</v>
      </c>
      <c r="N2435" s="1">
        <f t="shared" si="131"/>
        <v>0.31079848231905949</v>
      </c>
      <c r="O2435" s="2">
        <v>142000000</v>
      </c>
      <c r="P2435" s="2">
        <v>146000000</v>
      </c>
      <c r="Q2435" s="2">
        <v>173000000</v>
      </c>
      <c r="R2435" s="2">
        <v>149000000</v>
      </c>
      <c r="S2435" s="2">
        <v>134000000</v>
      </c>
      <c r="T2435" s="2">
        <v>126000000</v>
      </c>
      <c r="U2435" s="2">
        <v>96000000</v>
      </c>
      <c r="V2435" s="2">
        <v>124000000</v>
      </c>
      <c r="W2435" s="2">
        <v>263000000</v>
      </c>
      <c r="X2435" s="2">
        <v>250000000</v>
      </c>
      <c r="Y2435" s="2">
        <v>310000000</v>
      </c>
      <c r="Z2435" s="2">
        <v>267000000</v>
      </c>
      <c r="AA2435" s="2">
        <v>161000000</v>
      </c>
      <c r="AB2435" s="2">
        <v>179000000</v>
      </c>
      <c r="AC2435" s="2">
        <v>210000000</v>
      </c>
      <c r="AD2435" s="2">
        <v>244000000</v>
      </c>
      <c r="AE2435" s="2">
        <v>156000000</v>
      </c>
      <c r="AF2435" s="2">
        <v>170000000</v>
      </c>
      <c r="AG2435" s="2">
        <v>137000000</v>
      </c>
      <c r="AH2435" s="2">
        <v>130000000</v>
      </c>
      <c r="AI2435" s="2">
        <v>131000000</v>
      </c>
      <c r="AJ2435" s="2">
        <v>99300000</v>
      </c>
      <c r="AK2435" s="2">
        <v>337000000</v>
      </c>
      <c r="AL2435" s="2">
        <v>81300000</v>
      </c>
      <c r="AM2435" s="2">
        <v>273000000</v>
      </c>
    </row>
    <row r="2436" spans="1:39" x14ac:dyDescent="0.2">
      <c r="A2436">
        <v>5300</v>
      </c>
      <c r="B2436">
        <v>162.039863</v>
      </c>
      <c r="C2436">
        <v>1.522163516</v>
      </c>
      <c r="D2436" t="s">
        <v>11162</v>
      </c>
      <c r="E2436" t="s">
        <v>11163</v>
      </c>
      <c r="F2436" t="s">
        <v>11164</v>
      </c>
      <c r="G2436" t="s">
        <v>11165</v>
      </c>
      <c r="H2436" t="s">
        <v>11166</v>
      </c>
      <c r="I2436">
        <v>25</v>
      </c>
      <c r="J2436" s="2">
        <v>483000</v>
      </c>
      <c r="M2436" s="1">
        <f t="shared" si="130"/>
        <v>0.78152454140397365</v>
      </c>
      <c r="N2436" s="1">
        <f t="shared" si="131"/>
        <v>0.31083055239710167</v>
      </c>
      <c r="O2436">
        <v>368427.03129999997</v>
      </c>
      <c r="P2436">
        <v>608858.3125</v>
      </c>
      <c r="Q2436">
        <v>558990.125</v>
      </c>
      <c r="R2436">
        <v>362748.3125</v>
      </c>
      <c r="S2436">
        <v>358033.59379999997</v>
      </c>
      <c r="T2436">
        <v>512956.1875</v>
      </c>
      <c r="U2436">
        <v>347932.25</v>
      </c>
      <c r="V2436">
        <v>1045508.5</v>
      </c>
      <c r="W2436">
        <v>388986.5625</v>
      </c>
      <c r="X2436">
        <v>793646.75</v>
      </c>
      <c r="Y2436">
        <v>560627.6875</v>
      </c>
      <c r="Z2436">
        <v>534493.9375</v>
      </c>
      <c r="AA2436">
        <v>233731.2188</v>
      </c>
      <c r="AB2436">
        <v>669357.75</v>
      </c>
      <c r="AC2436">
        <v>382136.40629999997</v>
      </c>
      <c r="AD2436">
        <v>691909</v>
      </c>
      <c r="AE2436">
        <v>186345.4375</v>
      </c>
      <c r="AF2436">
        <v>292189.28129999997</v>
      </c>
      <c r="AG2436">
        <v>374331.75</v>
      </c>
      <c r="AH2436">
        <v>478659.6875</v>
      </c>
      <c r="AI2436">
        <v>293398.5</v>
      </c>
      <c r="AJ2436">
        <v>310200.1875</v>
      </c>
      <c r="AK2436">
        <v>913991.6875</v>
      </c>
      <c r="AL2436">
        <v>335167.15629999997</v>
      </c>
      <c r="AM2436">
        <v>476288.25</v>
      </c>
    </row>
    <row r="2437" spans="1:39" x14ac:dyDescent="0.2">
      <c r="A2437">
        <v>6765</v>
      </c>
      <c r="B2437">
        <v>795.45438349999995</v>
      </c>
      <c r="C2437">
        <v>15.763493799999999</v>
      </c>
      <c r="D2437" t="s">
        <v>11167</v>
      </c>
      <c r="E2437" t="s">
        <v>11168</v>
      </c>
      <c r="F2437" t="s">
        <v>11169</v>
      </c>
      <c r="G2437" t="s">
        <v>11170</v>
      </c>
      <c r="H2437" t="s">
        <v>11171</v>
      </c>
      <c r="I2437">
        <v>25</v>
      </c>
      <c r="J2437" s="2">
        <v>682000</v>
      </c>
      <c r="M2437" s="1">
        <f t="shared" si="130"/>
        <v>1.6182088711827294</v>
      </c>
      <c r="N2437" s="1">
        <f t="shared" si="131"/>
        <v>0.31091725525983982</v>
      </c>
      <c r="O2437">
        <v>255857.35939999999</v>
      </c>
      <c r="P2437">
        <v>863387.5625</v>
      </c>
      <c r="Q2437">
        <v>779399.25</v>
      </c>
      <c r="R2437">
        <v>469475.15629999997</v>
      </c>
      <c r="S2437">
        <v>119464.58590000001</v>
      </c>
      <c r="T2437">
        <v>218780.92189999999</v>
      </c>
      <c r="U2437">
        <v>239305.51560000001</v>
      </c>
      <c r="V2437">
        <v>162624.48439999999</v>
      </c>
      <c r="W2437">
        <v>780216.6875</v>
      </c>
      <c r="X2437">
        <v>305753.4375</v>
      </c>
      <c r="Y2437">
        <v>1569427.25</v>
      </c>
      <c r="Z2437">
        <v>1485321.625</v>
      </c>
      <c r="AA2437">
        <v>281484.96879999997</v>
      </c>
      <c r="AB2437">
        <v>745907.375</v>
      </c>
      <c r="AC2437">
        <v>1276008.75</v>
      </c>
      <c r="AD2437">
        <v>1843997.5</v>
      </c>
      <c r="AE2437">
        <v>538582.6875</v>
      </c>
      <c r="AF2437">
        <v>861932.0625</v>
      </c>
      <c r="AG2437">
        <v>199551.0625</v>
      </c>
      <c r="AH2437">
        <v>324514.625</v>
      </c>
      <c r="AI2437">
        <v>177382.5</v>
      </c>
      <c r="AJ2437">
        <v>274702.21879999997</v>
      </c>
      <c r="AK2437">
        <v>1456441.75</v>
      </c>
      <c r="AL2437">
        <v>125009.9063</v>
      </c>
      <c r="AM2437">
        <v>1700487.25</v>
      </c>
    </row>
    <row r="2438" spans="1:39" x14ac:dyDescent="0.2">
      <c r="A2438">
        <v>10944</v>
      </c>
      <c r="B2438">
        <v>248.1680269</v>
      </c>
      <c r="C2438">
        <v>14.100713839999999</v>
      </c>
      <c r="D2438" t="s">
        <v>11172</v>
      </c>
      <c r="E2438" t="s">
        <v>11173</v>
      </c>
      <c r="F2438" t="s">
        <v>11174</v>
      </c>
      <c r="G2438" t="s">
        <v>11175</v>
      </c>
      <c r="H2438" t="s">
        <v>11176</v>
      </c>
      <c r="I2438">
        <v>17</v>
      </c>
      <c r="J2438" s="2">
        <v>219000</v>
      </c>
      <c r="M2438" s="1">
        <f t="shared" si="130"/>
        <v>1.2169742988269339</v>
      </c>
      <c r="N2438" s="1">
        <f t="shared" si="131"/>
        <v>0.3113115892495294</v>
      </c>
      <c r="O2438">
        <v>209629.0625</v>
      </c>
      <c r="P2438">
        <v>0</v>
      </c>
      <c r="Q2438">
        <v>230802.45310000001</v>
      </c>
      <c r="R2438">
        <v>250264.82810000001</v>
      </c>
      <c r="S2438">
        <v>168390.85939999999</v>
      </c>
      <c r="T2438">
        <v>230925.51560000001</v>
      </c>
      <c r="U2438">
        <v>251983.26560000001</v>
      </c>
      <c r="V2438">
        <v>118747.4375</v>
      </c>
      <c r="W2438">
        <v>340598.6875</v>
      </c>
      <c r="X2438">
        <v>190616.2188</v>
      </c>
      <c r="Y2438">
        <v>198916.875</v>
      </c>
      <c r="Z2438">
        <v>248637.60939999999</v>
      </c>
      <c r="AA2438">
        <v>312759.75</v>
      </c>
      <c r="AB2438">
        <v>153446.625</v>
      </c>
      <c r="AC2438">
        <v>288272.28129999997</v>
      </c>
      <c r="AD2438">
        <v>275556.9375</v>
      </c>
      <c r="AE2438">
        <v>224496.0938</v>
      </c>
      <c r="AF2438">
        <v>352949.8125</v>
      </c>
      <c r="AG2438">
        <v>206563.6563</v>
      </c>
      <c r="AH2438">
        <v>167188.1875</v>
      </c>
      <c r="AI2438">
        <v>186706.89060000001</v>
      </c>
      <c r="AJ2438">
        <v>281853.59379999997</v>
      </c>
      <c r="AK2438">
        <v>126124.69530000001</v>
      </c>
      <c r="AL2438">
        <v>271449.65629999997</v>
      </c>
      <c r="AM2438">
        <v>182565.51560000001</v>
      </c>
    </row>
    <row r="2439" spans="1:39" x14ac:dyDescent="0.2">
      <c r="A2439">
        <v>1613</v>
      </c>
      <c r="B2439">
        <v>233.12137480000001</v>
      </c>
      <c r="C2439">
        <v>12.778841290000001</v>
      </c>
      <c r="D2439" t="s">
        <v>11177</v>
      </c>
      <c r="E2439" t="s">
        <v>11178</v>
      </c>
      <c r="F2439" t="s">
        <v>11179</v>
      </c>
      <c r="G2439" t="s">
        <v>11180</v>
      </c>
      <c r="H2439" t="s">
        <v>11181</v>
      </c>
      <c r="I2439">
        <v>18</v>
      </c>
      <c r="J2439" s="2">
        <v>150000</v>
      </c>
      <c r="M2439" s="1">
        <f t="shared" si="130"/>
        <v>0.29298027644618263</v>
      </c>
      <c r="N2439" s="1">
        <f t="shared" si="131"/>
        <v>0.31182329956221955</v>
      </c>
      <c r="O2439">
        <v>1762035.125</v>
      </c>
      <c r="P2439">
        <v>67856.820309999996</v>
      </c>
      <c r="Q2439">
        <v>89234.40625</v>
      </c>
      <c r="R2439">
        <v>76421.320309999996</v>
      </c>
      <c r="S2439">
        <v>70383.320309999996</v>
      </c>
      <c r="T2439">
        <v>103329.8125</v>
      </c>
      <c r="U2439">
        <v>71192.367190000004</v>
      </c>
      <c r="V2439">
        <v>96008.195309999996</v>
      </c>
      <c r="W2439">
        <v>93183.304690000004</v>
      </c>
      <c r="X2439">
        <v>76925.125</v>
      </c>
      <c r="Y2439">
        <v>75882.726559999996</v>
      </c>
      <c r="Z2439">
        <v>80510.414059999996</v>
      </c>
      <c r="AA2439">
        <v>75738.132809999996</v>
      </c>
      <c r="AB2439">
        <v>88780.734379999994</v>
      </c>
      <c r="AC2439">
        <v>82213.5</v>
      </c>
      <c r="AD2439">
        <v>76867.59375</v>
      </c>
      <c r="AE2439">
        <v>85553.414059999996</v>
      </c>
      <c r="AF2439">
        <v>79676.726559999996</v>
      </c>
      <c r="AG2439">
        <v>95765.125</v>
      </c>
      <c r="AH2439">
        <v>68676.328129999994</v>
      </c>
      <c r="AI2439">
        <v>99082.390629999994</v>
      </c>
      <c r="AJ2439">
        <v>69699.492190000004</v>
      </c>
      <c r="AK2439">
        <v>93275.867190000004</v>
      </c>
      <c r="AL2439">
        <v>110746.35159999999</v>
      </c>
      <c r="AM2439">
        <v>67628.539059999996</v>
      </c>
    </row>
    <row r="2440" spans="1:39" x14ac:dyDescent="0.2">
      <c r="A2440">
        <v>417</v>
      </c>
      <c r="B2440">
        <v>185.1174469</v>
      </c>
      <c r="C2440">
        <v>15.10438836</v>
      </c>
      <c r="D2440" t="s">
        <v>11182</v>
      </c>
      <c r="E2440" t="s">
        <v>11183</v>
      </c>
      <c r="F2440" t="s">
        <v>11184</v>
      </c>
      <c r="G2440" t="s">
        <v>11185</v>
      </c>
      <c r="H2440" t="s">
        <v>11186</v>
      </c>
      <c r="I2440">
        <v>23</v>
      </c>
      <c r="J2440" s="2">
        <v>546000</v>
      </c>
      <c r="M2440" s="1">
        <f t="shared" si="130"/>
        <v>0.13185677882438665</v>
      </c>
      <c r="N2440" s="1">
        <f t="shared" si="131"/>
        <v>0.3120025327178691</v>
      </c>
      <c r="O2440">
        <v>9700900</v>
      </c>
      <c r="P2440">
        <v>206785</v>
      </c>
      <c r="Q2440">
        <v>187431.875</v>
      </c>
      <c r="R2440">
        <v>141500.29689999999</v>
      </c>
      <c r="S2440">
        <v>140034.29689999999</v>
      </c>
      <c r="T2440">
        <v>150544.01560000001</v>
      </c>
      <c r="U2440">
        <v>157223.79689999999</v>
      </c>
      <c r="V2440">
        <v>116855.2813</v>
      </c>
      <c r="W2440">
        <v>136901.5</v>
      </c>
      <c r="X2440">
        <v>166754.95310000001</v>
      </c>
      <c r="Y2440">
        <v>163498.10939999999</v>
      </c>
      <c r="Z2440">
        <v>123184.2344</v>
      </c>
      <c r="AA2440">
        <v>113276.25</v>
      </c>
      <c r="AB2440">
        <v>170588.23439999999</v>
      </c>
      <c r="AC2440">
        <v>161124.2813</v>
      </c>
      <c r="AD2440">
        <v>210869.01560000001</v>
      </c>
      <c r="AE2440">
        <v>108908.05469999999</v>
      </c>
      <c r="AF2440">
        <v>147553.23439999999</v>
      </c>
      <c r="AG2440">
        <v>121398.3438</v>
      </c>
      <c r="AH2440">
        <v>137028.67189999999</v>
      </c>
      <c r="AI2440">
        <v>180542.1875</v>
      </c>
      <c r="AJ2440">
        <v>201483.1563</v>
      </c>
      <c r="AK2440">
        <v>208800.0313</v>
      </c>
      <c r="AL2440">
        <v>184216.8125</v>
      </c>
      <c r="AM2440">
        <v>312318.4375</v>
      </c>
    </row>
    <row r="2441" spans="1:39" x14ac:dyDescent="0.2">
      <c r="A2441">
        <v>31</v>
      </c>
      <c r="B2441">
        <v>516.30718990000003</v>
      </c>
      <c r="C2441">
        <v>13.003882020000001</v>
      </c>
      <c r="D2441" t="s">
        <v>11187</v>
      </c>
      <c r="E2441" t="s">
        <v>11188</v>
      </c>
      <c r="F2441" t="s">
        <v>11188</v>
      </c>
      <c r="G2441" t="s">
        <v>11189</v>
      </c>
      <c r="H2441" t="s">
        <v>11190</v>
      </c>
      <c r="I2441">
        <v>25</v>
      </c>
      <c r="J2441" s="2">
        <v>90600000</v>
      </c>
      <c r="M2441" s="1">
        <f t="shared" si="130"/>
        <v>0.81078067420008426</v>
      </c>
      <c r="N2441" s="1">
        <f t="shared" si="131"/>
        <v>0.31233923650700912</v>
      </c>
      <c r="O2441" s="2">
        <v>218000000</v>
      </c>
      <c r="P2441" s="2">
        <v>108000000</v>
      </c>
      <c r="Q2441" s="2">
        <v>70000000</v>
      </c>
      <c r="R2441" s="2">
        <v>89000000</v>
      </c>
      <c r="S2441" s="2">
        <v>93000000</v>
      </c>
      <c r="T2441" s="2">
        <v>87400000</v>
      </c>
      <c r="U2441" s="2">
        <v>91700000</v>
      </c>
      <c r="V2441" s="2">
        <v>60000000</v>
      </c>
      <c r="W2441" s="2">
        <v>73100000</v>
      </c>
      <c r="X2441" s="2">
        <v>83300000</v>
      </c>
      <c r="Y2441" s="2">
        <v>96700000</v>
      </c>
      <c r="Z2441" s="2">
        <v>58600000</v>
      </c>
      <c r="AA2441" s="2">
        <v>220000000</v>
      </c>
      <c r="AB2441" s="2">
        <v>33100000</v>
      </c>
      <c r="AC2441" s="2">
        <v>73600000</v>
      </c>
      <c r="AD2441" s="2">
        <v>65400000</v>
      </c>
      <c r="AE2441" s="2">
        <v>80900000</v>
      </c>
      <c r="AF2441" s="2">
        <v>115000000</v>
      </c>
      <c r="AG2441" s="2">
        <v>87600000</v>
      </c>
      <c r="AH2441" s="2">
        <v>55500000</v>
      </c>
      <c r="AI2441" s="2">
        <v>35900000</v>
      </c>
      <c r="AJ2441" s="2">
        <v>107000000</v>
      </c>
      <c r="AK2441" s="2">
        <v>92600000</v>
      </c>
      <c r="AL2441" s="2">
        <v>76600000</v>
      </c>
      <c r="AM2441" s="2">
        <v>94200000</v>
      </c>
    </row>
    <row r="2442" spans="1:39" x14ac:dyDescent="0.2">
      <c r="A2442">
        <v>21347</v>
      </c>
      <c r="B2442">
        <v>335.03529359999999</v>
      </c>
      <c r="C2442">
        <v>10.733097389999999</v>
      </c>
      <c r="D2442" t="s">
        <v>11191</v>
      </c>
      <c r="E2442" t="s">
        <v>11192</v>
      </c>
      <c r="F2442" t="s">
        <v>11192</v>
      </c>
      <c r="G2442" t="s">
        <v>11193</v>
      </c>
      <c r="H2442" t="s">
        <v>11194</v>
      </c>
      <c r="I2442">
        <v>10</v>
      </c>
      <c r="J2442" s="2">
        <v>137000</v>
      </c>
      <c r="M2442" s="1">
        <f t="shared" si="130"/>
        <v>0.59388898162216053</v>
      </c>
      <c r="N2442" s="1">
        <f t="shared" si="131"/>
        <v>0.31254639309697801</v>
      </c>
      <c r="O2442">
        <v>0</v>
      </c>
      <c r="P2442">
        <v>40619.324220000002</v>
      </c>
      <c r="Q2442">
        <v>28690.058590000001</v>
      </c>
      <c r="R2442">
        <v>170981.48439999999</v>
      </c>
      <c r="S2442">
        <v>555151.3125</v>
      </c>
      <c r="T2442">
        <v>310459.125</v>
      </c>
      <c r="U2442">
        <v>236403.92189999999</v>
      </c>
      <c r="V2442">
        <v>51198.695310000003</v>
      </c>
      <c r="W2442">
        <v>148130.75</v>
      </c>
      <c r="X2442">
        <v>19321.570309999999</v>
      </c>
      <c r="Y2442">
        <v>87390.367190000004</v>
      </c>
      <c r="Z2442">
        <v>69331.851559999996</v>
      </c>
      <c r="AA2442">
        <v>301488.9375</v>
      </c>
      <c r="AB2442">
        <v>26752.210940000001</v>
      </c>
      <c r="AC2442">
        <v>268265.90629999997</v>
      </c>
      <c r="AD2442">
        <v>183276.79689999999</v>
      </c>
      <c r="AE2442">
        <v>45296.273439999997</v>
      </c>
      <c r="AF2442">
        <v>33401.683590000001</v>
      </c>
      <c r="AG2442">
        <v>111919.3594</v>
      </c>
      <c r="AH2442">
        <v>76089.023440000004</v>
      </c>
      <c r="AI2442">
        <v>26776.402340000001</v>
      </c>
      <c r="AJ2442">
        <v>200581.29689999999</v>
      </c>
      <c r="AK2442">
        <v>117325.24219999999</v>
      </c>
      <c r="AL2442">
        <v>223277.23439999999</v>
      </c>
      <c r="AM2442">
        <v>96368.4375</v>
      </c>
    </row>
    <row r="2443" spans="1:39" x14ac:dyDescent="0.2">
      <c r="A2443">
        <v>3073</v>
      </c>
      <c r="B2443">
        <v>280.17523649999998</v>
      </c>
      <c r="C2443">
        <v>11.22327941</v>
      </c>
      <c r="D2443" t="s">
        <v>11195</v>
      </c>
      <c r="E2443" t="s">
        <v>11196</v>
      </c>
      <c r="F2443" t="s">
        <v>11196</v>
      </c>
      <c r="G2443" t="s">
        <v>11197</v>
      </c>
      <c r="H2443" t="s">
        <v>11198</v>
      </c>
      <c r="I2443">
        <v>21</v>
      </c>
      <c r="J2443" s="2">
        <v>1250000</v>
      </c>
      <c r="M2443" s="1">
        <f t="shared" si="130"/>
        <v>0.81728757463113122</v>
      </c>
      <c r="N2443" s="1">
        <f t="shared" si="131"/>
        <v>0.3125672295799512</v>
      </c>
      <c r="O2443">
        <v>1264677</v>
      </c>
      <c r="P2443">
        <v>1959171</v>
      </c>
      <c r="Q2443">
        <v>1508421.125</v>
      </c>
      <c r="R2443">
        <v>1464247</v>
      </c>
      <c r="S2443">
        <v>820410.6875</v>
      </c>
      <c r="T2443">
        <v>960678.4375</v>
      </c>
      <c r="U2443">
        <v>2750742.75</v>
      </c>
      <c r="V2443">
        <v>865312.5625</v>
      </c>
      <c r="W2443">
        <v>993206.9375</v>
      </c>
      <c r="X2443">
        <v>863049.375</v>
      </c>
      <c r="Y2443">
        <v>905736.1875</v>
      </c>
      <c r="Z2443">
        <v>1286863.875</v>
      </c>
      <c r="AA2443">
        <v>779100.9375</v>
      </c>
      <c r="AB2443">
        <v>1163409.375</v>
      </c>
      <c r="AC2443">
        <v>1134446.25</v>
      </c>
      <c r="AD2443">
        <v>1792483</v>
      </c>
      <c r="AE2443">
        <v>1768394.375</v>
      </c>
      <c r="AF2443">
        <v>783223.4375</v>
      </c>
      <c r="AG2443">
        <v>705655.1875</v>
      </c>
      <c r="AH2443">
        <v>912352.0625</v>
      </c>
      <c r="AI2443">
        <v>1077541.25</v>
      </c>
      <c r="AJ2443">
        <v>1077928.125</v>
      </c>
      <c r="AK2443">
        <v>1215289</v>
      </c>
      <c r="AL2443">
        <v>1585808.25</v>
      </c>
      <c r="AM2443">
        <v>1533582.375</v>
      </c>
    </row>
    <row r="2444" spans="1:39" x14ac:dyDescent="0.2">
      <c r="A2444">
        <v>16000</v>
      </c>
      <c r="B2444">
        <v>388.1304816</v>
      </c>
      <c r="C2444">
        <v>2.8637232500000001</v>
      </c>
      <c r="D2444" t="s">
        <v>11199</v>
      </c>
      <c r="E2444" t="s">
        <v>11200</v>
      </c>
      <c r="F2444" t="s">
        <v>11201</v>
      </c>
      <c r="G2444" t="s">
        <v>11202</v>
      </c>
      <c r="H2444" t="s">
        <v>11203</v>
      </c>
      <c r="I2444">
        <v>18</v>
      </c>
      <c r="J2444" s="2">
        <v>129000</v>
      </c>
      <c r="M2444" s="1">
        <f t="shared" si="130"/>
        <v>1.3392907190815151</v>
      </c>
      <c r="N2444" s="1">
        <f t="shared" si="131"/>
        <v>0.31261224624308337</v>
      </c>
      <c r="O2444">
        <v>0</v>
      </c>
      <c r="P2444">
        <v>115597.4531</v>
      </c>
      <c r="Q2444">
        <v>115910.28909999999</v>
      </c>
      <c r="R2444">
        <v>183255.125</v>
      </c>
      <c r="S2444">
        <v>0</v>
      </c>
      <c r="T2444">
        <v>130357.2344</v>
      </c>
      <c r="U2444">
        <v>97039.601559999996</v>
      </c>
      <c r="V2444">
        <v>129101.3594</v>
      </c>
      <c r="W2444">
        <v>56591.78125</v>
      </c>
      <c r="X2444">
        <v>118206.96090000001</v>
      </c>
      <c r="Y2444">
        <v>183264.2813</v>
      </c>
      <c r="Z2444">
        <v>271679.34379999997</v>
      </c>
      <c r="AA2444">
        <v>97864.554690000004</v>
      </c>
      <c r="AB2444">
        <v>137687.10939999999</v>
      </c>
      <c r="AC2444">
        <v>230508.51560000001</v>
      </c>
      <c r="AD2444">
        <v>207110.67189999999</v>
      </c>
      <c r="AE2444">
        <v>149792.625</v>
      </c>
      <c r="AF2444">
        <v>230110.2188</v>
      </c>
      <c r="AG2444">
        <v>134015.4688</v>
      </c>
      <c r="AH2444">
        <v>144690.5625</v>
      </c>
      <c r="AI2444">
        <v>88669.335940000004</v>
      </c>
      <c r="AJ2444">
        <v>83126.242190000004</v>
      </c>
      <c r="AK2444">
        <v>85600.507809999996</v>
      </c>
      <c r="AL2444">
        <v>32082.98242</v>
      </c>
      <c r="AM2444">
        <v>213972.6875</v>
      </c>
    </row>
    <row r="2445" spans="1:39" x14ac:dyDescent="0.2">
      <c r="A2445">
        <v>26117</v>
      </c>
      <c r="B2445">
        <v>510.39320500000002</v>
      </c>
      <c r="C2445">
        <v>18.309575729999999</v>
      </c>
      <c r="D2445" t="s">
        <v>11204</v>
      </c>
      <c r="E2445" t="s">
        <v>11205</v>
      </c>
      <c r="F2445" t="s">
        <v>11206</v>
      </c>
      <c r="G2445" t="s">
        <v>11207</v>
      </c>
      <c r="H2445" t="s">
        <v>11208</v>
      </c>
      <c r="I2445">
        <v>18</v>
      </c>
      <c r="J2445" s="2">
        <v>732000</v>
      </c>
      <c r="M2445" s="1">
        <f t="shared" si="130"/>
        <v>0.62958603477032926</v>
      </c>
      <c r="N2445" s="1">
        <f t="shared" si="131"/>
        <v>0.31276743087447156</v>
      </c>
      <c r="O2445">
        <v>2121854.25</v>
      </c>
      <c r="P2445">
        <v>3309359.75</v>
      </c>
      <c r="Q2445">
        <v>577376.625</v>
      </c>
      <c r="R2445">
        <v>501513.3125</v>
      </c>
      <c r="S2445">
        <v>619585.125</v>
      </c>
      <c r="T2445">
        <v>295390.03129999997</v>
      </c>
      <c r="U2445">
        <v>708890.75</v>
      </c>
      <c r="V2445">
        <v>350506.65629999997</v>
      </c>
      <c r="W2445">
        <v>237077.67189999999</v>
      </c>
      <c r="X2445">
        <v>395009.0625</v>
      </c>
      <c r="Y2445">
        <v>819157.0625</v>
      </c>
      <c r="Z2445">
        <v>411977</v>
      </c>
      <c r="AA2445">
        <v>547346.3125</v>
      </c>
      <c r="AB2445">
        <v>427983.03129999997</v>
      </c>
      <c r="AC2445">
        <v>453995.6875</v>
      </c>
      <c r="AD2445">
        <v>516875.84379999997</v>
      </c>
      <c r="AE2445">
        <v>842266.3125</v>
      </c>
      <c r="AF2445">
        <v>1381894.875</v>
      </c>
      <c r="AG2445">
        <v>475664.15629999997</v>
      </c>
      <c r="AH2445">
        <v>390799.28129999997</v>
      </c>
      <c r="AI2445">
        <v>522624.0625</v>
      </c>
      <c r="AJ2445">
        <v>330457.90629999997</v>
      </c>
      <c r="AK2445">
        <v>878957</v>
      </c>
      <c r="AL2445">
        <v>637400.3125</v>
      </c>
      <c r="AM2445">
        <v>549357.5</v>
      </c>
    </row>
    <row r="2446" spans="1:39" x14ac:dyDescent="0.2">
      <c r="A2446">
        <v>4301</v>
      </c>
      <c r="B2446">
        <v>317.1472369</v>
      </c>
      <c r="C2446">
        <v>2.6674807440000001</v>
      </c>
      <c r="D2446" t="s">
        <v>11209</v>
      </c>
      <c r="E2446" t="s">
        <v>11210</v>
      </c>
      <c r="F2446" t="s">
        <v>11210</v>
      </c>
      <c r="G2446" t="s">
        <v>11211</v>
      </c>
      <c r="H2446" t="s">
        <v>11212</v>
      </c>
      <c r="I2446">
        <v>24</v>
      </c>
      <c r="J2446" s="2">
        <v>655000</v>
      </c>
      <c r="M2446" s="1">
        <f t="shared" si="130"/>
        <v>1.4414638439098648</v>
      </c>
      <c r="N2446" s="1">
        <f t="shared" si="131"/>
        <v>0.31283611757483304</v>
      </c>
      <c r="O2446">
        <v>498348.78129999997</v>
      </c>
      <c r="P2446">
        <v>409283.53129999997</v>
      </c>
      <c r="Q2446">
        <v>1070992.75</v>
      </c>
      <c r="R2446">
        <v>968956.125</v>
      </c>
      <c r="S2446">
        <v>176585.125</v>
      </c>
      <c r="T2446">
        <v>352859.53129999997</v>
      </c>
      <c r="U2446">
        <v>305734.09379999997</v>
      </c>
      <c r="V2446">
        <v>518991.40629999997</v>
      </c>
      <c r="W2446">
        <v>401228.40629999997</v>
      </c>
      <c r="X2446">
        <v>778910.3125</v>
      </c>
      <c r="Y2446">
        <v>229842.26560000001</v>
      </c>
      <c r="Z2446">
        <v>692596.25</v>
      </c>
      <c r="AA2446">
        <v>680422.75</v>
      </c>
      <c r="AB2446">
        <v>423639.25</v>
      </c>
      <c r="AC2446">
        <v>307944</v>
      </c>
      <c r="AD2446">
        <v>1585653.125</v>
      </c>
      <c r="AE2446">
        <v>837842.5</v>
      </c>
      <c r="AF2446">
        <v>95058.53125</v>
      </c>
      <c r="AG2446">
        <v>409540.21879999997</v>
      </c>
      <c r="AH2446">
        <v>531772.0625</v>
      </c>
      <c r="AI2446">
        <v>300148.53129999997</v>
      </c>
      <c r="AJ2446">
        <v>1984070.5</v>
      </c>
      <c r="AK2446">
        <v>1182684.75</v>
      </c>
      <c r="AL2446">
        <v>988701.8125</v>
      </c>
      <c r="AM2446">
        <v>646102.5</v>
      </c>
    </row>
    <row r="2447" spans="1:39" x14ac:dyDescent="0.2">
      <c r="A2447">
        <v>4859</v>
      </c>
      <c r="B2447">
        <v>189.0872339</v>
      </c>
      <c r="C2447">
        <v>2.1570105179999999</v>
      </c>
      <c r="D2447" t="s">
        <v>11213</v>
      </c>
      <c r="E2447" t="s">
        <v>11214</v>
      </c>
      <c r="F2447" t="s">
        <v>11215</v>
      </c>
      <c r="G2447" t="s">
        <v>11216</v>
      </c>
      <c r="H2447" t="s">
        <v>11217</v>
      </c>
      <c r="I2447">
        <v>25</v>
      </c>
      <c r="J2447" s="2">
        <v>1470000</v>
      </c>
      <c r="M2447" s="1">
        <f t="shared" si="130"/>
        <v>1.3232935362719311</v>
      </c>
      <c r="N2447" s="1">
        <f t="shared" si="131"/>
        <v>0.31311316832380898</v>
      </c>
      <c r="O2447">
        <v>715121.3125</v>
      </c>
      <c r="P2447">
        <v>1938015</v>
      </c>
      <c r="Q2447">
        <v>1063071.25</v>
      </c>
      <c r="R2447">
        <v>1172023</v>
      </c>
      <c r="S2447">
        <v>1075588.375</v>
      </c>
      <c r="T2447">
        <v>820551.125</v>
      </c>
      <c r="U2447">
        <v>1112321.375</v>
      </c>
      <c r="V2447">
        <v>744970.0625</v>
      </c>
      <c r="W2447">
        <v>1122511.625</v>
      </c>
      <c r="X2447">
        <v>909488</v>
      </c>
      <c r="Y2447">
        <v>2635257.25</v>
      </c>
      <c r="Z2447">
        <v>3442445.25</v>
      </c>
      <c r="AA2447">
        <v>1064618.5</v>
      </c>
      <c r="AB2447">
        <v>1005767.688</v>
      </c>
      <c r="AC2447">
        <v>2524844.5</v>
      </c>
      <c r="AD2447">
        <v>2624772.5</v>
      </c>
      <c r="AE2447">
        <v>1723157.625</v>
      </c>
      <c r="AF2447">
        <v>1661426.75</v>
      </c>
      <c r="AG2447">
        <v>939657.4375</v>
      </c>
      <c r="AH2447">
        <v>961491.375</v>
      </c>
      <c r="AI2447">
        <v>447348.15629999997</v>
      </c>
      <c r="AJ2447">
        <v>1205646.625</v>
      </c>
      <c r="AK2447">
        <v>1981455.5</v>
      </c>
      <c r="AL2447">
        <v>641007.4375</v>
      </c>
      <c r="AM2447">
        <v>3303695.75</v>
      </c>
    </row>
    <row r="2448" spans="1:39" x14ac:dyDescent="0.2">
      <c r="A2448">
        <v>1471</v>
      </c>
      <c r="B2448">
        <v>146.06026249999999</v>
      </c>
      <c r="C2448">
        <v>9.6736768380000004</v>
      </c>
      <c r="D2448" t="s">
        <v>11218</v>
      </c>
      <c r="E2448" t="s">
        <v>11219</v>
      </c>
      <c r="F2448" t="s">
        <v>11219</v>
      </c>
      <c r="G2448" t="s">
        <v>11220</v>
      </c>
      <c r="H2448" t="s">
        <v>11221</v>
      </c>
      <c r="I2448">
        <v>24</v>
      </c>
      <c r="J2448" s="2">
        <v>2200000</v>
      </c>
      <c r="M2448" s="1">
        <f t="shared" si="130"/>
        <v>0.84142135200931534</v>
      </c>
      <c r="N2448" s="1">
        <f t="shared" si="131"/>
        <v>0.31314345404310973</v>
      </c>
      <c r="O2448">
        <v>3212730</v>
      </c>
      <c r="P2448">
        <v>4111637.75</v>
      </c>
      <c r="Q2448">
        <v>2824496.5</v>
      </c>
      <c r="R2448">
        <v>2744013.25</v>
      </c>
      <c r="S2448">
        <v>2293592</v>
      </c>
      <c r="T2448">
        <v>2637335</v>
      </c>
      <c r="U2448">
        <v>556683.375</v>
      </c>
      <c r="V2448">
        <v>1391710.5</v>
      </c>
      <c r="W2448">
        <v>2682437</v>
      </c>
      <c r="X2448">
        <v>2850720</v>
      </c>
      <c r="Y2448">
        <v>942927.9375</v>
      </c>
      <c r="Z2448">
        <v>1552373.25</v>
      </c>
      <c r="AA2448">
        <v>2210485</v>
      </c>
      <c r="AB2448">
        <v>1599379.625</v>
      </c>
      <c r="AC2448">
        <v>2367857</v>
      </c>
      <c r="AD2448">
        <v>2381462</v>
      </c>
      <c r="AE2448">
        <v>2168856.75</v>
      </c>
      <c r="AF2448">
        <v>1581945.125</v>
      </c>
      <c r="AG2448">
        <v>2154587.5</v>
      </c>
      <c r="AH2448">
        <v>2434407.25</v>
      </c>
      <c r="AI2448">
        <v>2018850.75</v>
      </c>
      <c r="AJ2448">
        <v>2132373.75</v>
      </c>
      <c r="AK2448">
        <v>1728368.5</v>
      </c>
      <c r="AL2448">
        <v>2413217.25</v>
      </c>
      <c r="AM2448">
        <v>2083736.75</v>
      </c>
    </row>
    <row r="2449" spans="1:39" x14ac:dyDescent="0.2">
      <c r="A2449">
        <v>5194</v>
      </c>
      <c r="B2449">
        <v>379.13694759999998</v>
      </c>
      <c r="C2449">
        <v>10.282378100000001</v>
      </c>
      <c r="D2449" t="s">
        <v>11222</v>
      </c>
      <c r="E2449" t="s">
        <v>11223</v>
      </c>
      <c r="F2449" t="s">
        <v>11224</v>
      </c>
      <c r="G2449" t="s">
        <v>11225</v>
      </c>
      <c r="H2449" t="s">
        <v>11226</v>
      </c>
      <c r="I2449">
        <v>20</v>
      </c>
      <c r="J2449" s="2">
        <v>983000</v>
      </c>
      <c r="M2449" s="1">
        <f t="shared" si="130"/>
        <v>0.66309643794457662</v>
      </c>
      <c r="N2449" s="1">
        <f t="shared" si="131"/>
        <v>0.31340850272539889</v>
      </c>
      <c r="O2449">
        <v>656590.5625</v>
      </c>
      <c r="P2449">
        <v>3494571.75</v>
      </c>
      <c r="Q2449">
        <v>1520593.375</v>
      </c>
      <c r="R2449">
        <v>1679151.75</v>
      </c>
      <c r="S2449">
        <v>339739</v>
      </c>
      <c r="T2449">
        <v>384180.6875</v>
      </c>
      <c r="U2449">
        <v>1539082.5</v>
      </c>
      <c r="V2449">
        <v>312882</v>
      </c>
      <c r="W2449">
        <v>542389.6875</v>
      </c>
      <c r="X2449">
        <v>990910.875</v>
      </c>
      <c r="Y2449">
        <v>1909800.875</v>
      </c>
      <c r="Z2449">
        <v>544127.75</v>
      </c>
      <c r="AA2449">
        <v>1159445</v>
      </c>
      <c r="AB2449">
        <v>107007.28909999999</v>
      </c>
      <c r="AC2449">
        <v>1215184.75</v>
      </c>
      <c r="AD2449">
        <v>768051.25</v>
      </c>
      <c r="AE2449">
        <v>1637571.375</v>
      </c>
      <c r="AF2449">
        <v>1227022.5</v>
      </c>
      <c r="AG2449">
        <v>752860.1875</v>
      </c>
      <c r="AH2449">
        <v>478408.40629999997</v>
      </c>
      <c r="AI2449">
        <v>152371.8438</v>
      </c>
      <c r="AJ2449">
        <v>751424.25</v>
      </c>
      <c r="AK2449">
        <v>814804.75</v>
      </c>
      <c r="AL2449">
        <v>243291</v>
      </c>
      <c r="AM2449">
        <v>1347468.375</v>
      </c>
    </row>
    <row r="2450" spans="1:39" x14ac:dyDescent="0.2">
      <c r="A2450">
        <v>3109</v>
      </c>
      <c r="B2450">
        <v>195.1385138</v>
      </c>
      <c r="C2450">
        <v>15.99118279</v>
      </c>
      <c r="D2450" t="s">
        <v>11227</v>
      </c>
      <c r="E2450" t="s">
        <v>11228</v>
      </c>
      <c r="F2450" t="s">
        <v>11229</v>
      </c>
      <c r="G2450" t="s">
        <v>11230</v>
      </c>
      <c r="H2450" t="s">
        <v>11231</v>
      </c>
      <c r="I2450">
        <v>23</v>
      </c>
      <c r="J2450" s="2">
        <v>634000</v>
      </c>
      <c r="M2450" s="1">
        <f t="shared" si="130"/>
        <v>0.71947595258131281</v>
      </c>
      <c r="N2450" s="1">
        <f t="shared" si="131"/>
        <v>0.3141439399687353</v>
      </c>
      <c r="O2450">
        <v>744454.375</v>
      </c>
      <c r="P2450">
        <v>507607.375</v>
      </c>
      <c r="Q2450">
        <v>699901.4375</v>
      </c>
      <c r="R2450">
        <v>1177977.5</v>
      </c>
      <c r="S2450">
        <v>526422.4375</v>
      </c>
      <c r="T2450">
        <v>1573607.875</v>
      </c>
      <c r="U2450">
        <v>653862.5</v>
      </c>
      <c r="V2450">
        <v>306050.375</v>
      </c>
      <c r="W2450">
        <v>362287.96879999997</v>
      </c>
      <c r="X2450">
        <v>277190.09379999997</v>
      </c>
      <c r="Y2450">
        <v>408778.84379999997</v>
      </c>
      <c r="Z2450">
        <v>366868.4375</v>
      </c>
      <c r="AA2450">
        <v>998577.75</v>
      </c>
      <c r="AB2450">
        <v>296399.46879999997</v>
      </c>
      <c r="AC2450">
        <v>1211530.25</v>
      </c>
      <c r="AD2450">
        <v>716441.0625</v>
      </c>
      <c r="AE2450">
        <v>781719.5</v>
      </c>
      <c r="AF2450">
        <v>1653464</v>
      </c>
      <c r="AG2450">
        <v>320422.75</v>
      </c>
      <c r="AH2450">
        <v>450732.15629999997</v>
      </c>
      <c r="AI2450">
        <v>264749.5625</v>
      </c>
      <c r="AJ2450">
        <v>562432</v>
      </c>
      <c r="AK2450">
        <v>216651.51560000001</v>
      </c>
      <c r="AL2450">
        <v>361318.59379999997</v>
      </c>
      <c r="AM2450">
        <v>398666.59379999997</v>
      </c>
    </row>
    <row r="2451" spans="1:39" x14ac:dyDescent="0.2">
      <c r="A2451">
        <v>4149</v>
      </c>
      <c r="B2451">
        <v>347.15401700000001</v>
      </c>
      <c r="C2451">
        <v>11.391822700000001</v>
      </c>
      <c r="D2451" t="s">
        <v>11232</v>
      </c>
      <c r="E2451" t="s">
        <v>11233</v>
      </c>
      <c r="F2451" t="s">
        <v>11234</v>
      </c>
      <c r="G2451" t="s">
        <v>11235</v>
      </c>
      <c r="H2451" t="s">
        <v>11236</v>
      </c>
      <c r="I2451">
        <v>20</v>
      </c>
      <c r="J2451" s="2">
        <v>414000</v>
      </c>
      <c r="M2451" s="1">
        <f t="shared" si="130"/>
        <v>0.77339701291309604</v>
      </c>
      <c r="N2451" s="1">
        <f t="shared" si="131"/>
        <v>0.31428311397445763</v>
      </c>
      <c r="O2451">
        <v>518682.875</v>
      </c>
      <c r="P2451">
        <v>331135.09379999997</v>
      </c>
      <c r="Q2451">
        <v>188315.3125</v>
      </c>
      <c r="R2451">
        <v>888878.25</v>
      </c>
      <c r="S2451">
        <v>484015.09379999997</v>
      </c>
      <c r="T2451">
        <v>861563.375</v>
      </c>
      <c r="U2451">
        <v>443336.5</v>
      </c>
      <c r="V2451">
        <v>129812.19530000001</v>
      </c>
      <c r="W2451">
        <v>276249.09379999997</v>
      </c>
      <c r="X2451">
        <v>272205.75</v>
      </c>
      <c r="Y2451">
        <v>317463.3125</v>
      </c>
      <c r="Z2451">
        <v>466259</v>
      </c>
      <c r="AA2451">
        <v>556419.125</v>
      </c>
      <c r="AB2451">
        <v>149720.9688</v>
      </c>
      <c r="AC2451">
        <v>703911.375</v>
      </c>
      <c r="AD2451">
        <v>409817.46879999997</v>
      </c>
      <c r="AE2451">
        <v>586002.1875</v>
      </c>
      <c r="AF2451">
        <v>608261.5625</v>
      </c>
      <c r="AG2451">
        <v>334576.6875</v>
      </c>
      <c r="AH2451">
        <v>360002.8125</v>
      </c>
      <c r="AI2451">
        <v>355912.25</v>
      </c>
      <c r="AJ2451">
        <v>328434.53129999997</v>
      </c>
      <c r="AK2451">
        <v>287852.8125</v>
      </c>
      <c r="AL2451">
        <v>287054.625</v>
      </c>
      <c r="AM2451">
        <v>197970.70310000001</v>
      </c>
    </row>
    <row r="2452" spans="1:39" x14ac:dyDescent="0.2">
      <c r="A2452">
        <v>239</v>
      </c>
      <c r="B2452">
        <v>191.1071317</v>
      </c>
      <c r="C2452">
        <v>16.98426066</v>
      </c>
      <c r="D2452" t="s">
        <v>11237</v>
      </c>
      <c r="E2452" t="s">
        <v>11238</v>
      </c>
      <c r="F2452" t="s">
        <v>11239</v>
      </c>
      <c r="G2452" t="s">
        <v>11240</v>
      </c>
      <c r="H2452" t="s">
        <v>11241</v>
      </c>
      <c r="I2452">
        <v>24</v>
      </c>
      <c r="J2452" s="2">
        <v>1360000</v>
      </c>
      <c r="M2452" s="1">
        <f t="shared" si="130"/>
        <v>0.22475369343107424</v>
      </c>
      <c r="N2452" s="1">
        <f t="shared" si="131"/>
        <v>0.31493324253155003</v>
      </c>
      <c r="O2452" s="2">
        <v>19400000</v>
      </c>
      <c r="P2452">
        <v>515341.59379999997</v>
      </c>
      <c r="Q2452">
        <v>571329.375</v>
      </c>
      <c r="R2452">
        <v>649946.9375</v>
      </c>
      <c r="S2452">
        <v>674055</v>
      </c>
      <c r="T2452">
        <v>730441.9375</v>
      </c>
      <c r="U2452">
        <v>568180.0625</v>
      </c>
      <c r="V2452">
        <v>554412.125</v>
      </c>
      <c r="W2452">
        <v>578140.4375</v>
      </c>
      <c r="X2452">
        <v>517817.03129999997</v>
      </c>
      <c r="Y2452">
        <v>578668.125</v>
      </c>
      <c r="Z2452">
        <v>512852.4375</v>
      </c>
      <c r="AA2452">
        <v>559364.125</v>
      </c>
      <c r="AB2452">
        <v>555808.75</v>
      </c>
      <c r="AC2452">
        <v>481957.5625</v>
      </c>
      <c r="AD2452">
        <v>531609.625</v>
      </c>
      <c r="AE2452">
        <v>622347.4375</v>
      </c>
      <c r="AF2452">
        <v>620733.3125</v>
      </c>
      <c r="AG2452">
        <v>630949.8125</v>
      </c>
      <c r="AH2452">
        <v>660079.5</v>
      </c>
      <c r="AI2452">
        <v>690250.5625</v>
      </c>
      <c r="AJ2452">
        <v>658707.6875</v>
      </c>
      <c r="AK2452">
        <v>677134.9375</v>
      </c>
      <c r="AL2452">
        <v>810152.6875</v>
      </c>
      <c r="AM2452">
        <v>612962.8125</v>
      </c>
    </row>
    <row r="2453" spans="1:39" x14ac:dyDescent="0.2">
      <c r="A2453">
        <v>334</v>
      </c>
      <c r="B2453">
        <v>329.07062130000003</v>
      </c>
      <c r="C2453">
        <v>11.875632599999999</v>
      </c>
      <c r="D2453" t="s">
        <v>11242</v>
      </c>
      <c r="E2453" t="s">
        <v>11243</v>
      </c>
      <c r="F2453" t="s">
        <v>11244</v>
      </c>
      <c r="G2453" t="s">
        <v>11245</v>
      </c>
      <c r="H2453" t="s">
        <v>11246</v>
      </c>
      <c r="I2453">
        <v>25</v>
      </c>
      <c r="J2453" s="2">
        <v>8860000</v>
      </c>
      <c r="M2453" s="1">
        <f t="shared" si="130"/>
        <v>0.7199084330894594</v>
      </c>
      <c r="N2453" s="1">
        <f t="shared" si="131"/>
        <v>0.31568880363514412</v>
      </c>
      <c r="O2453" s="2">
        <v>12200000</v>
      </c>
      <c r="P2453" s="2">
        <v>26000000</v>
      </c>
      <c r="Q2453" s="2">
        <v>16500000</v>
      </c>
      <c r="R2453">
        <v>9019056</v>
      </c>
      <c r="S2453">
        <v>5048561.5</v>
      </c>
      <c r="T2453" s="2">
        <v>10100000</v>
      </c>
      <c r="U2453">
        <v>8318672.5</v>
      </c>
      <c r="V2453">
        <v>3439946</v>
      </c>
      <c r="W2453">
        <v>5660923.5</v>
      </c>
      <c r="X2453" s="2">
        <v>10300000</v>
      </c>
      <c r="Y2453" s="2">
        <v>12500000</v>
      </c>
      <c r="Z2453">
        <v>3742873.5</v>
      </c>
      <c r="AA2453">
        <v>9528871</v>
      </c>
      <c r="AB2453">
        <v>1332314.5</v>
      </c>
      <c r="AC2453">
        <v>9655026</v>
      </c>
      <c r="AD2453">
        <v>4740539.5</v>
      </c>
      <c r="AE2453" s="2">
        <v>14600000</v>
      </c>
      <c r="AF2453" s="2">
        <v>18900000</v>
      </c>
      <c r="AG2453">
        <v>8212495.5</v>
      </c>
      <c r="AH2453">
        <v>7292667</v>
      </c>
      <c r="AI2453">
        <v>2379829.25</v>
      </c>
      <c r="AJ2453">
        <v>6989452</v>
      </c>
      <c r="AK2453">
        <v>3572795.25</v>
      </c>
      <c r="AL2453">
        <v>3728412</v>
      </c>
      <c r="AM2453">
        <v>7722264.5</v>
      </c>
    </row>
    <row r="2454" spans="1:39" x14ac:dyDescent="0.2">
      <c r="A2454">
        <v>4611</v>
      </c>
      <c r="B2454">
        <v>498.26621519999998</v>
      </c>
      <c r="C2454">
        <v>13.585108480000001</v>
      </c>
      <c r="D2454" t="s">
        <v>11247</v>
      </c>
      <c r="E2454" t="s">
        <v>11248</v>
      </c>
      <c r="F2454" t="s">
        <v>11248</v>
      </c>
      <c r="G2454" t="s">
        <v>11249</v>
      </c>
      <c r="H2454" t="s">
        <v>11250</v>
      </c>
      <c r="I2454">
        <v>20</v>
      </c>
      <c r="J2454" s="2">
        <v>478000</v>
      </c>
      <c r="M2454" s="1">
        <f t="shared" si="130"/>
        <v>1.117251471675814</v>
      </c>
      <c r="N2454" s="1">
        <f t="shared" si="131"/>
        <v>0.31642827730061984</v>
      </c>
      <c r="O2454">
        <v>762173.8125</v>
      </c>
      <c r="P2454">
        <v>469475.40629999997</v>
      </c>
      <c r="Q2454">
        <v>379124.65629999997</v>
      </c>
      <c r="R2454">
        <v>438542.34379999997</v>
      </c>
      <c r="S2454">
        <v>497438.1875</v>
      </c>
      <c r="T2454">
        <v>394351</v>
      </c>
      <c r="U2454">
        <v>518103.59379999997</v>
      </c>
      <c r="V2454">
        <v>358270.59379999997</v>
      </c>
      <c r="W2454">
        <v>468561.0625</v>
      </c>
      <c r="X2454">
        <v>516401.46879999997</v>
      </c>
      <c r="Y2454">
        <v>548384.8125</v>
      </c>
      <c r="Z2454">
        <v>377874.96879999997</v>
      </c>
      <c r="AA2454">
        <v>476258.03129999997</v>
      </c>
      <c r="AB2454">
        <v>17419.121090000001</v>
      </c>
      <c r="AC2454">
        <v>559782.8125</v>
      </c>
      <c r="AD2454">
        <v>379722</v>
      </c>
      <c r="AE2454">
        <v>511845.5625</v>
      </c>
      <c r="AF2454">
        <v>448952.9375</v>
      </c>
      <c r="AG2454">
        <v>512881.25</v>
      </c>
      <c r="AH2454">
        <v>532269.4375</v>
      </c>
      <c r="AI2454">
        <v>365291.46879999997</v>
      </c>
      <c r="AJ2454">
        <v>583534.0625</v>
      </c>
      <c r="AK2454">
        <v>543700.5</v>
      </c>
      <c r="AL2454">
        <v>607188</v>
      </c>
      <c r="AM2454">
        <v>692557.0625</v>
      </c>
    </row>
    <row r="2455" spans="1:39" x14ac:dyDescent="0.2">
      <c r="A2455">
        <v>15641</v>
      </c>
      <c r="B2455">
        <v>495.18527219999999</v>
      </c>
      <c r="C2455">
        <v>9.0142818370000004</v>
      </c>
      <c r="D2455" t="s">
        <v>11251</v>
      </c>
      <c r="E2455" t="s">
        <v>11252</v>
      </c>
      <c r="F2455" t="s">
        <v>11252</v>
      </c>
      <c r="G2455" t="s">
        <v>11253</v>
      </c>
      <c r="H2455" t="s">
        <v>11254</v>
      </c>
      <c r="I2455">
        <v>14</v>
      </c>
      <c r="J2455" s="2">
        <v>114000</v>
      </c>
      <c r="M2455" s="1">
        <f t="shared" si="130"/>
        <v>1.4499178280443972</v>
      </c>
      <c r="N2455" s="1">
        <f t="shared" si="131"/>
        <v>0.31645061313276734</v>
      </c>
      <c r="O2455">
        <v>0</v>
      </c>
      <c r="P2455">
        <v>133660.73439999999</v>
      </c>
      <c r="Q2455">
        <v>119261.39840000001</v>
      </c>
      <c r="R2455">
        <v>109859.89840000001</v>
      </c>
      <c r="S2455">
        <v>72252.257809999996</v>
      </c>
      <c r="T2455">
        <v>54988.636720000002</v>
      </c>
      <c r="U2455">
        <v>47956.132810000003</v>
      </c>
      <c r="V2455">
        <v>66943.257809999996</v>
      </c>
      <c r="W2455">
        <v>165917.07810000001</v>
      </c>
      <c r="X2455">
        <v>89362.867190000004</v>
      </c>
      <c r="Y2455">
        <v>184451.125</v>
      </c>
      <c r="Z2455">
        <v>187158.60939999999</v>
      </c>
      <c r="AA2455">
        <v>107441.4375</v>
      </c>
      <c r="AB2455">
        <v>123303.4063</v>
      </c>
      <c r="AC2455">
        <v>205489.76560000001</v>
      </c>
      <c r="AD2455">
        <v>198650.5313</v>
      </c>
      <c r="AE2455">
        <v>150027.6875</v>
      </c>
      <c r="AF2455">
        <v>81401.078129999994</v>
      </c>
      <c r="AG2455">
        <v>70657.53125</v>
      </c>
      <c r="AH2455">
        <v>58142.296880000002</v>
      </c>
      <c r="AI2455">
        <v>23077.759770000001</v>
      </c>
      <c r="AJ2455">
        <v>55321.484380000002</v>
      </c>
      <c r="AK2455">
        <v>260522.45310000001</v>
      </c>
      <c r="AL2455">
        <v>63547.644529999998</v>
      </c>
      <c r="AM2455">
        <v>224025.67189999999</v>
      </c>
    </row>
    <row r="2456" spans="1:39" x14ac:dyDescent="0.2">
      <c r="A2456">
        <v>7107</v>
      </c>
      <c r="B2456">
        <v>229.11940369999999</v>
      </c>
      <c r="C2456">
        <v>9.2169787480000007</v>
      </c>
      <c r="D2456" t="s">
        <v>11255</v>
      </c>
      <c r="E2456" t="s">
        <v>11256</v>
      </c>
      <c r="F2456" t="s">
        <v>11257</v>
      </c>
      <c r="G2456" t="s">
        <v>11258</v>
      </c>
      <c r="H2456" t="s">
        <v>11259</v>
      </c>
      <c r="I2456">
        <v>25</v>
      </c>
      <c r="J2456" s="2">
        <v>470000</v>
      </c>
      <c r="M2456" s="1">
        <f t="shared" si="130"/>
        <v>1.2947212942113893</v>
      </c>
      <c r="N2456" s="1">
        <f t="shared" si="131"/>
        <v>0.31660355411908686</v>
      </c>
      <c r="O2456">
        <v>236060.17189999999</v>
      </c>
      <c r="P2456">
        <v>634299.0625</v>
      </c>
      <c r="Q2456">
        <v>608982.5625</v>
      </c>
      <c r="R2456">
        <v>725251</v>
      </c>
      <c r="S2456">
        <v>287526.75</v>
      </c>
      <c r="T2456">
        <v>286278.40629999997</v>
      </c>
      <c r="U2456">
        <v>413419.65629999997</v>
      </c>
      <c r="V2456">
        <v>227432.4063</v>
      </c>
      <c r="W2456">
        <v>308445.46879999997</v>
      </c>
      <c r="X2456">
        <v>589038.8125</v>
      </c>
      <c r="Y2456">
        <v>640147.4375</v>
      </c>
      <c r="Z2456">
        <v>230231.51560000001</v>
      </c>
      <c r="AA2456">
        <v>565921.3125</v>
      </c>
      <c r="AB2456">
        <v>135992.26560000001</v>
      </c>
      <c r="AC2456">
        <v>475628.65629999997</v>
      </c>
      <c r="AD2456">
        <v>403181</v>
      </c>
      <c r="AE2456">
        <v>1076893.375</v>
      </c>
      <c r="AF2456">
        <v>727432.25</v>
      </c>
      <c r="AG2456">
        <v>300985.9375</v>
      </c>
      <c r="AH2456">
        <v>607404.625</v>
      </c>
      <c r="AI2456">
        <v>167260.3438</v>
      </c>
      <c r="AJ2456">
        <v>415240.34379999997</v>
      </c>
      <c r="AK2456">
        <v>430393.34379999997</v>
      </c>
      <c r="AL2456">
        <v>411545.9375</v>
      </c>
      <c r="AM2456">
        <v>843191.625</v>
      </c>
    </row>
    <row r="2457" spans="1:39" x14ac:dyDescent="0.2">
      <c r="A2457">
        <v>28507</v>
      </c>
      <c r="B2457">
        <v>472.34443909999999</v>
      </c>
      <c r="C2457">
        <v>19.538197029999999</v>
      </c>
      <c r="D2457" t="s">
        <v>11260</v>
      </c>
      <c r="E2457" t="s">
        <v>11261</v>
      </c>
      <c r="F2457" t="s">
        <v>11261</v>
      </c>
      <c r="G2457" t="s">
        <v>11262</v>
      </c>
      <c r="H2457" t="s">
        <v>11263</v>
      </c>
      <c r="I2457">
        <v>16</v>
      </c>
      <c r="J2457" s="2">
        <v>31300000</v>
      </c>
      <c r="M2457" s="1">
        <f t="shared" si="130"/>
        <v>1.8637658155222239</v>
      </c>
      <c r="N2457" s="1">
        <f t="shared" si="131"/>
        <v>0.31678288684600753</v>
      </c>
      <c r="O2457">
        <v>2671311.25</v>
      </c>
      <c r="P2457">
        <v>4289376</v>
      </c>
      <c r="Q2457">
        <v>2801766.25</v>
      </c>
      <c r="R2457">
        <v>1817988.125</v>
      </c>
      <c r="S2457" s="2">
        <v>92300000</v>
      </c>
      <c r="T2457">
        <v>3711250.25</v>
      </c>
      <c r="U2457">
        <v>1045448.313</v>
      </c>
      <c r="V2457" s="2">
        <v>14700000</v>
      </c>
      <c r="W2457" s="2">
        <v>106000000</v>
      </c>
      <c r="X2457" s="2">
        <v>104000000</v>
      </c>
      <c r="Y2457" s="2">
        <v>43400000</v>
      </c>
      <c r="Z2457" s="2">
        <v>23600000</v>
      </c>
      <c r="AA2457" s="2">
        <v>69200000</v>
      </c>
      <c r="AB2457" s="2">
        <v>22500000</v>
      </c>
      <c r="AC2457">
        <v>599685.1875</v>
      </c>
      <c r="AD2457" s="2">
        <v>31600000</v>
      </c>
      <c r="AE2457">
        <v>1662814.5</v>
      </c>
      <c r="AF2457">
        <v>1642674.375</v>
      </c>
      <c r="AG2457" s="2">
        <v>58400000</v>
      </c>
      <c r="AH2457" s="2">
        <v>55900000</v>
      </c>
      <c r="AI2457" s="2">
        <v>17200000</v>
      </c>
      <c r="AJ2457" s="2">
        <v>46700000</v>
      </c>
      <c r="AK2457" s="2">
        <v>27600000</v>
      </c>
      <c r="AL2457" s="2">
        <v>29500000</v>
      </c>
      <c r="AM2457" s="2">
        <v>20000000</v>
      </c>
    </row>
    <row r="2458" spans="1:39" x14ac:dyDescent="0.2">
      <c r="A2458">
        <v>19080</v>
      </c>
      <c r="B2458">
        <v>293.10639830000002</v>
      </c>
      <c r="C2458">
        <v>10.50058055</v>
      </c>
      <c r="D2458" t="s">
        <v>11264</v>
      </c>
      <c r="E2458" t="s">
        <v>11265</v>
      </c>
      <c r="F2458" t="s">
        <v>11265</v>
      </c>
      <c r="G2458" t="s">
        <v>11266</v>
      </c>
      <c r="H2458" t="s">
        <v>11267</v>
      </c>
      <c r="I2458">
        <v>21</v>
      </c>
      <c r="J2458" s="2">
        <v>285000</v>
      </c>
      <c r="M2458" s="1">
        <f t="shared" si="130"/>
        <v>0.76663034210713776</v>
      </c>
      <c r="N2458" s="1">
        <f t="shared" si="131"/>
        <v>0.31705255014729322</v>
      </c>
      <c r="O2458">
        <v>427654.5</v>
      </c>
      <c r="P2458">
        <v>157691.29689999999</v>
      </c>
      <c r="Q2458">
        <v>150852.4375</v>
      </c>
      <c r="R2458">
        <v>549995.75</v>
      </c>
      <c r="S2458">
        <v>235915.25</v>
      </c>
      <c r="T2458">
        <v>594976.75</v>
      </c>
      <c r="U2458">
        <v>339990.46879999997</v>
      </c>
      <c r="V2458">
        <v>160840.95310000001</v>
      </c>
      <c r="W2458">
        <v>137431.98439999999</v>
      </c>
      <c r="X2458">
        <v>191426.625</v>
      </c>
      <c r="Y2458">
        <v>202265.875</v>
      </c>
      <c r="Z2458">
        <v>283105.6875</v>
      </c>
      <c r="AA2458">
        <v>572552.25</v>
      </c>
      <c r="AB2458">
        <v>70788.820309999996</v>
      </c>
      <c r="AC2458">
        <v>535875.125</v>
      </c>
      <c r="AD2458">
        <v>268157.53129999997</v>
      </c>
      <c r="AE2458">
        <v>326846.9375</v>
      </c>
      <c r="AF2458">
        <v>538277.25</v>
      </c>
      <c r="AG2458">
        <v>194864.875</v>
      </c>
      <c r="AH2458">
        <v>214479.2813</v>
      </c>
      <c r="AI2458">
        <v>231636.10939999999</v>
      </c>
      <c r="AJ2458">
        <v>256209.51560000001</v>
      </c>
      <c r="AK2458">
        <v>134494.0625</v>
      </c>
      <c r="AL2458">
        <v>151060.5313</v>
      </c>
      <c r="AM2458">
        <v>209978.2188</v>
      </c>
    </row>
    <row r="2459" spans="1:39" x14ac:dyDescent="0.2">
      <c r="A2459">
        <v>17504</v>
      </c>
      <c r="B2459">
        <v>294.1596442</v>
      </c>
      <c r="C2459">
        <v>8.8442593439999992</v>
      </c>
      <c r="D2459" t="s">
        <v>11268</v>
      </c>
      <c r="E2459" t="s">
        <v>11269</v>
      </c>
      <c r="F2459" t="s">
        <v>11269</v>
      </c>
      <c r="G2459" t="s">
        <v>11270</v>
      </c>
      <c r="H2459" t="s">
        <v>11271</v>
      </c>
      <c r="I2459">
        <v>7</v>
      </c>
      <c r="J2459" s="2">
        <v>404000</v>
      </c>
      <c r="M2459" s="1">
        <f t="shared" si="130"/>
        <v>1.3056288094759281</v>
      </c>
      <c r="N2459" s="1">
        <f t="shared" si="131"/>
        <v>0.31733335754297143</v>
      </c>
      <c r="O2459">
        <v>289029.96879999997</v>
      </c>
      <c r="P2459">
        <v>295011.28129999997</v>
      </c>
      <c r="Q2459">
        <v>670773.1875</v>
      </c>
      <c r="R2459">
        <v>389017.15629999997</v>
      </c>
      <c r="S2459">
        <v>59466.570310000003</v>
      </c>
      <c r="T2459">
        <v>207795.8438</v>
      </c>
      <c r="U2459">
        <v>369455.71879999997</v>
      </c>
      <c r="V2459">
        <v>342756.9375</v>
      </c>
      <c r="W2459">
        <v>331125.90629999997</v>
      </c>
      <c r="X2459">
        <v>187588.4688</v>
      </c>
      <c r="Y2459">
        <v>876408.75</v>
      </c>
      <c r="Z2459">
        <v>511334.28129999997</v>
      </c>
      <c r="AA2459">
        <v>383246.03129999997</v>
      </c>
      <c r="AB2459">
        <v>249311.20310000001</v>
      </c>
      <c r="AC2459">
        <v>651649.375</v>
      </c>
      <c r="AD2459">
        <v>435508.84379999997</v>
      </c>
      <c r="AE2459">
        <v>755620.25</v>
      </c>
      <c r="AF2459">
        <v>493522.4375</v>
      </c>
      <c r="AG2459">
        <v>98468.523440000004</v>
      </c>
      <c r="AH2459">
        <v>261195.5313</v>
      </c>
      <c r="AI2459">
        <v>228187.79689999999</v>
      </c>
      <c r="AJ2459">
        <v>439960.875</v>
      </c>
      <c r="AK2459">
        <v>502603.5</v>
      </c>
      <c r="AL2459">
        <v>719386.5625</v>
      </c>
      <c r="AM2459">
        <v>354252.375</v>
      </c>
    </row>
    <row r="2460" spans="1:39" x14ac:dyDescent="0.2">
      <c r="A2460">
        <v>4370</v>
      </c>
      <c r="B2460">
        <v>278.14332150000001</v>
      </c>
      <c r="C2460">
        <v>13.301337759999999</v>
      </c>
      <c r="D2460" t="s">
        <v>11272</v>
      </c>
      <c r="E2460" t="s">
        <v>11273</v>
      </c>
      <c r="F2460" t="s">
        <v>11273</v>
      </c>
      <c r="G2460" t="s">
        <v>11274</v>
      </c>
      <c r="H2460" t="s">
        <v>11275</v>
      </c>
      <c r="I2460">
        <v>24</v>
      </c>
      <c r="J2460" s="2">
        <v>462000</v>
      </c>
      <c r="M2460" s="1">
        <f t="shared" si="130"/>
        <v>0.83653650160257798</v>
      </c>
      <c r="N2460" s="1">
        <f t="shared" si="131"/>
        <v>0.31835699071103807</v>
      </c>
      <c r="O2460">
        <v>484931.5</v>
      </c>
      <c r="P2460">
        <v>876718.0625</v>
      </c>
      <c r="Q2460">
        <v>293784.6875</v>
      </c>
      <c r="R2460">
        <v>730683.875</v>
      </c>
      <c r="S2460">
        <v>559997.4375</v>
      </c>
      <c r="T2460">
        <v>546064.6875</v>
      </c>
      <c r="U2460">
        <v>528188.75</v>
      </c>
      <c r="V2460">
        <v>217139.125</v>
      </c>
      <c r="W2460">
        <v>419797.40629999997</v>
      </c>
      <c r="X2460">
        <v>137972.17189999999</v>
      </c>
      <c r="Y2460">
        <v>545779.8125</v>
      </c>
      <c r="Z2460">
        <v>273256.28129999997</v>
      </c>
      <c r="AA2460">
        <v>802959.125</v>
      </c>
      <c r="AB2460">
        <v>215107.76560000001</v>
      </c>
      <c r="AC2460">
        <v>636699.6875</v>
      </c>
      <c r="AD2460">
        <v>281852.0625</v>
      </c>
      <c r="AE2460">
        <v>583335.125</v>
      </c>
      <c r="AF2460">
        <v>449057.59379999997</v>
      </c>
      <c r="AG2460">
        <v>595591.375</v>
      </c>
      <c r="AH2460">
        <v>499049.21879999997</v>
      </c>
      <c r="AI2460">
        <v>200548.7188</v>
      </c>
      <c r="AJ2460">
        <v>532510.5625</v>
      </c>
      <c r="AK2460">
        <v>334579.625</v>
      </c>
      <c r="AL2460">
        <v>377916.5625</v>
      </c>
      <c r="AM2460">
        <v>415345.21879999997</v>
      </c>
    </row>
    <row r="2461" spans="1:39" x14ac:dyDescent="0.2">
      <c r="A2461">
        <v>31</v>
      </c>
      <c r="B2461">
        <v>513.28953490000004</v>
      </c>
      <c r="C2461">
        <v>15.00643552</v>
      </c>
      <c r="D2461" t="s">
        <v>11276</v>
      </c>
      <c r="E2461" t="s">
        <v>11277</v>
      </c>
      <c r="F2461" t="s">
        <v>11278</v>
      </c>
      <c r="G2461" t="s">
        <v>11279</v>
      </c>
      <c r="H2461" t="s">
        <v>11280</v>
      </c>
      <c r="I2461">
        <v>25</v>
      </c>
      <c r="J2461" s="2">
        <v>171000000</v>
      </c>
      <c r="M2461" s="1">
        <f t="shared" si="130"/>
        <v>0.75866171481856626</v>
      </c>
      <c r="N2461" s="1">
        <f t="shared" si="131"/>
        <v>0.31840304485599863</v>
      </c>
      <c r="O2461" s="2">
        <v>178000000</v>
      </c>
      <c r="P2461" s="2">
        <v>161000000</v>
      </c>
      <c r="Q2461" s="2">
        <v>160000000</v>
      </c>
      <c r="R2461" s="2">
        <v>228000000</v>
      </c>
      <c r="S2461" s="2">
        <v>287000000</v>
      </c>
      <c r="T2461" s="2">
        <v>187000000</v>
      </c>
      <c r="U2461" s="2">
        <v>135000000</v>
      </c>
      <c r="V2461" s="2">
        <v>46200000</v>
      </c>
      <c r="W2461" s="2">
        <v>117000000</v>
      </c>
      <c r="X2461" s="2">
        <v>121000000</v>
      </c>
      <c r="Y2461" s="2">
        <v>257000000</v>
      </c>
      <c r="Z2461" s="2">
        <v>90000000</v>
      </c>
      <c r="AA2461" s="2">
        <v>579000000</v>
      </c>
      <c r="AB2461" s="2">
        <v>32800000</v>
      </c>
      <c r="AC2461" s="2">
        <v>383000000</v>
      </c>
      <c r="AD2461" s="2">
        <v>123000000</v>
      </c>
      <c r="AE2461" s="2">
        <v>275000000</v>
      </c>
      <c r="AF2461" s="2">
        <v>237000000</v>
      </c>
      <c r="AG2461" s="2">
        <v>232000000</v>
      </c>
      <c r="AH2461" s="2">
        <v>92700000</v>
      </c>
      <c r="AI2461" s="2">
        <v>23900000</v>
      </c>
      <c r="AJ2461" s="2">
        <v>130000000</v>
      </c>
      <c r="AK2461" s="2">
        <v>65300000</v>
      </c>
      <c r="AL2461" s="2">
        <v>43900000</v>
      </c>
      <c r="AM2461" s="2">
        <v>79900000</v>
      </c>
    </row>
    <row r="2462" spans="1:39" x14ac:dyDescent="0.2">
      <c r="A2462">
        <v>22889</v>
      </c>
      <c r="B2462">
        <v>365.10231809999999</v>
      </c>
      <c r="C2462">
        <v>11.627297970000001</v>
      </c>
      <c r="D2462" t="s">
        <v>11281</v>
      </c>
      <c r="E2462" t="s">
        <v>11282</v>
      </c>
      <c r="F2462" t="s">
        <v>11283</v>
      </c>
      <c r="G2462" t="s">
        <v>11284</v>
      </c>
      <c r="H2462" t="s">
        <v>11285</v>
      </c>
      <c r="I2462">
        <v>16</v>
      </c>
      <c r="J2462" s="2">
        <v>167000</v>
      </c>
      <c r="M2462" s="1">
        <f t="shared" si="130"/>
        <v>1.2397600428957734</v>
      </c>
      <c r="N2462" s="1">
        <f t="shared" si="131"/>
        <v>0.31861252503122761</v>
      </c>
      <c r="O2462">
        <v>132896.625</v>
      </c>
      <c r="P2462">
        <v>201802.6563</v>
      </c>
      <c r="Q2462">
        <v>65751.140629999994</v>
      </c>
      <c r="R2462">
        <v>157059.3438</v>
      </c>
      <c r="S2462">
        <v>259624.10939999999</v>
      </c>
      <c r="T2462">
        <v>123249.32030000001</v>
      </c>
      <c r="U2462">
        <v>81048.242190000004</v>
      </c>
      <c r="V2462">
        <v>128369.78909999999</v>
      </c>
      <c r="W2462">
        <v>240579.7188</v>
      </c>
      <c r="X2462">
        <v>125090.4063</v>
      </c>
      <c r="Y2462">
        <v>107647.16409999999</v>
      </c>
      <c r="Z2462">
        <v>180220.8125</v>
      </c>
      <c r="AA2462">
        <v>302639.21879999997</v>
      </c>
      <c r="AB2462">
        <v>150562.98439999999</v>
      </c>
      <c r="AC2462">
        <v>190148.26560000001</v>
      </c>
      <c r="AD2462">
        <v>116319.96090000001</v>
      </c>
      <c r="AE2462">
        <v>128960.4375</v>
      </c>
      <c r="AF2462">
        <v>96371.953129999994</v>
      </c>
      <c r="AG2462">
        <v>146057.125</v>
      </c>
      <c r="AH2462">
        <v>129023.375</v>
      </c>
      <c r="AI2462">
        <v>222182.29689999999</v>
      </c>
      <c r="AJ2462">
        <v>197444.64060000001</v>
      </c>
      <c r="AK2462">
        <v>263168.03129999997</v>
      </c>
      <c r="AL2462">
        <v>307638.09379999997</v>
      </c>
      <c r="AM2462">
        <v>112816.36719999999</v>
      </c>
    </row>
    <row r="2463" spans="1:39" x14ac:dyDescent="0.2">
      <c r="A2463">
        <v>33518</v>
      </c>
      <c r="B2463">
        <v>219.14750530000001</v>
      </c>
      <c r="C2463">
        <v>22.772312509999999</v>
      </c>
      <c r="D2463" t="s">
        <v>11286</v>
      </c>
      <c r="E2463" t="s">
        <v>11287</v>
      </c>
      <c r="F2463" t="s">
        <v>11288</v>
      </c>
      <c r="G2463" t="s">
        <v>11289</v>
      </c>
      <c r="H2463" t="s">
        <v>11290</v>
      </c>
      <c r="I2463">
        <v>4</v>
      </c>
      <c r="J2463" s="2">
        <v>374000</v>
      </c>
      <c r="M2463" s="1">
        <f t="shared" si="130"/>
        <v>0.51218312676796673</v>
      </c>
      <c r="N2463" s="1">
        <f t="shared" si="131"/>
        <v>0.31878704105662825</v>
      </c>
      <c r="O2463">
        <v>1048914.375</v>
      </c>
      <c r="P2463">
        <v>877467.9375</v>
      </c>
      <c r="Q2463">
        <v>1554873.875</v>
      </c>
      <c r="R2463">
        <v>866682.9375</v>
      </c>
      <c r="S2463">
        <v>0</v>
      </c>
      <c r="T2463">
        <v>346504.25</v>
      </c>
      <c r="U2463">
        <v>0</v>
      </c>
      <c r="V2463">
        <v>0</v>
      </c>
      <c r="W2463">
        <v>0</v>
      </c>
      <c r="X2463">
        <v>2457.3452149999998</v>
      </c>
      <c r="Y2463">
        <v>0</v>
      </c>
      <c r="Z2463">
        <v>0</v>
      </c>
      <c r="AA2463">
        <v>0</v>
      </c>
      <c r="AB2463">
        <v>0</v>
      </c>
      <c r="AC2463">
        <v>182504.07810000001</v>
      </c>
      <c r="AD2463">
        <v>1762747.25</v>
      </c>
      <c r="AE2463">
        <v>1738429.25</v>
      </c>
      <c r="AF2463">
        <v>268625.40629999997</v>
      </c>
      <c r="AG2463">
        <v>256568</v>
      </c>
      <c r="AH2463">
        <v>4463.4252930000002</v>
      </c>
      <c r="AI2463">
        <v>0</v>
      </c>
      <c r="AJ2463">
        <v>35813.882810000003</v>
      </c>
      <c r="AK2463">
        <v>11565.62305</v>
      </c>
      <c r="AL2463">
        <v>12147.372069999999</v>
      </c>
      <c r="AM2463">
        <v>377353.5625</v>
      </c>
    </row>
    <row r="2464" spans="1:39" x14ac:dyDescent="0.2">
      <c r="A2464">
        <v>9114</v>
      </c>
      <c r="B2464">
        <v>303.06507870000002</v>
      </c>
      <c r="C2464">
        <v>2.5273731260000001</v>
      </c>
      <c r="D2464" t="s">
        <v>11291</v>
      </c>
      <c r="E2464" t="s">
        <v>11292</v>
      </c>
      <c r="F2464" t="s">
        <v>11293</v>
      </c>
      <c r="G2464" t="s">
        <v>11294</v>
      </c>
      <c r="H2464" t="s">
        <v>11295</v>
      </c>
      <c r="I2464">
        <v>23</v>
      </c>
      <c r="J2464" s="2">
        <v>219000</v>
      </c>
      <c r="M2464" s="1">
        <f t="shared" si="130"/>
        <v>0.85787175065628185</v>
      </c>
      <c r="N2464" s="1">
        <f t="shared" si="131"/>
        <v>0.31955435062978216</v>
      </c>
      <c r="O2464">
        <v>291563.5625</v>
      </c>
      <c r="P2464">
        <v>167454.5625</v>
      </c>
      <c r="Q2464">
        <v>217300.6875</v>
      </c>
      <c r="R2464">
        <v>272993.09379999997</v>
      </c>
      <c r="S2464">
        <v>236128.4375</v>
      </c>
      <c r="T2464">
        <v>272620.78129999997</v>
      </c>
      <c r="U2464">
        <v>224463.125</v>
      </c>
      <c r="V2464">
        <v>122778.32030000001</v>
      </c>
      <c r="W2464">
        <v>118663.625</v>
      </c>
      <c r="X2464">
        <v>181644.67189999999</v>
      </c>
      <c r="Y2464">
        <v>229349.5625</v>
      </c>
      <c r="Z2464">
        <v>252132.07810000001</v>
      </c>
      <c r="AA2464">
        <v>330842</v>
      </c>
      <c r="AB2464">
        <v>114428.61719999999</v>
      </c>
      <c r="AC2464">
        <v>416987.0625</v>
      </c>
      <c r="AD2464">
        <v>294451.75</v>
      </c>
      <c r="AE2464">
        <v>283415.03129999997</v>
      </c>
      <c r="AF2464">
        <v>248255.79689999999</v>
      </c>
      <c r="AG2464">
        <v>264691.96879999997</v>
      </c>
      <c r="AH2464">
        <v>166842.6563</v>
      </c>
      <c r="AI2464">
        <v>100905.4844</v>
      </c>
      <c r="AJ2464">
        <v>154419.51560000001</v>
      </c>
      <c r="AK2464">
        <v>109535.75780000001</v>
      </c>
      <c r="AL2464">
        <v>160579.875</v>
      </c>
      <c r="AM2464">
        <v>253661.75</v>
      </c>
    </row>
    <row r="2465" spans="1:39" x14ac:dyDescent="0.2">
      <c r="A2465">
        <v>5903</v>
      </c>
      <c r="B2465">
        <v>140.08189150000001</v>
      </c>
      <c r="C2465">
        <v>2.549311055</v>
      </c>
      <c r="D2465" t="s">
        <v>11296</v>
      </c>
      <c r="E2465" t="s">
        <v>11297</v>
      </c>
      <c r="F2465" t="s">
        <v>11297</v>
      </c>
      <c r="G2465" t="s">
        <v>11298</v>
      </c>
      <c r="H2465" t="s">
        <v>11299</v>
      </c>
      <c r="I2465">
        <v>23</v>
      </c>
      <c r="J2465" s="2">
        <v>436000</v>
      </c>
      <c r="M2465" s="1">
        <f t="shared" si="130"/>
        <v>1.2658925304657069</v>
      </c>
      <c r="N2465" s="1">
        <f t="shared" si="131"/>
        <v>0.31969551830684589</v>
      </c>
      <c r="O2465">
        <v>315891.0625</v>
      </c>
      <c r="P2465">
        <v>393988</v>
      </c>
      <c r="Q2465">
        <v>432887.65629999997</v>
      </c>
      <c r="R2465">
        <v>639499.125</v>
      </c>
      <c r="S2465">
        <v>320569.375</v>
      </c>
      <c r="T2465">
        <v>292450.375</v>
      </c>
      <c r="U2465">
        <v>286842.59379999997</v>
      </c>
      <c r="V2465">
        <v>348452.25</v>
      </c>
      <c r="W2465">
        <v>536314.125</v>
      </c>
      <c r="X2465">
        <v>389726.75</v>
      </c>
      <c r="Y2465">
        <v>789803.125</v>
      </c>
      <c r="Z2465">
        <v>300414.875</v>
      </c>
      <c r="AA2465">
        <v>356425.71879999997</v>
      </c>
      <c r="AB2465">
        <v>82677.945309999996</v>
      </c>
      <c r="AC2465">
        <v>578421.0625</v>
      </c>
      <c r="AD2465">
        <v>521338.25</v>
      </c>
      <c r="AE2465">
        <v>895424.5</v>
      </c>
      <c r="AF2465">
        <v>531367.5</v>
      </c>
      <c r="AG2465">
        <v>306677.4375</v>
      </c>
      <c r="AH2465">
        <v>664583.75</v>
      </c>
      <c r="AI2465">
        <v>180353.3438</v>
      </c>
      <c r="AJ2465">
        <v>301549.25</v>
      </c>
      <c r="AK2465">
        <v>360200.3125</v>
      </c>
      <c r="AL2465">
        <v>281785.6875</v>
      </c>
      <c r="AM2465">
        <v>793996</v>
      </c>
    </row>
    <row r="2466" spans="1:39" x14ac:dyDescent="0.2">
      <c r="A2466">
        <v>10487</v>
      </c>
      <c r="B2466">
        <v>403.1940606</v>
      </c>
      <c r="C2466">
        <v>2.6634217050000002</v>
      </c>
      <c r="D2466" t="s">
        <v>11300</v>
      </c>
      <c r="E2466" t="s">
        <v>11301</v>
      </c>
      <c r="F2466" t="s">
        <v>11302</v>
      </c>
      <c r="G2466" t="s">
        <v>11303</v>
      </c>
      <c r="H2466" t="s">
        <v>11304</v>
      </c>
      <c r="I2466">
        <v>14</v>
      </c>
      <c r="J2466" s="2">
        <v>226000</v>
      </c>
      <c r="M2466" s="1">
        <f t="shared" si="130"/>
        <v>1.3330073811267771</v>
      </c>
      <c r="N2466" s="1">
        <f t="shared" si="131"/>
        <v>0.31983139413924566</v>
      </c>
      <c r="O2466">
        <v>227254.39060000001</v>
      </c>
      <c r="P2466">
        <v>165609.23439999999</v>
      </c>
      <c r="Q2466">
        <v>264696.28129999997</v>
      </c>
      <c r="R2466">
        <v>160543.10939999999</v>
      </c>
      <c r="S2466">
        <v>0</v>
      </c>
      <c r="T2466">
        <v>179544.92189999999</v>
      </c>
      <c r="U2466">
        <v>190000.2188</v>
      </c>
      <c r="V2466">
        <v>324694.625</v>
      </c>
      <c r="W2466">
        <v>293802.09379999997</v>
      </c>
      <c r="X2466">
        <v>45700.210939999997</v>
      </c>
      <c r="Y2466">
        <v>370786.96879999997</v>
      </c>
      <c r="Z2466">
        <v>350560.28129999997</v>
      </c>
      <c r="AA2466">
        <v>0</v>
      </c>
      <c r="AB2466">
        <v>120136.41409999999</v>
      </c>
      <c r="AC2466">
        <v>234863.0938</v>
      </c>
      <c r="AD2466">
        <v>453845.125</v>
      </c>
      <c r="AE2466">
        <v>207189.125</v>
      </c>
      <c r="AF2466">
        <v>243418.45310000001</v>
      </c>
      <c r="AG2466">
        <v>123015.91409999999</v>
      </c>
      <c r="AH2466">
        <v>247155.60939999999</v>
      </c>
      <c r="AI2466">
        <v>0</v>
      </c>
      <c r="AJ2466">
        <v>262640.59379999997</v>
      </c>
      <c r="AK2466">
        <v>312003.78129999997</v>
      </c>
      <c r="AL2466">
        <v>333362.4375</v>
      </c>
      <c r="AM2466">
        <v>539173.6875</v>
      </c>
    </row>
    <row r="2467" spans="1:39" x14ac:dyDescent="0.2">
      <c r="A2467">
        <v>724</v>
      </c>
      <c r="B2467">
        <v>141.0660599</v>
      </c>
      <c r="C2467">
        <v>1.840081372</v>
      </c>
      <c r="D2467" t="s">
        <v>11305</v>
      </c>
      <c r="E2467" t="s">
        <v>11306</v>
      </c>
      <c r="F2467" t="s">
        <v>11307</v>
      </c>
      <c r="G2467" t="s">
        <v>11308</v>
      </c>
      <c r="H2467" t="s">
        <v>11309</v>
      </c>
      <c r="I2467">
        <v>25</v>
      </c>
      <c r="J2467" s="2">
        <v>11900000</v>
      </c>
      <c r="M2467" s="1">
        <f t="shared" si="130"/>
        <v>1.2533386098973078</v>
      </c>
      <c r="N2467" s="1">
        <f t="shared" si="131"/>
        <v>0.31986750276734593</v>
      </c>
      <c r="O2467">
        <v>7313359</v>
      </c>
      <c r="P2467">
        <v>9120598</v>
      </c>
      <c r="Q2467" s="2">
        <v>10100000</v>
      </c>
      <c r="R2467" s="2">
        <v>11000000</v>
      </c>
      <c r="S2467">
        <v>8976141</v>
      </c>
      <c r="T2467">
        <v>8109366</v>
      </c>
      <c r="U2467">
        <v>9654750</v>
      </c>
      <c r="V2467">
        <v>6953114.5</v>
      </c>
      <c r="W2467" s="2">
        <v>10700000</v>
      </c>
      <c r="X2467">
        <v>8309138.5</v>
      </c>
      <c r="Y2467" s="2">
        <v>18500000</v>
      </c>
      <c r="Z2467" s="2">
        <v>18800000</v>
      </c>
      <c r="AA2467" s="2">
        <v>11300000</v>
      </c>
      <c r="AB2467" s="2">
        <v>12800000</v>
      </c>
      <c r="AC2467" s="2">
        <v>21900000</v>
      </c>
      <c r="AD2467" s="2">
        <v>24000000</v>
      </c>
      <c r="AE2467">
        <v>8138462</v>
      </c>
      <c r="AF2467" s="2">
        <v>21600000</v>
      </c>
      <c r="AG2467">
        <v>7890662.5</v>
      </c>
      <c r="AH2467" s="2">
        <v>10400000</v>
      </c>
      <c r="AI2467">
        <v>6900669.5</v>
      </c>
      <c r="AJ2467">
        <v>8577570</v>
      </c>
      <c r="AK2467">
        <v>9124990</v>
      </c>
      <c r="AL2467">
        <v>6198602</v>
      </c>
      <c r="AM2467" s="2">
        <v>21600000</v>
      </c>
    </row>
    <row r="2468" spans="1:39" x14ac:dyDescent="0.2">
      <c r="A2468">
        <v>36530</v>
      </c>
      <c r="B2468">
        <v>856.58661619999998</v>
      </c>
      <c r="C2468">
        <v>21.511124280000001</v>
      </c>
      <c r="D2468" t="s">
        <v>11310</v>
      </c>
      <c r="E2468" t="s">
        <v>11311</v>
      </c>
      <c r="F2468" t="s">
        <v>11312</v>
      </c>
      <c r="G2468" t="s">
        <v>11313</v>
      </c>
      <c r="H2468" t="s">
        <v>11314</v>
      </c>
      <c r="I2468">
        <v>8</v>
      </c>
      <c r="J2468" s="2">
        <v>512000</v>
      </c>
      <c r="M2468" s="1">
        <f t="shared" si="130"/>
        <v>1.2656662666563976</v>
      </c>
      <c r="N2468" s="1">
        <f t="shared" si="131"/>
        <v>0.31997432766102835</v>
      </c>
      <c r="O2468">
        <v>343048.53129999997</v>
      </c>
      <c r="P2468">
        <v>408284.90629999997</v>
      </c>
      <c r="Q2468">
        <v>208370.4688</v>
      </c>
      <c r="R2468">
        <v>262866.75</v>
      </c>
      <c r="S2468">
        <v>828030.1875</v>
      </c>
      <c r="T2468">
        <v>363495.78129999997</v>
      </c>
      <c r="U2468">
        <v>255129.4688</v>
      </c>
      <c r="V2468">
        <v>500228.59379999997</v>
      </c>
      <c r="W2468">
        <v>516551.75</v>
      </c>
      <c r="X2468">
        <v>1705711.875</v>
      </c>
      <c r="Y2468">
        <v>792635.5</v>
      </c>
      <c r="Z2468">
        <v>550156.875</v>
      </c>
      <c r="AA2468">
        <v>526645.9375</v>
      </c>
      <c r="AB2468">
        <v>408379.84379999997</v>
      </c>
      <c r="AC2468">
        <v>276746.21879999997</v>
      </c>
      <c r="AD2468">
        <v>350664.65629999997</v>
      </c>
      <c r="AE2468">
        <v>118383.96090000001</v>
      </c>
      <c r="AF2468">
        <v>390716.53129999997</v>
      </c>
      <c r="AG2468">
        <v>590678.8125</v>
      </c>
      <c r="AH2468">
        <v>517777.59379999997</v>
      </c>
      <c r="AI2468">
        <v>958824.25</v>
      </c>
      <c r="AJ2468">
        <v>500632.21879999997</v>
      </c>
      <c r="AK2468">
        <v>557438.25</v>
      </c>
      <c r="AL2468">
        <v>396785.8125</v>
      </c>
      <c r="AM2468">
        <v>481668.4375</v>
      </c>
    </row>
    <row r="2469" spans="1:39" x14ac:dyDescent="0.2">
      <c r="A2469">
        <v>14501</v>
      </c>
      <c r="B2469">
        <v>343.11562470000001</v>
      </c>
      <c r="C2469">
        <v>9.3788532759999992</v>
      </c>
      <c r="D2469" t="s">
        <v>11315</v>
      </c>
      <c r="E2469" t="s">
        <v>11316</v>
      </c>
      <c r="F2469" t="s">
        <v>11317</v>
      </c>
      <c r="G2469" t="s">
        <v>11318</v>
      </c>
      <c r="H2469" t="s">
        <v>11319</v>
      </c>
      <c r="I2469">
        <v>5</v>
      </c>
      <c r="J2469" s="2">
        <v>111000</v>
      </c>
      <c r="M2469" s="1">
        <f t="shared" si="130"/>
        <v>1.3934428893318838</v>
      </c>
      <c r="N2469" s="1">
        <f t="shared" si="131"/>
        <v>0.32016524451114808</v>
      </c>
      <c r="O2469">
        <v>28653.990229999999</v>
      </c>
      <c r="P2469">
        <v>203009.92189999999</v>
      </c>
      <c r="Q2469">
        <v>123499.22659999999</v>
      </c>
      <c r="R2469">
        <v>171178.3438</v>
      </c>
      <c r="S2469">
        <v>89232.007809999996</v>
      </c>
      <c r="T2469">
        <v>49672.867189999997</v>
      </c>
      <c r="U2469">
        <v>55161.617189999997</v>
      </c>
      <c r="V2469">
        <v>37779.050779999998</v>
      </c>
      <c r="W2469">
        <v>72104.8125</v>
      </c>
      <c r="X2469">
        <v>63208.042970000002</v>
      </c>
      <c r="Y2469">
        <v>203676.125</v>
      </c>
      <c r="Z2469">
        <v>39575.796880000002</v>
      </c>
      <c r="AA2469">
        <v>187125.42189999999</v>
      </c>
      <c r="AB2469">
        <v>36816.703130000002</v>
      </c>
      <c r="AC2469">
        <v>150357.2813</v>
      </c>
      <c r="AD2469">
        <v>69582.773440000004</v>
      </c>
      <c r="AE2469">
        <v>241933.76560000001</v>
      </c>
      <c r="AF2469">
        <v>299437.875</v>
      </c>
      <c r="AG2469">
        <v>103752.7344</v>
      </c>
      <c r="AH2469">
        <v>91791.578129999994</v>
      </c>
      <c r="AI2469">
        <v>102339.7031</v>
      </c>
      <c r="AJ2469">
        <v>67953.828129999994</v>
      </c>
      <c r="AK2469">
        <v>61832.234380000002</v>
      </c>
      <c r="AL2469">
        <v>94032.601559999996</v>
      </c>
      <c r="AM2469">
        <v>125477.28909999999</v>
      </c>
    </row>
    <row r="2470" spans="1:39" x14ac:dyDescent="0.2">
      <c r="A2470">
        <v>4861</v>
      </c>
      <c r="B2470">
        <v>219.0983215</v>
      </c>
      <c r="C2470">
        <v>1.754786819</v>
      </c>
      <c r="D2470" t="s">
        <v>11320</v>
      </c>
      <c r="E2470" t="s">
        <v>11321</v>
      </c>
      <c r="F2470" t="s">
        <v>11322</v>
      </c>
      <c r="G2470" t="s">
        <v>11323</v>
      </c>
      <c r="H2470" t="s">
        <v>11324</v>
      </c>
      <c r="I2470">
        <v>24</v>
      </c>
      <c r="J2470" s="2">
        <v>406000</v>
      </c>
      <c r="M2470" s="1">
        <f t="shared" si="130"/>
        <v>1.198086476495583</v>
      </c>
      <c r="N2470" s="1">
        <f t="shared" si="131"/>
        <v>0.32039861362467387</v>
      </c>
      <c r="O2470">
        <v>414715.65629999997</v>
      </c>
      <c r="P2470">
        <v>493663.28129999997</v>
      </c>
      <c r="Q2470">
        <v>521762.46879999997</v>
      </c>
      <c r="R2470">
        <v>339594.3125</v>
      </c>
      <c r="S2470">
        <v>145161.45310000001</v>
      </c>
      <c r="T2470">
        <v>349278.90629999997</v>
      </c>
      <c r="U2470">
        <v>423029.84379999997</v>
      </c>
      <c r="V2470">
        <v>293548.65629999997</v>
      </c>
      <c r="W2470">
        <v>391039.46879999997</v>
      </c>
      <c r="X2470">
        <v>346262.46879999997</v>
      </c>
      <c r="Y2470">
        <v>318058.46879999997</v>
      </c>
      <c r="Z2470">
        <v>394615.03129999997</v>
      </c>
      <c r="AA2470">
        <v>203283.7813</v>
      </c>
      <c r="AB2470">
        <v>437460.875</v>
      </c>
      <c r="AC2470">
        <v>322361.84379999997</v>
      </c>
      <c r="AD2470">
        <v>733007.4375</v>
      </c>
      <c r="AE2470">
        <v>634551.0625</v>
      </c>
      <c r="AF2470">
        <v>188090.60939999999</v>
      </c>
      <c r="AG2470">
        <v>207300.48439999999</v>
      </c>
      <c r="AH2470">
        <v>392137.96879999997</v>
      </c>
      <c r="AI2470">
        <v>439130.6875</v>
      </c>
      <c r="AJ2470">
        <v>488703.1875</v>
      </c>
      <c r="AK2470">
        <v>509210.71879999997</v>
      </c>
      <c r="AL2470">
        <v>687722.3125</v>
      </c>
      <c r="AM2470">
        <v>470754.9375</v>
      </c>
    </row>
    <row r="2471" spans="1:39" x14ac:dyDescent="0.2">
      <c r="A2471">
        <v>6333</v>
      </c>
      <c r="B2471">
        <v>419.17756900000001</v>
      </c>
      <c r="C2471">
        <v>9.1796424420000005</v>
      </c>
      <c r="D2471" t="s">
        <v>11325</v>
      </c>
      <c r="E2471" t="s">
        <v>11326</v>
      </c>
      <c r="F2471" t="s">
        <v>11326</v>
      </c>
      <c r="G2471" t="s">
        <v>11327</v>
      </c>
      <c r="H2471" t="s">
        <v>11328</v>
      </c>
      <c r="I2471">
        <v>24</v>
      </c>
      <c r="J2471" s="2">
        <v>688000</v>
      </c>
      <c r="M2471" s="1">
        <f t="shared" si="130"/>
        <v>1.2843393242735679</v>
      </c>
      <c r="N2471" s="1">
        <f t="shared" si="131"/>
        <v>0.32041826653358579</v>
      </c>
      <c r="O2471">
        <v>654709.9375</v>
      </c>
      <c r="P2471">
        <v>981708.5625</v>
      </c>
      <c r="Q2471">
        <v>914853.625</v>
      </c>
      <c r="R2471">
        <v>571718.3125</v>
      </c>
      <c r="S2471">
        <v>256540.54689999999</v>
      </c>
      <c r="T2471">
        <v>520925.65629999997</v>
      </c>
      <c r="U2471">
        <v>428664.34379999997</v>
      </c>
      <c r="V2471">
        <v>242723.5625</v>
      </c>
      <c r="W2471">
        <v>711061.0625</v>
      </c>
      <c r="X2471">
        <v>339320.25</v>
      </c>
      <c r="Y2471">
        <v>1449687.5</v>
      </c>
      <c r="Z2471">
        <v>937781.5</v>
      </c>
      <c r="AA2471">
        <v>319089.09379999997</v>
      </c>
      <c r="AB2471">
        <v>206219.60939999999</v>
      </c>
      <c r="AC2471">
        <v>1030919.813</v>
      </c>
      <c r="AD2471">
        <v>1033950</v>
      </c>
      <c r="AE2471">
        <v>1229602.625</v>
      </c>
      <c r="AF2471">
        <v>923916.1875</v>
      </c>
      <c r="AG2471">
        <v>387800.84379999997</v>
      </c>
      <c r="AH2471">
        <v>545803.375</v>
      </c>
      <c r="AI2471">
        <v>142131.79689999999</v>
      </c>
      <c r="AJ2471">
        <v>758309.4375</v>
      </c>
      <c r="AK2471">
        <v>1109003</v>
      </c>
      <c r="AL2471">
        <v>493989.5625</v>
      </c>
      <c r="AM2471">
        <v>1015217.875</v>
      </c>
    </row>
    <row r="2472" spans="1:39" x14ac:dyDescent="0.2">
      <c r="A2472">
        <v>12901</v>
      </c>
      <c r="B2472">
        <v>337.07913789999998</v>
      </c>
      <c r="C2472">
        <v>3.2189994259999999</v>
      </c>
      <c r="D2472" t="s">
        <v>11329</v>
      </c>
      <c r="E2472" t="s">
        <v>11330</v>
      </c>
      <c r="F2472" t="s">
        <v>11331</v>
      </c>
      <c r="G2472" t="s">
        <v>11332</v>
      </c>
      <c r="H2472" t="s">
        <v>11333</v>
      </c>
      <c r="I2472">
        <v>19</v>
      </c>
      <c r="J2472" s="2">
        <v>141000</v>
      </c>
      <c r="M2472" s="1">
        <f t="shared" si="130"/>
        <v>0.81553751980319356</v>
      </c>
      <c r="N2472" s="1">
        <f t="shared" si="131"/>
        <v>0.32057726989415847</v>
      </c>
      <c r="O2472">
        <v>140904.4688</v>
      </c>
      <c r="P2472">
        <v>183097.98439999999</v>
      </c>
      <c r="Q2472">
        <v>101625.52340000001</v>
      </c>
      <c r="R2472">
        <v>291019.78129999997</v>
      </c>
      <c r="S2472">
        <v>105653.7188</v>
      </c>
      <c r="T2472">
        <v>124635.2656</v>
      </c>
      <c r="U2472">
        <v>200893.85939999999</v>
      </c>
      <c r="V2472">
        <v>94636.078129999994</v>
      </c>
      <c r="W2472">
        <v>237902.89060000001</v>
      </c>
      <c r="X2472">
        <v>123673.6563</v>
      </c>
      <c r="Y2472">
        <v>82626.765629999994</v>
      </c>
      <c r="Z2472">
        <v>113312.63280000001</v>
      </c>
      <c r="AA2472">
        <v>191949.625</v>
      </c>
      <c r="AB2472">
        <v>99974.6875</v>
      </c>
      <c r="AC2472">
        <v>118767.53909999999</v>
      </c>
      <c r="AD2472">
        <v>171537.42189999999</v>
      </c>
      <c r="AE2472">
        <v>103353.375</v>
      </c>
      <c r="AF2472">
        <v>79236.40625</v>
      </c>
      <c r="AG2472">
        <v>136686.5</v>
      </c>
      <c r="AH2472">
        <v>130552.0313</v>
      </c>
      <c r="AI2472">
        <v>136107.0313</v>
      </c>
      <c r="AJ2472">
        <v>97432.007809999996</v>
      </c>
      <c r="AK2472">
        <v>142544.75</v>
      </c>
      <c r="AL2472">
        <v>79491.914059999996</v>
      </c>
      <c r="AM2472">
        <v>234533.95310000001</v>
      </c>
    </row>
    <row r="2473" spans="1:39" x14ac:dyDescent="0.2">
      <c r="A2473">
        <v>950</v>
      </c>
      <c r="B2473">
        <v>331.15757020000001</v>
      </c>
      <c r="C2473">
        <v>12.86534835</v>
      </c>
      <c r="D2473" t="s">
        <v>11334</v>
      </c>
      <c r="E2473" t="s">
        <v>11335</v>
      </c>
      <c r="F2473" t="s">
        <v>11336</v>
      </c>
      <c r="G2473" t="s">
        <v>11337</v>
      </c>
      <c r="H2473" t="s">
        <v>11338</v>
      </c>
      <c r="I2473">
        <v>25</v>
      </c>
      <c r="J2473" s="2">
        <v>3740000</v>
      </c>
      <c r="M2473" s="1">
        <f t="shared" si="130"/>
        <v>0.72158898115690806</v>
      </c>
      <c r="N2473" s="1">
        <f t="shared" si="131"/>
        <v>0.32057897722775636</v>
      </c>
      <c r="O2473">
        <v>5400382.5</v>
      </c>
      <c r="P2473">
        <v>2687957.5</v>
      </c>
      <c r="Q2473">
        <v>1366496.375</v>
      </c>
      <c r="R2473">
        <v>7528628.5</v>
      </c>
      <c r="S2473">
        <v>2623061.75</v>
      </c>
      <c r="T2473">
        <v>8979797</v>
      </c>
      <c r="U2473">
        <v>6649071</v>
      </c>
      <c r="V2473">
        <v>1549350.375</v>
      </c>
      <c r="W2473">
        <v>2628642</v>
      </c>
      <c r="X2473">
        <v>2031019.375</v>
      </c>
      <c r="Y2473">
        <v>2330351</v>
      </c>
      <c r="Z2473">
        <v>3427194.5</v>
      </c>
      <c r="AA2473">
        <v>5876489.5</v>
      </c>
      <c r="AB2473">
        <v>784057.1875</v>
      </c>
      <c r="AC2473">
        <v>5529582</v>
      </c>
      <c r="AD2473">
        <v>4133192</v>
      </c>
      <c r="AE2473">
        <v>5804546.5</v>
      </c>
      <c r="AF2473">
        <v>7957325.5</v>
      </c>
      <c r="AG2473">
        <v>2804079</v>
      </c>
      <c r="AH2473">
        <v>3427993</v>
      </c>
      <c r="AI2473">
        <v>2024715.75</v>
      </c>
      <c r="AJ2473">
        <v>3067896.25</v>
      </c>
      <c r="AK2473">
        <v>1393786.25</v>
      </c>
      <c r="AL2473">
        <v>1596642</v>
      </c>
      <c r="AM2473">
        <v>1784415.75</v>
      </c>
    </row>
    <row r="2474" spans="1:39" x14ac:dyDescent="0.2">
      <c r="A2474">
        <v>7453</v>
      </c>
      <c r="B2474">
        <v>169.99586869999999</v>
      </c>
      <c r="C2474">
        <v>10.34836428</v>
      </c>
      <c r="D2474" t="s">
        <v>11339</v>
      </c>
      <c r="E2474" t="s">
        <v>11340</v>
      </c>
      <c r="F2474" t="s">
        <v>11340</v>
      </c>
      <c r="G2474" t="s">
        <v>11341</v>
      </c>
      <c r="H2474" t="s">
        <v>11342</v>
      </c>
      <c r="I2474">
        <v>18</v>
      </c>
      <c r="J2474" s="2">
        <v>109000</v>
      </c>
      <c r="M2474" s="1">
        <f t="shared" si="130"/>
        <v>0.76671577365798604</v>
      </c>
      <c r="N2474" s="1">
        <f t="shared" si="131"/>
        <v>0.32064860159506009</v>
      </c>
      <c r="O2474">
        <v>219061.4375</v>
      </c>
      <c r="P2474">
        <v>160205.29689999999</v>
      </c>
      <c r="Q2474">
        <v>114345.47659999999</v>
      </c>
      <c r="R2474">
        <v>142520.67189999999</v>
      </c>
      <c r="S2474">
        <v>115500.30469999999</v>
      </c>
      <c r="T2474">
        <v>109891.7656</v>
      </c>
      <c r="U2474">
        <v>152987.6563</v>
      </c>
      <c r="V2474">
        <v>48501.140630000002</v>
      </c>
      <c r="W2474">
        <v>59581.574220000002</v>
      </c>
      <c r="X2474">
        <v>143511.5938</v>
      </c>
      <c r="Y2474">
        <v>135502.125</v>
      </c>
      <c r="Z2474">
        <v>33325.558590000001</v>
      </c>
      <c r="AA2474">
        <v>126924.21090000001</v>
      </c>
      <c r="AB2474">
        <v>10913.877930000001</v>
      </c>
      <c r="AC2474">
        <v>130985.2344</v>
      </c>
      <c r="AD2474">
        <v>92650.773440000004</v>
      </c>
      <c r="AE2474">
        <v>184902.1563</v>
      </c>
      <c r="AF2474">
        <v>228612.67189999999</v>
      </c>
      <c r="AG2474">
        <v>150096.98439999999</v>
      </c>
      <c r="AH2474">
        <v>107769.91409999999</v>
      </c>
      <c r="AI2474">
        <v>28698.902340000001</v>
      </c>
      <c r="AJ2474">
        <v>40768.882810000003</v>
      </c>
      <c r="AK2474">
        <v>55544.996090000001</v>
      </c>
      <c r="AL2474">
        <v>39233.40625</v>
      </c>
      <c r="AM2474">
        <v>81280.171879999994</v>
      </c>
    </row>
    <row r="2475" spans="1:39" x14ac:dyDescent="0.2">
      <c r="A2475">
        <v>1006</v>
      </c>
      <c r="B2475">
        <v>187.1079886</v>
      </c>
      <c r="C2475">
        <v>2.1790725470000001</v>
      </c>
      <c r="D2475" t="s">
        <v>11343</v>
      </c>
      <c r="E2475" t="s">
        <v>11344</v>
      </c>
      <c r="F2475" t="s">
        <v>11345</v>
      </c>
      <c r="G2475" t="s">
        <v>11346</v>
      </c>
      <c r="H2475" t="s">
        <v>11347</v>
      </c>
      <c r="I2475">
        <v>25</v>
      </c>
      <c r="J2475" s="2">
        <v>3540000</v>
      </c>
      <c r="M2475" s="1">
        <f t="shared" si="130"/>
        <v>0.821063147886403</v>
      </c>
      <c r="N2475" s="1">
        <f t="shared" si="131"/>
        <v>0.32070707346337446</v>
      </c>
      <c r="O2475">
        <v>5028558</v>
      </c>
      <c r="P2475">
        <v>3693414.25</v>
      </c>
      <c r="Q2475">
        <v>8043150</v>
      </c>
      <c r="R2475">
        <v>4294723.5</v>
      </c>
      <c r="S2475">
        <v>1880246.625</v>
      </c>
      <c r="T2475">
        <v>3413285.25</v>
      </c>
      <c r="U2475">
        <v>4171294.5</v>
      </c>
      <c r="V2475">
        <v>4011414.5</v>
      </c>
      <c r="W2475">
        <v>3711288.25</v>
      </c>
      <c r="X2475">
        <v>2201494.5</v>
      </c>
      <c r="Y2475">
        <v>2996971.5</v>
      </c>
      <c r="Z2475">
        <v>2864947</v>
      </c>
      <c r="AA2475">
        <v>1609241.875</v>
      </c>
      <c r="AB2475">
        <v>1491963.5</v>
      </c>
      <c r="AC2475">
        <v>2194108.5</v>
      </c>
      <c r="AD2475">
        <v>5026871</v>
      </c>
      <c r="AE2475">
        <v>4372610</v>
      </c>
      <c r="AF2475">
        <v>1913157.75</v>
      </c>
      <c r="AG2475">
        <v>2262405</v>
      </c>
      <c r="AH2475">
        <v>2474070.5</v>
      </c>
      <c r="AI2475">
        <v>2371474</v>
      </c>
      <c r="AJ2475">
        <v>3976556</v>
      </c>
      <c r="AK2475">
        <v>3867354.75</v>
      </c>
      <c r="AL2475">
        <v>5558790.5</v>
      </c>
      <c r="AM2475">
        <v>5104428</v>
      </c>
    </row>
    <row r="2476" spans="1:39" x14ac:dyDescent="0.2">
      <c r="A2476">
        <v>15357</v>
      </c>
      <c r="B2476">
        <v>299.07790469999998</v>
      </c>
      <c r="C2476">
        <v>18.364818100000001</v>
      </c>
      <c r="D2476" t="s">
        <v>11348</v>
      </c>
      <c r="E2476" t="s">
        <v>11349</v>
      </c>
      <c r="F2476" t="s">
        <v>11349</v>
      </c>
      <c r="G2476" t="s">
        <v>11350</v>
      </c>
      <c r="H2476" t="s">
        <v>11351</v>
      </c>
      <c r="I2476">
        <v>19</v>
      </c>
      <c r="J2476" s="2">
        <v>3820000</v>
      </c>
      <c r="M2476" s="1">
        <f t="shared" si="130"/>
        <v>0.87502686995340651</v>
      </c>
      <c r="N2476" s="1">
        <f t="shared" si="131"/>
        <v>0.32136960585215663</v>
      </c>
      <c r="O2476">
        <v>4171137.5</v>
      </c>
      <c r="P2476">
        <v>3005587</v>
      </c>
      <c r="Q2476">
        <v>2939084</v>
      </c>
      <c r="R2476">
        <v>4682502</v>
      </c>
      <c r="S2476">
        <v>5883351.5</v>
      </c>
      <c r="T2476">
        <v>2757750.25</v>
      </c>
      <c r="U2476">
        <v>2582375.75</v>
      </c>
      <c r="V2476">
        <v>5154350.5</v>
      </c>
      <c r="W2476">
        <v>4379485.5</v>
      </c>
      <c r="X2476">
        <v>4078634.25</v>
      </c>
      <c r="Y2476">
        <v>4322957.5</v>
      </c>
      <c r="Z2476">
        <v>4191406</v>
      </c>
      <c r="AA2476">
        <v>4052230.75</v>
      </c>
      <c r="AB2476">
        <v>4896517.5</v>
      </c>
      <c r="AC2476">
        <v>3520212</v>
      </c>
      <c r="AD2476">
        <v>4199382</v>
      </c>
      <c r="AE2476">
        <v>2324497</v>
      </c>
      <c r="AF2476">
        <v>2220988.5</v>
      </c>
      <c r="AG2476">
        <v>3752248.25</v>
      </c>
      <c r="AH2476">
        <v>3823188.75</v>
      </c>
      <c r="AI2476">
        <v>3669139.5</v>
      </c>
      <c r="AJ2476">
        <v>3792079</v>
      </c>
      <c r="AK2476">
        <v>3799570</v>
      </c>
      <c r="AL2476">
        <v>3596137</v>
      </c>
      <c r="AM2476">
        <v>3712105.75</v>
      </c>
    </row>
    <row r="2477" spans="1:39" x14ac:dyDescent="0.2">
      <c r="A2477">
        <v>12069</v>
      </c>
      <c r="B2477">
        <v>315.05867860000001</v>
      </c>
      <c r="C2477">
        <v>2.4792365599999999</v>
      </c>
      <c r="D2477" t="s">
        <v>11352</v>
      </c>
      <c r="E2477" t="s">
        <v>11353</v>
      </c>
      <c r="F2477" t="s">
        <v>11353</v>
      </c>
      <c r="G2477" t="s">
        <v>11354</v>
      </c>
      <c r="H2477" t="s">
        <v>11355</v>
      </c>
      <c r="I2477">
        <v>20</v>
      </c>
      <c r="J2477" s="2">
        <v>173000</v>
      </c>
      <c r="M2477" s="1">
        <f t="shared" si="130"/>
        <v>0.8456676329538706</v>
      </c>
      <c r="N2477" s="1">
        <f t="shared" si="131"/>
        <v>0.32171865526648574</v>
      </c>
      <c r="O2477">
        <v>168719.1563</v>
      </c>
      <c r="P2477">
        <v>196603.1563</v>
      </c>
      <c r="Q2477">
        <v>209122.82810000001</v>
      </c>
      <c r="R2477">
        <v>277912.25</v>
      </c>
      <c r="S2477">
        <v>123771.1094</v>
      </c>
      <c r="T2477">
        <v>160857.70310000001</v>
      </c>
      <c r="U2477">
        <v>242425.7188</v>
      </c>
      <c r="V2477">
        <v>102300.0313</v>
      </c>
      <c r="W2477">
        <v>172232.125</v>
      </c>
      <c r="X2477">
        <v>130907.6406</v>
      </c>
      <c r="Y2477">
        <v>338838.34379999997</v>
      </c>
      <c r="Z2477">
        <v>123333.7969</v>
      </c>
      <c r="AA2477">
        <v>164556</v>
      </c>
      <c r="AB2477">
        <v>58555.597659999999</v>
      </c>
      <c r="AC2477">
        <v>300432.8125</v>
      </c>
      <c r="AD2477">
        <v>139774.25</v>
      </c>
      <c r="AE2477">
        <v>251393.51560000001</v>
      </c>
      <c r="AF2477">
        <v>175861.17189999999</v>
      </c>
      <c r="AG2477">
        <v>150780.3438</v>
      </c>
      <c r="AH2477">
        <v>128679.17969999999</v>
      </c>
      <c r="AI2477">
        <v>115460.0781</v>
      </c>
      <c r="AJ2477">
        <v>111263.75780000001</v>
      </c>
      <c r="AK2477">
        <v>112327.00780000001</v>
      </c>
      <c r="AL2477">
        <v>117982.375</v>
      </c>
      <c r="AM2477">
        <v>245917.89060000001</v>
      </c>
    </row>
    <row r="2478" spans="1:39" x14ac:dyDescent="0.2">
      <c r="A2478">
        <v>1834</v>
      </c>
      <c r="B2478">
        <v>398.12840879999999</v>
      </c>
      <c r="C2478">
        <v>11.948232839999999</v>
      </c>
      <c r="D2478" t="s">
        <v>11356</v>
      </c>
      <c r="E2478" t="s">
        <v>11357</v>
      </c>
      <c r="F2478" t="s">
        <v>11358</v>
      </c>
      <c r="G2478" t="s">
        <v>11359</v>
      </c>
      <c r="H2478" t="s">
        <v>11360</v>
      </c>
      <c r="I2478">
        <v>25</v>
      </c>
      <c r="J2478" s="2">
        <v>905000</v>
      </c>
      <c r="M2478" s="1">
        <f t="shared" si="130"/>
        <v>1.2376151588817594</v>
      </c>
      <c r="N2478" s="1">
        <f t="shared" si="131"/>
        <v>0.3223412235146581</v>
      </c>
      <c r="O2478">
        <v>1472441.5</v>
      </c>
      <c r="P2478">
        <v>761000.5625</v>
      </c>
      <c r="Q2478">
        <v>768693.8125</v>
      </c>
      <c r="R2478">
        <v>1061531.125</v>
      </c>
      <c r="S2478">
        <v>1090741.875</v>
      </c>
      <c r="T2478">
        <v>702657.8125</v>
      </c>
      <c r="U2478">
        <v>523193.21879999997</v>
      </c>
      <c r="V2478">
        <v>388807.53129999997</v>
      </c>
      <c r="W2478">
        <v>615430.8125</v>
      </c>
      <c r="X2478">
        <v>601295.125</v>
      </c>
      <c r="Y2478">
        <v>799262.5</v>
      </c>
      <c r="Z2478">
        <v>549155.25</v>
      </c>
      <c r="AA2478">
        <v>1311491.875</v>
      </c>
      <c r="AB2478">
        <v>339795.40629999997</v>
      </c>
      <c r="AC2478">
        <v>1083278.375</v>
      </c>
      <c r="AD2478">
        <v>1143558.375</v>
      </c>
      <c r="AE2478">
        <v>1147294.5</v>
      </c>
      <c r="AF2478">
        <v>1677444.75</v>
      </c>
      <c r="AG2478">
        <v>656158.6875</v>
      </c>
      <c r="AH2478">
        <v>1047338.75</v>
      </c>
      <c r="AI2478">
        <v>612999.125</v>
      </c>
      <c r="AJ2478">
        <v>1765716.875</v>
      </c>
      <c r="AK2478">
        <v>895656.4375</v>
      </c>
      <c r="AL2478">
        <v>489530.03129999997</v>
      </c>
      <c r="AM2478">
        <v>1132548.875</v>
      </c>
    </row>
    <row r="2479" spans="1:39" x14ac:dyDescent="0.2">
      <c r="A2479">
        <v>764</v>
      </c>
      <c r="B2479">
        <v>366.20228270000001</v>
      </c>
      <c r="C2479">
        <v>11.93339323</v>
      </c>
      <c r="D2479" t="s">
        <v>11361</v>
      </c>
      <c r="E2479" t="s">
        <v>11362</v>
      </c>
      <c r="F2479" t="s">
        <v>11363</v>
      </c>
      <c r="G2479" t="s">
        <v>11364</v>
      </c>
      <c r="H2479" t="s">
        <v>11365</v>
      </c>
      <c r="I2479">
        <v>22</v>
      </c>
      <c r="J2479" s="2">
        <v>5780000</v>
      </c>
      <c r="M2479" s="1">
        <f t="shared" si="130"/>
        <v>1.2963440767661536</v>
      </c>
      <c r="N2479" s="1">
        <f t="shared" si="131"/>
        <v>0.32279779361298744</v>
      </c>
      <c r="O2479">
        <v>6883670.5</v>
      </c>
      <c r="P2479">
        <v>2531631.75</v>
      </c>
      <c r="Q2479">
        <v>7046171</v>
      </c>
      <c r="R2479">
        <v>4692658.5</v>
      </c>
      <c r="S2479">
        <v>909480.8125</v>
      </c>
      <c r="T2479">
        <v>1860226.375</v>
      </c>
      <c r="U2479">
        <v>6381840.5</v>
      </c>
      <c r="V2479">
        <v>8604289</v>
      </c>
      <c r="W2479">
        <v>3349948.25</v>
      </c>
      <c r="X2479">
        <v>4415266</v>
      </c>
      <c r="Y2479">
        <v>1157146.125</v>
      </c>
      <c r="Z2479">
        <v>3401775.5</v>
      </c>
      <c r="AA2479">
        <v>9118932</v>
      </c>
      <c r="AB2479">
        <v>2689334.75</v>
      </c>
      <c r="AC2479" s="2">
        <v>18000000</v>
      </c>
      <c r="AD2479">
        <v>6731046.5</v>
      </c>
      <c r="AE2479" s="2">
        <v>10900000</v>
      </c>
      <c r="AF2479">
        <v>2204629.5</v>
      </c>
      <c r="AG2479">
        <v>6186203.5</v>
      </c>
      <c r="AH2479">
        <v>4696655.5</v>
      </c>
      <c r="AI2479">
        <v>2317797</v>
      </c>
      <c r="AJ2479">
        <v>7415396.5</v>
      </c>
      <c r="AK2479">
        <v>7614862</v>
      </c>
      <c r="AL2479">
        <v>5742969.5</v>
      </c>
      <c r="AM2479">
        <v>9667282</v>
      </c>
    </row>
    <row r="2480" spans="1:39" x14ac:dyDescent="0.2">
      <c r="A2480">
        <v>15348</v>
      </c>
      <c r="B2480">
        <v>169.07625490000001</v>
      </c>
      <c r="C2480">
        <v>10.83823832</v>
      </c>
      <c r="D2480" t="s">
        <v>11366</v>
      </c>
      <c r="E2480" t="s">
        <v>11367</v>
      </c>
      <c r="F2480" t="s">
        <v>11367</v>
      </c>
      <c r="G2480" t="s">
        <v>11368</v>
      </c>
      <c r="H2480" t="s">
        <v>11369</v>
      </c>
      <c r="I2480">
        <v>20</v>
      </c>
      <c r="J2480" s="2">
        <v>1550000</v>
      </c>
      <c r="M2480" s="1">
        <f t="shared" si="130"/>
        <v>1.2416609166483761</v>
      </c>
      <c r="N2480" s="1">
        <f t="shared" si="131"/>
        <v>0.3229323380610728</v>
      </c>
      <c r="O2480">
        <v>565804.6875</v>
      </c>
      <c r="P2480">
        <v>1422142.75</v>
      </c>
      <c r="Q2480">
        <v>1665549.375</v>
      </c>
      <c r="R2480">
        <v>1080437.875</v>
      </c>
      <c r="S2480">
        <v>1232434.875</v>
      </c>
      <c r="T2480">
        <v>782946.9375</v>
      </c>
      <c r="U2480">
        <v>1096088</v>
      </c>
      <c r="V2480">
        <v>517366.53129999997</v>
      </c>
      <c r="W2480">
        <v>4532490.5</v>
      </c>
      <c r="X2480">
        <v>3389955.25</v>
      </c>
      <c r="Y2480">
        <v>1621125.75</v>
      </c>
      <c r="Z2480">
        <v>1599960.625</v>
      </c>
      <c r="AA2480">
        <v>681987.8125</v>
      </c>
      <c r="AB2480">
        <v>3009263.75</v>
      </c>
      <c r="AC2480">
        <v>1885797.375</v>
      </c>
      <c r="AD2480">
        <v>2048221.125</v>
      </c>
      <c r="AE2480">
        <v>789473.9375</v>
      </c>
      <c r="AF2480">
        <v>1801927.25</v>
      </c>
      <c r="AG2480">
        <v>720938.9375</v>
      </c>
      <c r="AH2480">
        <v>2532480.5</v>
      </c>
      <c r="AI2480">
        <v>1590525.5</v>
      </c>
      <c r="AJ2480">
        <v>1186181.25</v>
      </c>
      <c r="AK2480">
        <v>861754.5625</v>
      </c>
      <c r="AL2480">
        <v>1119458.25</v>
      </c>
      <c r="AM2480">
        <v>1078951.5</v>
      </c>
    </row>
    <row r="2481" spans="1:39" x14ac:dyDescent="0.2">
      <c r="A2481">
        <v>11990</v>
      </c>
      <c r="B2481">
        <v>208.09052790000001</v>
      </c>
      <c r="C2481">
        <v>9.1928847180000002</v>
      </c>
      <c r="D2481" t="s">
        <v>11370</v>
      </c>
      <c r="E2481" t="s">
        <v>11371</v>
      </c>
      <c r="F2481" t="s">
        <v>11371</v>
      </c>
      <c r="G2481" t="s">
        <v>11372</v>
      </c>
      <c r="H2481" t="s">
        <v>11373</v>
      </c>
      <c r="I2481">
        <v>24</v>
      </c>
      <c r="J2481" s="2">
        <v>397000</v>
      </c>
      <c r="M2481" s="1">
        <f t="shared" si="130"/>
        <v>0.75588781392292026</v>
      </c>
      <c r="N2481" s="1">
        <f t="shared" si="131"/>
        <v>0.32302279375376575</v>
      </c>
      <c r="O2481">
        <v>0</v>
      </c>
      <c r="P2481">
        <v>1060626.625</v>
      </c>
      <c r="Q2481">
        <v>687037.125</v>
      </c>
      <c r="R2481">
        <v>532192.375</v>
      </c>
      <c r="S2481">
        <v>446133.625</v>
      </c>
      <c r="T2481">
        <v>443774</v>
      </c>
      <c r="U2481">
        <v>338160.3125</v>
      </c>
      <c r="V2481">
        <v>247336.9375</v>
      </c>
      <c r="W2481">
        <v>381412.34379999997</v>
      </c>
      <c r="X2481">
        <v>512827.65629999997</v>
      </c>
      <c r="Y2481">
        <v>497095.6875</v>
      </c>
      <c r="Z2481">
        <v>157544.8438</v>
      </c>
      <c r="AA2481">
        <v>620044.5625</v>
      </c>
      <c r="AB2481">
        <v>153323.1875</v>
      </c>
      <c r="AC2481">
        <v>398354.3125</v>
      </c>
      <c r="AD2481">
        <v>255183.5313</v>
      </c>
      <c r="AE2481">
        <v>451892.09379999997</v>
      </c>
      <c r="AF2481">
        <v>495331.28129999997</v>
      </c>
      <c r="AG2481">
        <v>465471</v>
      </c>
      <c r="AH2481">
        <v>386209</v>
      </c>
      <c r="AI2481">
        <v>228703.04689999999</v>
      </c>
      <c r="AJ2481">
        <v>435367.40629999997</v>
      </c>
      <c r="AK2481">
        <v>284805.5</v>
      </c>
      <c r="AL2481">
        <v>171302.10939999999</v>
      </c>
      <c r="AM2481">
        <v>274294.09379999997</v>
      </c>
    </row>
    <row r="2482" spans="1:39" x14ac:dyDescent="0.2">
      <c r="A2482">
        <v>16211</v>
      </c>
      <c r="B2482">
        <v>435.1511658</v>
      </c>
      <c r="C2482">
        <v>9.8104565919999995</v>
      </c>
      <c r="D2482" t="s">
        <v>11374</v>
      </c>
      <c r="E2482" t="s">
        <v>11375</v>
      </c>
      <c r="F2482" t="s">
        <v>11376</v>
      </c>
      <c r="G2482" t="s">
        <v>11377</v>
      </c>
      <c r="H2482" t="s">
        <v>11378</v>
      </c>
      <c r="I2482">
        <v>18</v>
      </c>
      <c r="J2482" s="2">
        <v>310000</v>
      </c>
      <c r="M2482" s="1">
        <f t="shared" si="130"/>
        <v>1.4889075671297258</v>
      </c>
      <c r="N2482" s="1">
        <f t="shared" si="131"/>
        <v>0.32322913490572291</v>
      </c>
      <c r="O2482">
        <v>170526.98439999999</v>
      </c>
      <c r="P2482">
        <v>557920.875</v>
      </c>
      <c r="Q2482">
        <v>335724.59379999997</v>
      </c>
      <c r="R2482">
        <v>238668.23439999999</v>
      </c>
      <c r="S2482">
        <v>68854.96875</v>
      </c>
      <c r="T2482">
        <v>109425.1719</v>
      </c>
      <c r="U2482">
        <v>225884.20310000001</v>
      </c>
      <c r="V2482">
        <v>62919.476560000003</v>
      </c>
      <c r="W2482">
        <v>339477.46879999997</v>
      </c>
      <c r="X2482">
        <v>194439.10939999999</v>
      </c>
      <c r="Y2482">
        <v>655315.0625</v>
      </c>
      <c r="Z2482">
        <v>488480.4375</v>
      </c>
      <c r="AA2482">
        <v>329247.84379999997</v>
      </c>
      <c r="AB2482">
        <v>164528.7188</v>
      </c>
      <c r="AC2482">
        <v>433002.75</v>
      </c>
      <c r="AD2482">
        <v>407860.59379999997</v>
      </c>
      <c r="AE2482">
        <v>694111</v>
      </c>
      <c r="AF2482">
        <v>701112.3125</v>
      </c>
      <c r="AG2482">
        <v>171390.04689999999</v>
      </c>
      <c r="AH2482">
        <v>267625.8125</v>
      </c>
      <c r="AI2482">
        <v>65433.414060000003</v>
      </c>
      <c r="AJ2482">
        <v>184865.17189999999</v>
      </c>
      <c r="AK2482">
        <v>242581.01560000001</v>
      </c>
      <c r="AL2482">
        <v>69834.40625</v>
      </c>
      <c r="AM2482">
        <v>567707.5625</v>
      </c>
    </row>
    <row r="2483" spans="1:39" x14ac:dyDescent="0.2">
      <c r="A2483">
        <v>2421</v>
      </c>
      <c r="B2483">
        <v>94.065708770000001</v>
      </c>
      <c r="C2483">
        <v>8.7017303950000002</v>
      </c>
      <c r="D2483" t="s">
        <v>11379</v>
      </c>
      <c r="E2483" t="s">
        <v>11380</v>
      </c>
      <c r="F2483" t="s">
        <v>11381</v>
      </c>
      <c r="G2483" t="s">
        <v>11382</v>
      </c>
      <c r="H2483" t="s">
        <v>11383</v>
      </c>
      <c r="I2483">
        <v>23</v>
      </c>
      <c r="J2483" s="2">
        <v>2000000</v>
      </c>
      <c r="M2483" s="1">
        <f t="shared" si="130"/>
        <v>0.84872436576035815</v>
      </c>
      <c r="N2483" s="1">
        <f t="shared" si="131"/>
        <v>0.32407423865612539</v>
      </c>
      <c r="O2483">
        <v>1717832</v>
      </c>
      <c r="P2483">
        <v>2479462.25</v>
      </c>
      <c r="Q2483">
        <v>2393911.75</v>
      </c>
      <c r="R2483">
        <v>1024693.938</v>
      </c>
      <c r="S2483">
        <v>3172060.75</v>
      </c>
      <c r="T2483">
        <v>1693924.75</v>
      </c>
      <c r="U2483">
        <v>1826654.875</v>
      </c>
      <c r="V2483">
        <v>1567445.25</v>
      </c>
      <c r="W2483">
        <v>2445037.5</v>
      </c>
      <c r="X2483">
        <v>2470681</v>
      </c>
      <c r="Y2483">
        <v>4049817.75</v>
      </c>
      <c r="Z2483">
        <v>1837568.25</v>
      </c>
      <c r="AA2483">
        <v>1663257.875</v>
      </c>
      <c r="AB2483">
        <v>1858772.5</v>
      </c>
      <c r="AC2483">
        <v>1826019.75</v>
      </c>
      <c r="AD2483">
        <v>2896636</v>
      </c>
      <c r="AE2483">
        <v>1292724.875</v>
      </c>
      <c r="AF2483">
        <v>1574702</v>
      </c>
      <c r="AG2483">
        <v>1485530.125</v>
      </c>
      <c r="AH2483">
        <v>2761127.5</v>
      </c>
      <c r="AI2483">
        <v>1215831.375</v>
      </c>
      <c r="AJ2483">
        <v>1373731.75</v>
      </c>
      <c r="AK2483">
        <v>2380113</v>
      </c>
      <c r="AL2483">
        <v>1220289.25</v>
      </c>
      <c r="AM2483">
        <v>1854577.875</v>
      </c>
    </row>
    <row r="2484" spans="1:39" x14ac:dyDescent="0.2">
      <c r="A2484">
        <v>19717</v>
      </c>
      <c r="B2484">
        <v>355.03522770000001</v>
      </c>
      <c r="C2484">
        <v>2.3165936280000001</v>
      </c>
      <c r="D2484" t="s">
        <v>11384</v>
      </c>
      <c r="E2484" t="s">
        <v>11385</v>
      </c>
      <c r="F2484" t="s">
        <v>11385</v>
      </c>
      <c r="G2484" t="s">
        <v>11386</v>
      </c>
      <c r="H2484" t="s">
        <v>11387</v>
      </c>
      <c r="I2484">
        <v>8</v>
      </c>
      <c r="J2484" s="2">
        <v>101000</v>
      </c>
      <c r="M2484" s="1">
        <f t="shared" si="130"/>
        <v>1.8631487515529279</v>
      </c>
      <c r="N2484" s="1">
        <f t="shared" si="131"/>
        <v>0.324353473629306</v>
      </c>
      <c r="O2484">
        <v>70050.070309999996</v>
      </c>
      <c r="P2484">
        <v>62664.542970000002</v>
      </c>
      <c r="Q2484">
        <v>93673.78125</v>
      </c>
      <c r="R2484">
        <v>0</v>
      </c>
      <c r="S2484">
        <v>34214.289060000003</v>
      </c>
      <c r="T2484">
        <v>0</v>
      </c>
      <c r="U2484">
        <v>385821.90629999997</v>
      </c>
      <c r="V2484">
        <v>0</v>
      </c>
      <c r="W2484">
        <v>44853.859380000002</v>
      </c>
      <c r="X2484">
        <v>267829.8125</v>
      </c>
      <c r="Y2484">
        <v>57088.21875</v>
      </c>
      <c r="Z2484">
        <v>79489.6875</v>
      </c>
      <c r="AA2484">
        <v>0</v>
      </c>
      <c r="AB2484">
        <v>0</v>
      </c>
      <c r="AC2484">
        <v>70495.046879999994</v>
      </c>
      <c r="AD2484">
        <v>0</v>
      </c>
      <c r="AE2484">
        <v>91542.703129999994</v>
      </c>
      <c r="AF2484">
        <v>42470.570310000003</v>
      </c>
      <c r="AG2484">
        <v>382827.875</v>
      </c>
      <c r="AH2484">
        <v>34833.816409999999</v>
      </c>
      <c r="AI2484">
        <v>274572.28129999997</v>
      </c>
      <c r="AJ2484">
        <v>13840.799800000001</v>
      </c>
      <c r="AK2484">
        <v>134868.875</v>
      </c>
      <c r="AL2484">
        <v>13537.04883</v>
      </c>
      <c r="AM2484">
        <v>366439.34379999997</v>
      </c>
    </row>
    <row r="2485" spans="1:39" x14ac:dyDescent="0.2">
      <c r="A2485">
        <v>1425</v>
      </c>
      <c r="B2485">
        <v>430.31659910000002</v>
      </c>
      <c r="C2485">
        <v>15.544968880000001</v>
      </c>
      <c r="D2485" t="s">
        <v>11388</v>
      </c>
      <c r="E2485" t="s">
        <v>11389</v>
      </c>
      <c r="F2485" t="s">
        <v>11389</v>
      </c>
      <c r="G2485" t="s">
        <v>11390</v>
      </c>
      <c r="H2485" t="s">
        <v>11391</v>
      </c>
      <c r="I2485">
        <v>25</v>
      </c>
      <c r="J2485" s="2">
        <v>2080000</v>
      </c>
      <c r="M2485" s="1">
        <f t="shared" si="130"/>
        <v>0.71197276663927234</v>
      </c>
      <c r="N2485" s="1">
        <f t="shared" si="131"/>
        <v>0.32437547014578294</v>
      </c>
      <c r="O2485">
        <v>3348318.75</v>
      </c>
      <c r="P2485">
        <v>1013615</v>
      </c>
      <c r="Q2485">
        <v>1246256.125</v>
      </c>
      <c r="R2485">
        <v>3306013.25</v>
      </c>
      <c r="S2485">
        <v>2826573</v>
      </c>
      <c r="T2485">
        <v>6062408.5</v>
      </c>
      <c r="U2485">
        <v>2669133.75</v>
      </c>
      <c r="V2485">
        <v>652448.625</v>
      </c>
      <c r="W2485">
        <v>1877038.5</v>
      </c>
      <c r="X2485">
        <v>766407.25</v>
      </c>
      <c r="Y2485">
        <v>757091.4375</v>
      </c>
      <c r="Z2485">
        <v>1887657.875</v>
      </c>
      <c r="AA2485">
        <v>2766415.25</v>
      </c>
      <c r="AB2485">
        <v>981816.5625</v>
      </c>
      <c r="AC2485">
        <v>3780283.75</v>
      </c>
      <c r="AD2485">
        <v>1172423.625</v>
      </c>
      <c r="AE2485">
        <v>3259549.75</v>
      </c>
      <c r="AF2485">
        <v>4590539</v>
      </c>
      <c r="AG2485">
        <v>2061385.75</v>
      </c>
      <c r="AH2485">
        <v>1842958.5</v>
      </c>
      <c r="AI2485">
        <v>832362.25</v>
      </c>
      <c r="AJ2485">
        <v>1536395.875</v>
      </c>
      <c r="AK2485">
        <v>434180.28129999997</v>
      </c>
      <c r="AL2485">
        <v>1727278.125</v>
      </c>
      <c r="AM2485">
        <v>635641.625</v>
      </c>
    </row>
    <row r="2486" spans="1:39" x14ac:dyDescent="0.2">
      <c r="A2486">
        <v>18205</v>
      </c>
      <c r="B2486">
        <v>429.17792930000002</v>
      </c>
      <c r="C2486">
        <v>13.24202936</v>
      </c>
      <c r="D2486" t="s">
        <v>11392</v>
      </c>
      <c r="E2486" t="s">
        <v>11393</v>
      </c>
      <c r="F2486" t="s">
        <v>11393</v>
      </c>
      <c r="G2486" t="s">
        <v>11394</v>
      </c>
      <c r="H2486" t="s">
        <v>11395</v>
      </c>
      <c r="I2486">
        <v>17</v>
      </c>
      <c r="J2486" s="2">
        <v>181000</v>
      </c>
      <c r="M2486" s="1">
        <f t="shared" si="130"/>
        <v>0.57704688702531637</v>
      </c>
      <c r="N2486" s="1">
        <f t="shared" si="131"/>
        <v>0.32442954181508543</v>
      </c>
      <c r="O2486">
        <v>0</v>
      </c>
      <c r="P2486">
        <v>0</v>
      </c>
      <c r="Q2486">
        <v>308538.9375</v>
      </c>
      <c r="R2486">
        <v>842876.9375</v>
      </c>
      <c r="S2486">
        <v>0</v>
      </c>
      <c r="T2486">
        <v>429946.28129999997</v>
      </c>
      <c r="U2486">
        <v>256934.76560000001</v>
      </c>
      <c r="V2486">
        <v>153009.82810000001</v>
      </c>
      <c r="W2486">
        <v>138345.6563</v>
      </c>
      <c r="X2486">
        <v>234324.95310000001</v>
      </c>
      <c r="Y2486">
        <v>92576.703129999994</v>
      </c>
      <c r="Z2486">
        <v>317346.21879999997</v>
      </c>
      <c r="AA2486">
        <v>0</v>
      </c>
      <c r="AB2486">
        <v>142197.98439999999</v>
      </c>
      <c r="AC2486">
        <v>0</v>
      </c>
      <c r="AD2486">
        <v>319622.8125</v>
      </c>
      <c r="AE2486">
        <v>0</v>
      </c>
      <c r="AF2486">
        <v>74774.03125</v>
      </c>
      <c r="AG2486">
        <v>0</v>
      </c>
      <c r="AH2486">
        <v>226551.2188</v>
      </c>
      <c r="AI2486">
        <v>172988.92189999999</v>
      </c>
      <c r="AJ2486">
        <v>329042.5</v>
      </c>
      <c r="AK2486">
        <v>108035.0469</v>
      </c>
      <c r="AL2486">
        <v>179127.82810000001</v>
      </c>
      <c r="AM2486">
        <v>202192.48439999999</v>
      </c>
    </row>
    <row r="2487" spans="1:39" x14ac:dyDescent="0.2">
      <c r="A2487">
        <v>326</v>
      </c>
      <c r="B2487">
        <v>246.14476680000001</v>
      </c>
      <c r="C2487">
        <v>2.4524123759999998</v>
      </c>
      <c r="D2487" t="s">
        <v>11396</v>
      </c>
      <c r="E2487" t="s">
        <v>11397</v>
      </c>
      <c r="F2487" t="s">
        <v>11398</v>
      </c>
      <c r="G2487" t="s">
        <v>11399</v>
      </c>
      <c r="H2487" t="s">
        <v>11400</v>
      </c>
      <c r="I2487">
        <v>25</v>
      </c>
      <c r="J2487" s="2">
        <v>18900000</v>
      </c>
      <c r="M2487" s="1">
        <f t="shared" si="130"/>
        <v>1.1304923119981607</v>
      </c>
      <c r="N2487" s="1">
        <f t="shared" si="131"/>
        <v>0.32458448176217336</v>
      </c>
      <c r="O2487" s="2">
        <v>19700000</v>
      </c>
      <c r="P2487" s="2">
        <v>24200000</v>
      </c>
      <c r="Q2487" s="2">
        <v>20200000</v>
      </c>
      <c r="R2487" s="2">
        <v>21100000</v>
      </c>
      <c r="S2487" s="2">
        <v>11500000</v>
      </c>
      <c r="T2487" s="2">
        <v>14000000</v>
      </c>
      <c r="U2487" s="2">
        <v>21300000</v>
      </c>
      <c r="V2487">
        <v>8902231</v>
      </c>
      <c r="W2487" s="2">
        <v>24100000</v>
      </c>
      <c r="X2487" s="2">
        <v>21500000</v>
      </c>
      <c r="Y2487" s="2">
        <v>23800000</v>
      </c>
      <c r="Z2487" s="2">
        <v>18700000</v>
      </c>
      <c r="AA2487" s="2">
        <v>15900000</v>
      </c>
      <c r="AB2487" s="2">
        <v>12200000</v>
      </c>
      <c r="AC2487" s="2">
        <v>18500000</v>
      </c>
      <c r="AD2487" s="2">
        <v>16400000</v>
      </c>
      <c r="AE2487" s="2">
        <v>22900000</v>
      </c>
      <c r="AF2487" s="2">
        <v>21600000</v>
      </c>
      <c r="AG2487" s="2">
        <v>19300000</v>
      </c>
      <c r="AH2487" s="2">
        <v>18200000</v>
      </c>
      <c r="AI2487" s="2">
        <v>16200000</v>
      </c>
      <c r="AJ2487" s="2">
        <v>16900000</v>
      </c>
      <c r="AK2487" s="2">
        <v>23800000</v>
      </c>
      <c r="AL2487" s="2">
        <v>14500000</v>
      </c>
      <c r="AM2487" s="2">
        <v>25800000</v>
      </c>
    </row>
    <row r="2488" spans="1:39" x14ac:dyDescent="0.2">
      <c r="A2488">
        <v>13054</v>
      </c>
      <c r="B2488">
        <v>462.14531770000002</v>
      </c>
      <c r="C2488">
        <v>14.43824929</v>
      </c>
      <c r="D2488" t="s">
        <v>11401</v>
      </c>
      <c r="E2488" t="s">
        <v>11402</v>
      </c>
      <c r="F2488" t="s">
        <v>11402</v>
      </c>
      <c r="G2488" t="s">
        <v>11403</v>
      </c>
      <c r="H2488" t="s">
        <v>11404</v>
      </c>
      <c r="I2488">
        <v>23</v>
      </c>
      <c r="J2488" s="2">
        <v>147000</v>
      </c>
      <c r="M2488" s="1">
        <f t="shared" si="130"/>
        <v>0.69916231654959493</v>
      </c>
      <c r="N2488" s="1">
        <f t="shared" si="131"/>
        <v>0.32481032701344947</v>
      </c>
      <c r="O2488">
        <v>203208.5313</v>
      </c>
      <c r="P2488">
        <v>405672.1875</v>
      </c>
      <c r="Q2488">
        <v>254278.45310000001</v>
      </c>
      <c r="R2488">
        <v>214760.875</v>
      </c>
      <c r="S2488">
        <v>106439.5313</v>
      </c>
      <c r="T2488">
        <v>162742.04689999999</v>
      </c>
      <c r="U2488">
        <v>151695.625</v>
      </c>
      <c r="V2488">
        <v>68852.75</v>
      </c>
      <c r="W2488">
        <v>108072.0781</v>
      </c>
      <c r="X2488">
        <v>87379.429690000004</v>
      </c>
      <c r="Y2488">
        <v>93480.78125</v>
      </c>
      <c r="Z2488">
        <v>70522.398440000004</v>
      </c>
      <c r="AA2488">
        <v>148578.4375</v>
      </c>
      <c r="AB2488">
        <v>39960.441409999999</v>
      </c>
      <c r="AC2488">
        <v>176323.70310000001</v>
      </c>
      <c r="AD2488">
        <v>141604.64060000001</v>
      </c>
      <c r="AE2488">
        <v>479139.53129999997</v>
      </c>
      <c r="AF2488">
        <v>143435.125</v>
      </c>
      <c r="AG2488">
        <v>92390.328129999994</v>
      </c>
      <c r="AH2488">
        <v>113552</v>
      </c>
      <c r="AI2488">
        <v>53121.039060000003</v>
      </c>
      <c r="AJ2488">
        <v>101288.58590000001</v>
      </c>
      <c r="AK2488">
        <v>68311.929690000004</v>
      </c>
      <c r="AL2488">
        <v>67501.578129999994</v>
      </c>
      <c r="AM2488">
        <v>114306.91409999999</v>
      </c>
    </row>
    <row r="2489" spans="1:39" x14ac:dyDescent="0.2">
      <c r="A2489">
        <v>5687</v>
      </c>
      <c r="B2489">
        <v>322.18529660000002</v>
      </c>
      <c r="C2489">
        <v>11.141106130000001</v>
      </c>
      <c r="D2489" t="s">
        <v>11405</v>
      </c>
      <c r="E2489" t="s">
        <v>11406</v>
      </c>
      <c r="F2489" t="s">
        <v>11407</v>
      </c>
      <c r="G2489" t="s">
        <v>11408</v>
      </c>
      <c r="H2489" t="s">
        <v>11409</v>
      </c>
      <c r="I2489">
        <v>12</v>
      </c>
      <c r="J2489" s="2">
        <v>1130000</v>
      </c>
      <c r="M2489" s="1">
        <f t="shared" si="130"/>
        <v>1.3250914669307234</v>
      </c>
      <c r="N2489" s="1">
        <f t="shared" si="131"/>
        <v>0.32482816859011499</v>
      </c>
      <c r="O2489">
        <v>584503.1875</v>
      </c>
      <c r="P2489">
        <v>414515.125</v>
      </c>
      <c r="Q2489">
        <v>1993515.625</v>
      </c>
      <c r="R2489">
        <v>622220.4375</v>
      </c>
      <c r="S2489">
        <v>412159.15629999997</v>
      </c>
      <c r="T2489">
        <v>1476218.25</v>
      </c>
      <c r="U2489">
        <v>1151408.375</v>
      </c>
      <c r="V2489">
        <v>1263810.25</v>
      </c>
      <c r="W2489">
        <v>1003031</v>
      </c>
      <c r="X2489">
        <v>1755740</v>
      </c>
      <c r="Y2489">
        <v>327974.0625</v>
      </c>
      <c r="Z2489">
        <v>1371363.625</v>
      </c>
      <c r="AA2489">
        <v>323160.125</v>
      </c>
      <c r="AB2489">
        <v>589623.125</v>
      </c>
      <c r="AC2489">
        <v>479061.6875</v>
      </c>
      <c r="AD2489">
        <v>2680527.75</v>
      </c>
      <c r="AE2489">
        <v>763814.5625</v>
      </c>
      <c r="AF2489">
        <v>1016609</v>
      </c>
      <c r="AG2489">
        <v>462280.25</v>
      </c>
      <c r="AH2489">
        <v>934043.9375</v>
      </c>
      <c r="AI2489">
        <v>608491.625</v>
      </c>
      <c r="AJ2489">
        <v>2152463.75</v>
      </c>
      <c r="AK2489">
        <v>2264535.75</v>
      </c>
      <c r="AL2489">
        <v>1485629.5</v>
      </c>
      <c r="AM2489">
        <v>2116237.5</v>
      </c>
    </row>
    <row r="2490" spans="1:39" x14ac:dyDescent="0.2">
      <c r="A2490">
        <v>19012</v>
      </c>
      <c r="B2490">
        <v>386.06253049999998</v>
      </c>
      <c r="C2490">
        <v>1.7522747919999999</v>
      </c>
      <c r="D2490" t="s">
        <v>11410</v>
      </c>
      <c r="E2490" t="s">
        <v>11411</v>
      </c>
      <c r="F2490" t="s">
        <v>11412</v>
      </c>
      <c r="G2490" t="s">
        <v>11413</v>
      </c>
      <c r="H2490" t="s">
        <v>11414</v>
      </c>
      <c r="I2490">
        <v>21</v>
      </c>
      <c r="J2490" s="2">
        <v>148000</v>
      </c>
      <c r="M2490" s="1">
        <f t="shared" si="130"/>
        <v>1.1538262814558355</v>
      </c>
      <c r="N2490" s="1">
        <f t="shared" si="131"/>
        <v>0.32529866438407862</v>
      </c>
      <c r="O2490">
        <v>81044</v>
      </c>
      <c r="P2490">
        <v>135940.25</v>
      </c>
      <c r="Q2490">
        <v>158927.45310000001</v>
      </c>
      <c r="R2490">
        <v>157182.8125</v>
      </c>
      <c r="S2490">
        <v>103247.99219999999</v>
      </c>
      <c r="T2490">
        <v>151209.2813</v>
      </c>
      <c r="U2490">
        <v>107498.50780000001</v>
      </c>
      <c r="V2490">
        <v>202588.29689999999</v>
      </c>
      <c r="W2490">
        <v>85102.40625</v>
      </c>
      <c r="X2490">
        <v>159918.51560000001</v>
      </c>
      <c r="Y2490">
        <v>138138.3125</v>
      </c>
      <c r="Z2490">
        <v>156271.64060000001</v>
      </c>
      <c r="AA2490">
        <v>153899.3125</v>
      </c>
      <c r="AB2490">
        <v>169439.29689999999</v>
      </c>
      <c r="AC2490">
        <v>177140.5625</v>
      </c>
      <c r="AD2490">
        <v>139222.89060000001</v>
      </c>
      <c r="AE2490">
        <v>133708.48439999999</v>
      </c>
      <c r="AF2490">
        <v>128722.7188</v>
      </c>
      <c r="AG2490">
        <v>115338.5781</v>
      </c>
      <c r="AH2490">
        <v>137160.6875</v>
      </c>
      <c r="AI2490">
        <v>188326.67189999999</v>
      </c>
      <c r="AJ2490">
        <v>165766.2813</v>
      </c>
      <c r="AK2490">
        <v>248478.8125</v>
      </c>
      <c r="AL2490">
        <v>109344.75780000001</v>
      </c>
      <c r="AM2490">
        <v>197947.79689999999</v>
      </c>
    </row>
    <row r="2491" spans="1:39" x14ac:dyDescent="0.2">
      <c r="A2491">
        <v>667</v>
      </c>
      <c r="B2491">
        <v>435.14209349999999</v>
      </c>
      <c r="C2491">
        <v>10.427663239999999</v>
      </c>
      <c r="D2491" t="s">
        <v>11415</v>
      </c>
      <c r="E2491" t="s">
        <v>11416</v>
      </c>
      <c r="F2491" t="s">
        <v>11417</v>
      </c>
      <c r="G2491" t="s">
        <v>11418</v>
      </c>
      <c r="H2491" t="s">
        <v>11419</v>
      </c>
      <c r="I2491">
        <v>25</v>
      </c>
      <c r="J2491" s="2">
        <v>2000000</v>
      </c>
      <c r="M2491" s="1">
        <f t="shared" si="130"/>
        <v>0.70261549657030664</v>
      </c>
      <c r="N2491" s="1">
        <f t="shared" si="131"/>
        <v>0.3253232742262242</v>
      </c>
      <c r="O2491">
        <v>5188690</v>
      </c>
      <c r="P2491">
        <v>4400116</v>
      </c>
      <c r="Q2491">
        <v>2856777</v>
      </c>
      <c r="R2491">
        <v>2550996.75</v>
      </c>
      <c r="S2491">
        <v>1548806.125</v>
      </c>
      <c r="T2491">
        <v>1074740.625</v>
      </c>
      <c r="U2491">
        <v>1596754.875</v>
      </c>
      <c r="V2491">
        <v>784439.9375</v>
      </c>
      <c r="W2491">
        <v>913698.875</v>
      </c>
      <c r="X2491">
        <v>3701039.5</v>
      </c>
      <c r="Y2491">
        <v>4563224</v>
      </c>
      <c r="Z2491">
        <v>532312.9375</v>
      </c>
      <c r="AA2491">
        <v>1633450.25</v>
      </c>
      <c r="AB2491">
        <v>107502.125</v>
      </c>
      <c r="AC2491">
        <v>1413409.125</v>
      </c>
      <c r="AD2491">
        <v>1353460.875</v>
      </c>
      <c r="AE2491">
        <v>3075647.5</v>
      </c>
      <c r="AF2491">
        <v>4877438</v>
      </c>
      <c r="AG2491">
        <v>1505167.375</v>
      </c>
      <c r="AH2491">
        <v>1240355</v>
      </c>
      <c r="AI2491">
        <v>491463.78129999997</v>
      </c>
      <c r="AJ2491">
        <v>1433489.25</v>
      </c>
      <c r="AK2491">
        <v>1004634.188</v>
      </c>
      <c r="AL2491">
        <v>274986.5</v>
      </c>
      <c r="AM2491">
        <v>1906711.5</v>
      </c>
    </row>
    <row r="2492" spans="1:39" x14ac:dyDescent="0.2">
      <c r="A2492">
        <v>26502</v>
      </c>
      <c r="B2492">
        <v>631.19636109999999</v>
      </c>
      <c r="C2492">
        <v>20.71812688</v>
      </c>
      <c r="D2492" t="s">
        <v>11420</v>
      </c>
      <c r="E2492" t="s">
        <v>11421</v>
      </c>
      <c r="F2492" t="s">
        <v>11421</v>
      </c>
      <c r="G2492" t="s">
        <v>11422</v>
      </c>
      <c r="H2492" t="s">
        <v>11423</v>
      </c>
      <c r="I2492">
        <v>11</v>
      </c>
      <c r="J2492" s="2">
        <v>517000</v>
      </c>
      <c r="M2492" s="1">
        <f t="shared" si="130"/>
        <v>0.80376453466243591</v>
      </c>
      <c r="N2492" s="1">
        <f t="shared" si="131"/>
        <v>0.32596797610426709</v>
      </c>
      <c r="O2492">
        <v>630199.5625</v>
      </c>
      <c r="P2492">
        <v>319576.4375</v>
      </c>
      <c r="Q2492">
        <v>316991.125</v>
      </c>
      <c r="R2492">
        <v>330051.84379999997</v>
      </c>
      <c r="S2492">
        <v>1089324.25</v>
      </c>
      <c r="T2492">
        <v>262582.5</v>
      </c>
      <c r="U2492">
        <v>542684.1875</v>
      </c>
      <c r="V2492">
        <v>769408.1875</v>
      </c>
      <c r="W2492">
        <v>860333.125</v>
      </c>
      <c r="X2492">
        <v>773800.4375</v>
      </c>
      <c r="Y2492">
        <v>748849.1875</v>
      </c>
      <c r="Z2492">
        <v>495020</v>
      </c>
      <c r="AA2492">
        <v>570994.25</v>
      </c>
      <c r="AB2492">
        <v>592614.9375</v>
      </c>
      <c r="AC2492">
        <v>290078.15629999997</v>
      </c>
      <c r="AD2492">
        <v>474447.71879999997</v>
      </c>
      <c r="AE2492">
        <v>254532.0313</v>
      </c>
      <c r="AF2492">
        <v>247952.25</v>
      </c>
      <c r="AG2492">
        <v>515355.34379999997</v>
      </c>
      <c r="AH2492">
        <v>434690.40629999997</v>
      </c>
      <c r="AI2492">
        <v>478868.6875</v>
      </c>
      <c r="AJ2492">
        <v>434647.9375</v>
      </c>
      <c r="AK2492">
        <v>465427.21879999997</v>
      </c>
      <c r="AL2492">
        <v>468172.28129999997</v>
      </c>
      <c r="AM2492">
        <v>553135.125</v>
      </c>
    </row>
    <row r="2493" spans="1:39" x14ac:dyDescent="0.2">
      <c r="A2493">
        <v>3203</v>
      </c>
      <c r="B2493">
        <v>454.22649539999998</v>
      </c>
      <c r="C2493">
        <v>13.391690759999999</v>
      </c>
      <c r="D2493" t="s">
        <v>11424</v>
      </c>
      <c r="E2493" t="s">
        <v>11425</v>
      </c>
      <c r="F2493" t="s">
        <v>11425</v>
      </c>
      <c r="G2493" t="s">
        <v>11426</v>
      </c>
      <c r="H2493" t="s">
        <v>11427</v>
      </c>
      <c r="I2493">
        <v>25</v>
      </c>
      <c r="J2493" s="2">
        <v>1540000</v>
      </c>
      <c r="M2493" s="1">
        <f t="shared" si="130"/>
        <v>1.1370834976969459</v>
      </c>
      <c r="N2493" s="1">
        <f t="shared" si="131"/>
        <v>0.32615121150885562</v>
      </c>
      <c r="O2493">
        <v>1204252</v>
      </c>
      <c r="P2493">
        <v>1305712.125</v>
      </c>
      <c r="Q2493">
        <v>1579294.875</v>
      </c>
      <c r="R2493">
        <v>1353147.75</v>
      </c>
      <c r="S2493">
        <v>1467924.625</v>
      </c>
      <c r="T2493">
        <v>2358430</v>
      </c>
      <c r="U2493">
        <v>1504372.75</v>
      </c>
      <c r="V2493">
        <v>1448984.25</v>
      </c>
      <c r="W2493">
        <v>1139346.5</v>
      </c>
      <c r="X2493">
        <v>1381286.875</v>
      </c>
      <c r="Y2493">
        <v>1047714.25</v>
      </c>
      <c r="Z2493">
        <v>1477000</v>
      </c>
      <c r="AA2493">
        <v>1167669.375</v>
      </c>
      <c r="AB2493">
        <v>774598.6875</v>
      </c>
      <c r="AC2493">
        <v>1348313</v>
      </c>
      <c r="AD2493">
        <v>2421723.5</v>
      </c>
      <c r="AE2493">
        <v>1808036.25</v>
      </c>
      <c r="AF2493">
        <v>1750425.25</v>
      </c>
      <c r="AG2493">
        <v>1695646.375</v>
      </c>
      <c r="AH2493">
        <v>2326787.25</v>
      </c>
      <c r="AI2493">
        <v>1141826.25</v>
      </c>
      <c r="AJ2493">
        <v>2444787</v>
      </c>
      <c r="AK2493">
        <v>1212345</v>
      </c>
      <c r="AL2493">
        <v>1235349.125</v>
      </c>
      <c r="AM2493">
        <v>2019562.75</v>
      </c>
    </row>
    <row r="2494" spans="1:39" x14ac:dyDescent="0.2">
      <c r="A2494">
        <v>23170</v>
      </c>
      <c r="B2494">
        <v>490.10719999999998</v>
      </c>
      <c r="C2494">
        <v>12.389824559999999</v>
      </c>
      <c r="D2494" t="s">
        <v>11428</v>
      </c>
      <c r="E2494" t="s">
        <v>11429</v>
      </c>
      <c r="F2494" t="s">
        <v>11430</v>
      </c>
      <c r="G2494" t="s">
        <v>11431</v>
      </c>
      <c r="H2494" t="s">
        <v>11432</v>
      </c>
      <c r="I2494">
        <v>6</v>
      </c>
      <c r="J2494" s="2">
        <v>269000</v>
      </c>
      <c r="M2494" s="1">
        <f t="shared" si="130"/>
        <v>1.2122155043451395</v>
      </c>
      <c r="N2494" s="1">
        <f t="shared" si="131"/>
        <v>0.3262630195194951</v>
      </c>
      <c r="O2494">
        <v>341120.625</v>
      </c>
      <c r="P2494">
        <v>138554.7813</v>
      </c>
      <c r="Q2494">
        <v>264508.09379999997</v>
      </c>
      <c r="R2494">
        <v>265761.875</v>
      </c>
      <c r="S2494">
        <v>169239.2813</v>
      </c>
      <c r="T2494">
        <v>221368.9688</v>
      </c>
      <c r="U2494">
        <v>262462.8125</v>
      </c>
      <c r="V2494">
        <v>379386.5</v>
      </c>
      <c r="W2494">
        <v>255632.48439999999</v>
      </c>
      <c r="X2494">
        <v>293995.875</v>
      </c>
      <c r="Y2494">
        <v>0</v>
      </c>
      <c r="Z2494">
        <v>217452</v>
      </c>
      <c r="AA2494">
        <v>217839.64060000001</v>
      </c>
      <c r="AB2494">
        <v>375733.625</v>
      </c>
      <c r="AC2494">
        <v>241647.7813</v>
      </c>
      <c r="AD2494">
        <v>294401.96879999997</v>
      </c>
      <c r="AE2494">
        <v>203001.17189999999</v>
      </c>
      <c r="AF2494">
        <v>307713.03129999997</v>
      </c>
      <c r="AG2494">
        <v>276614.40629999997</v>
      </c>
      <c r="AH2494">
        <v>532048.5625</v>
      </c>
      <c r="AI2494">
        <v>395431.28129999997</v>
      </c>
      <c r="AJ2494">
        <v>315728.90629999997</v>
      </c>
      <c r="AK2494">
        <v>115985.13280000001</v>
      </c>
      <c r="AL2494">
        <v>439481.28129999997</v>
      </c>
      <c r="AM2494">
        <v>199307.79689999999</v>
      </c>
    </row>
    <row r="2495" spans="1:39" x14ac:dyDescent="0.2">
      <c r="A2495">
        <v>1684</v>
      </c>
      <c r="B2495">
        <v>228.0982352</v>
      </c>
      <c r="C2495">
        <v>2.6767728640000001</v>
      </c>
      <c r="D2495" t="s">
        <v>11433</v>
      </c>
      <c r="E2495" t="s">
        <v>11434</v>
      </c>
      <c r="F2495" t="s">
        <v>11434</v>
      </c>
      <c r="G2495" t="s">
        <v>11435</v>
      </c>
      <c r="H2495" t="s">
        <v>11436</v>
      </c>
      <c r="I2495">
        <v>22</v>
      </c>
      <c r="J2495" s="2">
        <v>2020000</v>
      </c>
      <c r="M2495" s="1">
        <f t="shared" si="130"/>
        <v>1.3434117364357874</v>
      </c>
      <c r="N2495" s="1">
        <f t="shared" si="131"/>
        <v>0.32633499206474448</v>
      </c>
      <c r="O2495">
        <v>2712865</v>
      </c>
      <c r="P2495">
        <v>2434550</v>
      </c>
      <c r="Q2495">
        <v>1795075.375</v>
      </c>
      <c r="R2495">
        <v>1564601.375</v>
      </c>
      <c r="S2495">
        <v>1237282.875</v>
      </c>
      <c r="T2495">
        <v>1020411.813</v>
      </c>
      <c r="U2495">
        <v>1832645.125</v>
      </c>
      <c r="V2495">
        <v>488924.21879999997</v>
      </c>
      <c r="W2495">
        <v>2085005.125</v>
      </c>
      <c r="X2495">
        <v>1295084.375</v>
      </c>
      <c r="Y2495">
        <v>3591217</v>
      </c>
      <c r="Z2495">
        <v>1798211.875</v>
      </c>
      <c r="AA2495">
        <v>3507313.25</v>
      </c>
      <c r="AB2495">
        <v>490362.0625</v>
      </c>
      <c r="AC2495">
        <v>2712066</v>
      </c>
      <c r="AD2495">
        <v>2067176.5</v>
      </c>
      <c r="AE2495">
        <v>4894225</v>
      </c>
      <c r="AF2495">
        <v>2511355.5</v>
      </c>
      <c r="AG2495">
        <v>1107520.375</v>
      </c>
      <c r="AH2495">
        <v>2313148.25</v>
      </c>
      <c r="AI2495">
        <v>912737.1875</v>
      </c>
      <c r="AJ2495">
        <v>1355955.5</v>
      </c>
      <c r="AK2495">
        <v>1770575.25</v>
      </c>
      <c r="AL2495">
        <v>955618.375</v>
      </c>
      <c r="AM2495">
        <v>3956774</v>
      </c>
    </row>
    <row r="2496" spans="1:39" x14ac:dyDescent="0.2">
      <c r="A2496">
        <v>15077</v>
      </c>
      <c r="B2496">
        <v>311.15919739999998</v>
      </c>
      <c r="C2496">
        <v>10.80822277</v>
      </c>
      <c r="D2496" t="s">
        <v>11437</v>
      </c>
      <c r="E2496" t="s">
        <v>11438</v>
      </c>
      <c r="F2496" t="s">
        <v>11438</v>
      </c>
      <c r="G2496" t="s">
        <v>11439</v>
      </c>
      <c r="H2496" t="s">
        <v>11440</v>
      </c>
      <c r="I2496">
        <v>17</v>
      </c>
      <c r="J2496" s="2">
        <v>116000</v>
      </c>
      <c r="M2496" s="1">
        <f t="shared" si="130"/>
        <v>1.277417033080718</v>
      </c>
      <c r="N2496" s="1">
        <f t="shared" si="131"/>
        <v>0.32641404834724352</v>
      </c>
      <c r="O2496">
        <v>71797.703129999994</v>
      </c>
      <c r="P2496">
        <v>165141.7188</v>
      </c>
      <c r="Q2496">
        <v>88824.6875</v>
      </c>
      <c r="R2496">
        <v>95162.554690000004</v>
      </c>
      <c r="S2496">
        <v>58384.402340000001</v>
      </c>
      <c r="T2496">
        <v>116292.6719</v>
      </c>
      <c r="U2496">
        <v>184650.8125</v>
      </c>
      <c r="V2496">
        <v>95803.382809999996</v>
      </c>
      <c r="W2496">
        <v>92449.664059999996</v>
      </c>
      <c r="X2496">
        <v>94015.257809999996</v>
      </c>
      <c r="Y2496">
        <v>42198.839840000001</v>
      </c>
      <c r="Z2496">
        <v>92572.460940000004</v>
      </c>
      <c r="AA2496">
        <v>123827.49219999999</v>
      </c>
      <c r="AB2496">
        <v>75485.804690000004</v>
      </c>
      <c r="AC2496">
        <v>91172.695309999996</v>
      </c>
      <c r="AD2496">
        <v>141183.60939999999</v>
      </c>
      <c r="AE2496">
        <v>126276.00780000001</v>
      </c>
      <c r="AF2496">
        <v>74370.578129999994</v>
      </c>
      <c r="AG2496">
        <v>104094.5938</v>
      </c>
      <c r="AH2496">
        <v>68046.921879999994</v>
      </c>
      <c r="AI2496">
        <v>276139.75</v>
      </c>
      <c r="AJ2496">
        <v>170889.89060000001</v>
      </c>
      <c r="AK2496">
        <v>103154.9375</v>
      </c>
      <c r="AL2496">
        <v>238509.48439999999</v>
      </c>
      <c r="AM2496">
        <v>97495.578129999994</v>
      </c>
    </row>
    <row r="2497" spans="1:39" x14ac:dyDescent="0.2">
      <c r="A2497">
        <v>20683</v>
      </c>
      <c r="B2497">
        <v>262.09356259999998</v>
      </c>
      <c r="C2497">
        <v>2.4212698869999998</v>
      </c>
      <c r="D2497" t="s">
        <v>11441</v>
      </c>
      <c r="E2497" t="s">
        <v>11442</v>
      </c>
      <c r="F2497" t="s">
        <v>11442</v>
      </c>
      <c r="G2497" t="s">
        <v>11443</v>
      </c>
      <c r="H2497" t="s">
        <v>11444</v>
      </c>
      <c r="I2497">
        <v>22</v>
      </c>
      <c r="J2497" s="2">
        <v>562000</v>
      </c>
      <c r="M2497" s="1">
        <f t="shared" si="130"/>
        <v>1.3355515648268825</v>
      </c>
      <c r="N2497" s="1">
        <f t="shared" si="131"/>
        <v>0.32669396978132947</v>
      </c>
      <c r="O2497">
        <v>411570.65629999997</v>
      </c>
      <c r="P2497">
        <v>273480.375</v>
      </c>
      <c r="Q2497">
        <v>426064.75</v>
      </c>
      <c r="R2497">
        <v>591221.875</v>
      </c>
      <c r="S2497">
        <v>411181.6875</v>
      </c>
      <c r="T2497">
        <v>328514.0625</v>
      </c>
      <c r="U2497">
        <v>456294.1875</v>
      </c>
      <c r="V2497">
        <v>395568.9375</v>
      </c>
      <c r="W2497">
        <v>492172.09379999997</v>
      </c>
      <c r="X2497">
        <v>602312.625</v>
      </c>
      <c r="Y2497">
        <v>1187490.125</v>
      </c>
      <c r="Z2497">
        <v>899658.3125</v>
      </c>
      <c r="AA2497">
        <v>315505.34379999997</v>
      </c>
      <c r="AB2497">
        <v>441826.90629999997</v>
      </c>
      <c r="AC2497">
        <v>748591</v>
      </c>
      <c r="AD2497">
        <v>1126238.75</v>
      </c>
      <c r="AE2497">
        <v>731727.875</v>
      </c>
      <c r="AF2497">
        <v>594175.375</v>
      </c>
      <c r="AG2497">
        <v>255387.5313</v>
      </c>
      <c r="AH2497">
        <v>443458.875</v>
      </c>
      <c r="AI2497">
        <v>300708.375</v>
      </c>
      <c r="AJ2497">
        <v>285604</v>
      </c>
      <c r="AK2497">
        <v>747771.625</v>
      </c>
      <c r="AL2497">
        <v>205879.5938</v>
      </c>
      <c r="AM2497">
        <v>1384351.5</v>
      </c>
    </row>
    <row r="2498" spans="1:39" x14ac:dyDescent="0.2">
      <c r="A2498">
        <v>15570</v>
      </c>
      <c r="B2498">
        <v>249.0192874</v>
      </c>
      <c r="C2498">
        <v>12.016646189999999</v>
      </c>
      <c r="D2498" t="s">
        <v>11445</v>
      </c>
      <c r="E2498" t="s">
        <v>11446</v>
      </c>
      <c r="F2498" t="s">
        <v>11447</v>
      </c>
      <c r="G2498" t="s">
        <v>11448</v>
      </c>
      <c r="H2498" t="s">
        <v>11449</v>
      </c>
      <c r="I2498">
        <v>18</v>
      </c>
      <c r="J2498" s="2">
        <v>146000</v>
      </c>
      <c r="M2498" s="1">
        <f t="shared" ref="M2498:M2561" si="132">AVERAGE(AE2498:AM2498)/AVERAGE(O2498:V2498)</f>
        <v>1.0614970171749185</v>
      </c>
      <c r="N2498" s="1">
        <f t="shared" ref="N2498:N2561" si="133">_xlfn.T.TEST(O2498:V2498,AE2498:AM2498,2,2)</f>
        <v>0.32671025519342856</v>
      </c>
      <c r="O2498">
        <v>108428.96090000001</v>
      </c>
      <c r="P2498">
        <v>137819.95310000001</v>
      </c>
      <c r="Q2498">
        <v>157711.4375</v>
      </c>
      <c r="R2498">
        <v>111784.94530000001</v>
      </c>
      <c r="S2498">
        <v>159780.85939999999</v>
      </c>
      <c r="T2498">
        <v>148930.67189999999</v>
      </c>
      <c r="U2498">
        <v>113664.32030000001</v>
      </c>
      <c r="V2498">
        <v>138747.4375</v>
      </c>
      <c r="W2498">
        <v>146565.57810000001</v>
      </c>
      <c r="X2498">
        <v>140100.42189999999</v>
      </c>
      <c r="Y2498">
        <v>171936.5313</v>
      </c>
      <c r="Z2498">
        <v>154574.54689999999</v>
      </c>
      <c r="AA2498">
        <v>159060.82810000001</v>
      </c>
      <c r="AB2498">
        <v>198062.60939999999</v>
      </c>
      <c r="AC2498">
        <v>151731.07810000001</v>
      </c>
      <c r="AD2498">
        <v>156451.35939999999</v>
      </c>
      <c r="AE2498">
        <v>141022.1563</v>
      </c>
      <c r="AF2498">
        <v>146286.3125</v>
      </c>
      <c r="AG2498">
        <v>165898.79689999999</v>
      </c>
      <c r="AH2498">
        <v>134827.57810000001</v>
      </c>
      <c r="AI2498">
        <v>136762.7188</v>
      </c>
      <c r="AJ2498">
        <v>139087.3125</v>
      </c>
      <c r="AK2498">
        <v>158369.9688</v>
      </c>
      <c r="AL2498">
        <v>127080.75</v>
      </c>
      <c r="AM2498">
        <v>136643.79689999999</v>
      </c>
    </row>
    <row r="2499" spans="1:39" x14ac:dyDescent="0.2">
      <c r="A2499">
        <v>8200</v>
      </c>
      <c r="B2499">
        <v>411.18745059999998</v>
      </c>
      <c r="C2499">
        <v>8.7525962629999992</v>
      </c>
      <c r="D2499" t="s">
        <v>11450</v>
      </c>
      <c r="E2499" t="s">
        <v>11451</v>
      </c>
      <c r="F2499" t="s">
        <v>11452</v>
      </c>
      <c r="G2499" t="s">
        <v>11453</v>
      </c>
      <c r="H2499" t="s">
        <v>11454</v>
      </c>
      <c r="I2499">
        <v>25</v>
      </c>
      <c r="J2499" s="2">
        <v>807000</v>
      </c>
      <c r="M2499" s="1">
        <f t="shared" si="132"/>
        <v>1.4782768745004178</v>
      </c>
      <c r="N2499" s="1">
        <f t="shared" si="133"/>
        <v>0.32728151875880163</v>
      </c>
      <c r="O2499">
        <v>345421.59379999997</v>
      </c>
      <c r="P2499">
        <v>935523.5625</v>
      </c>
      <c r="Q2499">
        <v>688350.6875</v>
      </c>
      <c r="R2499">
        <v>551597.375</v>
      </c>
      <c r="S2499">
        <v>216418.9063</v>
      </c>
      <c r="T2499">
        <v>213956.5</v>
      </c>
      <c r="U2499">
        <v>717507.125</v>
      </c>
      <c r="V2499">
        <v>214612.04689999999</v>
      </c>
      <c r="W2499">
        <v>1111745.25</v>
      </c>
      <c r="X2499">
        <v>624958</v>
      </c>
      <c r="Y2499">
        <v>2729580.25</v>
      </c>
      <c r="Z2499">
        <v>1444392.75</v>
      </c>
      <c r="AA2499">
        <v>459944.0625</v>
      </c>
      <c r="AB2499">
        <v>198993.35939999999</v>
      </c>
      <c r="AC2499">
        <v>1812028.25</v>
      </c>
      <c r="AD2499">
        <v>1453200.625</v>
      </c>
      <c r="AE2499">
        <v>1077487</v>
      </c>
      <c r="AF2499">
        <v>845202.9375</v>
      </c>
      <c r="AG2499">
        <v>318385.0625</v>
      </c>
      <c r="AH2499">
        <v>587735.3125</v>
      </c>
      <c r="AI2499">
        <v>137350.51560000001</v>
      </c>
      <c r="AJ2499">
        <v>294226.9375</v>
      </c>
      <c r="AK2499">
        <v>903213.0625</v>
      </c>
      <c r="AL2499">
        <v>265183.84379999997</v>
      </c>
      <c r="AM2499">
        <v>2029528</v>
      </c>
    </row>
    <row r="2500" spans="1:39" x14ac:dyDescent="0.2">
      <c r="A2500">
        <v>12924</v>
      </c>
      <c r="B2500">
        <v>497.22248439999998</v>
      </c>
      <c r="C2500">
        <v>15.05627241</v>
      </c>
      <c r="D2500" t="s">
        <v>11455</v>
      </c>
      <c r="E2500" t="s">
        <v>11456</v>
      </c>
      <c r="F2500" t="s">
        <v>11456</v>
      </c>
      <c r="G2500" t="s">
        <v>11457</v>
      </c>
      <c r="H2500" t="s">
        <v>11458</v>
      </c>
      <c r="I2500">
        <v>13</v>
      </c>
      <c r="J2500" s="2">
        <v>222000</v>
      </c>
      <c r="M2500" s="1">
        <f t="shared" si="132"/>
        <v>1.4545041970117663</v>
      </c>
      <c r="N2500" s="1">
        <f t="shared" si="133"/>
        <v>0.32774776301504061</v>
      </c>
      <c r="O2500">
        <v>0</v>
      </c>
      <c r="P2500">
        <v>441098.53129999997</v>
      </c>
      <c r="Q2500">
        <v>393899.8125</v>
      </c>
      <c r="R2500">
        <v>427670.5</v>
      </c>
      <c r="S2500">
        <v>0</v>
      </c>
      <c r="T2500">
        <v>0</v>
      </c>
      <c r="U2500">
        <v>236056.5625</v>
      </c>
      <c r="V2500">
        <v>45125.921880000002</v>
      </c>
      <c r="W2500">
        <v>0</v>
      </c>
      <c r="X2500">
        <v>166385.25</v>
      </c>
      <c r="Y2500">
        <v>343526.65629999997</v>
      </c>
      <c r="Z2500">
        <v>132700.6875</v>
      </c>
      <c r="AA2500">
        <v>0</v>
      </c>
      <c r="AB2500">
        <v>0</v>
      </c>
      <c r="AC2500">
        <v>513472.40629999997</v>
      </c>
      <c r="AD2500">
        <v>333000.4375</v>
      </c>
      <c r="AE2500">
        <v>403444.03129999997</v>
      </c>
      <c r="AF2500">
        <v>374415.96879999997</v>
      </c>
      <c r="AG2500">
        <v>361437.03129999997</v>
      </c>
      <c r="AH2500">
        <v>425159.90629999997</v>
      </c>
      <c r="AI2500">
        <v>65535</v>
      </c>
      <c r="AJ2500">
        <v>248626.42189999999</v>
      </c>
      <c r="AK2500">
        <v>147324.7188</v>
      </c>
      <c r="AL2500">
        <v>67269.46875</v>
      </c>
      <c r="AM2500">
        <v>433017.96879999997</v>
      </c>
    </row>
    <row r="2501" spans="1:39" x14ac:dyDescent="0.2">
      <c r="A2501">
        <v>12608</v>
      </c>
      <c r="B2501">
        <v>365.23512479999999</v>
      </c>
      <c r="C2501">
        <v>14.82333276</v>
      </c>
      <c r="D2501" t="s">
        <v>11459</v>
      </c>
      <c r="E2501" t="s">
        <v>11460</v>
      </c>
      <c r="F2501" t="s">
        <v>11461</v>
      </c>
      <c r="G2501" t="s">
        <v>11462</v>
      </c>
      <c r="H2501" t="s">
        <v>11463</v>
      </c>
      <c r="I2501">
        <v>16</v>
      </c>
      <c r="J2501" s="2">
        <v>114000</v>
      </c>
      <c r="M2501" s="1">
        <f t="shared" si="132"/>
        <v>0.84629244947537707</v>
      </c>
      <c r="N2501" s="1">
        <f t="shared" si="133"/>
        <v>0.32780188982238112</v>
      </c>
      <c r="O2501">
        <v>150164.2813</v>
      </c>
      <c r="P2501">
        <v>91594.726559999996</v>
      </c>
      <c r="Q2501">
        <v>86617.617190000004</v>
      </c>
      <c r="R2501">
        <v>167484.07810000001</v>
      </c>
      <c r="S2501">
        <v>111129.49219999999</v>
      </c>
      <c r="T2501">
        <v>131476.4688</v>
      </c>
      <c r="U2501">
        <v>147902.29689999999</v>
      </c>
      <c r="V2501">
        <v>73787.828129999994</v>
      </c>
      <c r="W2501">
        <v>91795.71875</v>
      </c>
      <c r="X2501">
        <v>74625.75</v>
      </c>
      <c r="Y2501">
        <v>98146.53125</v>
      </c>
      <c r="Z2501">
        <v>85787.734379999994</v>
      </c>
      <c r="AA2501">
        <v>246361.14060000001</v>
      </c>
      <c r="AB2501">
        <v>70917.5625</v>
      </c>
      <c r="AC2501">
        <v>192567.8125</v>
      </c>
      <c r="AD2501">
        <v>113762.32030000001</v>
      </c>
      <c r="AE2501">
        <v>137740.60939999999</v>
      </c>
      <c r="AF2501">
        <v>174434.76560000001</v>
      </c>
      <c r="AG2501">
        <v>92649.601559999996</v>
      </c>
      <c r="AH2501">
        <v>117632.9844</v>
      </c>
      <c r="AI2501">
        <v>71293.640629999994</v>
      </c>
      <c r="AJ2501">
        <v>110878.4219</v>
      </c>
      <c r="AK2501">
        <v>38090.136720000002</v>
      </c>
      <c r="AL2501">
        <v>100360.2031</v>
      </c>
      <c r="AM2501">
        <v>71064.757809999996</v>
      </c>
    </row>
    <row r="2502" spans="1:39" x14ac:dyDescent="0.2">
      <c r="A2502">
        <v>545</v>
      </c>
      <c r="B2502">
        <v>215.16495119999999</v>
      </c>
      <c r="C2502">
        <v>17.641537599999999</v>
      </c>
      <c r="D2502" t="s">
        <v>11464</v>
      </c>
      <c r="E2502" t="s">
        <v>11465</v>
      </c>
      <c r="F2502" t="s">
        <v>11466</v>
      </c>
      <c r="G2502" t="s">
        <v>11467</v>
      </c>
      <c r="H2502" t="s">
        <v>11468</v>
      </c>
      <c r="I2502">
        <v>25</v>
      </c>
      <c r="J2502" s="2">
        <v>633000</v>
      </c>
      <c r="M2502" s="1">
        <f t="shared" si="132"/>
        <v>0.35275043029536035</v>
      </c>
      <c r="N2502" s="1">
        <f t="shared" si="133"/>
        <v>0.32786397643030507</v>
      </c>
      <c r="O2502">
        <v>6715070.5</v>
      </c>
      <c r="P2502">
        <v>409659.59379999997</v>
      </c>
      <c r="Q2502">
        <v>387867.8125</v>
      </c>
      <c r="R2502">
        <v>290039.96879999997</v>
      </c>
      <c r="S2502">
        <v>350584.5625</v>
      </c>
      <c r="T2502">
        <v>442517.90629999997</v>
      </c>
      <c r="U2502">
        <v>398173.3125</v>
      </c>
      <c r="V2502">
        <v>317104.4375</v>
      </c>
      <c r="W2502">
        <v>355824.625</v>
      </c>
      <c r="X2502">
        <v>338114.3125</v>
      </c>
      <c r="Y2502">
        <v>335774.71879999997</v>
      </c>
      <c r="Z2502">
        <v>338859.78129999997</v>
      </c>
      <c r="AA2502">
        <v>334570.125</v>
      </c>
      <c r="AB2502">
        <v>420077.40629999997</v>
      </c>
      <c r="AC2502">
        <v>350972.84379999997</v>
      </c>
      <c r="AD2502">
        <v>347199.0625</v>
      </c>
      <c r="AE2502">
        <v>359002.625</v>
      </c>
      <c r="AF2502">
        <v>434714.53129999997</v>
      </c>
      <c r="AG2502">
        <v>372746.5</v>
      </c>
      <c r="AH2502">
        <v>453042.03129999997</v>
      </c>
      <c r="AI2502">
        <v>384959.71879999997</v>
      </c>
      <c r="AJ2502">
        <v>451766.34379999997</v>
      </c>
      <c r="AK2502">
        <v>413393.8125</v>
      </c>
      <c r="AL2502">
        <v>414295.59379999997</v>
      </c>
      <c r="AM2502">
        <v>411102.6875</v>
      </c>
    </row>
    <row r="2503" spans="1:39" x14ac:dyDescent="0.2">
      <c r="A2503">
        <v>21306</v>
      </c>
      <c r="B2503">
        <v>352.1186975</v>
      </c>
      <c r="C2503">
        <v>12.64839523</v>
      </c>
      <c r="D2503" t="s">
        <v>11469</v>
      </c>
      <c r="E2503" t="s">
        <v>11470</v>
      </c>
      <c r="F2503" t="s">
        <v>11471</v>
      </c>
      <c r="G2503" t="s">
        <v>11472</v>
      </c>
      <c r="H2503" t="s">
        <v>11473</v>
      </c>
      <c r="I2503">
        <v>15</v>
      </c>
      <c r="J2503" s="2">
        <v>1020000</v>
      </c>
      <c r="M2503" s="1">
        <f t="shared" si="132"/>
        <v>0.85760635254776763</v>
      </c>
      <c r="N2503" s="1">
        <f t="shared" si="133"/>
        <v>0.32904635587819053</v>
      </c>
      <c r="O2503">
        <v>1334392.25</v>
      </c>
      <c r="P2503">
        <v>894199.25</v>
      </c>
      <c r="Q2503">
        <v>675794.8125</v>
      </c>
      <c r="R2503">
        <v>1255704.125</v>
      </c>
      <c r="S2503">
        <v>1114254</v>
      </c>
      <c r="T2503">
        <v>1641239.5</v>
      </c>
      <c r="U2503">
        <v>1331819.625</v>
      </c>
      <c r="V2503">
        <v>956700.5625</v>
      </c>
      <c r="W2503">
        <v>741973.0625</v>
      </c>
      <c r="X2503">
        <v>802357.125</v>
      </c>
      <c r="Y2503">
        <v>608877.625</v>
      </c>
      <c r="Z2503">
        <v>841690.4375</v>
      </c>
      <c r="AA2503">
        <v>967382.8125</v>
      </c>
      <c r="AB2503">
        <v>859052.625</v>
      </c>
      <c r="AC2503">
        <v>1398820</v>
      </c>
      <c r="AD2503">
        <v>1224691.75</v>
      </c>
      <c r="AE2503">
        <v>761167.0625</v>
      </c>
      <c r="AF2503">
        <v>1712950.875</v>
      </c>
      <c r="AG2503">
        <v>1033591.688</v>
      </c>
      <c r="AH2503">
        <v>1238150.375</v>
      </c>
      <c r="AI2503">
        <v>827513.4375</v>
      </c>
      <c r="AJ2503">
        <v>1183340.125</v>
      </c>
      <c r="AK2503">
        <v>563640.6875</v>
      </c>
      <c r="AL2503">
        <v>945076.875</v>
      </c>
      <c r="AM2503">
        <v>614754.3125</v>
      </c>
    </row>
    <row r="2504" spans="1:39" x14ac:dyDescent="0.2">
      <c r="A2504">
        <v>16233</v>
      </c>
      <c r="B2504">
        <v>455.17691969999998</v>
      </c>
      <c r="C2504">
        <v>12.839015010000001</v>
      </c>
      <c r="D2504" t="s">
        <v>11474</v>
      </c>
      <c r="E2504" t="s">
        <v>11475</v>
      </c>
      <c r="F2504" t="s">
        <v>11475</v>
      </c>
      <c r="G2504" t="s">
        <v>11476</v>
      </c>
      <c r="H2504" t="s">
        <v>11477</v>
      </c>
      <c r="I2504">
        <v>6</v>
      </c>
      <c r="J2504" s="2">
        <v>126000</v>
      </c>
      <c r="M2504" s="1">
        <f t="shared" si="132"/>
        <v>2.048554501206608</v>
      </c>
      <c r="N2504" s="1">
        <f t="shared" si="133"/>
        <v>0.32907578889322464</v>
      </c>
      <c r="O2504">
        <v>99044.617190000004</v>
      </c>
      <c r="P2504">
        <v>102267.69530000001</v>
      </c>
      <c r="Q2504">
        <v>123765.0156</v>
      </c>
      <c r="R2504">
        <v>144771.1563</v>
      </c>
      <c r="S2504">
        <v>99529.351559999996</v>
      </c>
      <c r="T2504">
        <v>121094.4375</v>
      </c>
      <c r="U2504">
        <v>65271.289060000003</v>
      </c>
      <c r="V2504">
        <v>0</v>
      </c>
      <c r="W2504">
        <v>48507.574220000002</v>
      </c>
      <c r="X2504">
        <v>100124.05469999999</v>
      </c>
      <c r="Y2504">
        <v>141392.9063</v>
      </c>
      <c r="Z2504">
        <v>57456.117189999997</v>
      </c>
      <c r="AA2504">
        <v>99908.960940000004</v>
      </c>
      <c r="AB2504">
        <v>0</v>
      </c>
      <c r="AC2504">
        <v>103837.03909999999</v>
      </c>
      <c r="AD2504">
        <v>110860.72659999999</v>
      </c>
      <c r="AE2504">
        <v>886255</v>
      </c>
      <c r="AF2504">
        <v>129292.36719999999</v>
      </c>
      <c r="AG2504">
        <v>109853.32030000001</v>
      </c>
      <c r="AH2504">
        <v>77565.609379999994</v>
      </c>
      <c r="AI2504">
        <v>21239.04883</v>
      </c>
      <c r="AJ2504">
        <v>312139.4375</v>
      </c>
      <c r="AK2504">
        <v>54460.765630000002</v>
      </c>
      <c r="AL2504">
        <v>35886.617189999997</v>
      </c>
      <c r="AM2504">
        <v>115012.44530000001</v>
      </c>
    </row>
    <row r="2505" spans="1:39" x14ac:dyDescent="0.2">
      <c r="A2505">
        <v>15049</v>
      </c>
      <c r="B2505">
        <v>222.0796991</v>
      </c>
      <c r="C2505">
        <v>9.1229273489999994</v>
      </c>
      <c r="D2505" t="s">
        <v>11478</v>
      </c>
      <c r="E2505" t="s">
        <v>11479</v>
      </c>
      <c r="F2505" t="s">
        <v>11479</v>
      </c>
      <c r="G2505" t="s">
        <v>11480</v>
      </c>
      <c r="H2505" t="s">
        <v>11481</v>
      </c>
      <c r="I2505">
        <v>17</v>
      </c>
      <c r="J2505" s="2">
        <v>2510000</v>
      </c>
      <c r="M2505" s="1">
        <f t="shared" si="132"/>
        <v>0.78266500875991696</v>
      </c>
      <c r="N2505" s="1">
        <f t="shared" si="133"/>
        <v>0.32919239145520984</v>
      </c>
      <c r="O2505">
        <v>2631016.5</v>
      </c>
      <c r="P2505">
        <v>4242213</v>
      </c>
      <c r="Q2505">
        <v>3741491.25</v>
      </c>
      <c r="R2505">
        <v>3301260.5</v>
      </c>
      <c r="S2505">
        <v>1551509.125</v>
      </c>
      <c r="T2505">
        <v>2172384.25</v>
      </c>
      <c r="U2505">
        <v>3533029.5</v>
      </c>
      <c r="V2505">
        <v>1664863.375</v>
      </c>
      <c r="W2505">
        <v>3127841.25</v>
      </c>
      <c r="X2505">
        <v>4506539</v>
      </c>
      <c r="Y2505">
        <v>2601916.5</v>
      </c>
      <c r="Z2505">
        <v>1161281.625</v>
      </c>
      <c r="AA2505">
        <v>2042494.75</v>
      </c>
      <c r="AB2505">
        <v>1663618.875</v>
      </c>
      <c r="AC2505">
        <v>3043728.5</v>
      </c>
      <c r="AD2505">
        <v>1547343.875</v>
      </c>
      <c r="AE2505">
        <v>2231223.25</v>
      </c>
      <c r="AF2505">
        <v>5937779</v>
      </c>
      <c r="AG2505">
        <v>2146609.5</v>
      </c>
      <c r="AH2505">
        <v>1454491</v>
      </c>
      <c r="AI2505">
        <v>1353741.875</v>
      </c>
      <c r="AJ2505">
        <v>2407860.25</v>
      </c>
      <c r="AK2505">
        <v>1801573</v>
      </c>
      <c r="AL2505">
        <v>1010815.688</v>
      </c>
      <c r="AM2505">
        <v>1764518.125</v>
      </c>
    </row>
    <row r="2506" spans="1:39" x14ac:dyDescent="0.2">
      <c r="A2506">
        <v>28550</v>
      </c>
      <c r="B2506">
        <v>396.31315430000001</v>
      </c>
      <c r="C2506">
        <v>18.569403810000001</v>
      </c>
      <c r="D2506" t="s">
        <v>11482</v>
      </c>
      <c r="E2506" t="s">
        <v>11483</v>
      </c>
      <c r="F2506" t="s">
        <v>11483</v>
      </c>
      <c r="G2506" t="s">
        <v>11484</v>
      </c>
      <c r="H2506" t="s">
        <v>11485</v>
      </c>
      <c r="I2506">
        <v>16</v>
      </c>
      <c r="J2506" s="2">
        <v>4980000</v>
      </c>
      <c r="M2506" s="1">
        <f t="shared" si="132"/>
        <v>1.7511637800517978</v>
      </c>
      <c r="N2506" s="1">
        <f t="shared" si="133"/>
        <v>0.32921612729825966</v>
      </c>
      <c r="O2506">
        <v>756549.5625</v>
      </c>
      <c r="P2506">
        <v>1169032.125</v>
      </c>
      <c r="Q2506">
        <v>506992.6875</v>
      </c>
      <c r="R2506">
        <v>413650.90629999997</v>
      </c>
      <c r="S2506" s="2">
        <v>14800000</v>
      </c>
      <c r="T2506">
        <v>629032.1875</v>
      </c>
      <c r="U2506">
        <v>432521.875</v>
      </c>
      <c r="V2506">
        <v>2636629.25</v>
      </c>
      <c r="W2506" s="2">
        <v>16000000</v>
      </c>
      <c r="X2506" s="2">
        <v>13400000</v>
      </c>
      <c r="Y2506">
        <v>7338160.5</v>
      </c>
      <c r="Z2506">
        <v>4452794</v>
      </c>
      <c r="AA2506">
        <v>8918046</v>
      </c>
      <c r="AB2506">
        <v>4413959</v>
      </c>
      <c r="AC2506">
        <v>518968.46879999997</v>
      </c>
      <c r="AD2506">
        <v>6100122</v>
      </c>
      <c r="AE2506">
        <v>207361.14060000001</v>
      </c>
      <c r="AF2506">
        <v>871405</v>
      </c>
      <c r="AG2506">
        <v>9552499</v>
      </c>
      <c r="AH2506">
        <v>8084093</v>
      </c>
      <c r="AI2506">
        <v>2570987</v>
      </c>
      <c r="AJ2506">
        <v>5737292</v>
      </c>
      <c r="AK2506">
        <v>5712771.5</v>
      </c>
      <c r="AL2506">
        <v>3553818.5</v>
      </c>
      <c r="AM2506">
        <v>5759522.5</v>
      </c>
    </row>
    <row r="2507" spans="1:39" x14ac:dyDescent="0.2">
      <c r="A2507">
        <v>322</v>
      </c>
      <c r="B2507">
        <v>145.0859198</v>
      </c>
      <c r="C2507">
        <v>12.788080839999999</v>
      </c>
      <c r="D2507" t="s">
        <v>11486</v>
      </c>
      <c r="E2507" t="s">
        <v>11487</v>
      </c>
      <c r="F2507" t="s">
        <v>11488</v>
      </c>
      <c r="G2507" t="s">
        <v>11489</v>
      </c>
      <c r="H2507" t="s">
        <v>11490</v>
      </c>
      <c r="I2507">
        <v>25</v>
      </c>
      <c r="J2507" s="2">
        <v>1850000</v>
      </c>
      <c r="M2507" s="1">
        <f t="shared" si="132"/>
        <v>0.51869402692309641</v>
      </c>
      <c r="N2507" s="1">
        <f t="shared" si="133"/>
        <v>0.32932664688224045</v>
      </c>
      <c r="O2507" s="2">
        <v>12800000</v>
      </c>
      <c r="P2507">
        <v>682503.1875</v>
      </c>
      <c r="Q2507">
        <v>1438394.5</v>
      </c>
      <c r="R2507">
        <v>2205077.25</v>
      </c>
      <c r="S2507">
        <v>607195.6875</v>
      </c>
      <c r="T2507">
        <v>2396031</v>
      </c>
      <c r="U2507">
        <v>529691.5625</v>
      </c>
      <c r="V2507">
        <v>2355278.5</v>
      </c>
      <c r="W2507">
        <v>1475242.25</v>
      </c>
      <c r="X2507">
        <v>1333960.625</v>
      </c>
      <c r="Y2507">
        <v>504990.6875</v>
      </c>
      <c r="Z2507">
        <v>1893532.625</v>
      </c>
      <c r="AA2507">
        <v>441928.34379999997</v>
      </c>
      <c r="AB2507">
        <v>1898778.125</v>
      </c>
      <c r="AC2507">
        <v>639043.625</v>
      </c>
      <c r="AD2507">
        <v>1619112.375</v>
      </c>
      <c r="AE2507">
        <v>680596.625</v>
      </c>
      <c r="AF2507">
        <v>968128.375</v>
      </c>
      <c r="AG2507">
        <v>554098.3125</v>
      </c>
      <c r="AH2507">
        <v>1683428.75</v>
      </c>
      <c r="AI2507">
        <v>1982379.375</v>
      </c>
      <c r="AJ2507">
        <v>1812347.25</v>
      </c>
      <c r="AK2507">
        <v>2142828</v>
      </c>
      <c r="AL2507">
        <v>1933648</v>
      </c>
      <c r="AM2507">
        <v>1672022.875</v>
      </c>
    </row>
    <row r="2508" spans="1:39" x14ac:dyDescent="0.2">
      <c r="A2508">
        <v>2990</v>
      </c>
      <c r="B2508">
        <v>497.20129639999999</v>
      </c>
      <c r="C2508">
        <v>11.68405448</v>
      </c>
      <c r="D2508" t="s">
        <v>11491</v>
      </c>
      <c r="E2508" t="s">
        <v>11492</v>
      </c>
      <c r="F2508" t="s">
        <v>11492</v>
      </c>
      <c r="G2508" t="s">
        <v>11493</v>
      </c>
      <c r="H2508" t="s">
        <v>11494</v>
      </c>
      <c r="I2508">
        <v>24</v>
      </c>
      <c r="J2508" s="2">
        <v>697000</v>
      </c>
      <c r="M2508" s="1">
        <f t="shared" si="132"/>
        <v>0.65390006584055482</v>
      </c>
      <c r="N2508" s="1">
        <f t="shared" si="133"/>
        <v>0.32938179870855688</v>
      </c>
      <c r="O2508">
        <v>778944.375</v>
      </c>
      <c r="P2508">
        <v>1931266.125</v>
      </c>
      <c r="Q2508">
        <v>615679.0625</v>
      </c>
      <c r="R2508">
        <v>1379704.375</v>
      </c>
      <c r="S2508">
        <v>691292.0625</v>
      </c>
      <c r="T2508">
        <v>1648008.125</v>
      </c>
      <c r="U2508">
        <v>849487.375</v>
      </c>
      <c r="V2508">
        <v>217032.7188</v>
      </c>
      <c r="W2508">
        <v>304812.84379999997</v>
      </c>
      <c r="X2508">
        <v>354382.6875</v>
      </c>
      <c r="Y2508">
        <v>647412.5</v>
      </c>
      <c r="Z2508">
        <v>119838.7813</v>
      </c>
      <c r="AA2508">
        <v>705720.625</v>
      </c>
      <c r="AB2508">
        <v>142586.3438</v>
      </c>
      <c r="AC2508">
        <v>640201.625</v>
      </c>
      <c r="AD2508">
        <v>430854.28129999997</v>
      </c>
      <c r="AE2508">
        <v>1038440.875</v>
      </c>
      <c r="AF2508">
        <v>2709699.25</v>
      </c>
      <c r="AG2508">
        <v>504790.34379999997</v>
      </c>
      <c r="AH2508">
        <v>509509.625</v>
      </c>
      <c r="AI2508">
        <v>172699.07810000001</v>
      </c>
      <c r="AJ2508">
        <v>456920.21879999997</v>
      </c>
      <c r="AK2508">
        <v>101609.0469</v>
      </c>
      <c r="AL2508">
        <v>222997</v>
      </c>
      <c r="AM2508">
        <v>250395.64060000001</v>
      </c>
    </row>
    <row r="2509" spans="1:39" x14ac:dyDescent="0.2">
      <c r="A2509">
        <v>3158</v>
      </c>
      <c r="B2509">
        <v>527.25151000000005</v>
      </c>
      <c r="C2509">
        <v>13.320892969999999</v>
      </c>
      <c r="D2509" t="s">
        <v>11495</v>
      </c>
      <c r="E2509" t="s">
        <v>11496</v>
      </c>
      <c r="F2509" t="s">
        <v>11496</v>
      </c>
      <c r="G2509" t="s">
        <v>11497</v>
      </c>
      <c r="H2509" t="s">
        <v>11498</v>
      </c>
      <c r="I2509">
        <v>8</v>
      </c>
      <c r="J2509" s="2">
        <v>499000</v>
      </c>
      <c r="M2509" s="1">
        <f t="shared" si="132"/>
        <v>0.58675682449301125</v>
      </c>
      <c r="N2509" s="1">
        <f t="shared" si="133"/>
        <v>0.32965942679219684</v>
      </c>
      <c r="O2509">
        <v>728992.5625</v>
      </c>
      <c r="P2509">
        <v>2573666.25</v>
      </c>
      <c r="Q2509">
        <v>199971.3125</v>
      </c>
      <c r="R2509">
        <v>92780.8125</v>
      </c>
      <c r="S2509">
        <v>995126.9375</v>
      </c>
      <c r="T2509">
        <v>719023.0625</v>
      </c>
      <c r="U2509">
        <v>328084.40629999997</v>
      </c>
      <c r="V2509">
        <v>120694.8438</v>
      </c>
      <c r="W2509">
        <v>547148.75</v>
      </c>
      <c r="X2509">
        <v>346960.65629999997</v>
      </c>
      <c r="Y2509">
        <v>405367.1875</v>
      </c>
      <c r="Z2509">
        <v>113783</v>
      </c>
      <c r="AA2509">
        <v>688873.875</v>
      </c>
      <c r="AB2509">
        <v>189857.01560000001</v>
      </c>
      <c r="AC2509">
        <v>482171.40629999997</v>
      </c>
      <c r="AD2509">
        <v>143998.25</v>
      </c>
      <c r="AE2509">
        <v>1200476.375</v>
      </c>
      <c r="AF2509">
        <v>532168.0625</v>
      </c>
      <c r="AG2509">
        <v>213338.6875</v>
      </c>
      <c r="AH2509">
        <v>214254.4063</v>
      </c>
      <c r="AI2509">
        <v>446805.5625</v>
      </c>
      <c r="AJ2509">
        <v>271593.5625</v>
      </c>
      <c r="AK2509">
        <v>89473.046879999994</v>
      </c>
      <c r="AL2509">
        <v>345801.4375</v>
      </c>
      <c r="AM2509">
        <v>487177.4375</v>
      </c>
    </row>
    <row r="2510" spans="1:39" x14ac:dyDescent="0.2">
      <c r="A2510">
        <v>277</v>
      </c>
      <c r="B2510">
        <v>328.13890199999997</v>
      </c>
      <c r="C2510">
        <v>11.58058816</v>
      </c>
      <c r="D2510" t="s">
        <v>11499</v>
      </c>
      <c r="E2510" t="s">
        <v>11500</v>
      </c>
      <c r="F2510" t="s">
        <v>11500</v>
      </c>
      <c r="G2510" t="s">
        <v>11501</v>
      </c>
      <c r="H2510" t="s">
        <v>11502</v>
      </c>
      <c r="I2510">
        <v>25</v>
      </c>
      <c r="J2510" s="2">
        <v>34600000</v>
      </c>
      <c r="M2510" s="1">
        <f t="shared" si="132"/>
        <v>1.1868605277329025</v>
      </c>
      <c r="N2510" s="1">
        <f t="shared" si="133"/>
        <v>0.32984731024361136</v>
      </c>
      <c r="O2510" s="2">
        <v>23900000</v>
      </c>
      <c r="P2510" s="2">
        <v>44600000</v>
      </c>
      <c r="Q2510" s="2">
        <v>15800000</v>
      </c>
      <c r="R2510" s="2">
        <v>51100000</v>
      </c>
      <c r="S2510" s="2">
        <v>40700000</v>
      </c>
      <c r="T2510" s="2">
        <v>23500000</v>
      </c>
      <c r="U2510" s="2">
        <v>34300000</v>
      </c>
      <c r="V2510" s="2">
        <v>13700000</v>
      </c>
      <c r="W2510" s="2">
        <v>53300000</v>
      </c>
      <c r="X2510" s="2">
        <v>23500000</v>
      </c>
      <c r="Y2510" s="2">
        <v>35000000</v>
      </c>
      <c r="Z2510" s="2">
        <v>34400000</v>
      </c>
      <c r="AA2510" s="2">
        <v>47300000</v>
      </c>
      <c r="AB2510" s="2">
        <v>15400000</v>
      </c>
      <c r="AC2510" s="2">
        <v>49400000</v>
      </c>
      <c r="AD2510" s="2">
        <v>28400000</v>
      </c>
      <c r="AE2510" s="2">
        <v>34000000</v>
      </c>
      <c r="AF2510" s="2">
        <v>25600000</v>
      </c>
      <c r="AG2510" s="2">
        <v>27200000</v>
      </c>
      <c r="AH2510" s="2">
        <v>34200000</v>
      </c>
      <c r="AI2510" s="2">
        <v>26600000</v>
      </c>
      <c r="AJ2510" s="2">
        <v>45700000</v>
      </c>
      <c r="AK2510" s="2">
        <v>52700000</v>
      </c>
      <c r="AL2510" s="2">
        <v>46500000</v>
      </c>
      <c r="AM2510" s="2">
        <v>38100000</v>
      </c>
    </row>
    <row r="2511" spans="1:39" x14ac:dyDescent="0.2">
      <c r="A2511">
        <v>4170</v>
      </c>
      <c r="B2511">
        <v>169.08610870000001</v>
      </c>
      <c r="C2511">
        <v>11.529561960000001</v>
      </c>
      <c r="D2511" t="s">
        <v>11503</v>
      </c>
      <c r="E2511" t="s">
        <v>11504</v>
      </c>
      <c r="F2511" t="s">
        <v>11505</v>
      </c>
      <c r="G2511" t="s">
        <v>11506</v>
      </c>
      <c r="H2511" t="s">
        <v>11507</v>
      </c>
      <c r="I2511">
        <v>22</v>
      </c>
      <c r="J2511" s="2">
        <v>1030000</v>
      </c>
      <c r="M2511" s="1">
        <f t="shared" si="132"/>
        <v>1.0813759943591836</v>
      </c>
      <c r="N2511" s="1">
        <f t="shared" si="133"/>
        <v>0.33000169125483614</v>
      </c>
      <c r="O2511">
        <v>861983.375</v>
      </c>
      <c r="P2511">
        <v>1022133.313</v>
      </c>
      <c r="Q2511">
        <v>747448.375</v>
      </c>
      <c r="R2511">
        <v>961099.5</v>
      </c>
      <c r="S2511">
        <v>871851.1875</v>
      </c>
      <c r="T2511">
        <v>1048285.813</v>
      </c>
      <c r="U2511">
        <v>983012.125</v>
      </c>
      <c r="V2511">
        <v>1406556.625</v>
      </c>
      <c r="W2511">
        <v>1191114.125</v>
      </c>
      <c r="X2511">
        <v>1125965.25</v>
      </c>
      <c r="Y2511">
        <v>865117.4375</v>
      </c>
      <c r="Z2511">
        <v>819953.5</v>
      </c>
      <c r="AA2511">
        <v>1075458.5</v>
      </c>
      <c r="AB2511">
        <v>1344474.625</v>
      </c>
      <c r="AC2511">
        <v>871963.3125</v>
      </c>
      <c r="AD2511">
        <v>1045608.438</v>
      </c>
      <c r="AE2511">
        <v>882605.1875</v>
      </c>
      <c r="AF2511">
        <v>1154477.75</v>
      </c>
      <c r="AG2511">
        <v>998563.5</v>
      </c>
      <c r="AH2511">
        <v>1067074</v>
      </c>
      <c r="AI2511">
        <v>1348657.75</v>
      </c>
      <c r="AJ2511">
        <v>1007849.875</v>
      </c>
      <c r="AK2511">
        <v>998923.0625</v>
      </c>
      <c r="AL2511">
        <v>1116326.375</v>
      </c>
      <c r="AM2511">
        <v>1039135.25</v>
      </c>
    </row>
    <row r="2512" spans="1:39" x14ac:dyDescent="0.2">
      <c r="A2512">
        <v>1339</v>
      </c>
      <c r="B2512">
        <v>246.03861689999999</v>
      </c>
      <c r="C2512">
        <v>10.951926159999999</v>
      </c>
      <c r="D2512" t="s">
        <v>11508</v>
      </c>
      <c r="E2512" t="s">
        <v>11509</v>
      </c>
      <c r="F2512" t="s">
        <v>11509</v>
      </c>
      <c r="G2512" t="s">
        <v>11510</v>
      </c>
      <c r="H2512" t="s">
        <v>11511</v>
      </c>
      <c r="I2512">
        <v>25</v>
      </c>
      <c r="J2512" s="2">
        <v>2830000</v>
      </c>
      <c r="M2512" s="1">
        <f t="shared" si="132"/>
        <v>1.1966428806329825</v>
      </c>
      <c r="N2512" s="1">
        <f t="shared" si="133"/>
        <v>0.33016225659589404</v>
      </c>
      <c r="O2512">
        <v>2255098.5</v>
      </c>
      <c r="P2512">
        <v>4137296.25</v>
      </c>
      <c r="Q2512">
        <v>1257149.375</v>
      </c>
      <c r="R2512">
        <v>2912989.75</v>
      </c>
      <c r="S2512">
        <v>3536293.75</v>
      </c>
      <c r="T2512">
        <v>2546992</v>
      </c>
      <c r="U2512">
        <v>2848435</v>
      </c>
      <c r="V2512">
        <v>1209818.375</v>
      </c>
      <c r="W2512">
        <v>4684580.5</v>
      </c>
      <c r="X2512">
        <v>2242823.5</v>
      </c>
      <c r="Y2512">
        <v>1980590.25</v>
      </c>
      <c r="Z2512">
        <v>2231228.25</v>
      </c>
      <c r="AA2512">
        <v>3534994.75</v>
      </c>
      <c r="AB2512">
        <v>2385530</v>
      </c>
      <c r="AC2512">
        <v>3305349</v>
      </c>
      <c r="AD2512">
        <v>1764788.625</v>
      </c>
      <c r="AE2512">
        <v>1570602.5</v>
      </c>
      <c r="AF2512">
        <v>1651880.75</v>
      </c>
      <c r="AG2512">
        <v>3659350.75</v>
      </c>
      <c r="AH2512">
        <v>3743601</v>
      </c>
      <c r="AI2512">
        <v>3917857.25</v>
      </c>
      <c r="AJ2512">
        <v>3877704.5</v>
      </c>
      <c r="AK2512">
        <v>4398098</v>
      </c>
      <c r="AL2512">
        <v>2849177.5</v>
      </c>
      <c r="AM2512">
        <v>2204032</v>
      </c>
    </row>
    <row r="2513" spans="1:39" x14ac:dyDescent="0.2">
      <c r="A2513">
        <v>22477</v>
      </c>
      <c r="B2513">
        <v>361.20421879999998</v>
      </c>
      <c r="C2513">
        <v>13.840077989999999</v>
      </c>
      <c r="D2513" t="s">
        <v>11512</v>
      </c>
      <c r="E2513" t="s">
        <v>11513</v>
      </c>
      <c r="F2513" t="s">
        <v>11514</v>
      </c>
      <c r="G2513" t="s">
        <v>11515</v>
      </c>
      <c r="H2513" t="s">
        <v>11516</v>
      </c>
      <c r="I2513">
        <v>19</v>
      </c>
      <c r="J2513" s="2">
        <v>531000</v>
      </c>
      <c r="M2513" s="1">
        <f t="shared" si="132"/>
        <v>0.7579212673483291</v>
      </c>
      <c r="N2513" s="1">
        <f t="shared" si="133"/>
        <v>0.33089879270936151</v>
      </c>
      <c r="O2513">
        <v>456666.9375</v>
      </c>
      <c r="P2513">
        <v>272463.09379999997</v>
      </c>
      <c r="Q2513">
        <v>275354.4375</v>
      </c>
      <c r="R2513">
        <v>979324.5625</v>
      </c>
      <c r="S2513">
        <v>456941.84379999997</v>
      </c>
      <c r="T2513">
        <v>1179548.125</v>
      </c>
      <c r="U2513">
        <v>899548.875</v>
      </c>
      <c r="V2513">
        <v>213453.2813</v>
      </c>
      <c r="W2513">
        <v>355102.53129999997</v>
      </c>
      <c r="X2513">
        <v>295616.0625</v>
      </c>
      <c r="Y2513">
        <v>359262.15629999997</v>
      </c>
      <c r="Z2513">
        <v>402494.53129999997</v>
      </c>
      <c r="AA2513">
        <v>843834.0625</v>
      </c>
      <c r="AB2513">
        <v>289771.8125</v>
      </c>
      <c r="AC2513">
        <v>1256163.625</v>
      </c>
      <c r="AD2513">
        <v>696596.5625</v>
      </c>
      <c r="AE2513">
        <v>556819.25</v>
      </c>
      <c r="AF2513">
        <v>807565.3125</v>
      </c>
      <c r="AG2513">
        <v>358290.9375</v>
      </c>
      <c r="AH2513">
        <v>616527.4375</v>
      </c>
      <c r="AI2513">
        <v>332547.34379999997</v>
      </c>
      <c r="AJ2513">
        <v>555493.625</v>
      </c>
      <c r="AK2513">
        <v>177865.0625</v>
      </c>
      <c r="AL2513">
        <v>378851.3125</v>
      </c>
      <c r="AM2513">
        <v>251943.0313</v>
      </c>
    </row>
    <row r="2514" spans="1:39" x14ac:dyDescent="0.2">
      <c r="A2514">
        <v>1389</v>
      </c>
      <c r="B2514">
        <v>169.0973932</v>
      </c>
      <c r="C2514">
        <v>9.1350382240000005</v>
      </c>
      <c r="D2514" t="s">
        <v>11517</v>
      </c>
      <c r="E2514" t="s">
        <v>11518</v>
      </c>
      <c r="F2514" t="s">
        <v>11518</v>
      </c>
      <c r="G2514" t="s">
        <v>11519</v>
      </c>
      <c r="H2514" t="s">
        <v>11520</v>
      </c>
      <c r="I2514">
        <v>25</v>
      </c>
      <c r="J2514" s="2">
        <v>3630000</v>
      </c>
      <c r="M2514" s="1">
        <f t="shared" si="132"/>
        <v>0.78457132909819804</v>
      </c>
      <c r="N2514" s="1">
        <f t="shared" si="133"/>
        <v>0.33105413059278588</v>
      </c>
      <c r="O2514">
        <v>3468213.75</v>
      </c>
      <c r="P2514">
        <v>8170815.5</v>
      </c>
      <c r="Q2514">
        <v>4549854</v>
      </c>
      <c r="R2514">
        <v>3270316.75</v>
      </c>
      <c r="S2514">
        <v>3502433.75</v>
      </c>
      <c r="T2514">
        <v>2062309.625</v>
      </c>
      <c r="U2514">
        <v>5059255.5</v>
      </c>
      <c r="V2514">
        <v>1510688.375</v>
      </c>
      <c r="W2514">
        <v>6050270</v>
      </c>
      <c r="X2514">
        <v>6830708.5</v>
      </c>
      <c r="Y2514">
        <v>6328958</v>
      </c>
      <c r="Z2514">
        <v>2307115.5</v>
      </c>
      <c r="AA2514">
        <v>3069126.75</v>
      </c>
      <c r="AB2514">
        <v>1678569.625</v>
      </c>
      <c r="AC2514">
        <v>2773907.5</v>
      </c>
      <c r="AD2514">
        <v>2250856.25</v>
      </c>
      <c r="AE2514">
        <v>4391379.5</v>
      </c>
      <c r="AF2514">
        <v>4425067</v>
      </c>
      <c r="AG2514">
        <v>5511381</v>
      </c>
      <c r="AH2514">
        <v>2749454.75</v>
      </c>
      <c r="AI2514">
        <v>1557405.375</v>
      </c>
      <c r="AJ2514">
        <v>2866892.75</v>
      </c>
      <c r="AK2514">
        <v>2007417.875</v>
      </c>
      <c r="AL2514">
        <v>1444709.375</v>
      </c>
      <c r="AM2514">
        <v>2932407.75</v>
      </c>
    </row>
    <row r="2515" spans="1:39" x14ac:dyDescent="0.2">
      <c r="A2515">
        <v>431</v>
      </c>
      <c r="B2515">
        <v>195.03273530000001</v>
      </c>
      <c r="C2515">
        <v>2.8654295329999999</v>
      </c>
      <c r="D2515" t="s">
        <v>11521</v>
      </c>
      <c r="E2515" t="s">
        <v>11522</v>
      </c>
      <c r="F2515" t="s">
        <v>11523</v>
      </c>
      <c r="G2515" t="s">
        <v>11524</v>
      </c>
      <c r="H2515" t="s">
        <v>11525</v>
      </c>
      <c r="I2515">
        <v>22</v>
      </c>
      <c r="J2515" s="2">
        <v>1410000</v>
      </c>
      <c r="M2515" s="1">
        <f t="shared" si="132"/>
        <v>0.52793728686048591</v>
      </c>
      <c r="N2515" s="1">
        <f t="shared" si="133"/>
        <v>0.33233017452653124</v>
      </c>
      <c r="O2515">
        <v>9256585</v>
      </c>
      <c r="P2515">
        <v>2431276</v>
      </c>
      <c r="Q2515">
        <v>3993724.5</v>
      </c>
      <c r="R2515">
        <v>276278.75</v>
      </c>
      <c r="S2515">
        <v>182130.7813</v>
      </c>
      <c r="T2515">
        <v>212171.57810000001</v>
      </c>
      <c r="U2515">
        <v>1557476.5</v>
      </c>
      <c r="V2515">
        <v>202148.45310000001</v>
      </c>
      <c r="W2515">
        <v>433787.4375</v>
      </c>
      <c r="X2515">
        <v>2756154.25</v>
      </c>
      <c r="Y2515">
        <v>849128.375</v>
      </c>
      <c r="Z2515">
        <v>1228929.625</v>
      </c>
      <c r="AA2515">
        <v>249198.25</v>
      </c>
      <c r="AB2515">
        <v>126650.60159999999</v>
      </c>
      <c r="AC2515">
        <v>223718.76560000001</v>
      </c>
      <c r="AD2515">
        <v>406132.4375</v>
      </c>
      <c r="AE2515">
        <v>1184522.375</v>
      </c>
      <c r="AF2515">
        <v>1485937.5</v>
      </c>
      <c r="AG2515">
        <v>1684517.625</v>
      </c>
      <c r="AH2515">
        <v>1363415.25</v>
      </c>
      <c r="AI2515">
        <v>1040317.688</v>
      </c>
      <c r="AJ2515">
        <v>267269.8125</v>
      </c>
      <c r="AK2515">
        <v>1403519</v>
      </c>
      <c r="AL2515">
        <v>199742.35939999999</v>
      </c>
      <c r="AM2515">
        <v>2127884.75</v>
      </c>
    </row>
    <row r="2516" spans="1:39" x14ac:dyDescent="0.2">
      <c r="A2516">
        <v>16289</v>
      </c>
      <c r="B2516">
        <v>425.3458569</v>
      </c>
      <c r="C2516">
        <v>19.33496036</v>
      </c>
      <c r="D2516" t="s">
        <v>11526</v>
      </c>
      <c r="E2516" t="s">
        <v>11527</v>
      </c>
      <c r="F2516" t="s">
        <v>11528</v>
      </c>
      <c r="G2516" t="s">
        <v>11529</v>
      </c>
      <c r="H2516" t="s">
        <v>11530</v>
      </c>
      <c r="I2516">
        <v>17</v>
      </c>
      <c r="J2516" s="2">
        <v>3980000</v>
      </c>
      <c r="M2516" s="1">
        <f t="shared" si="132"/>
        <v>1.7586175445074483</v>
      </c>
      <c r="N2516" s="1">
        <f t="shared" si="133"/>
        <v>0.33233403162388464</v>
      </c>
      <c r="O2516">
        <v>651468.75</v>
      </c>
      <c r="P2516">
        <v>524208.53129999997</v>
      </c>
      <c r="Q2516">
        <v>553269.375</v>
      </c>
      <c r="R2516">
        <v>446023.96879999997</v>
      </c>
      <c r="S2516" s="2">
        <v>12000000</v>
      </c>
      <c r="T2516">
        <v>501037.03129999997</v>
      </c>
      <c r="U2516">
        <v>274669.8125</v>
      </c>
      <c r="V2516">
        <v>1917078.5</v>
      </c>
      <c r="W2516" s="2">
        <v>14700000</v>
      </c>
      <c r="X2516" s="2">
        <v>10900000</v>
      </c>
      <c r="Y2516">
        <v>7014617.5</v>
      </c>
      <c r="Z2516">
        <v>3255757</v>
      </c>
      <c r="AA2516">
        <v>6593966.5</v>
      </c>
      <c r="AB2516">
        <v>2908507.5</v>
      </c>
      <c r="AC2516">
        <v>235198.01560000001</v>
      </c>
      <c r="AD2516">
        <v>3518730.5</v>
      </c>
      <c r="AE2516">
        <v>613091.875</v>
      </c>
      <c r="AF2516">
        <v>297466.40629999997</v>
      </c>
      <c r="AG2516">
        <v>6790427.5</v>
      </c>
      <c r="AH2516">
        <v>7351556</v>
      </c>
      <c r="AI2516">
        <v>2423180.25</v>
      </c>
      <c r="AJ2516">
        <v>4516971.5</v>
      </c>
      <c r="AK2516">
        <v>4430971</v>
      </c>
      <c r="AL2516">
        <v>2639383.5</v>
      </c>
      <c r="AM2516">
        <v>4308875</v>
      </c>
    </row>
    <row r="2517" spans="1:39" x14ac:dyDescent="0.2">
      <c r="A2517">
        <v>18132</v>
      </c>
      <c r="B2517">
        <v>340.0726373</v>
      </c>
      <c r="C2517">
        <v>9.4600550279999993</v>
      </c>
      <c r="D2517" t="s">
        <v>11531</v>
      </c>
      <c r="E2517" t="s">
        <v>11532</v>
      </c>
      <c r="F2517" t="s">
        <v>11532</v>
      </c>
      <c r="G2517" t="s">
        <v>11533</v>
      </c>
      <c r="H2517" t="s">
        <v>11534</v>
      </c>
      <c r="I2517">
        <v>7</v>
      </c>
      <c r="J2517" s="2">
        <v>518000</v>
      </c>
      <c r="M2517" s="1">
        <f t="shared" si="132"/>
        <v>0.67324835605328182</v>
      </c>
      <c r="N2517" s="1">
        <f t="shared" si="133"/>
        <v>0.33236581487250194</v>
      </c>
      <c r="O2517">
        <v>46805.804689999997</v>
      </c>
      <c r="P2517">
        <v>1346644.375</v>
      </c>
      <c r="Q2517">
        <v>343147.875</v>
      </c>
      <c r="R2517">
        <v>839432</v>
      </c>
      <c r="S2517">
        <v>253243.125</v>
      </c>
      <c r="T2517">
        <v>491749.6875</v>
      </c>
      <c r="U2517">
        <v>836141.4375</v>
      </c>
      <c r="V2517">
        <v>252674</v>
      </c>
      <c r="W2517">
        <v>487287.6875</v>
      </c>
      <c r="X2517">
        <v>799344.0625</v>
      </c>
      <c r="Y2517">
        <v>1277809.75</v>
      </c>
      <c r="Z2517">
        <v>341369.71879999997</v>
      </c>
      <c r="AA2517">
        <v>831543.125</v>
      </c>
      <c r="AB2517">
        <v>41543.425779999998</v>
      </c>
      <c r="AC2517">
        <v>759193.625</v>
      </c>
      <c r="AD2517">
        <v>650350.875</v>
      </c>
      <c r="AE2517">
        <v>270135.5</v>
      </c>
      <c r="AF2517">
        <v>426181.90629999997</v>
      </c>
      <c r="AG2517">
        <v>200450.04689999999</v>
      </c>
      <c r="AH2517">
        <v>202095.3438</v>
      </c>
      <c r="AI2517">
        <v>84625.640629999994</v>
      </c>
      <c r="AJ2517">
        <v>118000.8438</v>
      </c>
      <c r="AK2517">
        <v>526625.0625</v>
      </c>
      <c r="AL2517">
        <v>409308.59379999997</v>
      </c>
      <c r="AM2517">
        <v>1102608</v>
      </c>
    </row>
    <row r="2518" spans="1:39" x14ac:dyDescent="0.2">
      <c r="A2518">
        <v>26340</v>
      </c>
      <c r="B2518">
        <v>410.16661620000002</v>
      </c>
      <c r="C2518">
        <v>16.22749911</v>
      </c>
      <c r="D2518" t="s">
        <v>11535</v>
      </c>
      <c r="E2518" t="s">
        <v>11536</v>
      </c>
      <c r="F2518" t="s">
        <v>11537</v>
      </c>
      <c r="G2518" t="s">
        <v>11538</v>
      </c>
      <c r="H2518" t="s">
        <v>11539</v>
      </c>
      <c r="I2518">
        <v>17</v>
      </c>
      <c r="J2518" s="2">
        <v>337000</v>
      </c>
      <c r="M2518" s="1">
        <f t="shared" si="132"/>
        <v>1.3359953907237907</v>
      </c>
      <c r="N2518" s="1">
        <f t="shared" si="133"/>
        <v>0.33296900227686721</v>
      </c>
      <c r="O2518">
        <v>83040.09375</v>
      </c>
      <c r="P2518">
        <v>172996.67189999999</v>
      </c>
      <c r="Q2518">
        <v>385136.90629999997</v>
      </c>
      <c r="R2518">
        <v>390355.9375</v>
      </c>
      <c r="S2518">
        <v>323649.375</v>
      </c>
      <c r="T2518">
        <v>72453.765629999994</v>
      </c>
      <c r="U2518">
        <v>52141.601560000003</v>
      </c>
      <c r="V2518">
        <v>625389.125</v>
      </c>
      <c r="W2518">
        <v>422104.0625</v>
      </c>
      <c r="X2518">
        <v>573660</v>
      </c>
      <c r="Y2518">
        <v>335162.59379999997</v>
      </c>
      <c r="Z2518">
        <v>419626.59379999997</v>
      </c>
      <c r="AA2518">
        <v>298928</v>
      </c>
      <c r="AB2518">
        <v>395660.90629999997</v>
      </c>
      <c r="AC2518">
        <v>293260.53129999997</v>
      </c>
      <c r="AD2518">
        <v>422097.125</v>
      </c>
      <c r="AE2518">
        <v>98785.8125</v>
      </c>
      <c r="AF2518">
        <v>101904.41409999999</v>
      </c>
      <c r="AG2518">
        <v>460442</v>
      </c>
      <c r="AH2518">
        <v>312172.8125</v>
      </c>
      <c r="AI2518">
        <v>365793.46879999997</v>
      </c>
      <c r="AJ2518">
        <v>470006.4375</v>
      </c>
      <c r="AK2518">
        <v>476646.6875</v>
      </c>
      <c r="AL2518">
        <v>548592.1875</v>
      </c>
      <c r="AM2518">
        <v>329705.96879999997</v>
      </c>
    </row>
    <row r="2519" spans="1:39" x14ac:dyDescent="0.2">
      <c r="A2519">
        <v>17748</v>
      </c>
      <c r="B2519">
        <v>426.20581850000002</v>
      </c>
      <c r="C2519">
        <v>10.807442500000001</v>
      </c>
      <c r="D2519" t="s">
        <v>11540</v>
      </c>
      <c r="E2519" t="s">
        <v>11541</v>
      </c>
      <c r="F2519" t="s">
        <v>11542</v>
      </c>
      <c r="G2519" t="s">
        <v>11543</v>
      </c>
      <c r="H2519" t="s">
        <v>11544</v>
      </c>
      <c r="I2519">
        <v>14</v>
      </c>
      <c r="J2519" s="2">
        <v>286000</v>
      </c>
      <c r="M2519" s="1">
        <f t="shared" si="132"/>
        <v>0.83773905064646903</v>
      </c>
      <c r="N2519" s="1">
        <f t="shared" si="133"/>
        <v>0.33302372521716117</v>
      </c>
      <c r="O2519">
        <v>340320.78129999997</v>
      </c>
      <c r="P2519">
        <v>268467.8125</v>
      </c>
      <c r="Q2519">
        <v>617359.375</v>
      </c>
      <c r="R2519">
        <v>311205.9375</v>
      </c>
      <c r="S2519">
        <v>227552.20310000001</v>
      </c>
      <c r="T2519">
        <v>455896.8125</v>
      </c>
      <c r="U2519">
        <v>275274.0625</v>
      </c>
      <c r="V2519">
        <v>261691.04689999999</v>
      </c>
      <c r="W2519">
        <v>247872.25</v>
      </c>
      <c r="X2519">
        <v>470511.625</v>
      </c>
      <c r="Y2519">
        <v>168292.625</v>
      </c>
      <c r="Z2519">
        <v>136687.73439999999</v>
      </c>
      <c r="AA2519">
        <v>140254.17189999999</v>
      </c>
      <c r="AB2519">
        <v>136670.9063</v>
      </c>
      <c r="AC2519">
        <v>199540.48439999999</v>
      </c>
      <c r="AD2519">
        <v>290255.65629999997</v>
      </c>
      <c r="AE2519">
        <v>336834.09379999997</v>
      </c>
      <c r="AF2519">
        <v>321696.9375</v>
      </c>
      <c r="AG2519">
        <v>366557.96879999997</v>
      </c>
      <c r="AH2519">
        <v>257194.6875</v>
      </c>
      <c r="AI2519">
        <v>128292.375</v>
      </c>
      <c r="AJ2519">
        <v>475301.96879999997</v>
      </c>
      <c r="AK2519">
        <v>238708.1563</v>
      </c>
      <c r="AL2519">
        <v>256484.92189999999</v>
      </c>
      <c r="AM2519">
        <v>218005.10939999999</v>
      </c>
    </row>
    <row r="2520" spans="1:39" x14ac:dyDescent="0.2">
      <c r="A2520">
        <v>15109</v>
      </c>
      <c r="B2520">
        <v>172.99059299999999</v>
      </c>
      <c r="C2520">
        <v>9.6033100470000008</v>
      </c>
      <c r="D2520" t="s">
        <v>11545</v>
      </c>
      <c r="E2520" t="s">
        <v>11546</v>
      </c>
      <c r="F2520" t="s">
        <v>11546</v>
      </c>
      <c r="G2520" t="s">
        <v>11547</v>
      </c>
      <c r="H2520" t="s">
        <v>11548</v>
      </c>
      <c r="I2520">
        <v>24</v>
      </c>
      <c r="J2520" s="2">
        <v>1130000</v>
      </c>
      <c r="M2520" s="1">
        <f t="shared" si="132"/>
        <v>0.14957507201721967</v>
      </c>
      <c r="N2520" s="1">
        <f t="shared" si="133"/>
        <v>0.33324129532703328</v>
      </c>
      <c r="O2520">
        <v>125345.97659999999</v>
      </c>
      <c r="P2520">
        <v>163393.6875</v>
      </c>
      <c r="Q2520" s="2">
        <v>20700000</v>
      </c>
      <c r="R2520">
        <v>295549.375</v>
      </c>
      <c r="S2520">
        <v>598606.3125</v>
      </c>
      <c r="T2520">
        <v>223224.23439999999</v>
      </c>
      <c r="U2520">
        <v>333348.90629999997</v>
      </c>
      <c r="V2520">
        <v>131748.75</v>
      </c>
      <c r="W2520">
        <v>222478.39060000001</v>
      </c>
      <c r="X2520">
        <v>143037.48439999999</v>
      </c>
      <c r="Y2520">
        <v>323446.5625</v>
      </c>
      <c r="Z2520">
        <v>128285.6719</v>
      </c>
      <c r="AA2520">
        <v>216877.2188</v>
      </c>
      <c r="AB2520">
        <v>109995.0781</v>
      </c>
      <c r="AC2520">
        <v>268661.375</v>
      </c>
      <c r="AD2520">
        <v>476920.90629999997</v>
      </c>
      <c r="AE2520">
        <v>362239.6875</v>
      </c>
      <c r="AF2520">
        <v>304501.6875</v>
      </c>
      <c r="AG2520">
        <v>153774.75</v>
      </c>
      <c r="AH2520">
        <v>283524.71879999997</v>
      </c>
      <c r="AI2520">
        <v>732690.875</v>
      </c>
      <c r="AJ2520">
        <v>460748.75</v>
      </c>
      <c r="AK2520">
        <v>809986.125</v>
      </c>
      <c r="AL2520">
        <v>423055.09379999997</v>
      </c>
      <c r="AM2520">
        <v>267581.1875</v>
      </c>
    </row>
    <row r="2521" spans="1:39" x14ac:dyDescent="0.2">
      <c r="A2521">
        <v>62</v>
      </c>
      <c r="B2521">
        <v>323.0291345</v>
      </c>
      <c r="C2521">
        <v>2.2694204010000001</v>
      </c>
      <c r="D2521" t="s">
        <v>11549</v>
      </c>
      <c r="E2521" t="s">
        <v>11550</v>
      </c>
      <c r="F2521" t="s">
        <v>11551</v>
      </c>
      <c r="G2521" t="s">
        <v>11552</v>
      </c>
      <c r="H2521" t="s">
        <v>11553</v>
      </c>
      <c r="I2521">
        <v>25</v>
      </c>
      <c r="J2521" s="2">
        <v>77500000</v>
      </c>
      <c r="M2521" s="1">
        <f t="shared" si="132"/>
        <v>0.84020393299344498</v>
      </c>
      <c r="N2521" s="1">
        <f t="shared" si="133"/>
        <v>0.33359318919558034</v>
      </c>
      <c r="O2521" s="2">
        <v>75300000</v>
      </c>
      <c r="P2521" s="2">
        <v>91800000</v>
      </c>
      <c r="Q2521" s="2">
        <v>69100000</v>
      </c>
      <c r="R2521" s="2">
        <v>85600000</v>
      </c>
      <c r="S2521" s="2">
        <v>145000000</v>
      </c>
      <c r="T2521" s="2">
        <v>90800000</v>
      </c>
      <c r="U2521" s="2">
        <v>76500000</v>
      </c>
      <c r="V2521" s="2">
        <v>52400000</v>
      </c>
      <c r="W2521" s="2">
        <v>113000000</v>
      </c>
      <c r="X2521" s="2">
        <v>66200000</v>
      </c>
      <c r="Y2521" s="2">
        <v>65500000</v>
      </c>
      <c r="Z2521" s="2">
        <v>86900000</v>
      </c>
      <c r="AA2521" s="2">
        <v>95000000</v>
      </c>
      <c r="AB2521" s="2">
        <v>57000000</v>
      </c>
      <c r="AC2521" s="2">
        <v>67800000</v>
      </c>
      <c r="AD2521" s="2">
        <v>51300000</v>
      </c>
      <c r="AE2521" s="2">
        <v>47000000</v>
      </c>
      <c r="AF2521" s="2">
        <v>35600000</v>
      </c>
      <c r="AG2521" s="2">
        <v>96100000</v>
      </c>
      <c r="AH2521" s="2">
        <v>67200000</v>
      </c>
      <c r="AI2521" s="2">
        <v>53600000</v>
      </c>
      <c r="AJ2521" s="2">
        <v>131000000</v>
      </c>
      <c r="AK2521" s="2">
        <v>58000000</v>
      </c>
      <c r="AL2521" s="2">
        <v>87500000</v>
      </c>
      <c r="AM2521" s="2">
        <v>72900000</v>
      </c>
    </row>
    <row r="2522" spans="1:39" x14ac:dyDescent="0.2">
      <c r="A2522">
        <v>11877</v>
      </c>
      <c r="B2522">
        <v>359.08162349999998</v>
      </c>
      <c r="C2522">
        <v>11.33974138</v>
      </c>
      <c r="D2522" t="s">
        <v>11554</v>
      </c>
      <c r="E2522" t="s">
        <v>11555</v>
      </c>
      <c r="F2522" t="s">
        <v>11556</v>
      </c>
      <c r="G2522" t="s">
        <v>11557</v>
      </c>
      <c r="H2522" t="s">
        <v>11558</v>
      </c>
      <c r="I2522">
        <v>6</v>
      </c>
      <c r="J2522" s="2">
        <v>570000</v>
      </c>
      <c r="M2522" s="1">
        <f t="shared" si="132"/>
        <v>0.75732902973445948</v>
      </c>
      <c r="N2522" s="1">
        <f t="shared" si="133"/>
        <v>0.33389422787566436</v>
      </c>
      <c r="O2522">
        <v>1065115.375</v>
      </c>
      <c r="P2522">
        <v>1331398.375</v>
      </c>
      <c r="Q2522">
        <v>999347.1875</v>
      </c>
      <c r="R2522">
        <v>611912</v>
      </c>
      <c r="S2522">
        <v>460165.375</v>
      </c>
      <c r="T2522">
        <v>444000.9375</v>
      </c>
      <c r="U2522">
        <v>505704.40629999997</v>
      </c>
      <c r="V2522">
        <v>273466.09379999997</v>
      </c>
      <c r="W2522">
        <v>286563.71879999997</v>
      </c>
      <c r="X2522">
        <v>506845.3125</v>
      </c>
      <c r="Y2522">
        <v>1017427.188</v>
      </c>
      <c r="Z2522">
        <v>217041.67189999999</v>
      </c>
      <c r="AA2522">
        <v>694710</v>
      </c>
      <c r="AB2522">
        <v>92156.9375</v>
      </c>
      <c r="AC2522">
        <v>496945.25</v>
      </c>
      <c r="AD2522">
        <v>391302.375</v>
      </c>
      <c r="AE2522">
        <v>1052008.5</v>
      </c>
      <c r="AF2522">
        <v>1163378.75</v>
      </c>
      <c r="AG2522">
        <v>489658</v>
      </c>
      <c r="AH2522">
        <v>458774.40629999997</v>
      </c>
      <c r="AI2522">
        <v>179267.79689999999</v>
      </c>
      <c r="AJ2522">
        <v>425996.53129999997</v>
      </c>
      <c r="AK2522">
        <v>321742.15629999997</v>
      </c>
      <c r="AL2522">
        <v>265714.625</v>
      </c>
      <c r="AM2522">
        <v>492257.1875</v>
      </c>
    </row>
    <row r="2523" spans="1:39" x14ac:dyDescent="0.2">
      <c r="A2523">
        <v>21387</v>
      </c>
      <c r="B2523">
        <v>164.04569770000001</v>
      </c>
      <c r="C2523">
        <v>2.825919742</v>
      </c>
      <c r="D2523" t="s">
        <v>11559</v>
      </c>
      <c r="E2523" t="s">
        <v>11560</v>
      </c>
      <c r="F2523" t="s">
        <v>11561</v>
      </c>
      <c r="G2523" t="s">
        <v>11562</v>
      </c>
      <c r="H2523" t="s">
        <v>11563</v>
      </c>
      <c r="I2523">
        <v>9</v>
      </c>
      <c r="J2523" s="2">
        <v>349000</v>
      </c>
      <c r="M2523" s="1">
        <f t="shared" si="132"/>
        <v>1.5864162700286604</v>
      </c>
      <c r="N2523" s="1">
        <f t="shared" si="133"/>
        <v>0.33411470390172859</v>
      </c>
      <c r="O2523">
        <v>279809.1875</v>
      </c>
      <c r="P2523">
        <v>568556.6875</v>
      </c>
      <c r="Q2523">
        <v>606226.5</v>
      </c>
      <c r="R2523">
        <v>452367.3125</v>
      </c>
      <c r="S2523">
        <v>0</v>
      </c>
      <c r="T2523">
        <v>0</v>
      </c>
      <c r="U2523">
        <v>211377.8438</v>
      </c>
      <c r="V2523">
        <v>0</v>
      </c>
      <c r="W2523">
        <v>93799.851559999996</v>
      </c>
      <c r="X2523">
        <v>296707.25</v>
      </c>
      <c r="Y2523">
        <v>717720.3125</v>
      </c>
      <c r="Z2523">
        <v>184825.75</v>
      </c>
      <c r="AA2523">
        <v>522801.3125</v>
      </c>
      <c r="AB2523">
        <v>0</v>
      </c>
      <c r="AC2523">
        <v>559550.9375</v>
      </c>
      <c r="AD2523">
        <v>453802.875</v>
      </c>
      <c r="AE2523">
        <v>1078722.75</v>
      </c>
      <c r="AF2523">
        <v>853161.25</v>
      </c>
      <c r="AG2523">
        <v>283324.15629999997</v>
      </c>
      <c r="AH2523">
        <v>383047.75</v>
      </c>
      <c r="AI2523">
        <v>0</v>
      </c>
      <c r="AJ2523">
        <v>258464.51560000001</v>
      </c>
      <c r="AK2523">
        <v>293861.53129999997</v>
      </c>
      <c r="AL2523">
        <v>0</v>
      </c>
      <c r="AM2523">
        <v>630053.8125</v>
      </c>
    </row>
    <row r="2524" spans="1:39" x14ac:dyDescent="0.2">
      <c r="A2524">
        <v>6291</v>
      </c>
      <c r="B2524">
        <v>337.00998600000003</v>
      </c>
      <c r="C2524">
        <v>16.786078280000002</v>
      </c>
      <c r="D2524" t="s">
        <v>11564</v>
      </c>
      <c r="E2524" t="s">
        <v>11565</v>
      </c>
      <c r="F2524" t="s">
        <v>11566</v>
      </c>
      <c r="G2524" t="s">
        <v>11567</v>
      </c>
      <c r="H2524" t="s">
        <v>11568</v>
      </c>
      <c r="I2524">
        <v>25</v>
      </c>
      <c r="J2524" s="2">
        <v>314000</v>
      </c>
      <c r="M2524" s="1">
        <f t="shared" si="132"/>
        <v>0.96259920028404322</v>
      </c>
      <c r="N2524" s="1">
        <f t="shared" si="133"/>
        <v>0.33451285465990999</v>
      </c>
      <c r="O2524">
        <v>288800.03129999997</v>
      </c>
      <c r="P2524">
        <v>276412.75</v>
      </c>
      <c r="Q2524">
        <v>316732.5</v>
      </c>
      <c r="R2524">
        <v>358276.3125</v>
      </c>
      <c r="S2524">
        <v>350806.4375</v>
      </c>
      <c r="T2524">
        <v>345208.90629999997</v>
      </c>
      <c r="U2524">
        <v>305897.5</v>
      </c>
      <c r="V2524">
        <v>319180.28129999997</v>
      </c>
      <c r="W2524">
        <v>323668.9375</v>
      </c>
      <c r="X2524">
        <v>315319.9375</v>
      </c>
      <c r="Y2524">
        <v>315444.84379999997</v>
      </c>
      <c r="Z2524">
        <v>321954.53129999997</v>
      </c>
      <c r="AA2524">
        <v>299875.53129999997</v>
      </c>
      <c r="AB2524">
        <v>306348.03129999997</v>
      </c>
      <c r="AC2524">
        <v>317593.125</v>
      </c>
      <c r="AD2524">
        <v>314671.5625</v>
      </c>
      <c r="AE2524">
        <v>298501.4375</v>
      </c>
      <c r="AF2524">
        <v>306950.625</v>
      </c>
      <c r="AG2524">
        <v>353600.1875</v>
      </c>
      <c r="AH2524">
        <v>301076.875</v>
      </c>
      <c r="AI2524">
        <v>283504.9375</v>
      </c>
      <c r="AJ2524">
        <v>307296.71879999997</v>
      </c>
      <c r="AK2524">
        <v>316761.8125</v>
      </c>
      <c r="AL2524">
        <v>309463.25</v>
      </c>
      <c r="AM2524">
        <v>296553.59379999997</v>
      </c>
    </row>
    <row r="2525" spans="1:39" x14ac:dyDescent="0.2">
      <c r="A2525">
        <v>7728</v>
      </c>
      <c r="B2525">
        <v>258.18141170000001</v>
      </c>
      <c r="C2525">
        <v>10.399051849999999</v>
      </c>
      <c r="D2525" t="s">
        <v>11569</v>
      </c>
      <c r="E2525" t="s">
        <v>11570</v>
      </c>
      <c r="F2525" t="s">
        <v>11571</v>
      </c>
      <c r="G2525" t="s">
        <v>11572</v>
      </c>
      <c r="H2525" t="s">
        <v>11573</v>
      </c>
      <c r="I2525">
        <v>11</v>
      </c>
      <c r="J2525" s="2">
        <v>430000</v>
      </c>
      <c r="M2525" s="1">
        <f t="shared" si="132"/>
        <v>0.76134765068354593</v>
      </c>
      <c r="N2525" s="1">
        <f t="shared" si="133"/>
        <v>0.33465457915734753</v>
      </c>
      <c r="O2525">
        <v>378021.0625</v>
      </c>
      <c r="P2525">
        <v>450861.65629999997</v>
      </c>
      <c r="Q2525">
        <v>544290.875</v>
      </c>
      <c r="R2525">
        <v>924165.875</v>
      </c>
      <c r="S2525">
        <v>346722.84379999997</v>
      </c>
      <c r="T2525">
        <v>550120.4375</v>
      </c>
      <c r="U2525">
        <v>483176.75</v>
      </c>
      <c r="V2525">
        <v>160329.9688</v>
      </c>
      <c r="W2525">
        <v>206904.6563</v>
      </c>
      <c r="X2525">
        <v>419791.25</v>
      </c>
      <c r="Y2525">
        <v>862804</v>
      </c>
      <c r="Z2525">
        <v>201011.04689999999</v>
      </c>
      <c r="AA2525">
        <v>674962.1875</v>
      </c>
      <c r="AB2525">
        <v>110487.3594</v>
      </c>
      <c r="AC2525">
        <v>763563.75</v>
      </c>
      <c r="AD2525">
        <v>375974.375</v>
      </c>
      <c r="AE2525">
        <v>836843.0625</v>
      </c>
      <c r="AF2525">
        <v>645438.9375</v>
      </c>
      <c r="AG2525">
        <v>533185.5</v>
      </c>
      <c r="AH2525">
        <v>265056.90629999997</v>
      </c>
      <c r="AI2525">
        <v>85322.53125</v>
      </c>
      <c r="AJ2525">
        <v>314994.625</v>
      </c>
      <c r="AK2525">
        <v>193134.25</v>
      </c>
      <c r="AL2525">
        <v>192897.6563</v>
      </c>
      <c r="AM2525">
        <v>220169.375</v>
      </c>
    </row>
    <row r="2526" spans="1:39" x14ac:dyDescent="0.2">
      <c r="A2526">
        <v>3767</v>
      </c>
      <c r="B2526">
        <v>303.23354430000001</v>
      </c>
      <c r="C2526">
        <v>22.047921079999998</v>
      </c>
      <c r="D2526" t="s">
        <v>11574</v>
      </c>
      <c r="E2526" t="s">
        <v>11575</v>
      </c>
      <c r="F2526" t="s">
        <v>11576</v>
      </c>
      <c r="G2526" t="s">
        <v>11577</v>
      </c>
      <c r="H2526" t="s">
        <v>11578</v>
      </c>
      <c r="I2526">
        <v>25</v>
      </c>
      <c r="J2526" s="2">
        <v>323000</v>
      </c>
      <c r="M2526" s="1">
        <f t="shared" si="132"/>
        <v>0.82581193781690876</v>
      </c>
      <c r="N2526" s="1">
        <f t="shared" si="133"/>
        <v>0.33507750573763606</v>
      </c>
      <c r="O2526">
        <v>586454.5</v>
      </c>
      <c r="P2526">
        <v>574744.75</v>
      </c>
      <c r="Q2526">
        <v>509384.46879999997</v>
      </c>
      <c r="R2526">
        <v>437225</v>
      </c>
      <c r="S2526">
        <v>275464.34379999997</v>
      </c>
      <c r="T2526">
        <v>223733.1563</v>
      </c>
      <c r="U2526">
        <v>203847.92189999999</v>
      </c>
      <c r="V2526">
        <v>139682.5938</v>
      </c>
      <c r="W2526">
        <v>292891.5625</v>
      </c>
      <c r="X2526">
        <v>461570.03129999997</v>
      </c>
      <c r="Y2526">
        <v>203643.3125</v>
      </c>
      <c r="Z2526">
        <v>301896.21879999997</v>
      </c>
      <c r="AA2526">
        <v>296110.4375</v>
      </c>
      <c r="AB2526">
        <v>221989.10939999999</v>
      </c>
      <c r="AC2526">
        <v>244441.73439999999</v>
      </c>
      <c r="AD2526">
        <v>371122.75</v>
      </c>
      <c r="AE2526">
        <v>283171.4375</v>
      </c>
      <c r="AF2526">
        <v>199157.42189999999</v>
      </c>
      <c r="AG2526">
        <v>263303.75</v>
      </c>
      <c r="AH2526">
        <v>274298.90629999997</v>
      </c>
      <c r="AI2526">
        <v>247713.125</v>
      </c>
      <c r="AJ2526">
        <v>396010.75</v>
      </c>
      <c r="AK2526">
        <v>418525.1875</v>
      </c>
      <c r="AL2526">
        <v>311575.625</v>
      </c>
      <c r="AM2526">
        <v>347405.8125</v>
      </c>
    </row>
    <row r="2527" spans="1:39" x14ac:dyDescent="0.2">
      <c r="A2527">
        <v>22515</v>
      </c>
      <c r="B2527">
        <v>352.08414570000002</v>
      </c>
      <c r="C2527">
        <v>1.613455039</v>
      </c>
      <c r="D2527" t="s">
        <v>11579</v>
      </c>
      <c r="E2527" t="s">
        <v>11580</v>
      </c>
      <c r="F2527" t="s">
        <v>11581</v>
      </c>
      <c r="G2527" t="s">
        <v>11582</v>
      </c>
      <c r="H2527" t="s">
        <v>11583</v>
      </c>
      <c r="I2527">
        <v>17</v>
      </c>
      <c r="J2527" s="2">
        <v>346000</v>
      </c>
      <c r="M2527" s="1">
        <f t="shared" si="132"/>
        <v>1.7107473303821066</v>
      </c>
      <c r="N2527" s="1">
        <f t="shared" si="133"/>
        <v>0.33516298600642713</v>
      </c>
      <c r="O2527">
        <v>0</v>
      </c>
      <c r="P2527">
        <v>0</v>
      </c>
      <c r="Q2527">
        <v>72295.210940000004</v>
      </c>
      <c r="R2527">
        <v>95933.59375</v>
      </c>
      <c r="S2527">
        <v>789060.0625</v>
      </c>
      <c r="T2527">
        <v>270748.65629999997</v>
      </c>
      <c r="U2527">
        <v>95936.054690000004</v>
      </c>
      <c r="V2527">
        <v>188132.48439999999</v>
      </c>
      <c r="W2527">
        <v>223034.04689999999</v>
      </c>
      <c r="X2527">
        <v>0</v>
      </c>
      <c r="Y2527">
        <v>183143.95310000001</v>
      </c>
      <c r="Z2527">
        <v>503956.25</v>
      </c>
      <c r="AA2527">
        <v>569222.8125</v>
      </c>
      <c r="AB2527">
        <v>1870181</v>
      </c>
      <c r="AC2527">
        <v>465661.3125</v>
      </c>
      <c r="AD2527">
        <v>408034.40629999997</v>
      </c>
      <c r="AE2527">
        <v>138815.6563</v>
      </c>
      <c r="AF2527">
        <v>173330.10939999999</v>
      </c>
      <c r="AG2527">
        <v>553847.9375</v>
      </c>
      <c r="AH2527">
        <v>77084.648440000004</v>
      </c>
      <c r="AI2527">
        <v>0</v>
      </c>
      <c r="AJ2527">
        <v>151752.48439999999</v>
      </c>
      <c r="AK2527">
        <v>582924.3125</v>
      </c>
      <c r="AL2527">
        <v>347935.1875</v>
      </c>
      <c r="AM2527">
        <v>884495</v>
      </c>
    </row>
    <row r="2528" spans="1:39" x14ac:dyDescent="0.2">
      <c r="A2528">
        <v>711</v>
      </c>
      <c r="B2528">
        <v>295.19023010000001</v>
      </c>
      <c r="C2528">
        <v>15.96661565</v>
      </c>
      <c r="D2528" t="s">
        <v>11584</v>
      </c>
      <c r="E2528" t="s">
        <v>11585</v>
      </c>
      <c r="F2528" t="s">
        <v>11586</v>
      </c>
      <c r="G2528" t="s">
        <v>11587</v>
      </c>
      <c r="H2528" t="s">
        <v>11588</v>
      </c>
      <c r="I2528">
        <v>25</v>
      </c>
      <c r="J2528" s="2">
        <v>4070000</v>
      </c>
      <c r="M2528" s="1">
        <f t="shared" si="132"/>
        <v>1.3730794243532656</v>
      </c>
      <c r="N2528" s="1">
        <f t="shared" si="133"/>
        <v>0.33537412171336789</v>
      </c>
      <c r="O2528">
        <v>7581018.5</v>
      </c>
      <c r="P2528">
        <v>353930.3125</v>
      </c>
      <c r="Q2528">
        <v>4655274</v>
      </c>
      <c r="R2528">
        <v>4764334</v>
      </c>
      <c r="S2528">
        <v>2909807.75</v>
      </c>
      <c r="T2528">
        <v>1309400.25</v>
      </c>
      <c r="U2528">
        <v>2006542.75</v>
      </c>
      <c r="V2528">
        <v>2231931</v>
      </c>
      <c r="W2528">
        <v>4415878.5</v>
      </c>
      <c r="X2528">
        <v>4745006</v>
      </c>
      <c r="Y2528">
        <v>3453741.75</v>
      </c>
      <c r="Z2528">
        <v>6322214.5</v>
      </c>
      <c r="AA2528">
        <v>8592142</v>
      </c>
      <c r="AB2528">
        <v>960797.875</v>
      </c>
      <c r="AC2528">
        <v>2950457</v>
      </c>
      <c r="AD2528">
        <v>4634971.5</v>
      </c>
      <c r="AE2528">
        <v>5649658.5</v>
      </c>
      <c r="AF2528">
        <v>2240229.75</v>
      </c>
      <c r="AG2528">
        <v>2311679</v>
      </c>
      <c r="AH2528">
        <v>3799807.25</v>
      </c>
      <c r="AI2528">
        <v>1358111.625</v>
      </c>
      <c r="AJ2528">
        <v>6819224.5</v>
      </c>
      <c r="AK2528">
        <v>9150673</v>
      </c>
      <c r="AL2528">
        <v>2481854.25</v>
      </c>
      <c r="AM2528">
        <v>6061297.5</v>
      </c>
    </row>
    <row r="2529" spans="1:39" x14ac:dyDescent="0.2">
      <c r="A2529">
        <v>1625</v>
      </c>
      <c r="B2529">
        <v>395.13181950000001</v>
      </c>
      <c r="C2529">
        <v>11.507421920000001</v>
      </c>
      <c r="D2529" t="s">
        <v>11589</v>
      </c>
      <c r="E2529" t="s">
        <v>11590</v>
      </c>
      <c r="F2529" t="s">
        <v>11591</v>
      </c>
      <c r="G2529" t="s">
        <v>11592</v>
      </c>
      <c r="H2529" t="s">
        <v>11593</v>
      </c>
      <c r="I2529">
        <v>25</v>
      </c>
      <c r="J2529" s="2">
        <v>1330000</v>
      </c>
      <c r="M2529" s="1">
        <f t="shared" si="132"/>
        <v>0.77484501576562881</v>
      </c>
      <c r="N2529" s="1">
        <f t="shared" si="133"/>
        <v>0.33549190434131904</v>
      </c>
      <c r="O2529">
        <v>1743707.625</v>
      </c>
      <c r="P2529">
        <v>2440029.75</v>
      </c>
      <c r="Q2529">
        <v>1728845.75</v>
      </c>
      <c r="R2529">
        <v>2549134.75</v>
      </c>
      <c r="S2529">
        <v>1128209.625</v>
      </c>
      <c r="T2529">
        <v>1322111.875</v>
      </c>
      <c r="U2529">
        <v>2006045.125</v>
      </c>
      <c r="V2529">
        <v>723123.5</v>
      </c>
      <c r="W2529">
        <v>742451.625</v>
      </c>
      <c r="X2529">
        <v>1055149.125</v>
      </c>
      <c r="Y2529">
        <v>1446387.125</v>
      </c>
      <c r="Z2529">
        <v>363653.09379999997</v>
      </c>
      <c r="AA2529">
        <v>1236346.375</v>
      </c>
      <c r="AB2529">
        <v>135406.125</v>
      </c>
      <c r="AC2529">
        <v>1508835.125</v>
      </c>
      <c r="AD2529">
        <v>1143489.875</v>
      </c>
      <c r="AE2529">
        <v>2032139.5</v>
      </c>
      <c r="AF2529">
        <v>3300683.75</v>
      </c>
      <c r="AG2529">
        <v>1100054.5</v>
      </c>
      <c r="AH2529">
        <v>1256857.625</v>
      </c>
      <c r="AI2529">
        <v>378758.6875</v>
      </c>
      <c r="AJ2529">
        <v>1124864.625</v>
      </c>
      <c r="AK2529">
        <v>727365.4375</v>
      </c>
      <c r="AL2529">
        <v>399324.65629999997</v>
      </c>
      <c r="AM2529">
        <v>1571001</v>
      </c>
    </row>
    <row r="2530" spans="1:39" x14ac:dyDescent="0.2">
      <c r="A2530">
        <v>15299</v>
      </c>
      <c r="B2530">
        <v>285.09628450000002</v>
      </c>
      <c r="C2530">
        <v>1.662146033</v>
      </c>
      <c r="D2530" t="s">
        <v>11594</v>
      </c>
      <c r="E2530" t="s">
        <v>11595</v>
      </c>
      <c r="F2530" t="s">
        <v>11596</v>
      </c>
      <c r="G2530" t="s">
        <v>11597</v>
      </c>
      <c r="H2530" t="s">
        <v>11598</v>
      </c>
      <c r="I2530">
        <v>23</v>
      </c>
      <c r="J2530" s="2">
        <v>2340000</v>
      </c>
      <c r="M2530" s="1">
        <f t="shared" si="132"/>
        <v>1.3908219195888061</v>
      </c>
      <c r="N2530" s="1">
        <f t="shared" si="133"/>
        <v>0.33597841699204378</v>
      </c>
      <c r="O2530">
        <v>747395.5</v>
      </c>
      <c r="P2530">
        <v>1608559.5</v>
      </c>
      <c r="Q2530">
        <v>2476252</v>
      </c>
      <c r="R2530">
        <v>2769057.75</v>
      </c>
      <c r="S2530">
        <v>576516.9375</v>
      </c>
      <c r="T2530">
        <v>769100.9375</v>
      </c>
      <c r="U2530">
        <v>2238104.5</v>
      </c>
      <c r="V2530">
        <v>781869.9375</v>
      </c>
      <c r="W2530">
        <v>1677567.875</v>
      </c>
      <c r="X2530">
        <v>841692.625</v>
      </c>
      <c r="Y2530">
        <v>5079053.5</v>
      </c>
      <c r="Z2530">
        <v>5010765.5</v>
      </c>
      <c r="AA2530">
        <v>1501056.625</v>
      </c>
      <c r="AB2530">
        <v>2369980.75</v>
      </c>
      <c r="AC2530">
        <v>4522628</v>
      </c>
      <c r="AD2530">
        <v>6737386.5</v>
      </c>
      <c r="AE2530">
        <v>2574912.75</v>
      </c>
      <c r="AF2530">
        <v>2321898</v>
      </c>
      <c r="AG2530">
        <v>613917.9375</v>
      </c>
      <c r="AH2530">
        <v>1563361.625</v>
      </c>
      <c r="AI2530">
        <v>769116.8125</v>
      </c>
      <c r="AJ2530">
        <v>1572530.125</v>
      </c>
      <c r="AK2530">
        <v>2862282</v>
      </c>
      <c r="AL2530">
        <v>1165876.25</v>
      </c>
      <c r="AM2530">
        <v>5280342.5</v>
      </c>
    </row>
    <row r="2531" spans="1:39" x14ac:dyDescent="0.2">
      <c r="A2531">
        <v>3794</v>
      </c>
      <c r="B2531">
        <v>370.22276119999998</v>
      </c>
      <c r="C2531">
        <v>12.98788768</v>
      </c>
      <c r="D2531" t="s">
        <v>11599</v>
      </c>
      <c r="E2531" t="s">
        <v>11600</v>
      </c>
      <c r="F2531" t="s">
        <v>11600</v>
      </c>
      <c r="G2531" t="s">
        <v>11601</v>
      </c>
      <c r="H2531" t="s">
        <v>11602</v>
      </c>
      <c r="I2531">
        <v>18</v>
      </c>
      <c r="J2531" s="2">
        <v>784000</v>
      </c>
      <c r="M2531" s="1">
        <f t="shared" si="132"/>
        <v>0.82880433829061007</v>
      </c>
      <c r="N2531" s="1">
        <f t="shared" si="133"/>
        <v>0.33630011668089443</v>
      </c>
      <c r="O2531">
        <v>979340.625</v>
      </c>
      <c r="P2531">
        <v>1529433.875</v>
      </c>
      <c r="Q2531">
        <v>559583.25</v>
      </c>
      <c r="R2531">
        <v>962812.375</v>
      </c>
      <c r="S2531">
        <v>958195.1875</v>
      </c>
      <c r="T2531">
        <v>939238.625</v>
      </c>
      <c r="U2531">
        <v>666947.6875</v>
      </c>
      <c r="V2531">
        <v>603371.875</v>
      </c>
      <c r="W2531">
        <v>764612.4375</v>
      </c>
      <c r="X2531">
        <v>660750.75</v>
      </c>
      <c r="Y2531">
        <v>926150.4375</v>
      </c>
      <c r="Z2531">
        <v>322620.6875</v>
      </c>
      <c r="AA2531">
        <v>683244.125</v>
      </c>
      <c r="AB2531">
        <v>408601.53129999997</v>
      </c>
      <c r="AC2531">
        <v>1271558.375</v>
      </c>
      <c r="AD2531">
        <v>652996.125</v>
      </c>
      <c r="AE2531">
        <v>1127021.25</v>
      </c>
      <c r="AF2531">
        <v>1269505.5</v>
      </c>
      <c r="AG2531">
        <v>946374</v>
      </c>
      <c r="AH2531">
        <v>747584.9375</v>
      </c>
      <c r="AI2531">
        <v>649496.25</v>
      </c>
      <c r="AJ2531">
        <v>611693.5</v>
      </c>
      <c r="AK2531">
        <v>319484.84379999997</v>
      </c>
      <c r="AL2531">
        <v>730538.875</v>
      </c>
      <c r="AM2531">
        <v>310612.25</v>
      </c>
    </row>
    <row r="2532" spans="1:39" x14ac:dyDescent="0.2">
      <c r="A2532">
        <v>25585</v>
      </c>
      <c r="B2532">
        <v>177.05482660000001</v>
      </c>
      <c r="C2532">
        <v>16.753871060000002</v>
      </c>
      <c r="D2532" t="s">
        <v>11603</v>
      </c>
      <c r="E2532" t="s">
        <v>11604</v>
      </c>
      <c r="F2532" t="s">
        <v>11605</v>
      </c>
      <c r="G2532" t="s">
        <v>11606</v>
      </c>
      <c r="H2532" t="s">
        <v>11607</v>
      </c>
      <c r="I2532">
        <v>17</v>
      </c>
      <c r="J2532" s="2">
        <v>740000</v>
      </c>
      <c r="M2532" s="1">
        <f t="shared" si="132"/>
        <v>1.5680459002967018</v>
      </c>
      <c r="N2532" s="1">
        <f t="shared" si="133"/>
        <v>0.33686657061132264</v>
      </c>
      <c r="O2532">
        <v>0</v>
      </c>
      <c r="P2532">
        <v>0</v>
      </c>
      <c r="Q2532">
        <v>0</v>
      </c>
      <c r="R2532">
        <v>1528031.625</v>
      </c>
      <c r="S2532">
        <v>1083838.875</v>
      </c>
      <c r="T2532">
        <v>0</v>
      </c>
      <c r="U2532">
        <v>0</v>
      </c>
      <c r="V2532">
        <v>1130782.625</v>
      </c>
      <c r="W2532">
        <v>1055969.875</v>
      </c>
      <c r="X2532">
        <v>0</v>
      </c>
      <c r="Y2532">
        <v>1076436.5</v>
      </c>
      <c r="Z2532">
        <v>1262541.125</v>
      </c>
      <c r="AA2532">
        <v>1100057.375</v>
      </c>
      <c r="AB2532">
        <v>1300179.625</v>
      </c>
      <c r="AC2532">
        <v>1143347.125</v>
      </c>
      <c r="AD2532">
        <v>1226927</v>
      </c>
      <c r="AE2532">
        <v>0</v>
      </c>
      <c r="AF2532">
        <v>0</v>
      </c>
      <c r="AG2532">
        <v>965277.0625</v>
      </c>
      <c r="AH2532">
        <v>1174030.5</v>
      </c>
      <c r="AI2532">
        <v>812102.25</v>
      </c>
      <c r="AJ2532">
        <v>909025.125</v>
      </c>
      <c r="AK2532">
        <v>896287.4375</v>
      </c>
      <c r="AL2532">
        <v>747033.25</v>
      </c>
      <c r="AM2532">
        <v>1098477.75</v>
      </c>
    </row>
    <row r="2533" spans="1:39" x14ac:dyDescent="0.2">
      <c r="A2533">
        <v>10437</v>
      </c>
      <c r="B2533">
        <v>497.08887199999998</v>
      </c>
      <c r="C2533">
        <v>2.8896583480000002</v>
      </c>
      <c r="D2533" t="s">
        <v>11608</v>
      </c>
      <c r="E2533" t="s">
        <v>11609</v>
      </c>
      <c r="F2533" t="s">
        <v>11609</v>
      </c>
      <c r="G2533" t="s">
        <v>11610</v>
      </c>
      <c r="H2533" t="s">
        <v>11611</v>
      </c>
      <c r="I2533">
        <v>11</v>
      </c>
      <c r="J2533" s="2">
        <v>215000</v>
      </c>
      <c r="M2533" s="1">
        <f t="shared" si="132"/>
        <v>0.65510706625697646</v>
      </c>
      <c r="N2533" s="1">
        <f t="shared" si="133"/>
        <v>0.33760513586676322</v>
      </c>
      <c r="O2533">
        <v>229882.3438</v>
      </c>
      <c r="P2533">
        <v>350953.28129999997</v>
      </c>
      <c r="Q2533">
        <v>213431.48439999999</v>
      </c>
      <c r="R2533">
        <v>267904.71879999997</v>
      </c>
      <c r="S2533">
        <v>0</v>
      </c>
      <c r="T2533">
        <v>542972.625</v>
      </c>
      <c r="U2533">
        <v>430661.875</v>
      </c>
      <c r="V2533">
        <v>0</v>
      </c>
      <c r="W2533">
        <v>410436.875</v>
      </c>
      <c r="X2533">
        <v>661551.9375</v>
      </c>
      <c r="Y2533">
        <v>337972.875</v>
      </c>
      <c r="Z2533">
        <v>179397.14060000001</v>
      </c>
      <c r="AA2533">
        <v>0</v>
      </c>
      <c r="AB2533">
        <v>0</v>
      </c>
      <c r="AC2533">
        <v>240607.25</v>
      </c>
      <c r="AD2533">
        <v>0</v>
      </c>
      <c r="AE2533">
        <v>161965.57810000001</v>
      </c>
      <c r="AF2533">
        <v>342624.5625</v>
      </c>
      <c r="AG2533">
        <v>439087.46879999997</v>
      </c>
      <c r="AH2533">
        <v>309235.84379999997</v>
      </c>
      <c r="AI2533">
        <v>0</v>
      </c>
      <c r="AJ2533">
        <v>247466.54689999999</v>
      </c>
      <c r="AK2533">
        <v>0</v>
      </c>
      <c r="AL2533">
        <v>0</v>
      </c>
      <c r="AM2533">
        <v>0</v>
      </c>
    </row>
    <row r="2534" spans="1:39" x14ac:dyDescent="0.2">
      <c r="A2534">
        <v>474</v>
      </c>
      <c r="B2534">
        <v>201.14921720000001</v>
      </c>
      <c r="C2534">
        <v>16.742335690000001</v>
      </c>
      <c r="D2534" t="s">
        <v>11612</v>
      </c>
      <c r="E2534" t="s">
        <v>11613</v>
      </c>
      <c r="F2534" t="s">
        <v>11614</v>
      </c>
      <c r="G2534" t="s">
        <v>11615</v>
      </c>
      <c r="H2534" t="s">
        <v>11616</v>
      </c>
      <c r="I2534">
        <v>21</v>
      </c>
      <c r="J2534" s="2">
        <v>645000</v>
      </c>
      <c r="M2534" s="1">
        <f t="shared" si="132"/>
        <v>0.27919270888994591</v>
      </c>
      <c r="N2534" s="1">
        <f t="shared" si="133"/>
        <v>0.33794129679755536</v>
      </c>
      <c r="O2534">
        <v>8200447</v>
      </c>
      <c r="P2534">
        <v>286139.53129999997</v>
      </c>
      <c r="Q2534">
        <v>284902.65629999997</v>
      </c>
      <c r="R2534">
        <v>308683.28129999997</v>
      </c>
      <c r="S2534">
        <v>289326.625</v>
      </c>
      <c r="T2534">
        <v>264223.40629999997</v>
      </c>
      <c r="U2534">
        <v>295407.25</v>
      </c>
      <c r="V2534">
        <v>275601.28129999997</v>
      </c>
      <c r="W2534">
        <v>292844.5</v>
      </c>
      <c r="X2534">
        <v>346950.65629999997</v>
      </c>
      <c r="Y2534">
        <v>308844.46879999997</v>
      </c>
      <c r="Z2534">
        <v>335636.96879999997</v>
      </c>
      <c r="AA2534">
        <v>516704.21879999997</v>
      </c>
      <c r="AB2534">
        <v>319978.46879999997</v>
      </c>
      <c r="AC2534">
        <v>259801.92189999999</v>
      </c>
      <c r="AD2534">
        <v>339792.0625</v>
      </c>
      <c r="AE2534">
        <v>288207.59379999997</v>
      </c>
      <c r="AF2534">
        <v>404830.28129999997</v>
      </c>
      <c r="AG2534">
        <v>349819.125</v>
      </c>
      <c r="AH2534">
        <v>350934.59379999997</v>
      </c>
      <c r="AI2534">
        <v>347980.375</v>
      </c>
      <c r="AJ2534">
        <v>358476.28129999997</v>
      </c>
      <c r="AK2534">
        <v>384811.4375</v>
      </c>
      <c r="AL2534">
        <v>367543.75</v>
      </c>
      <c r="AM2534">
        <v>352618.875</v>
      </c>
    </row>
    <row r="2535" spans="1:39" x14ac:dyDescent="0.2">
      <c r="A2535">
        <v>5984</v>
      </c>
      <c r="B2535">
        <v>351.14685429999997</v>
      </c>
      <c r="C2535">
        <v>12.742119130000001</v>
      </c>
      <c r="D2535" t="s">
        <v>11617</v>
      </c>
      <c r="E2535" t="s">
        <v>11618</v>
      </c>
      <c r="F2535" t="s">
        <v>11618</v>
      </c>
      <c r="G2535" t="s">
        <v>11619</v>
      </c>
      <c r="H2535" t="s">
        <v>11620</v>
      </c>
      <c r="I2535">
        <v>21</v>
      </c>
      <c r="J2535" s="2">
        <v>128000</v>
      </c>
      <c r="M2535" s="1">
        <f t="shared" si="132"/>
        <v>0.8344846352559161</v>
      </c>
      <c r="N2535" s="1">
        <f t="shared" si="133"/>
        <v>0.33812025992734807</v>
      </c>
      <c r="O2535">
        <v>310378.6875</v>
      </c>
      <c r="P2535">
        <v>169669.4063</v>
      </c>
      <c r="Q2535">
        <v>91221.882809999996</v>
      </c>
      <c r="R2535">
        <v>140413.2813</v>
      </c>
      <c r="S2535">
        <v>88594.085940000004</v>
      </c>
      <c r="T2535">
        <v>120472.28909999999</v>
      </c>
      <c r="U2535">
        <v>159793.04689999999</v>
      </c>
      <c r="V2535">
        <v>138648.01560000001</v>
      </c>
      <c r="W2535">
        <v>85204.648440000004</v>
      </c>
      <c r="X2535">
        <v>93472.835940000004</v>
      </c>
      <c r="Y2535">
        <v>130288.75780000001</v>
      </c>
      <c r="Z2535">
        <v>88728.882809999996</v>
      </c>
      <c r="AA2535">
        <v>142923.10939999999</v>
      </c>
      <c r="AB2535">
        <v>91555.523440000004</v>
      </c>
      <c r="AC2535">
        <v>95569.765629999994</v>
      </c>
      <c r="AD2535">
        <v>107955.69530000001</v>
      </c>
      <c r="AE2535">
        <v>188406.23439999999</v>
      </c>
      <c r="AF2535">
        <v>120009.6875</v>
      </c>
      <c r="AG2535">
        <v>130692.66409999999</v>
      </c>
      <c r="AH2535">
        <v>116472.14840000001</v>
      </c>
      <c r="AI2535">
        <v>103871.38280000001</v>
      </c>
      <c r="AJ2535">
        <v>153382.82810000001</v>
      </c>
      <c r="AK2535">
        <v>115547.03909999999</v>
      </c>
      <c r="AL2535">
        <v>88239.78125</v>
      </c>
      <c r="AM2535">
        <v>127948.625</v>
      </c>
    </row>
    <row r="2536" spans="1:39" x14ac:dyDescent="0.2">
      <c r="A2536">
        <v>4357</v>
      </c>
      <c r="B2536">
        <v>335.11103880000002</v>
      </c>
      <c r="C2536">
        <v>10.02647185</v>
      </c>
      <c r="D2536" t="s">
        <v>11621</v>
      </c>
      <c r="E2536" t="s">
        <v>11622</v>
      </c>
      <c r="F2536" t="s">
        <v>11623</v>
      </c>
      <c r="G2536" t="s">
        <v>11624</v>
      </c>
      <c r="H2536" t="s">
        <v>11625</v>
      </c>
      <c r="I2536">
        <v>16</v>
      </c>
      <c r="J2536" s="2">
        <v>1180000</v>
      </c>
      <c r="M2536" s="1">
        <f t="shared" si="132"/>
        <v>0.69558921612492941</v>
      </c>
      <c r="N2536" s="1">
        <f t="shared" si="133"/>
        <v>0.33818632872213583</v>
      </c>
      <c r="O2536">
        <v>816493.5625</v>
      </c>
      <c r="P2536">
        <v>3684361.25</v>
      </c>
      <c r="Q2536">
        <v>2248552.5</v>
      </c>
      <c r="R2536">
        <v>1631215.5</v>
      </c>
      <c r="S2536">
        <v>490535.15629999997</v>
      </c>
      <c r="T2536">
        <v>447442.78129999997</v>
      </c>
      <c r="U2536">
        <v>2391304.75</v>
      </c>
      <c r="V2536">
        <v>205293.4375</v>
      </c>
      <c r="W2536">
        <v>607885.6875</v>
      </c>
      <c r="X2536">
        <v>1030925.563</v>
      </c>
      <c r="Y2536">
        <v>2306813.25</v>
      </c>
      <c r="Z2536">
        <v>595342.125</v>
      </c>
      <c r="AA2536">
        <v>1325053.625</v>
      </c>
      <c r="AB2536">
        <v>55168.371090000001</v>
      </c>
      <c r="AC2536">
        <v>1343724.125</v>
      </c>
      <c r="AD2536">
        <v>912945.25</v>
      </c>
      <c r="AE2536">
        <v>1800842.25</v>
      </c>
      <c r="AF2536">
        <v>1836184</v>
      </c>
      <c r="AG2536">
        <v>630357.9375</v>
      </c>
      <c r="AH2536">
        <v>893562</v>
      </c>
      <c r="AI2536">
        <v>324017.96879999997</v>
      </c>
      <c r="AJ2536">
        <v>1068652.625</v>
      </c>
      <c r="AK2536">
        <v>803450.1875</v>
      </c>
      <c r="AL2536">
        <v>293760.15629999997</v>
      </c>
      <c r="AM2536">
        <v>1673267.25</v>
      </c>
    </row>
    <row r="2537" spans="1:39" x14ac:dyDescent="0.2">
      <c r="A2537">
        <v>695</v>
      </c>
      <c r="B2537">
        <v>419.31486080000002</v>
      </c>
      <c r="C2537">
        <v>17.328449089999999</v>
      </c>
      <c r="D2537" t="s">
        <v>11626</v>
      </c>
      <c r="E2537" t="s">
        <v>11627</v>
      </c>
      <c r="F2537" t="s">
        <v>11628</v>
      </c>
      <c r="G2537" t="s">
        <v>11629</v>
      </c>
      <c r="H2537" t="s">
        <v>11630</v>
      </c>
      <c r="I2537">
        <v>15</v>
      </c>
      <c r="J2537" s="2">
        <v>2170000</v>
      </c>
      <c r="M2537" s="1">
        <f t="shared" si="132"/>
        <v>0.56570774009267266</v>
      </c>
      <c r="N2537" s="1">
        <f t="shared" si="133"/>
        <v>0.33821527067559654</v>
      </c>
      <c r="O2537">
        <v>7872187.5</v>
      </c>
      <c r="P2537">
        <v>6031386</v>
      </c>
      <c r="Q2537">
        <v>4207793</v>
      </c>
      <c r="R2537">
        <v>383213.59379999997</v>
      </c>
      <c r="S2537">
        <v>243459.7813</v>
      </c>
      <c r="T2537">
        <v>5247881</v>
      </c>
      <c r="U2537">
        <v>4805801.5</v>
      </c>
      <c r="V2537">
        <v>256824.5</v>
      </c>
      <c r="W2537">
        <v>224372.9688</v>
      </c>
      <c r="X2537">
        <v>3709140.5</v>
      </c>
      <c r="Y2537">
        <v>202010.54689999999</v>
      </c>
      <c r="Z2537">
        <v>238708.3125</v>
      </c>
      <c r="AA2537">
        <v>274988.0625</v>
      </c>
      <c r="AB2537">
        <v>264172</v>
      </c>
      <c r="AC2537">
        <v>738426.5625</v>
      </c>
      <c r="AD2537">
        <v>1111106.375</v>
      </c>
      <c r="AE2537">
        <v>8194359</v>
      </c>
      <c r="AF2537">
        <v>8380387.5</v>
      </c>
      <c r="AG2537">
        <v>309064.21879999997</v>
      </c>
      <c r="AH2537">
        <v>245745.76560000001</v>
      </c>
      <c r="AI2537">
        <v>290603.625</v>
      </c>
      <c r="AJ2537">
        <v>266164.78129999997</v>
      </c>
      <c r="AK2537">
        <v>341117.25</v>
      </c>
      <c r="AL2537">
        <v>203341.67189999999</v>
      </c>
      <c r="AM2537">
        <v>256327.4688</v>
      </c>
    </row>
    <row r="2538" spans="1:39" x14ac:dyDescent="0.2">
      <c r="A2538">
        <v>377</v>
      </c>
      <c r="B2538">
        <v>329.23408690000002</v>
      </c>
      <c r="C2538">
        <v>14.49929064</v>
      </c>
      <c r="D2538" t="s">
        <v>11631</v>
      </c>
      <c r="E2538" t="s">
        <v>11632</v>
      </c>
      <c r="F2538" t="s">
        <v>11633</v>
      </c>
      <c r="G2538" t="s">
        <v>11634</v>
      </c>
      <c r="H2538" t="s">
        <v>11635</v>
      </c>
      <c r="I2538">
        <v>25</v>
      </c>
      <c r="J2538" s="2">
        <v>1580000</v>
      </c>
      <c r="M2538" s="1">
        <f t="shared" si="132"/>
        <v>0.52841673752210072</v>
      </c>
      <c r="N2538" s="1">
        <f t="shared" si="133"/>
        <v>0.33840577775035485</v>
      </c>
      <c r="O2538" s="2">
        <v>10900000</v>
      </c>
      <c r="P2538">
        <v>1617275.5</v>
      </c>
      <c r="Q2538">
        <v>1134015.125</v>
      </c>
      <c r="R2538">
        <v>1431813</v>
      </c>
      <c r="S2538">
        <v>1022227.875</v>
      </c>
      <c r="T2538">
        <v>750457.4375</v>
      </c>
      <c r="U2538">
        <v>851736.25</v>
      </c>
      <c r="V2538">
        <v>1509542.625</v>
      </c>
      <c r="W2538">
        <v>1090509.375</v>
      </c>
      <c r="X2538">
        <v>1302678.125</v>
      </c>
      <c r="Y2538">
        <v>1552338.875</v>
      </c>
      <c r="Z2538">
        <v>1096510.75</v>
      </c>
      <c r="AA2538">
        <v>838973.5625</v>
      </c>
      <c r="AB2538">
        <v>1001763.938</v>
      </c>
      <c r="AC2538">
        <v>852407.75</v>
      </c>
      <c r="AD2538">
        <v>1182840.125</v>
      </c>
      <c r="AE2538">
        <v>1293322.125</v>
      </c>
      <c r="AF2538">
        <v>1364881.625</v>
      </c>
      <c r="AG2538">
        <v>1115124.5</v>
      </c>
      <c r="AH2538">
        <v>1388290.875</v>
      </c>
      <c r="AI2538">
        <v>1143076.125</v>
      </c>
      <c r="AJ2538">
        <v>1390717.875</v>
      </c>
      <c r="AK2538">
        <v>1416768</v>
      </c>
      <c r="AL2538">
        <v>1033454.313</v>
      </c>
      <c r="AM2538">
        <v>1278312.375</v>
      </c>
    </row>
    <row r="2539" spans="1:39" x14ac:dyDescent="0.2">
      <c r="A2539">
        <v>47710</v>
      </c>
      <c r="B2539">
        <v>478.3221049</v>
      </c>
      <c r="C2539">
        <v>21.20728926</v>
      </c>
      <c r="D2539" t="s">
        <v>11636</v>
      </c>
      <c r="E2539" t="s">
        <v>11637</v>
      </c>
      <c r="F2539" t="s">
        <v>11637</v>
      </c>
      <c r="G2539" t="s">
        <v>11638</v>
      </c>
      <c r="H2539" t="s">
        <v>11639</v>
      </c>
      <c r="I2539">
        <v>3</v>
      </c>
      <c r="J2539" s="2">
        <v>1570000</v>
      </c>
      <c r="M2539" s="1">
        <f t="shared" si="132"/>
        <v>106.97376378385259</v>
      </c>
      <c r="N2539" s="1">
        <f t="shared" si="133"/>
        <v>0.33853849415552439</v>
      </c>
      <c r="O2539">
        <v>0</v>
      </c>
      <c r="P2539">
        <v>0</v>
      </c>
      <c r="Q2539">
        <v>0</v>
      </c>
      <c r="R2539">
        <v>0</v>
      </c>
      <c r="S2539">
        <v>238846.42189999999</v>
      </c>
      <c r="T2539">
        <v>0</v>
      </c>
      <c r="U2539">
        <v>0</v>
      </c>
      <c r="V2539">
        <v>76803.398440000004</v>
      </c>
      <c r="W2539">
        <v>199470.3125</v>
      </c>
      <c r="X2539">
        <v>127258.67969999999</v>
      </c>
      <c r="Y2539">
        <v>170171.42189999999</v>
      </c>
      <c r="Z2539">
        <v>0</v>
      </c>
      <c r="AA2539">
        <v>350227.53129999997</v>
      </c>
      <c r="AB2539">
        <v>0</v>
      </c>
      <c r="AC2539">
        <v>0</v>
      </c>
      <c r="AD2539">
        <v>52459.539060000003</v>
      </c>
      <c r="AE2539">
        <v>0</v>
      </c>
      <c r="AF2539">
        <v>0</v>
      </c>
      <c r="AG2539">
        <v>537380.25</v>
      </c>
      <c r="AH2539">
        <v>353678.25</v>
      </c>
      <c r="AI2539">
        <v>283925.6875</v>
      </c>
      <c r="AJ2539">
        <v>450795.8125</v>
      </c>
      <c r="AK2539" s="2">
        <v>36000000</v>
      </c>
      <c r="AL2539">
        <v>180985.75</v>
      </c>
      <c r="AM2539">
        <v>180264.73439999999</v>
      </c>
    </row>
    <row r="2540" spans="1:39" x14ac:dyDescent="0.2">
      <c r="A2540">
        <v>3881</v>
      </c>
      <c r="B2540">
        <v>303.09075259999997</v>
      </c>
      <c r="C2540">
        <v>11.38069104</v>
      </c>
      <c r="D2540" t="s">
        <v>11640</v>
      </c>
      <c r="E2540" t="s">
        <v>11641</v>
      </c>
      <c r="F2540" t="s">
        <v>11642</v>
      </c>
      <c r="G2540" t="s">
        <v>11643</v>
      </c>
      <c r="H2540" t="s">
        <v>11644</v>
      </c>
      <c r="I2540">
        <v>23</v>
      </c>
      <c r="J2540" s="2">
        <v>336000</v>
      </c>
      <c r="M2540" s="1">
        <f t="shared" si="132"/>
        <v>0.78969263207997675</v>
      </c>
      <c r="N2540" s="1">
        <f t="shared" si="133"/>
        <v>0.33867334147925576</v>
      </c>
      <c r="O2540">
        <v>566277.625</v>
      </c>
      <c r="P2540">
        <v>518373.09379999997</v>
      </c>
      <c r="Q2540">
        <v>758999.0625</v>
      </c>
      <c r="R2540">
        <v>370694.625</v>
      </c>
      <c r="S2540">
        <v>217436.45310000001</v>
      </c>
      <c r="T2540">
        <v>326424.59379999997</v>
      </c>
      <c r="U2540">
        <v>262961.6875</v>
      </c>
      <c r="V2540">
        <v>150971.48439999999</v>
      </c>
      <c r="W2540">
        <v>166086.2813</v>
      </c>
      <c r="X2540">
        <v>378343.40629999997</v>
      </c>
      <c r="Y2540">
        <v>495457.125</v>
      </c>
      <c r="Z2540">
        <v>314018.71879999997</v>
      </c>
      <c r="AA2540">
        <v>355110.40629999997</v>
      </c>
      <c r="AB2540">
        <v>167094.01560000001</v>
      </c>
      <c r="AC2540">
        <v>312160.25</v>
      </c>
      <c r="AD2540">
        <v>216554.1875</v>
      </c>
      <c r="AE2540">
        <v>539527.8125</v>
      </c>
      <c r="AF2540">
        <v>515792.03129999997</v>
      </c>
      <c r="AG2540">
        <v>288387.3125</v>
      </c>
      <c r="AH2540">
        <v>283410.375</v>
      </c>
      <c r="AI2540">
        <v>276377.15629999997</v>
      </c>
      <c r="AJ2540">
        <v>189135.17189999999</v>
      </c>
      <c r="AK2540">
        <v>175331.5938</v>
      </c>
      <c r="AL2540">
        <v>154635.48439999999</v>
      </c>
      <c r="AM2540">
        <v>395544.375</v>
      </c>
    </row>
    <row r="2541" spans="1:39" x14ac:dyDescent="0.2">
      <c r="A2541">
        <v>1408</v>
      </c>
      <c r="B2541">
        <v>398.32704769999998</v>
      </c>
      <c r="C2541">
        <v>19.451839440000001</v>
      </c>
      <c r="D2541" t="s">
        <v>11645</v>
      </c>
      <c r="E2541" t="s">
        <v>11646</v>
      </c>
      <c r="F2541" t="s">
        <v>11647</v>
      </c>
      <c r="G2541" t="s">
        <v>11648</v>
      </c>
      <c r="H2541" t="s">
        <v>11649</v>
      </c>
      <c r="I2541">
        <v>25</v>
      </c>
      <c r="J2541" s="2">
        <v>5820000</v>
      </c>
      <c r="M2541" s="1">
        <f t="shared" si="132"/>
        <v>1.4246842350424584</v>
      </c>
      <c r="N2541" s="1">
        <f t="shared" si="133"/>
        <v>0.3390247822930238</v>
      </c>
      <c r="O2541">
        <v>3409230.5</v>
      </c>
      <c r="P2541">
        <v>2336118.25</v>
      </c>
      <c r="Q2541">
        <v>1422237.625</v>
      </c>
      <c r="R2541">
        <v>1943016.375</v>
      </c>
      <c r="S2541" s="2">
        <v>13000000</v>
      </c>
      <c r="T2541">
        <v>2318151</v>
      </c>
      <c r="U2541">
        <v>1345501.75</v>
      </c>
      <c r="V2541">
        <v>3873473.5</v>
      </c>
      <c r="W2541" s="2">
        <v>17300000</v>
      </c>
      <c r="X2541" s="2">
        <v>12000000</v>
      </c>
      <c r="Y2541">
        <v>6935310</v>
      </c>
      <c r="Z2541">
        <v>3262820</v>
      </c>
      <c r="AA2541" s="2">
        <v>13400000</v>
      </c>
      <c r="AB2541">
        <v>3911930</v>
      </c>
      <c r="AC2541">
        <v>5925920</v>
      </c>
      <c r="AD2541">
        <v>5548161.5</v>
      </c>
      <c r="AE2541">
        <v>3415555.5</v>
      </c>
      <c r="AF2541">
        <v>1669919.125</v>
      </c>
      <c r="AG2541">
        <v>8011731</v>
      </c>
      <c r="AH2541">
        <v>7963972</v>
      </c>
      <c r="AI2541">
        <v>2467406.25</v>
      </c>
      <c r="AJ2541">
        <v>9369041</v>
      </c>
      <c r="AK2541">
        <v>4180734.75</v>
      </c>
      <c r="AL2541">
        <v>5481171.5</v>
      </c>
      <c r="AM2541">
        <v>4958952.5</v>
      </c>
    </row>
    <row r="2542" spans="1:39" x14ac:dyDescent="0.2">
      <c r="A2542">
        <v>9364</v>
      </c>
      <c r="B2542">
        <v>443.14138850000001</v>
      </c>
      <c r="C2542">
        <v>1.964207949</v>
      </c>
      <c r="D2542" t="s">
        <v>11650</v>
      </c>
      <c r="E2542" t="s">
        <v>11651</v>
      </c>
      <c r="F2542" t="s">
        <v>11652</v>
      </c>
      <c r="G2542" t="s">
        <v>11653</v>
      </c>
      <c r="H2542" t="s">
        <v>11654</v>
      </c>
      <c r="I2542">
        <v>17</v>
      </c>
      <c r="J2542" s="2">
        <v>112000</v>
      </c>
      <c r="M2542" s="1">
        <f t="shared" si="132"/>
        <v>0.76159179377759145</v>
      </c>
      <c r="N2542" s="1">
        <f t="shared" si="133"/>
        <v>0.33916920387127658</v>
      </c>
      <c r="O2542">
        <v>139505.89060000001</v>
      </c>
      <c r="P2542">
        <v>102509.30469999999</v>
      </c>
      <c r="Q2542">
        <v>180833.1563</v>
      </c>
      <c r="R2542">
        <v>236731.82810000001</v>
      </c>
      <c r="S2542">
        <v>108428.07030000001</v>
      </c>
      <c r="T2542">
        <v>65025.875</v>
      </c>
      <c r="U2542">
        <v>44136.140630000002</v>
      </c>
      <c r="V2542">
        <v>157402.70310000001</v>
      </c>
      <c r="W2542">
        <v>87880.632809999996</v>
      </c>
      <c r="X2542">
        <v>161626.26560000001</v>
      </c>
      <c r="Y2542">
        <v>70650.046879999994</v>
      </c>
      <c r="Z2542">
        <v>83275.265629999994</v>
      </c>
      <c r="AA2542">
        <v>201508.125</v>
      </c>
      <c r="AB2542">
        <v>113070.8594</v>
      </c>
      <c r="AC2542">
        <v>51501.734380000002</v>
      </c>
      <c r="AD2542">
        <v>108276.0938</v>
      </c>
      <c r="AE2542">
        <v>42874.390630000002</v>
      </c>
      <c r="AF2542">
        <v>28121.685549999998</v>
      </c>
      <c r="AG2542">
        <v>155895</v>
      </c>
      <c r="AH2542">
        <v>175906.79689999999</v>
      </c>
      <c r="AI2542">
        <v>60817.902340000001</v>
      </c>
      <c r="AJ2542">
        <v>109002.35159999999</v>
      </c>
      <c r="AK2542">
        <v>205576.1875</v>
      </c>
      <c r="AL2542">
        <v>48718.574220000002</v>
      </c>
      <c r="AM2542">
        <v>59499.679689999997</v>
      </c>
    </row>
    <row r="2543" spans="1:39" x14ac:dyDescent="0.2">
      <c r="A2543">
        <v>44014</v>
      </c>
      <c r="B2543">
        <v>873.46709559999999</v>
      </c>
      <c r="C2543">
        <v>11.92522258</v>
      </c>
      <c r="D2543" t="s">
        <v>11655</v>
      </c>
      <c r="E2543" t="s">
        <v>11656</v>
      </c>
      <c r="F2543" t="s">
        <v>11657</v>
      </c>
      <c r="G2543" t="s">
        <v>11658</v>
      </c>
      <c r="H2543" t="s">
        <v>11659</v>
      </c>
      <c r="I2543">
        <v>6</v>
      </c>
      <c r="J2543" s="2">
        <v>173000</v>
      </c>
      <c r="M2543" s="1">
        <f t="shared" si="132"/>
        <v>1.7358218452164318</v>
      </c>
      <c r="N2543" s="1">
        <f t="shared" si="133"/>
        <v>0.33956119965266884</v>
      </c>
      <c r="O2543">
        <v>61514.097659999999</v>
      </c>
      <c r="P2543">
        <v>240393.04689999999</v>
      </c>
      <c r="Q2543">
        <v>181329.85939999999</v>
      </c>
      <c r="R2543">
        <v>127251.85159999999</v>
      </c>
      <c r="S2543">
        <v>0</v>
      </c>
      <c r="T2543">
        <v>0</v>
      </c>
      <c r="U2543">
        <v>60157.183590000001</v>
      </c>
      <c r="V2543">
        <v>0</v>
      </c>
      <c r="W2543">
        <v>392402.84379999997</v>
      </c>
      <c r="X2543">
        <v>93593.632809999996</v>
      </c>
      <c r="Y2543">
        <v>494160.71879999997</v>
      </c>
      <c r="Z2543">
        <v>371470.25</v>
      </c>
      <c r="AA2543">
        <v>113806.22659999999</v>
      </c>
      <c r="AB2543">
        <v>146160.4688</v>
      </c>
      <c r="AC2543">
        <v>418603.96879999997</v>
      </c>
      <c r="AD2543">
        <v>312769.21879999997</v>
      </c>
      <c r="AE2543">
        <v>323628.25</v>
      </c>
      <c r="AF2543">
        <v>249782.67189999999</v>
      </c>
      <c r="AG2543">
        <v>58198.292970000002</v>
      </c>
      <c r="AH2543">
        <v>97923.648440000004</v>
      </c>
      <c r="AI2543">
        <v>0</v>
      </c>
      <c r="AJ2543">
        <v>0</v>
      </c>
      <c r="AK2543">
        <v>162415.375</v>
      </c>
      <c r="AL2543">
        <v>0</v>
      </c>
      <c r="AM2543">
        <v>417689.0625</v>
      </c>
    </row>
    <row r="2544" spans="1:39" x14ac:dyDescent="0.2">
      <c r="A2544">
        <v>29767</v>
      </c>
      <c r="B2544">
        <v>408.0488924</v>
      </c>
      <c r="C2544">
        <v>2.8149496140000001</v>
      </c>
      <c r="D2544" t="s">
        <v>11660</v>
      </c>
      <c r="E2544" t="s">
        <v>11661</v>
      </c>
      <c r="F2544" t="s">
        <v>11661</v>
      </c>
      <c r="G2544" t="s">
        <v>11662</v>
      </c>
      <c r="H2544" t="s">
        <v>11663</v>
      </c>
      <c r="I2544">
        <v>7</v>
      </c>
      <c r="J2544" s="2">
        <v>531000</v>
      </c>
      <c r="M2544" s="1">
        <f t="shared" si="132"/>
        <v>1.3065308219904193</v>
      </c>
      <c r="N2544" s="1">
        <f t="shared" si="133"/>
        <v>0.33999493457302421</v>
      </c>
      <c r="O2544">
        <v>275704.5625</v>
      </c>
      <c r="P2544">
        <v>0</v>
      </c>
      <c r="Q2544">
        <v>565370.9375</v>
      </c>
      <c r="R2544">
        <v>731402.5</v>
      </c>
      <c r="S2544">
        <v>407671.125</v>
      </c>
      <c r="T2544">
        <v>489921.34379999997</v>
      </c>
      <c r="U2544">
        <v>437586.25</v>
      </c>
      <c r="V2544">
        <v>1080184.25</v>
      </c>
      <c r="W2544">
        <v>0</v>
      </c>
      <c r="X2544">
        <v>563257.5</v>
      </c>
      <c r="Y2544">
        <v>0</v>
      </c>
      <c r="Z2544">
        <v>488604.96879999997</v>
      </c>
      <c r="AA2544">
        <v>917723.6875</v>
      </c>
      <c r="AB2544">
        <v>439580</v>
      </c>
      <c r="AC2544">
        <v>644090.3125</v>
      </c>
      <c r="AD2544">
        <v>362867.1875</v>
      </c>
      <c r="AE2544">
        <v>0</v>
      </c>
      <c r="AF2544">
        <v>386264.84379999997</v>
      </c>
      <c r="AG2544">
        <v>997793.4375</v>
      </c>
      <c r="AH2544">
        <v>583197.0625</v>
      </c>
      <c r="AI2544">
        <v>974270.875</v>
      </c>
      <c r="AJ2544">
        <v>818847.875</v>
      </c>
      <c r="AK2544">
        <v>498479.5</v>
      </c>
      <c r="AL2544">
        <v>803529.8125</v>
      </c>
      <c r="AM2544">
        <v>799133.375</v>
      </c>
    </row>
    <row r="2545" spans="1:39" x14ac:dyDescent="0.2">
      <c r="A2545">
        <v>29333</v>
      </c>
      <c r="B2545">
        <v>475.13072199999999</v>
      </c>
      <c r="C2545">
        <v>2.11437579</v>
      </c>
      <c r="D2545" t="s">
        <v>11664</v>
      </c>
      <c r="E2545" t="s">
        <v>11665</v>
      </c>
      <c r="F2545" t="s">
        <v>11666</v>
      </c>
      <c r="G2545" t="s">
        <v>11667</v>
      </c>
      <c r="H2545" t="s">
        <v>11668</v>
      </c>
      <c r="I2545">
        <v>9</v>
      </c>
      <c r="J2545" s="2">
        <v>288000</v>
      </c>
      <c r="M2545" s="1">
        <f t="shared" si="132"/>
        <v>1.3640567442878746</v>
      </c>
      <c r="N2545" s="1">
        <f t="shared" si="133"/>
        <v>0.34047211804077882</v>
      </c>
      <c r="O2545">
        <v>0</v>
      </c>
      <c r="P2545">
        <v>120742.5938</v>
      </c>
      <c r="Q2545">
        <v>290608.78129999997</v>
      </c>
      <c r="R2545">
        <v>523908.5625</v>
      </c>
      <c r="S2545">
        <v>219913.67189999999</v>
      </c>
      <c r="T2545">
        <v>265104.53129999997</v>
      </c>
      <c r="U2545">
        <v>131168.29689999999</v>
      </c>
      <c r="V2545">
        <v>193408.17189999999</v>
      </c>
      <c r="W2545">
        <v>301027.1875</v>
      </c>
      <c r="X2545">
        <v>148129.42189999999</v>
      </c>
      <c r="Y2545">
        <v>496842.78129999997</v>
      </c>
      <c r="Z2545">
        <v>310697.34379999997</v>
      </c>
      <c r="AA2545">
        <v>171205.2813</v>
      </c>
      <c r="AB2545">
        <v>197161.67189999999</v>
      </c>
      <c r="AC2545">
        <v>619515.3125</v>
      </c>
      <c r="AD2545">
        <v>538491.25</v>
      </c>
      <c r="AE2545">
        <v>142362.04689999999</v>
      </c>
      <c r="AF2545">
        <v>192961.45310000001</v>
      </c>
      <c r="AG2545">
        <v>318213.28129999997</v>
      </c>
      <c r="AH2545">
        <v>549567.25</v>
      </c>
      <c r="AI2545">
        <v>43615.300779999998</v>
      </c>
      <c r="AJ2545">
        <v>216356.48439999999</v>
      </c>
      <c r="AK2545">
        <v>309165</v>
      </c>
      <c r="AL2545">
        <v>332812.53129999997</v>
      </c>
      <c r="AM2545">
        <v>572537.4375</v>
      </c>
    </row>
    <row r="2546" spans="1:39" x14ac:dyDescent="0.2">
      <c r="A2546">
        <v>3799</v>
      </c>
      <c r="B2546">
        <v>289.15120000000002</v>
      </c>
      <c r="C2546">
        <v>2.0496703350000001</v>
      </c>
      <c r="D2546" t="s">
        <v>11669</v>
      </c>
      <c r="E2546" t="s">
        <v>11670</v>
      </c>
      <c r="F2546" t="s">
        <v>11671</v>
      </c>
      <c r="G2546" t="s">
        <v>11672</v>
      </c>
      <c r="H2546" t="s">
        <v>11673</v>
      </c>
      <c r="I2546">
        <v>21</v>
      </c>
      <c r="J2546" s="2">
        <v>960000</v>
      </c>
      <c r="M2546" s="1">
        <f t="shared" si="132"/>
        <v>0.86141294316320371</v>
      </c>
      <c r="N2546" s="1">
        <f t="shared" si="133"/>
        <v>0.34212559235308093</v>
      </c>
      <c r="O2546">
        <v>977092.875</v>
      </c>
      <c r="P2546">
        <v>1051742.25</v>
      </c>
      <c r="Q2546">
        <v>1559139.625</v>
      </c>
      <c r="R2546">
        <v>1161487.75</v>
      </c>
      <c r="S2546">
        <v>513326.21879999997</v>
      </c>
      <c r="T2546">
        <v>793089.9375</v>
      </c>
      <c r="U2546">
        <v>1148040.375</v>
      </c>
      <c r="V2546">
        <v>1277207.5</v>
      </c>
      <c r="W2546">
        <v>926304.8125</v>
      </c>
      <c r="X2546">
        <v>782424.625</v>
      </c>
      <c r="Y2546">
        <v>1216532.25</v>
      </c>
      <c r="Z2546">
        <v>948760.9375</v>
      </c>
      <c r="AA2546">
        <v>675184.75</v>
      </c>
      <c r="AB2546">
        <v>794295.5625</v>
      </c>
      <c r="AC2546">
        <v>717840.875</v>
      </c>
      <c r="AD2546">
        <v>1247557.875</v>
      </c>
      <c r="AE2546">
        <v>1155593.625</v>
      </c>
      <c r="AF2546">
        <v>920115.875</v>
      </c>
      <c r="AG2546">
        <v>687625.5625</v>
      </c>
      <c r="AH2546">
        <v>745532.625</v>
      </c>
      <c r="AI2546">
        <v>642701.1875</v>
      </c>
      <c r="AJ2546">
        <v>1141976.75</v>
      </c>
      <c r="AK2546">
        <v>495601.125</v>
      </c>
      <c r="AL2546">
        <v>976519.0625</v>
      </c>
      <c r="AM2546">
        <v>1453305.375</v>
      </c>
    </row>
    <row r="2547" spans="1:39" x14ac:dyDescent="0.2">
      <c r="A2547">
        <v>1126</v>
      </c>
      <c r="B2547">
        <v>77.005989380000003</v>
      </c>
      <c r="C2547">
        <v>10.65898112</v>
      </c>
      <c r="D2547" t="s">
        <v>11674</v>
      </c>
      <c r="E2547" t="s">
        <v>11675</v>
      </c>
      <c r="F2547" t="s">
        <v>11675</v>
      </c>
      <c r="G2547" t="s">
        <v>11676</v>
      </c>
      <c r="H2547" t="s">
        <v>11677</v>
      </c>
      <c r="I2547">
        <v>16</v>
      </c>
      <c r="J2547" s="2">
        <v>3260000</v>
      </c>
      <c r="M2547" s="1">
        <f t="shared" si="132"/>
        <v>0.83451106164338762</v>
      </c>
      <c r="N2547" s="1">
        <f t="shared" si="133"/>
        <v>0.34219748881337453</v>
      </c>
      <c r="O2547">
        <v>4362822.5</v>
      </c>
      <c r="P2547">
        <v>4364328.5</v>
      </c>
      <c r="Q2547">
        <v>2313622.25</v>
      </c>
      <c r="R2547">
        <v>2993460.75</v>
      </c>
      <c r="S2547">
        <v>5105164.5</v>
      </c>
      <c r="T2547">
        <v>3163276.75</v>
      </c>
      <c r="U2547">
        <v>2834653</v>
      </c>
      <c r="V2547">
        <v>1891519.25</v>
      </c>
      <c r="W2547">
        <v>3221261.75</v>
      </c>
      <c r="X2547">
        <v>3083802.75</v>
      </c>
      <c r="Y2547">
        <v>5605776.5</v>
      </c>
      <c r="Z2547">
        <v>2071671.125</v>
      </c>
      <c r="AA2547">
        <v>6141553.5</v>
      </c>
      <c r="AB2547">
        <v>1910440</v>
      </c>
      <c r="AC2547">
        <v>4653042.5</v>
      </c>
      <c r="AD2547">
        <v>2454202</v>
      </c>
      <c r="AE2547">
        <v>4924685</v>
      </c>
      <c r="AF2547">
        <v>4140043.5</v>
      </c>
      <c r="AG2547">
        <v>4070408.75</v>
      </c>
      <c r="AH2547">
        <v>2595858</v>
      </c>
      <c r="AI2547">
        <v>2114370.25</v>
      </c>
      <c r="AJ2547">
        <v>2083513.125</v>
      </c>
      <c r="AK2547">
        <v>1873170.5</v>
      </c>
      <c r="AL2547">
        <v>1899078.5</v>
      </c>
      <c r="AM2547">
        <v>1674228.625</v>
      </c>
    </row>
    <row r="2548" spans="1:39" x14ac:dyDescent="0.2">
      <c r="A2548">
        <v>4044</v>
      </c>
      <c r="B2548">
        <v>263.16548949999998</v>
      </c>
      <c r="C2548">
        <v>18.023499569999998</v>
      </c>
      <c r="D2548" t="s">
        <v>11678</v>
      </c>
      <c r="E2548" t="s">
        <v>11679</v>
      </c>
      <c r="F2548" t="s">
        <v>11680</v>
      </c>
      <c r="G2548" t="s">
        <v>11681</v>
      </c>
      <c r="H2548" t="s">
        <v>11682</v>
      </c>
      <c r="I2548">
        <v>20</v>
      </c>
      <c r="J2548" s="2">
        <v>198000</v>
      </c>
      <c r="M2548" s="1">
        <f t="shared" si="132"/>
        <v>0.80212992255562077</v>
      </c>
      <c r="N2548" s="1">
        <f t="shared" si="133"/>
        <v>0.34234380058759739</v>
      </c>
      <c r="O2548">
        <v>537769.0625</v>
      </c>
      <c r="P2548">
        <v>130086.875</v>
      </c>
      <c r="Q2548">
        <v>249096.3125</v>
      </c>
      <c r="R2548">
        <v>134236.3125</v>
      </c>
      <c r="S2548">
        <v>164889.98439999999</v>
      </c>
      <c r="T2548">
        <v>161857.73439999999</v>
      </c>
      <c r="U2548">
        <v>172421.3125</v>
      </c>
      <c r="V2548">
        <v>220386.85939999999</v>
      </c>
      <c r="W2548">
        <v>186416.98439999999</v>
      </c>
      <c r="X2548">
        <v>201199.1875</v>
      </c>
      <c r="Y2548">
        <v>194844.20310000001</v>
      </c>
      <c r="Z2548">
        <v>205760.73439999999</v>
      </c>
      <c r="AA2548">
        <v>197570.4375</v>
      </c>
      <c r="AB2548">
        <v>180491.5313</v>
      </c>
      <c r="AC2548">
        <v>191519.32810000001</v>
      </c>
      <c r="AD2548">
        <v>213620.4375</v>
      </c>
      <c r="AE2548">
        <v>187531.64060000001</v>
      </c>
      <c r="AF2548">
        <v>166801.39060000001</v>
      </c>
      <c r="AG2548">
        <v>186087.8438</v>
      </c>
      <c r="AH2548">
        <v>165908.54689999999</v>
      </c>
      <c r="AI2548">
        <v>185417.125</v>
      </c>
      <c r="AJ2548">
        <v>181818.01560000001</v>
      </c>
      <c r="AK2548">
        <v>168888.67189999999</v>
      </c>
      <c r="AL2548">
        <v>188275.9375</v>
      </c>
      <c r="AM2548">
        <v>167183.82810000001</v>
      </c>
    </row>
    <row r="2549" spans="1:39" x14ac:dyDescent="0.2">
      <c r="A2549">
        <v>17051</v>
      </c>
      <c r="B2549">
        <v>163.10789220000001</v>
      </c>
      <c r="C2549">
        <v>1.3490488540000001</v>
      </c>
      <c r="D2549" t="s">
        <v>11683</v>
      </c>
      <c r="E2549" t="s">
        <v>11684</v>
      </c>
      <c r="F2549" t="s">
        <v>11684</v>
      </c>
      <c r="G2549" t="s">
        <v>11685</v>
      </c>
      <c r="H2549" t="s">
        <v>11686</v>
      </c>
      <c r="I2549">
        <v>16</v>
      </c>
      <c r="J2549" s="2">
        <v>597000</v>
      </c>
      <c r="M2549" s="1">
        <f t="shared" si="132"/>
        <v>1.241841086881208</v>
      </c>
      <c r="N2549" s="1">
        <f t="shared" si="133"/>
        <v>0.34245820319706211</v>
      </c>
      <c r="O2549">
        <v>287948.71879999997</v>
      </c>
      <c r="P2549">
        <v>354510.21879999997</v>
      </c>
      <c r="Q2549">
        <v>688054.5625</v>
      </c>
      <c r="R2549">
        <v>764185.4375</v>
      </c>
      <c r="S2549">
        <v>246876.73439999999</v>
      </c>
      <c r="T2549">
        <v>550656.125</v>
      </c>
      <c r="U2549">
        <v>691562.25</v>
      </c>
      <c r="V2549">
        <v>532681.75</v>
      </c>
      <c r="W2549">
        <v>474699.09379999997</v>
      </c>
      <c r="X2549">
        <v>293268</v>
      </c>
      <c r="Y2549">
        <v>464455.25</v>
      </c>
      <c r="Z2549">
        <v>791032.75</v>
      </c>
      <c r="AA2549">
        <v>328388.3125</v>
      </c>
      <c r="AB2549">
        <v>360121.9375</v>
      </c>
      <c r="AC2549">
        <v>1355483.375</v>
      </c>
      <c r="AD2549">
        <v>1001795.125</v>
      </c>
      <c r="AE2549">
        <v>494767.3125</v>
      </c>
      <c r="AF2549">
        <v>373067.65629999997</v>
      </c>
      <c r="AG2549">
        <v>338963.53129999997</v>
      </c>
      <c r="AH2549">
        <v>674863.5</v>
      </c>
      <c r="AI2549">
        <v>553566.5625</v>
      </c>
      <c r="AJ2549">
        <v>831669.25</v>
      </c>
      <c r="AK2549">
        <v>439901.25</v>
      </c>
      <c r="AL2549">
        <v>714543.9375</v>
      </c>
      <c r="AM2549">
        <v>1329666.875</v>
      </c>
    </row>
    <row r="2550" spans="1:39" x14ac:dyDescent="0.2">
      <c r="A2550">
        <v>2458</v>
      </c>
      <c r="B2550">
        <v>234.14493469999999</v>
      </c>
      <c r="C2550">
        <v>1.3484013159999999</v>
      </c>
      <c r="D2550" t="s">
        <v>11687</v>
      </c>
      <c r="E2550" t="s">
        <v>11688</v>
      </c>
      <c r="F2550" t="s">
        <v>11689</v>
      </c>
      <c r="G2550" t="s">
        <v>11690</v>
      </c>
      <c r="H2550" t="s">
        <v>11691</v>
      </c>
      <c r="I2550">
        <v>25</v>
      </c>
      <c r="J2550" s="2">
        <v>2120000</v>
      </c>
      <c r="M2550" s="1">
        <f t="shared" si="132"/>
        <v>0.82221528481259565</v>
      </c>
      <c r="N2550" s="1">
        <f t="shared" si="133"/>
        <v>0.34250219820248462</v>
      </c>
      <c r="O2550">
        <v>1692019.875</v>
      </c>
      <c r="P2550">
        <v>2182490.5</v>
      </c>
      <c r="Q2550">
        <v>4698077</v>
      </c>
      <c r="R2550">
        <v>2388142</v>
      </c>
      <c r="S2550">
        <v>1077538.75</v>
      </c>
      <c r="T2550">
        <v>2034783</v>
      </c>
      <c r="U2550">
        <v>2663595.25</v>
      </c>
      <c r="V2550">
        <v>1805673.25</v>
      </c>
      <c r="W2550">
        <v>2800682.75</v>
      </c>
      <c r="X2550">
        <v>2261893.5</v>
      </c>
      <c r="Y2550">
        <v>3294622.5</v>
      </c>
      <c r="Z2550">
        <v>3041531</v>
      </c>
      <c r="AA2550">
        <v>328602.21879999997</v>
      </c>
      <c r="AB2550">
        <v>1468185.625</v>
      </c>
      <c r="AC2550">
        <v>1286489.5</v>
      </c>
      <c r="AD2550">
        <v>2899235.75</v>
      </c>
      <c r="AE2550">
        <v>1475085</v>
      </c>
      <c r="AF2550">
        <v>1012487.188</v>
      </c>
      <c r="AG2550">
        <v>1346447.25</v>
      </c>
      <c r="AH2550">
        <v>2067126.625</v>
      </c>
      <c r="AI2550">
        <v>1654760.625</v>
      </c>
      <c r="AJ2550">
        <v>1634575.5</v>
      </c>
      <c r="AK2550">
        <v>2592530.25</v>
      </c>
      <c r="AL2550">
        <v>2647764.25</v>
      </c>
      <c r="AM2550">
        <v>2720724.25</v>
      </c>
    </row>
    <row r="2551" spans="1:39" x14ac:dyDescent="0.2">
      <c r="A2551">
        <v>3685</v>
      </c>
      <c r="B2551">
        <v>378.1679504</v>
      </c>
      <c r="C2551">
        <v>10.51931737</v>
      </c>
      <c r="D2551" t="s">
        <v>11692</v>
      </c>
      <c r="E2551" t="s">
        <v>11693</v>
      </c>
      <c r="F2551" t="s">
        <v>11694</v>
      </c>
      <c r="G2551" t="s">
        <v>11695</v>
      </c>
      <c r="H2551" t="s">
        <v>11696</v>
      </c>
      <c r="I2551">
        <v>25</v>
      </c>
      <c r="J2551" s="2">
        <v>800000</v>
      </c>
      <c r="M2551" s="1">
        <f t="shared" si="132"/>
        <v>0.79752937926787715</v>
      </c>
      <c r="N2551" s="1">
        <f t="shared" si="133"/>
        <v>0.34274343048396505</v>
      </c>
      <c r="O2551">
        <v>1011841.75</v>
      </c>
      <c r="P2551">
        <v>1079761.375</v>
      </c>
      <c r="Q2551">
        <v>1595112.25</v>
      </c>
      <c r="R2551">
        <v>1181074.25</v>
      </c>
      <c r="S2551">
        <v>304851</v>
      </c>
      <c r="T2551">
        <v>863578.4375</v>
      </c>
      <c r="U2551">
        <v>1485961.375</v>
      </c>
      <c r="V2551">
        <v>242791.79689999999</v>
      </c>
      <c r="W2551">
        <v>851151.9375</v>
      </c>
      <c r="X2551">
        <v>741179.3125</v>
      </c>
      <c r="Y2551">
        <v>754412.75</v>
      </c>
      <c r="Z2551">
        <v>616057.6875</v>
      </c>
      <c r="AA2551">
        <v>518346.5625</v>
      </c>
      <c r="AB2551">
        <v>217952.89060000001</v>
      </c>
      <c r="AC2551">
        <v>616038.5</v>
      </c>
      <c r="AD2551">
        <v>960123.25</v>
      </c>
      <c r="AE2551">
        <v>1345841</v>
      </c>
      <c r="AF2551">
        <v>483485.3125</v>
      </c>
      <c r="AG2551">
        <v>597617.6875</v>
      </c>
      <c r="AH2551">
        <v>689986.0625</v>
      </c>
      <c r="AI2551">
        <v>237715.10939999999</v>
      </c>
      <c r="AJ2551">
        <v>1013939.875</v>
      </c>
      <c r="AK2551">
        <v>757275.125</v>
      </c>
      <c r="AL2551">
        <v>820205.75</v>
      </c>
      <c r="AM2551">
        <v>1020826.75</v>
      </c>
    </row>
    <row r="2552" spans="1:39" x14ac:dyDescent="0.2">
      <c r="A2552">
        <v>6763</v>
      </c>
      <c r="B2552">
        <v>272.99720459999998</v>
      </c>
      <c r="C2552">
        <v>15.85461312</v>
      </c>
      <c r="D2552" t="s">
        <v>11697</v>
      </c>
      <c r="E2552" t="s">
        <v>11698</v>
      </c>
      <c r="F2552" t="s">
        <v>11699</v>
      </c>
      <c r="G2552" t="s">
        <v>11700</v>
      </c>
      <c r="H2552" t="s">
        <v>11701</v>
      </c>
      <c r="I2552">
        <v>22</v>
      </c>
      <c r="J2552" s="2">
        <v>294000</v>
      </c>
      <c r="M2552" s="1">
        <f t="shared" si="132"/>
        <v>1.0452645869815296</v>
      </c>
      <c r="N2552" s="1">
        <f t="shared" si="133"/>
        <v>0.34275585294374089</v>
      </c>
      <c r="O2552">
        <v>255917.2188</v>
      </c>
      <c r="P2552">
        <v>341299.71879999997</v>
      </c>
      <c r="Q2552">
        <v>280851.78129999997</v>
      </c>
      <c r="R2552">
        <v>312490.65629999997</v>
      </c>
      <c r="S2552">
        <v>313039.8125</v>
      </c>
      <c r="T2552">
        <v>299193.96879999997</v>
      </c>
      <c r="U2552">
        <v>257186.79689999999</v>
      </c>
      <c r="V2552">
        <v>250878.8125</v>
      </c>
      <c r="W2552">
        <v>267169.875</v>
      </c>
      <c r="X2552">
        <v>286014.8125</v>
      </c>
      <c r="Y2552">
        <v>298885.71879999997</v>
      </c>
      <c r="Z2552">
        <v>294348.03129999997</v>
      </c>
      <c r="AA2552">
        <v>289909.03129999997</v>
      </c>
      <c r="AB2552">
        <v>307034.34379999997</v>
      </c>
      <c r="AC2552">
        <v>302965.75</v>
      </c>
      <c r="AD2552">
        <v>275059.6875</v>
      </c>
      <c r="AE2552">
        <v>305406.09379999997</v>
      </c>
      <c r="AF2552">
        <v>312823.25</v>
      </c>
      <c r="AG2552">
        <v>328431.875</v>
      </c>
      <c r="AH2552">
        <v>312073.78129999997</v>
      </c>
      <c r="AI2552">
        <v>252140.7188</v>
      </c>
      <c r="AJ2552">
        <v>315273.125</v>
      </c>
      <c r="AK2552">
        <v>297697.875</v>
      </c>
      <c r="AL2552">
        <v>291497.0625</v>
      </c>
      <c r="AM2552">
        <v>302047.40629999997</v>
      </c>
    </row>
    <row r="2553" spans="1:39" x14ac:dyDescent="0.2">
      <c r="A2553">
        <v>27279</v>
      </c>
      <c r="B2553">
        <v>450.23265659999998</v>
      </c>
      <c r="C2553">
        <v>9.4912409879999995</v>
      </c>
      <c r="D2553" t="s">
        <v>11702</v>
      </c>
      <c r="E2553" t="s">
        <v>11703</v>
      </c>
      <c r="F2553" t="s">
        <v>11703</v>
      </c>
      <c r="G2553" t="s">
        <v>11704</v>
      </c>
      <c r="H2553" t="s">
        <v>11705</v>
      </c>
      <c r="I2553">
        <v>12</v>
      </c>
      <c r="J2553" s="2">
        <v>331000</v>
      </c>
      <c r="M2553" s="1">
        <f t="shared" si="132"/>
        <v>0.83903229171817051</v>
      </c>
      <c r="N2553" s="1">
        <f t="shared" si="133"/>
        <v>0.34281844268012152</v>
      </c>
      <c r="O2553">
        <v>358783.59379999997</v>
      </c>
      <c r="P2553">
        <v>510104.65629999997</v>
      </c>
      <c r="Q2553">
        <v>317207.96879999997</v>
      </c>
      <c r="R2553">
        <v>190816.98439999999</v>
      </c>
      <c r="S2553">
        <v>399581.21879999997</v>
      </c>
      <c r="T2553">
        <v>443758.65629999997</v>
      </c>
      <c r="U2553">
        <v>330514.4375</v>
      </c>
      <c r="V2553">
        <v>356711.71879999997</v>
      </c>
      <c r="W2553">
        <v>541648.9375</v>
      </c>
      <c r="X2553">
        <v>766372.75</v>
      </c>
      <c r="Y2553">
        <v>196962.5</v>
      </c>
      <c r="Z2553">
        <v>236252.85939999999</v>
      </c>
      <c r="AA2553">
        <v>269065.28129999997</v>
      </c>
      <c r="AB2553">
        <v>245832.0938</v>
      </c>
      <c r="AC2553">
        <v>129551.27340000001</v>
      </c>
      <c r="AD2553">
        <v>248828.57810000001</v>
      </c>
      <c r="AE2553">
        <v>159952.0313</v>
      </c>
      <c r="AF2553">
        <v>77769.992190000004</v>
      </c>
      <c r="AG2553">
        <v>373584.375</v>
      </c>
      <c r="AH2553">
        <v>335772.125</v>
      </c>
      <c r="AI2553">
        <v>450795.46879999997</v>
      </c>
      <c r="AJ2553">
        <v>469938.9375</v>
      </c>
      <c r="AK2553">
        <v>276843.65629999997</v>
      </c>
      <c r="AL2553">
        <v>435126.375</v>
      </c>
      <c r="AM2553">
        <v>164619.625</v>
      </c>
    </row>
    <row r="2554" spans="1:39" x14ac:dyDescent="0.2">
      <c r="A2554">
        <v>11865</v>
      </c>
      <c r="B2554">
        <v>665.21713260000001</v>
      </c>
      <c r="C2554">
        <v>2.2576279000000001</v>
      </c>
      <c r="D2554" t="s">
        <v>11706</v>
      </c>
      <c r="E2554" t="s">
        <v>11707</v>
      </c>
      <c r="F2554" t="s">
        <v>11708</v>
      </c>
      <c r="G2554" t="s">
        <v>11709</v>
      </c>
      <c r="H2554" t="s">
        <v>11710</v>
      </c>
      <c r="I2554">
        <v>20</v>
      </c>
      <c r="J2554" s="2">
        <v>1110000</v>
      </c>
      <c r="M2554" s="1">
        <f t="shared" si="132"/>
        <v>1.3861241195343417</v>
      </c>
      <c r="N2554" s="1">
        <f t="shared" si="133"/>
        <v>0.34340100190949729</v>
      </c>
      <c r="O2554">
        <v>85196.90625</v>
      </c>
      <c r="P2554">
        <v>1371421.25</v>
      </c>
      <c r="Q2554">
        <v>1473645.625</v>
      </c>
      <c r="R2554">
        <v>1629594</v>
      </c>
      <c r="S2554">
        <v>753644.125</v>
      </c>
      <c r="T2554">
        <v>741744.6875</v>
      </c>
      <c r="U2554">
        <v>450777.65629999997</v>
      </c>
      <c r="V2554">
        <v>798322.25</v>
      </c>
      <c r="W2554">
        <v>704614.125</v>
      </c>
      <c r="X2554">
        <v>1122158.375</v>
      </c>
      <c r="Y2554">
        <v>2233819</v>
      </c>
      <c r="Z2554">
        <v>710921.5625</v>
      </c>
      <c r="AA2554">
        <v>1154102.5</v>
      </c>
      <c r="AB2554">
        <v>464053.90629999997</v>
      </c>
      <c r="AC2554">
        <v>1560299.25</v>
      </c>
      <c r="AD2554">
        <v>1223223.875</v>
      </c>
      <c r="AE2554">
        <v>3077660</v>
      </c>
      <c r="AF2554">
        <v>1131762.625</v>
      </c>
      <c r="AG2554">
        <v>1638830.75</v>
      </c>
      <c r="AH2554">
        <v>1207945.375</v>
      </c>
      <c r="AI2554">
        <v>336236.4375</v>
      </c>
      <c r="AJ2554">
        <v>772542.0625</v>
      </c>
      <c r="AK2554">
        <v>813015.1875</v>
      </c>
      <c r="AL2554">
        <v>345570.40629999997</v>
      </c>
      <c r="AM2554">
        <v>2066759.375</v>
      </c>
    </row>
    <row r="2555" spans="1:39" x14ac:dyDescent="0.2">
      <c r="A2555">
        <v>25997</v>
      </c>
      <c r="B2555">
        <v>629.31403809999995</v>
      </c>
      <c r="C2555">
        <v>11.420272880000001</v>
      </c>
      <c r="D2555" t="s">
        <v>11711</v>
      </c>
      <c r="E2555" t="s">
        <v>11712</v>
      </c>
      <c r="F2555" t="s">
        <v>11712</v>
      </c>
      <c r="G2555" t="s">
        <v>11713</v>
      </c>
      <c r="H2555" t="s">
        <v>11714</v>
      </c>
      <c r="I2555">
        <v>11</v>
      </c>
      <c r="J2555" s="2">
        <v>553000</v>
      </c>
      <c r="M2555" s="1">
        <f t="shared" si="132"/>
        <v>1.4219280006333652</v>
      </c>
      <c r="N2555" s="1">
        <f t="shared" si="133"/>
        <v>0.34442598572021998</v>
      </c>
      <c r="O2555">
        <v>247942.98439999999</v>
      </c>
      <c r="P2555">
        <v>481847.5</v>
      </c>
      <c r="Q2555">
        <v>605613.3125</v>
      </c>
      <c r="R2555">
        <v>599287.25</v>
      </c>
      <c r="S2555">
        <v>102603.27340000001</v>
      </c>
      <c r="T2555">
        <v>228475.7188</v>
      </c>
      <c r="U2555">
        <v>267632.5</v>
      </c>
      <c r="V2555">
        <v>149396.92189999999</v>
      </c>
      <c r="W2555">
        <v>579602.125</v>
      </c>
      <c r="X2555">
        <v>327712.46879999997</v>
      </c>
      <c r="Y2555">
        <v>1420305.875</v>
      </c>
      <c r="Z2555">
        <v>1250513.5</v>
      </c>
      <c r="AA2555">
        <v>386136.09379999997</v>
      </c>
      <c r="AB2555">
        <v>264954.03129999997</v>
      </c>
      <c r="AC2555">
        <v>1511271.375</v>
      </c>
      <c r="AD2555">
        <v>1112645.75</v>
      </c>
      <c r="AE2555">
        <v>767605.9375</v>
      </c>
      <c r="AF2555">
        <v>643052.8125</v>
      </c>
      <c r="AG2555">
        <v>156131.7188</v>
      </c>
      <c r="AH2555">
        <v>447921.75</v>
      </c>
      <c r="AI2555">
        <v>100733.4531</v>
      </c>
      <c r="AJ2555">
        <v>336701.46879999997</v>
      </c>
      <c r="AK2555">
        <v>552481.6875</v>
      </c>
      <c r="AL2555">
        <v>86813.679690000004</v>
      </c>
      <c r="AM2555">
        <v>1200148.625</v>
      </c>
    </row>
    <row r="2556" spans="1:39" x14ac:dyDescent="0.2">
      <c r="A2556">
        <v>10673</v>
      </c>
      <c r="B2556">
        <v>345.14061950000001</v>
      </c>
      <c r="C2556">
        <v>2.9661516200000002</v>
      </c>
      <c r="D2556" t="s">
        <v>11715</v>
      </c>
      <c r="E2556" t="s">
        <v>11716</v>
      </c>
      <c r="F2556" t="s">
        <v>11717</v>
      </c>
      <c r="G2556" t="s">
        <v>11718</v>
      </c>
      <c r="H2556" t="s">
        <v>11719</v>
      </c>
      <c r="I2556">
        <v>23</v>
      </c>
      <c r="J2556" s="2">
        <v>372000</v>
      </c>
      <c r="M2556" s="1">
        <f t="shared" si="132"/>
        <v>1.323130870456569</v>
      </c>
      <c r="N2556" s="1">
        <f t="shared" si="133"/>
        <v>0.34491285478319433</v>
      </c>
      <c r="O2556">
        <v>220126.48439999999</v>
      </c>
      <c r="P2556">
        <v>379809.46879999997</v>
      </c>
      <c r="Q2556">
        <v>554196.6875</v>
      </c>
      <c r="R2556">
        <v>343495.84379999997</v>
      </c>
      <c r="S2556">
        <v>95930.242190000004</v>
      </c>
      <c r="T2556">
        <v>139138.07810000001</v>
      </c>
      <c r="U2556">
        <v>295849.875</v>
      </c>
      <c r="V2556">
        <v>147914.10939999999</v>
      </c>
      <c r="W2556">
        <v>499070.125</v>
      </c>
      <c r="X2556">
        <v>394954.71879999997</v>
      </c>
      <c r="Y2556">
        <v>872514</v>
      </c>
      <c r="Z2556">
        <v>442867.9375</v>
      </c>
      <c r="AA2556">
        <v>182855.23439999999</v>
      </c>
      <c r="AB2556">
        <v>221884.375</v>
      </c>
      <c r="AC2556">
        <v>744985.0625</v>
      </c>
      <c r="AD2556">
        <v>516189.84379999997</v>
      </c>
      <c r="AE2556">
        <v>500967</v>
      </c>
      <c r="AF2556">
        <v>528913.6875</v>
      </c>
      <c r="AG2556">
        <v>396484.53129999997</v>
      </c>
      <c r="AH2556">
        <v>402092.03129999997</v>
      </c>
      <c r="AI2556">
        <v>71272.015629999994</v>
      </c>
      <c r="AJ2556">
        <v>166439.375</v>
      </c>
      <c r="AK2556">
        <v>264549.46879999997</v>
      </c>
      <c r="AL2556">
        <v>177691.8438</v>
      </c>
      <c r="AM2556">
        <v>731300.3125</v>
      </c>
    </row>
    <row r="2557" spans="1:39" x14ac:dyDescent="0.2">
      <c r="A2557">
        <v>1254</v>
      </c>
      <c r="B2557">
        <v>353.14539550000001</v>
      </c>
      <c r="C2557">
        <v>8.7873153479999999</v>
      </c>
      <c r="D2557" t="s">
        <v>11720</v>
      </c>
      <c r="E2557" t="s">
        <v>11721</v>
      </c>
      <c r="F2557" t="s">
        <v>11722</v>
      </c>
      <c r="G2557" t="s">
        <v>11723</v>
      </c>
      <c r="H2557" t="s">
        <v>11724</v>
      </c>
      <c r="I2557">
        <v>25</v>
      </c>
      <c r="J2557" s="2">
        <v>2370000</v>
      </c>
      <c r="M2557" s="1">
        <f t="shared" si="132"/>
        <v>0.79682355638820546</v>
      </c>
      <c r="N2557" s="1">
        <f t="shared" si="133"/>
        <v>0.34516422221880916</v>
      </c>
      <c r="O2557">
        <v>3861665</v>
      </c>
      <c r="P2557">
        <v>1850727.75</v>
      </c>
      <c r="Q2557">
        <v>4622388.5</v>
      </c>
      <c r="R2557">
        <v>3572435.25</v>
      </c>
      <c r="S2557">
        <v>2151041</v>
      </c>
      <c r="T2557">
        <v>2106316.25</v>
      </c>
      <c r="U2557">
        <v>1690172.5</v>
      </c>
      <c r="V2557">
        <v>2927539</v>
      </c>
      <c r="W2557">
        <v>1676529</v>
      </c>
      <c r="X2557">
        <v>2484486.75</v>
      </c>
      <c r="Y2557">
        <v>550858.875</v>
      </c>
      <c r="Z2557">
        <v>2790954.75</v>
      </c>
      <c r="AA2557">
        <v>1984896.5</v>
      </c>
      <c r="AB2557">
        <v>735108.125</v>
      </c>
      <c r="AC2557">
        <v>1137268.625</v>
      </c>
      <c r="AD2557">
        <v>4687404.5</v>
      </c>
      <c r="AE2557">
        <v>3123709</v>
      </c>
      <c r="AF2557">
        <v>257472.25</v>
      </c>
      <c r="AG2557">
        <v>1494275</v>
      </c>
      <c r="AH2557">
        <v>1110234</v>
      </c>
      <c r="AI2557">
        <v>1029546</v>
      </c>
      <c r="AJ2557">
        <v>4258186</v>
      </c>
      <c r="AK2557">
        <v>3467330.25</v>
      </c>
      <c r="AL2557">
        <v>2893571.75</v>
      </c>
      <c r="AM2557">
        <v>2788320</v>
      </c>
    </row>
    <row r="2558" spans="1:39" x14ac:dyDescent="0.2">
      <c r="A2558">
        <v>17242</v>
      </c>
      <c r="B2558">
        <v>212.1156484</v>
      </c>
      <c r="C2558">
        <v>8.719154692</v>
      </c>
      <c r="D2558" t="s">
        <v>11725</v>
      </c>
      <c r="E2558" t="s">
        <v>11726</v>
      </c>
      <c r="F2558" t="s">
        <v>11727</v>
      </c>
      <c r="G2558" t="s">
        <v>11728</v>
      </c>
      <c r="H2558" t="s">
        <v>11729</v>
      </c>
      <c r="I2558">
        <v>12</v>
      </c>
      <c r="J2558" s="2">
        <v>376000</v>
      </c>
      <c r="M2558" s="1">
        <f t="shared" si="132"/>
        <v>1.6069852137769034</v>
      </c>
      <c r="N2558" s="1">
        <f t="shared" si="133"/>
        <v>0.345484009553225</v>
      </c>
      <c r="O2558">
        <v>122750.6719</v>
      </c>
      <c r="P2558">
        <v>329320.28129999997</v>
      </c>
      <c r="Q2558">
        <v>888811.125</v>
      </c>
      <c r="R2558">
        <v>457032.84379999997</v>
      </c>
      <c r="S2558">
        <v>0</v>
      </c>
      <c r="T2558">
        <v>101385</v>
      </c>
      <c r="U2558">
        <v>204843.10939999999</v>
      </c>
      <c r="V2558">
        <v>556797.125</v>
      </c>
      <c r="W2558">
        <v>187117.8438</v>
      </c>
      <c r="X2558">
        <v>238688.04689999999</v>
      </c>
      <c r="Y2558">
        <v>183164.48439999999</v>
      </c>
      <c r="Z2558">
        <v>365780.375</v>
      </c>
      <c r="AA2558">
        <v>58361.832029999998</v>
      </c>
      <c r="AB2558">
        <v>277624.6875</v>
      </c>
      <c r="AC2558">
        <v>218744.20310000001</v>
      </c>
      <c r="AD2558">
        <v>400718.65629999997</v>
      </c>
      <c r="AE2558">
        <v>99155.210940000004</v>
      </c>
      <c r="AF2558">
        <v>124053.5156</v>
      </c>
      <c r="AG2558">
        <v>0</v>
      </c>
      <c r="AH2558">
        <v>120856.55469999999</v>
      </c>
      <c r="AI2558">
        <v>835205.0625</v>
      </c>
      <c r="AJ2558">
        <v>258652.01560000001</v>
      </c>
      <c r="AK2558">
        <v>1293913.5</v>
      </c>
      <c r="AL2558">
        <v>1215469.375</v>
      </c>
      <c r="AM2558">
        <v>863297.6875</v>
      </c>
    </row>
    <row r="2559" spans="1:39" x14ac:dyDescent="0.2">
      <c r="A2559">
        <v>13213</v>
      </c>
      <c r="B2559">
        <v>178.0363213</v>
      </c>
      <c r="C2559">
        <v>5.4142014679999999</v>
      </c>
      <c r="D2559" t="s">
        <v>11730</v>
      </c>
      <c r="E2559" t="s">
        <v>11731</v>
      </c>
      <c r="F2559" t="s">
        <v>11732</v>
      </c>
      <c r="G2559" t="s">
        <v>11733</v>
      </c>
      <c r="H2559" t="s">
        <v>11734</v>
      </c>
      <c r="I2559">
        <v>23</v>
      </c>
      <c r="J2559" s="2">
        <v>294000</v>
      </c>
      <c r="M2559" s="1">
        <f t="shared" si="132"/>
        <v>0.74013759626238129</v>
      </c>
      <c r="N2559" s="1">
        <f t="shared" si="133"/>
        <v>0.34553091900054922</v>
      </c>
      <c r="O2559">
        <v>0</v>
      </c>
      <c r="P2559">
        <v>365471.375</v>
      </c>
      <c r="Q2559">
        <v>787978.9375</v>
      </c>
      <c r="R2559">
        <v>595163.4375</v>
      </c>
      <c r="S2559">
        <v>261644.70310000001</v>
      </c>
      <c r="T2559">
        <v>344251.375</v>
      </c>
      <c r="U2559">
        <v>265956.71879999997</v>
      </c>
      <c r="V2559">
        <v>194207.45310000001</v>
      </c>
      <c r="W2559">
        <v>161317.9063</v>
      </c>
      <c r="X2559">
        <v>218460.0313</v>
      </c>
      <c r="Y2559">
        <v>420710.125</v>
      </c>
      <c r="Z2559">
        <v>232731.9063</v>
      </c>
      <c r="AA2559">
        <v>361243</v>
      </c>
      <c r="AB2559">
        <v>36040.101560000003</v>
      </c>
      <c r="AC2559">
        <v>509460.53129999997</v>
      </c>
      <c r="AD2559">
        <v>243245.1563</v>
      </c>
      <c r="AE2559">
        <v>566354.6875</v>
      </c>
      <c r="AF2559">
        <v>385672.75</v>
      </c>
      <c r="AG2559">
        <v>190596.32810000001</v>
      </c>
      <c r="AH2559">
        <v>261616.17189999999</v>
      </c>
      <c r="AI2559">
        <v>124776.83590000001</v>
      </c>
      <c r="AJ2559">
        <v>207163.7813</v>
      </c>
      <c r="AK2559">
        <v>220708.45310000001</v>
      </c>
      <c r="AL2559">
        <v>187422.14060000001</v>
      </c>
      <c r="AM2559">
        <v>199340.6563</v>
      </c>
    </row>
    <row r="2560" spans="1:39" x14ac:dyDescent="0.2">
      <c r="A2560">
        <v>162</v>
      </c>
      <c r="B2560">
        <v>500.28400210000001</v>
      </c>
      <c r="C2560">
        <v>13.40859581</v>
      </c>
      <c r="D2560" t="s">
        <v>11735</v>
      </c>
      <c r="E2560" t="s">
        <v>11736</v>
      </c>
      <c r="F2560" t="s">
        <v>11737</v>
      </c>
      <c r="G2560" t="s">
        <v>11738</v>
      </c>
      <c r="H2560" t="s">
        <v>11739</v>
      </c>
      <c r="I2560">
        <v>25</v>
      </c>
      <c r="J2560" s="2">
        <v>19200000</v>
      </c>
      <c r="M2560" s="1">
        <f t="shared" si="132"/>
        <v>0.88874860815951717</v>
      </c>
      <c r="N2560" s="1">
        <f t="shared" si="133"/>
        <v>0.34728178467476034</v>
      </c>
      <c r="O2560" s="2">
        <v>31000000</v>
      </c>
      <c r="P2560" s="2">
        <v>23500000</v>
      </c>
      <c r="Q2560" s="2">
        <v>18200000</v>
      </c>
      <c r="R2560" s="2">
        <v>21000000</v>
      </c>
      <c r="S2560" s="2">
        <v>21100000</v>
      </c>
      <c r="T2560" s="2">
        <v>21500000</v>
      </c>
      <c r="U2560" s="2">
        <v>21000000</v>
      </c>
      <c r="V2560" s="2">
        <v>12100000</v>
      </c>
      <c r="W2560" s="2">
        <v>16000000</v>
      </c>
      <c r="X2560" s="2">
        <v>16600000</v>
      </c>
      <c r="Y2560" s="2">
        <v>21400000</v>
      </c>
      <c r="Z2560" s="2">
        <v>15800000</v>
      </c>
      <c r="AA2560" s="2">
        <v>21000000</v>
      </c>
      <c r="AB2560" s="2">
        <v>13700000</v>
      </c>
      <c r="AC2560" s="2">
        <v>16300000</v>
      </c>
      <c r="AD2560" s="2">
        <v>21700000</v>
      </c>
      <c r="AE2560" s="2">
        <v>22800000</v>
      </c>
      <c r="AF2560" s="2">
        <v>15700000</v>
      </c>
      <c r="AG2560" s="2">
        <v>25700000</v>
      </c>
      <c r="AH2560" s="2">
        <v>17700000</v>
      </c>
      <c r="AI2560">
        <v>9473266</v>
      </c>
      <c r="AJ2560" s="2">
        <v>19800000</v>
      </c>
      <c r="AK2560" s="2">
        <v>17300000</v>
      </c>
      <c r="AL2560" s="2">
        <v>22800000</v>
      </c>
      <c r="AM2560" s="2">
        <v>18100000</v>
      </c>
    </row>
    <row r="2561" spans="1:39" x14ac:dyDescent="0.2">
      <c r="A2561">
        <v>28517</v>
      </c>
      <c r="B2561">
        <v>424.34415949999999</v>
      </c>
      <c r="C2561">
        <v>19.722454379999999</v>
      </c>
      <c r="D2561" t="s">
        <v>11740</v>
      </c>
      <c r="E2561" t="s">
        <v>11741</v>
      </c>
      <c r="F2561" t="s">
        <v>11742</v>
      </c>
      <c r="G2561" t="s">
        <v>11743</v>
      </c>
      <c r="H2561" t="s">
        <v>11744</v>
      </c>
      <c r="I2561">
        <v>16</v>
      </c>
      <c r="J2561" s="2">
        <v>14100000</v>
      </c>
      <c r="M2561" s="1">
        <f t="shared" si="132"/>
        <v>1.8338038340820906</v>
      </c>
      <c r="N2561" s="1">
        <f t="shared" si="133"/>
        <v>0.34757829285421682</v>
      </c>
      <c r="O2561">
        <v>1020439.5</v>
      </c>
      <c r="P2561">
        <v>1515765</v>
      </c>
      <c r="Q2561">
        <v>1111808.375</v>
      </c>
      <c r="R2561">
        <v>554250.1875</v>
      </c>
      <c r="S2561" s="2">
        <v>45000000</v>
      </c>
      <c r="T2561">
        <v>456398.75</v>
      </c>
      <c r="U2561">
        <v>396584.71879999997</v>
      </c>
      <c r="V2561">
        <v>6562324</v>
      </c>
      <c r="W2561" s="2">
        <v>55400000</v>
      </c>
      <c r="X2561" s="2">
        <v>40500000</v>
      </c>
      <c r="Y2561" s="2">
        <v>26300000</v>
      </c>
      <c r="Z2561" s="2">
        <v>11900000</v>
      </c>
      <c r="AA2561" s="2">
        <v>22600000</v>
      </c>
      <c r="AB2561" s="2">
        <v>10400000</v>
      </c>
      <c r="AC2561">
        <v>291875.34379999997</v>
      </c>
      <c r="AD2561" s="2">
        <v>13000000</v>
      </c>
      <c r="AE2561">
        <v>537810</v>
      </c>
      <c r="AF2561">
        <v>511856.15629999997</v>
      </c>
      <c r="AG2561" s="2">
        <v>24700000</v>
      </c>
      <c r="AH2561" s="2">
        <v>26000000</v>
      </c>
      <c r="AI2561">
        <v>7939030.5</v>
      </c>
      <c r="AJ2561" s="2">
        <v>16100000</v>
      </c>
      <c r="AK2561" s="2">
        <v>15300000</v>
      </c>
      <c r="AL2561">
        <v>9515011</v>
      </c>
      <c r="AM2561" s="2">
        <v>16200000</v>
      </c>
    </row>
    <row r="2562" spans="1:39" x14ac:dyDescent="0.2">
      <c r="A2562">
        <v>1520</v>
      </c>
      <c r="B2562">
        <v>407.19121460000002</v>
      </c>
      <c r="C2562">
        <v>10.51917313</v>
      </c>
      <c r="D2562" t="s">
        <v>11745</v>
      </c>
      <c r="E2562" t="s">
        <v>11746</v>
      </c>
      <c r="F2562" t="s">
        <v>11747</v>
      </c>
      <c r="G2562" t="s">
        <v>11748</v>
      </c>
      <c r="H2562" t="s">
        <v>11749</v>
      </c>
      <c r="I2562">
        <v>24</v>
      </c>
      <c r="J2562" s="2">
        <v>4050000</v>
      </c>
      <c r="M2562" s="1">
        <f t="shared" ref="M2562:M2625" si="134">AVERAGE(AE2562:AM2562)/AVERAGE(O2562:V2562)</f>
        <v>0.7796365838703514</v>
      </c>
      <c r="N2562" s="1">
        <f t="shared" ref="N2562:N2625" si="135">_xlfn.T.TEST(O2562:V2562,AE2562:AM2562,2,2)</f>
        <v>0.34766616229551051</v>
      </c>
      <c r="O2562">
        <v>3068524.75</v>
      </c>
      <c r="P2562">
        <v>8135219.5</v>
      </c>
      <c r="Q2562">
        <v>6318354.5</v>
      </c>
      <c r="R2562">
        <v>5241223.5</v>
      </c>
      <c r="S2562">
        <v>6834439.5</v>
      </c>
      <c r="T2562">
        <v>3138941.25</v>
      </c>
      <c r="U2562">
        <v>5793244.5</v>
      </c>
      <c r="V2562">
        <v>1172545.625</v>
      </c>
      <c r="W2562">
        <v>2490349.75</v>
      </c>
      <c r="X2562">
        <v>3690880.25</v>
      </c>
      <c r="Y2562">
        <v>5387174</v>
      </c>
      <c r="Z2562">
        <v>2431795.75</v>
      </c>
      <c r="AA2562">
        <v>3415395</v>
      </c>
      <c r="AB2562">
        <v>478986.5625</v>
      </c>
      <c r="AC2562">
        <v>4848124.5</v>
      </c>
      <c r="AD2562">
        <v>3912262.75</v>
      </c>
      <c r="AE2562">
        <v>6356313.5</v>
      </c>
      <c r="AF2562">
        <v>7864877.5</v>
      </c>
      <c r="AG2562">
        <v>3523364.75</v>
      </c>
      <c r="AH2562">
        <v>3752959.5</v>
      </c>
      <c r="AI2562">
        <v>1214348.5</v>
      </c>
      <c r="AJ2562">
        <v>2843892.25</v>
      </c>
      <c r="AK2562">
        <v>2248870.25</v>
      </c>
      <c r="AL2562">
        <v>1260150.375</v>
      </c>
      <c r="AM2562">
        <v>5757929</v>
      </c>
    </row>
    <row r="2563" spans="1:39" x14ac:dyDescent="0.2">
      <c r="A2563">
        <v>3492</v>
      </c>
      <c r="B2563">
        <v>405.05115719999998</v>
      </c>
      <c r="C2563">
        <v>1.52782979</v>
      </c>
      <c r="D2563" t="s">
        <v>11750</v>
      </c>
      <c r="E2563" t="s">
        <v>11751</v>
      </c>
      <c r="F2563" t="s">
        <v>11751</v>
      </c>
      <c r="G2563" t="s">
        <v>11752</v>
      </c>
      <c r="H2563" t="s">
        <v>11753</v>
      </c>
      <c r="I2563">
        <v>23</v>
      </c>
      <c r="J2563" s="2">
        <v>776000</v>
      </c>
      <c r="M2563" s="1">
        <f t="shared" si="134"/>
        <v>0.86038536463282533</v>
      </c>
      <c r="N2563" s="1">
        <f t="shared" si="135"/>
        <v>0.34805162817087276</v>
      </c>
      <c r="O2563">
        <v>645804.6875</v>
      </c>
      <c r="P2563">
        <v>643429.75</v>
      </c>
      <c r="Q2563">
        <v>1297596.625</v>
      </c>
      <c r="R2563">
        <v>922054.75</v>
      </c>
      <c r="S2563">
        <v>995661.8125</v>
      </c>
      <c r="T2563">
        <v>1265730.875</v>
      </c>
      <c r="U2563">
        <v>693676.25</v>
      </c>
      <c r="V2563">
        <v>1040036.438</v>
      </c>
      <c r="W2563">
        <v>808151.6875</v>
      </c>
      <c r="X2563">
        <v>740975.4375</v>
      </c>
      <c r="Y2563">
        <v>481066.59379999997</v>
      </c>
      <c r="Z2563">
        <v>864178.125</v>
      </c>
      <c r="AA2563">
        <v>332062.46879999997</v>
      </c>
      <c r="AB2563">
        <v>650087.25</v>
      </c>
      <c r="AC2563">
        <v>280541.96879999997</v>
      </c>
      <c r="AD2563">
        <v>475104.375</v>
      </c>
      <c r="AE2563">
        <v>416732.125</v>
      </c>
      <c r="AF2563">
        <v>379299.65629999997</v>
      </c>
      <c r="AG2563">
        <v>727716.5</v>
      </c>
      <c r="AH2563">
        <v>695985.0625</v>
      </c>
      <c r="AI2563">
        <v>1084655.125</v>
      </c>
      <c r="AJ2563">
        <v>786807.3125</v>
      </c>
      <c r="AK2563">
        <v>858937.4375</v>
      </c>
      <c r="AL2563">
        <v>1155685.25</v>
      </c>
      <c r="AM2563">
        <v>1157546.25</v>
      </c>
    </row>
    <row r="2564" spans="1:39" x14ac:dyDescent="0.2">
      <c r="A2564">
        <v>25888</v>
      </c>
      <c r="B2564">
        <v>603.3901687</v>
      </c>
      <c r="C2564">
        <v>17.851272000000002</v>
      </c>
      <c r="D2564" t="s">
        <v>11754</v>
      </c>
      <c r="E2564" t="s">
        <v>11755</v>
      </c>
      <c r="F2564" t="s">
        <v>11755</v>
      </c>
      <c r="G2564" t="s">
        <v>11756</v>
      </c>
      <c r="H2564" t="s">
        <v>11757</v>
      </c>
      <c r="I2564">
        <v>13</v>
      </c>
      <c r="J2564" s="2">
        <v>235000</v>
      </c>
      <c r="M2564" s="1">
        <f t="shared" si="134"/>
        <v>0.64176487704489837</v>
      </c>
      <c r="N2564" s="1">
        <f t="shared" si="135"/>
        <v>0.34805747961713229</v>
      </c>
      <c r="O2564">
        <v>0</v>
      </c>
      <c r="P2564">
        <v>545322.6875</v>
      </c>
      <c r="Q2564">
        <v>138621.29689999999</v>
      </c>
      <c r="R2564">
        <v>710486.6875</v>
      </c>
      <c r="S2564">
        <v>203908.0938</v>
      </c>
      <c r="T2564">
        <v>22655.322270000001</v>
      </c>
      <c r="U2564">
        <v>164224.48439999999</v>
      </c>
      <c r="V2564">
        <v>190435.79689999999</v>
      </c>
      <c r="W2564">
        <v>413445.4375</v>
      </c>
      <c r="X2564">
        <v>0</v>
      </c>
      <c r="Y2564">
        <v>516975.6875</v>
      </c>
      <c r="Z2564">
        <v>177962.2813</v>
      </c>
      <c r="AA2564">
        <v>526687.3125</v>
      </c>
      <c r="AB2564">
        <v>141377.48439999999</v>
      </c>
      <c r="AC2564">
        <v>420254.875</v>
      </c>
      <c r="AD2564">
        <v>287861.75</v>
      </c>
      <c r="AE2564">
        <v>0</v>
      </c>
      <c r="AF2564">
        <v>0</v>
      </c>
      <c r="AG2564">
        <v>256219.875</v>
      </c>
      <c r="AH2564">
        <v>262335.03129999997</v>
      </c>
      <c r="AI2564">
        <v>106688.1406</v>
      </c>
      <c r="AJ2564">
        <v>266652.15629999997</v>
      </c>
      <c r="AK2564">
        <v>159090.5625</v>
      </c>
      <c r="AL2564">
        <v>140763.125</v>
      </c>
      <c r="AM2564">
        <v>234644.89060000001</v>
      </c>
    </row>
    <row r="2565" spans="1:39" x14ac:dyDescent="0.2">
      <c r="A2565">
        <v>5086</v>
      </c>
      <c r="B2565">
        <v>337.13297299999999</v>
      </c>
      <c r="C2565">
        <v>12.8318294</v>
      </c>
      <c r="D2565" t="s">
        <v>11758</v>
      </c>
      <c r="E2565" t="s">
        <v>11759</v>
      </c>
      <c r="F2565" t="s">
        <v>11760</v>
      </c>
      <c r="G2565" t="s">
        <v>11761</v>
      </c>
      <c r="H2565" t="s">
        <v>11762</v>
      </c>
      <c r="I2565">
        <v>25</v>
      </c>
      <c r="J2565" s="2">
        <v>194000</v>
      </c>
      <c r="M2565" s="1">
        <f t="shared" si="134"/>
        <v>0.76958563419046933</v>
      </c>
      <c r="N2565" s="1">
        <f t="shared" si="135"/>
        <v>0.34975268098061529</v>
      </c>
      <c r="O2565">
        <v>389446.125</v>
      </c>
      <c r="P2565">
        <v>284988.84379999997</v>
      </c>
      <c r="Q2565">
        <v>123573.63280000001</v>
      </c>
      <c r="R2565">
        <v>343392.21879999997</v>
      </c>
      <c r="S2565">
        <v>141371.95310000001</v>
      </c>
      <c r="T2565">
        <v>199310.60939999999</v>
      </c>
      <c r="U2565">
        <v>266757.0625</v>
      </c>
      <c r="V2565">
        <v>72802.71875</v>
      </c>
      <c r="W2565">
        <v>72465.507809999996</v>
      </c>
      <c r="X2565">
        <v>116044.2813</v>
      </c>
      <c r="Y2565">
        <v>183063.79689999999</v>
      </c>
      <c r="Z2565">
        <v>592906.25</v>
      </c>
      <c r="AA2565">
        <v>140479.26560000001</v>
      </c>
      <c r="AB2565">
        <v>82741.140629999994</v>
      </c>
      <c r="AC2565">
        <v>168653</v>
      </c>
      <c r="AD2565">
        <v>101491.53909999999</v>
      </c>
      <c r="AE2565">
        <v>204044.35939999999</v>
      </c>
      <c r="AF2565">
        <v>212772.04689999999</v>
      </c>
      <c r="AG2565">
        <v>110994.96090000001</v>
      </c>
      <c r="AH2565">
        <v>175815.95310000001</v>
      </c>
      <c r="AI2565">
        <v>441855.46879999997</v>
      </c>
      <c r="AJ2565">
        <v>162203.92189999999</v>
      </c>
      <c r="AK2565">
        <v>67891.859379999994</v>
      </c>
      <c r="AL2565">
        <v>96176.054690000004</v>
      </c>
      <c r="AM2565">
        <v>105394.58590000001</v>
      </c>
    </row>
    <row r="2566" spans="1:39" x14ac:dyDescent="0.2">
      <c r="A2566">
        <v>5518</v>
      </c>
      <c r="B2566">
        <v>303.10105679999998</v>
      </c>
      <c r="C2566">
        <v>10.58237478</v>
      </c>
      <c r="D2566" t="s">
        <v>11763</v>
      </c>
      <c r="E2566" t="s">
        <v>11764</v>
      </c>
      <c r="F2566" t="s">
        <v>11765</v>
      </c>
      <c r="G2566" t="s">
        <v>11766</v>
      </c>
      <c r="H2566" t="s">
        <v>11767</v>
      </c>
      <c r="I2566">
        <v>23</v>
      </c>
      <c r="J2566" s="2">
        <v>979000</v>
      </c>
      <c r="M2566" s="1">
        <f t="shared" si="134"/>
        <v>0.79566161079711661</v>
      </c>
      <c r="N2566" s="1">
        <f t="shared" si="135"/>
        <v>0.35006052489574746</v>
      </c>
      <c r="O2566">
        <v>608660</v>
      </c>
      <c r="P2566">
        <v>1162360.125</v>
      </c>
      <c r="Q2566">
        <v>691357.75</v>
      </c>
      <c r="R2566">
        <v>1765532</v>
      </c>
      <c r="S2566">
        <v>901711.0625</v>
      </c>
      <c r="T2566">
        <v>1430726.625</v>
      </c>
      <c r="U2566">
        <v>1798205.875</v>
      </c>
      <c r="V2566">
        <v>613825.5625</v>
      </c>
      <c r="W2566">
        <v>502409.6875</v>
      </c>
      <c r="X2566">
        <v>707699.3125</v>
      </c>
      <c r="Y2566">
        <v>1103882.875</v>
      </c>
      <c r="Z2566">
        <v>584437.9375</v>
      </c>
      <c r="AA2566">
        <v>1692353.25</v>
      </c>
      <c r="AB2566">
        <v>301366.34379999997</v>
      </c>
      <c r="AC2566">
        <v>1269262.375</v>
      </c>
      <c r="AD2566">
        <v>1316318.625</v>
      </c>
      <c r="AE2566">
        <v>1635091.375</v>
      </c>
      <c r="AF2566">
        <v>1456771</v>
      </c>
      <c r="AG2566">
        <v>647918.25</v>
      </c>
      <c r="AH2566">
        <v>1074772.5</v>
      </c>
      <c r="AI2566">
        <v>361396.40629999997</v>
      </c>
      <c r="AJ2566">
        <v>821277.3125</v>
      </c>
      <c r="AK2566">
        <v>391803.6875</v>
      </c>
      <c r="AL2566">
        <v>402002.1875</v>
      </c>
      <c r="AM2566">
        <v>1240317</v>
      </c>
    </row>
    <row r="2567" spans="1:39" x14ac:dyDescent="0.2">
      <c r="A2567">
        <v>9705</v>
      </c>
      <c r="B2567">
        <v>672.24837160000004</v>
      </c>
      <c r="C2567">
        <v>2.6020676530000002</v>
      </c>
      <c r="D2567" t="s">
        <v>11768</v>
      </c>
      <c r="E2567" t="s">
        <v>11769</v>
      </c>
      <c r="F2567" t="s">
        <v>11769</v>
      </c>
      <c r="G2567" t="s">
        <v>11770</v>
      </c>
      <c r="H2567" t="s">
        <v>11771</v>
      </c>
      <c r="I2567">
        <v>22</v>
      </c>
      <c r="J2567" s="2">
        <v>126000</v>
      </c>
      <c r="M2567" s="1">
        <f t="shared" si="134"/>
        <v>1.1930701570464404</v>
      </c>
      <c r="N2567" s="1">
        <f t="shared" si="135"/>
        <v>0.35010647839446052</v>
      </c>
      <c r="O2567">
        <v>126554.80469999999</v>
      </c>
      <c r="P2567">
        <v>82726.796879999994</v>
      </c>
      <c r="Q2567">
        <v>168926.51560000001</v>
      </c>
      <c r="R2567">
        <v>103551.0938</v>
      </c>
      <c r="S2567">
        <v>57280.597659999999</v>
      </c>
      <c r="T2567">
        <v>68746.226559999996</v>
      </c>
      <c r="U2567">
        <v>88771.070309999996</v>
      </c>
      <c r="V2567">
        <v>135023.92189999999</v>
      </c>
      <c r="W2567">
        <v>130491.41409999999</v>
      </c>
      <c r="X2567">
        <v>196700.76560000001</v>
      </c>
      <c r="Y2567">
        <v>255714.64060000001</v>
      </c>
      <c r="Z2567">
        <v>112048.64840000001</v>
      </c>
      <c r="AA2567">
        <v>80327.28125</v>
      </c>
      <c r="AB2567">
        <v>146493.4063</v>
      </c>
      <c r="AC2567">
        <v>107654.08590000001</v>
      </c>
      <c r="AD2567">
        <v>169415.48439999999</v>
      </c>
      <c r="AE2567">
        <v>141074.8125</v>
      </c>
      <c r="AF2567">
        <v>144061.1875</v>
      </c>
      <c r="AG2567">
        <v>87387.8125</v>
      </c>
      <c r="AH2567">
        <v>105439.5469</v>
      </c>
      <c r="AI2567">
        <v>113815.5625</v>
      </c>
      <c r="AJ2567">
        <v>82309.898440000004</v>
      </c>
      <c r="AK2567">
        <v>138528.10939999999</v>
      </c>
      <c r="AL2567">
        <v>75159.0625</v>
      </c>
      <c r="AM2567">
        <v>228375.32810000001</v>
      </c>
    </row>
    <row r="2568" spans="1:39" x14ac:dyDescent="0.2">
      <c r="A2568">
        <v>1665</v>
      </c>
      <c r="B2568">
        <v>248.0799097</v>
      </c>
      <c r="C2568">
        <v>13.417821679999999</v>
      </c>
      <c r="D2568" t="s">
        <v>11772</v>
      </c>
      <c r="E2568" t="s">
        <v>11773</v>
      </c>
      <c r="F2568" t="s">
        <v>11774</v>
      </c>
      <c r="G2568" t="s">
        <v>11775</v>
      </c>
      <c r="H2568" t="s">
        <v>11776</v>
      </c>
      <c r="I2568">
        <v>25</v>
      </c>
      <c r="J2568" s="2">
        <v>1580000</v>
      </c>
      <c r="M2568" s="1">
        <f t="shared" si="134"/>
        <v>1.217961645575887</v>
      </c>
      <c r="N2568" s="1">
        <f t="shared" si="135"/>
        <v>0.35037034577006521</v>
      </c>
      <c r="O2568">
        <v>1688282</v>
      </c>
      <c r="P2568">
        <v>897382.375</v>
      </c>
      <c r="Q2568">
        <v>2183179.75</v>
      </c>
      <c r="R2568">
        <v>1945974.125</v>
      </c>
      <c r="S2568">
        <v>2023806.75</v>
      </c>
      <c r="T2568">
        <v>1233441.75</v>
      </c>
      <c r="U2568">
        <v>700627.8125</v>
      </c>
      <c r="V2568">
        <v>917553.1875</v>
      </c>
      <c r="W2568">
        <v>2023774.75</v>
      </c>
      <c r="X2568">
        <v>1482392</v>
      </c>
      <c r="Y2568">
        <v>1047890</v>
      </c>
      <c r="Z2568">
        <v>1365029.5</v>
      </c>
      <c r="AA2568">
        <v>1100153</v>
      </c>
      <c r="AB2568">
        <v>2621299.5</v>
      </c>
      <c r="AC2568">
        <v>1299570.75</v>
      </c>
      <c r="AD2568">
        <v>1001032.375</v>
      </c>
      <c r="AE2568">
        <v>1231674.625</v>
      </c>
      <c r="AF2568">
        <v>1908468.375</v>
      </c>
      <c r="AG2568">
        <v>1707893.75</v>
      </c>
      <c r="AH2568">
        <v>1563656.625</v>
      </c>
      <c r="AI2568">
        <v>1800067</v>
      </c>
      <c r="AJ2568">
        <v>1558530</v>
      </c>
      <c r="AK2568">
        <v>3623700.25</v>
      </c>
      <c r="AL2568">
        <v>1416461</v>
      </c>
      <c r="AM2568">
        <v>1070585.25</v>
      </c>
    </row>
    <row r="2569" spans="1:39" x14ac:dyDescent="0.2">
      <c r="A2569">
        <v>2249</v>
      </c>
      <c r="B2569">
        <v>327.20054199999998</v>
      </c>
      <c r="C2569">
        <v>10.39404116</v>
      </c>
      <c r="D2569" t="s">
        <v>11777</v>
      </c>
      <c r="E2569" t="s">
        <v>11778</v>
      </c>
      <c r="F2569" t="s">
        <v>11779</v>
      </c>
      <c r="G2569" t="s">
        <v>11780</v>
      </c>
      <c r="H2569" t="s">
        <v>11781</v>
      </c>
      <c r="I2569">
        <v>25</v>
      </c>
      <c r="J2569" s="2">
        <v>1690000</v>
      </c>
      <c r="M2569" s="1">
        <f t="shared" si="134"/>
        <v>0.79886773646326203</v>
      </c>
      <c r="N2569" s="1">
        <f t="shared" si="135"/>
        <v>0.35053157014393599</v>
      </c>
      <c r="O2569">
        <v>1890149</v>
      </c>
      <c r="P2569">
        <v>3687961.75</v>
      </c>
      <c r="Q2569">
        <v>1989363</v>
      </c>
      <c r="R2569">
        <v>1579803.25</v>
      </c>
      <c r="S2569">
        <v>1940351.875</v>
      </c>
      <c r="T2569">
        <v>1697922.625</v>
      </c>
      <c r="U2569">
        <v>1377813.25</v>
      </c>
      <c r="V2569">
        <v>676373.4375</v>
      </c>
      <c r="W2569">
        <v>2059769.875</v>
      </c>
      <c r="X2569">
        <v>2245703.75</v>
      </c>
      <c r="Y2569">
        <v>2643960</v>
      </c>
      <c r="Z2569">
        <v>1164473.375</v>
      </c>
      <c r="AA2569">
        <v>2097648.75</v>
      </c>
      <c r="AB2569">
        <v>854991.25</v>
      </c>
      <c r="AC2569">
        <v>1805072.875</v>
      </c>
      <c r="AD2569">
        <v>1265823.25</v>
      </c>
      <c r="AE2569">
        <v>1628476.375</v>
      </c>
      <c r="AF2569">
        <v>3318820.75</v>
      </c>
      <c r="AG2569">
        <v>1657470</v>
      </c>
      <c r="AH2569">
        <v>1316872.125</v>
      </c>
      <c r="AI2569">
        <v>958620.4375</v>
      </c>
      <c r="AJ2569">
        <v>1382922.5</v>
      </c>
      <c r="AK2569">
        <v>1123409.625</v>
      </c>
      <c r="AL2569">
        <v>831876.75</v>
      </c>
      <c r="AM2569">
        <v>1118393</v>
      </c>
    </row>
    <row r="2570" spans="1:39" x14ac:dyDescent="0.2">
      <c r="A2570">
        <v>6635</v>
      </c>
      <c r="B2570">
        <v>289.1661072</v>
      </c>
      <c r="C2570">
        <v>12.32134074</v>
      </c>
      <c r="D2570" t="s">
        <v>11782</v>
      </c>
      <c r="E2570" t="s">
        <v>11783</v>
      </c>
      <c r="F2570" t="s">
        <v>11783</v>
      </c>
      <c r="G2570" t="s">
        <v>11784</v>
      </c>
      <c r="H2570" t="s">
        <v>11785</v>
      </c>
      <c r="I2570">
        <v>19</v>
      </c>
      <c r="J2570" s="2">
        <v>184000</v>
      </c>
      <c r="M2570" s="1">
        <f t="shared" si="134"/>
        <v>0.72683056880897545</v>
      </c>
      <c r="N2570" s="1">
        <f t="shared" si="135"/>
        <v>0.35059902358434269</v>
      </c>
      <c r="O2570">
        <v>264701.40629999997</v>
      </c>
      <c r="P2570">
        <v>359261.875</v>
      </c>
      <c r="Q2570">
        <v>645678.0625</v>
      </c>
      <c r="R2570">
        <v>196003.2188</v>
      </c>
      <c r="S2570">
        <v>77847.421879999994</v>
      </c>
      <c r="T2570">
        <v>90953.460940000004</v>
      </c>
      <c r="U2570">
        <v>125663.2969</v>
      </c>
      <c r="V2570">
        <v>163711.1563</v>
      </c>
      <c r="W2570">
        <v>71417.046879999994</v>
      </c>
      <c r="X2570">
        <v>192243.42189999999</v>
      </c>
      <c r="Y2570">
        <v>281379.46879999997</v>
      </c>
      <c r="Z2570">
        <v>70464.007809999996</v>
      </c>
      <c r="AA2570">
        <v>119877.88280000001</v>
      </c>
      <c r="AB2570">
        <v>109377.2344</v>
      </c>
      <c r="AC2570">
        <v>169525.54689999999</v>
      </c>
      <c r="AD2570">
        <v>98082.765629999994</v>
      </c>
      <c r="AE2570">
        <v>284321.6875</v>
      </c>
      <c r="AF2570">
        <v>303834.6875</v>
      </c>
      <c r="AG2570">
        <v>121566.9844</v>
      </c>
      <c r="AH2570">
        <v>140875.375</v>
      </c>
      <c r="AI2570">
        <v>92058.375</v>
      </c>
      <c r="AJ2570">
        <v>117153.4688</v>
      </c>
      <c r="AK2570">
        <v>157557.375</v>
      </c>
      <c r="AL2570">
        <v>136092.07810000001</v>
      </c>
      <c r="AM2570">
        <v>219617.4688</v>
      </c>
    </row>
    <row r="2571" spans="1:39" x14ac:dyDescent="0.2">
      <c r="A2571">
        <v>7171</v>
      </c>
      <c r="B2571">
        <v>227.1152573</v>
      </c>
      <c r="C2571">
        <v>1.5134081589999999</v>
      </c>
      <c r="D2571" t="s">
        <v>11786</v>
      </c>
      <c r="E2571" t="s">
        <v>11787</v>
      </c>
      <c r="F2571" t="s">
        <v>11788</v>
      </c>
      <c r="G2571" t="s">
        <v>11789</v>
      </c>
      <c r="H2571" t="s">
        <v>11790</v>
      </c>
      <c r="I2571">
        <v>20</v>
      </c>
      <c r="J2571" s="2">
        <v>738000</v>
      </c>
      <c r="M2571" s="1">
        <f t="shared" si="134"/>
        <v>0.75549514060776801</v>
      </c>
      <c r="N2571" s="1">
        <f t="shared" si="135"/>
        <v>0.35129179127140375</v>
      </c>
      <c r="O2571">
        <v>422148.0625</v>
      </c>
      <c r="P2571">
        <v>1111893</v>
      </c>
      <c r="Q2571">
        <v>1245940.125</v>
      </c>
      <c r="R2571">
        <v>1581622.875</v>
      </c>
      <c r="S2571">
        <v>496349.84379999997</v>
      </c>
      <c r="T2571">
        <v>637250.375</v>
      </c>
      <c r="U2571">
        <v>1210684.375</v>
      </c>
      <c r="V2571">
        <v>1096837.5</v>
      </c>
      <c r="W2571">
        <v>727271.6875</v>
      </c>
      <c r="X2571">
        <v>371451.75</v>
      </c>
      <c r="Y2571">
        <v>364612.90629999997</v>
      </c>
      <c r="Z2571">
        <v>771763.875</v>
      </c>
      <c r="AA2571">
        <v>139779.4063</v>
      </c>
      <c r="AB2571">
        <v>544510.9375</v>
      </c>
      <c r="AC2571">
        <v>452614.84379999997</v>
      </c>
      <c r="AD2571">
        <v>632793.8125</v>
      </c>
      <c r="AE2571">
        <v>198977.5</v>
      </c>
      <c r="AF2571">
        <v>261179.3438</v>
      </c>
      <c r="AG2571">
        <v>618735.75</v>
      </c>
      <c r="AH2571">
        <v>330203.09379999997</v>
      </c>
      <c r="AI2571">
        <v>636689.4375</v>
      </c>
      <c r="AJ2571">
        <v>505918.71879999997</v>
      </c>
      <c r="AK2571">
        <v>785244.8125</v>
      </c>
      <c r="AL2571">
        <v>1256499.25</v>
      </c>
      <c r="AM2571">
        <v>2038339</v>
      </c>
    </row>
    <row r="2572" spans="1:39" x14ac:dyDescent="0.2">
      <c r="A2572">
        <v>9615</v>
      </c>
      <c r="B2572">
        <v>252.13444029999999</v>
      </c>
      <c r="C2572">
        <v>9.6839575740000008</v>
      </c>
      <c r="D2572" t="s">
        <v>11791</v>
      </c>
      <c r="E2572" t="s">
        <v>11792</v>
      </c>
      <c r="F2572" t="s">
        <v>11792</v>
      </c>
      <c r="G2572" t="s">
        <v>11793</v>
      </c>
      <c r="H2572" t="s">
        <v>11794</v>
      </c>
      <c r="I2572">
        <v>11</v>
      </c>
      <c r="J2572" s="2">
        <v>195000</v>
      </c>
      <c r="M2572" s="1">
        <f t="shared" si="134"/>
        <v>0.85151857480972171</v>
      </c>
      <c r="N2572" s="1">
        <f t="shared" si="135"/>
        <v>0.3518412041467377</v>
      </c>
      <c r="O2572">
        <v>265531.625</v>
      </c>
      <c r="P2572">
        <v>226641.20310000001</v>
      </c>
      <c r="Q2572">
        <v>370400.90629999997</v>
      </c>
      <c r="R2572">
        <v>253966.10939999999</v>
      </c>
      <c r="S2572">
        <v>171777.0938</v>
      </c>
      <c r="T2572">
        <v>217887.1875</v>
      </c>
      <c r="U2572">
        <v>206397.79689999999</v>
      </c>
      <c r="V2572">
        <v>121840.82030000001</v>
      </c>
      <c r="W2572">
        <v>112434.8438</v>
      </c>
      <c r="X2572">
        <v>146555.45310000001</v>
      </c>
      <c r="Y2572">
        <v>188591.5313</v>
      </c>
      <c r="Z2572">
        <v>192034.4063</v>
      </c>
      <c r="AA2572">
        <v>222558.9688</v>
      </c>
      <c r="AB2572">
        <v>69374.601559999996</v>
      </c>
      <c r="AC2572">
        <v>163257.9375</v>
      </c>
      <c r="AD2572">
        <v>186919.625</v>
      </c>
      <c r="AE2572">
        <v>264312.9375</v>
      </c>
      <c r="AF2572">
        <v>188545.3125</v>
      </c>
      <c r="AG2572">
        <v>132454.85939999999</v>
      </c>
      <c r="AH2572">
        <v>263240.34379999997</v>
      </c>
      <c r="AI2572">
        <v>79769.671879999994</v>
      </c>
      <c r="AJ2572">
        <v>304525.375</v>
      </c>
      <c r="AK2572">
        <v>196992.75</v>
      </c>
      <c r="AL2572">
        <v>134012.07810000001</v>
      </c>
      <c r="AM2572">
        <v>193466.5</v>
      </c>
    </row>
    <row r="2573" spans="1:39" x14ac:dyDescent="0.2">
      <c r="A2573">
        <v>2415</v>
      </c>
      <c r="B2573">
        <v>313.0351349</v>
      </c>
      <c r="C2573">
        <v>10.989983499999999</v>
      </c>
      <c r="D2573" t="s">
        <v>11795</v>
      </c>
      <c r="E2573" t="s">
        <v>11796</v>
      </c>
      <c r="F2573" t="s">
        <v>11797</v>
      </c>
      <c r="G2573" t="s">
        <v>11798</v>
      </c>
      <c r="H2573" t="s">
        <v>11799</v>
      </c>
      <c r="I2573">
        <v>19</v>
      </c>
      <c r="J2573" s="2">
        <v>1080000</v>
      </c>
      <c r="M2573" s="1">
        <f t="shared" si="134"/>
        <v>1.2146408041143635</v>
      </c>
      <c r="N2573" s="1">
        <f t="shared" si="135"/>
        <v>0.35207785519678192</v>
      </c>
      <c r="O2573">
        <v>1016728.188</v>
      </c>
      <c r="P2573">
        <v>1358876</v>
      </c>
      <c r="Q2573">
        <v>623197.1875</v>
      </c>
      <c r="R2573">
        <v>951804.125</v>
      </c>
      <c r="S2573">
        <v>1259450.875</v>
      </c>
      <c r="T2573">
        <v>1141238.625</v>
      </c>
      <c r="U2573">
        <v>776413.125</v>
      </c>
      <c r="V2573">
        <v>678190.125</v>
      </c>
      <c r="W2573">
        <v>864584.3125</v>
      </c>
      <c r="X2573">
        <v>1896068.75</v>
      </c>
      <c r="Y2573">
        <v>1399897.875</v>
      </c>
      <c r="Z2573">
        <v>720658.8125</v>
      </c>
      <c r="AA2573">
        <v>1293316.375</v>
      </c>
      <c r="AB2573">
        <v>326078.375</v>
      </c>
      <c r="AC2573">
        <v>1159322.875</v>
      </c>
      <c r="AD2573">
        <v>911442.0625</v>
      </c>
      <c r="AE2573">
        <v>1090157.875</v>
      </c>
      <c r="AF2573">
        <v>1758943.375</v>
      </c>
      <c r="AG2573">
        <v>2081536.5</v>
      </c>
      <c r="AH2573">
        <v>1516111.75</v>
      </c>
      <c r="AI2573">
        <v>721815.9375</v>
      </c>
      <c r="AJ2573">
        <v>1082357.5</v>
      </c>
      <c r="AK2573">
        <v>640975.5</v>
      </c>
      <c r="AL2573">
        <v>357473.15629999997</v>
      </c>
      <c r="AM2573">
        <v>1417161.25</v>
      </c>
    </row>
    <row r="2574" spans="1:39" x14ac:dyDescent="0.2">
      <c r="A2574">
        <v>1745</v>
      </c>
      <c r="B2574">
        <v>457.11224549999997</v>
      </c>
      <c r="C2574">
        <v>9.8552032779999994</v>
      </c>
      <c r="D2574" t="s">
        <v>11800</v>
      </c>
      <c r="E2574" t="s">
        <v>11801</v>
      </c>
      <c r="F2574" t="s">
        <v>11802</v>
      </c>
      <c r="G2574" t="s">
        <v>11803</v>
      </c>
      <c r="H2574" t="s">
        <v>11804</v>
      </c>
      <c r="I2574">
        <v>22</v>
      </c>
      <c r="J2574" s="2">
        <v>2150000</v>
      </c>
      <c r="M2574" s="1">
        <f t="shared" si="134"/>
        <v>0.93331481363667257</v>
      </c>
      <c r="N2574" s="1">
        <f t="shared" si="135"/>
        <v>0.35224714880732266</v>
      </c>
      <c r="O2574">
        <v>2605965.25</v>
      </c>
      <c r="P2574">
        <v>2294098.75</v>
      </c>
      <c r="Q2574">
        <v>2660452</v>
      </c>
      <c r="R2574">
        <v>2488981.5</v>
      </c>
      <c r="S2574">
        <v>2613084.5</v>
      </c>
      <c r="T2574">
        <v>2477382.75</v>
      </c>
      <c r="U2574">
        <v>2060241.875</v>
      </c>
      <c r="V2574">
        <v>1459506.25</v>
      </c>
      <c r="W2574">
        <v>2933042.75</v>
      </c>
      <c r="X2574">
        <v>1525889.75</v>
      </c>
      <c r="Y2574">
        <v>1619054</v>
      </c>
      <c r="Z2574">
        <v>1525193.625</v>
      </c>
      <c r="AA2574">
        <v>3668609</v>
      </c>
      <c r="AB2574">
        <v>818593.25</v>
      </c>
      <c r="AC2574">
        <v>2151385.5</v>
      </c>
      <c r="AD2574">
        <v>1351387.875</v>
      </c>
      <c r="AE2574">
        <v>2266307.25</v>
      </c>
      <c r="AF2574">
        <v>2177221.75</v>
      </c>
      <c r="AG2574">
        <v>2154935.75</v>
      </c>
      <c r="AH2574">
        <v>2137911</v>
      </c>
      <c r="AI2574">
        <v>2419364.25</v>
      </c>
      <c r="AJ2574">
        <v>1890392.875</v>
      </c>
      <c r="AK2574">
        <v>1788685.625</v>
      </c>
      <c r="AL2574">
        <v>2643498.5</v>
      </c>
      <c r="AM2574">
        <v>2113992.75</v>
      </c>
    </row>
    <row r="2575" spans="1:39" x14ac:dyDescent="0.2">
      <c r="A2575">
        <v>12023</v>
      </c>
      <c r="B2575">
        <v>292.0589832</v>
      </c>
      <c r="C2575">
        <v>1.531350942</v>
      </c>
      <c r="D2575" t="s">
        <v>11805</v>
      </c>
      <c r="E2575" t="s">
        <v>11806</v>
      </c>
      <c r="F2575" t="s">
        <v>11806</v>
      </c>
      <c r="G2575" t="s">
        <v>11807</v>
      </c>
      <c r="H2575" t="s">
        <v>11808</v>
      </c>
      <c r="I2575">
        <v>24</v>
      </c>
      <c r="J2575" s="2">
        <v>860000</v>
      </c>
      <c r="M2575" s="1">
        <f t="shared" si="134"/>
        <v>1.3884401623503508</v>
      </c>
      <c r="N2575" s="1">
        <f t="shared" si="135"/>
        <v>0.35261909194141916</v>
      </c>
      <c r="O2575">
        <v>518622.96879999997</v>
      </c>
      <c r="P2575">
        <v>1001691.813</v>
      </c>
      <c r="Q2575">
        <v>308059.46879999997</v>
      </c>
      <c r="R2575">
        <v>570077.1875</v>
      </c>
      <c r="S2575">
        <v>476191.03129999997</v>
      </c>
      <c r="T2575">
        <v>412014.625</v>
      </c>
      <c r="U2575">
        <v>900295.8125</v>
      </c>
      <c r="V2575">
        <v>297746.59379999997</v>
      </c>
      <c r="W2575">
        <v>855592.625</v>
      </c>
      <c r="X2575">
        <v>530699.125</v>
      </c>
      <c r="Y2575">
        <v>2117080</v>
      </c>
      <c r="Z2575">
        <v>492731.15629999997</v>
      </c>
      <c r="AA2575">
        <v>3090041.5</v>
      </c>
      <c r="AB2575">
        <v>320957.8125</v>
      </c>
      <c r="AC2575">
        <v>1982929.125</v>
      </c>
      <c r="AD2575">
        <v>629029.25</v>
      </c>
      <c r="AE2575">
        <v>1905703.625</v>
      </c>
      <c r="AF2575">
        <v>1186567.25</v>
      </c>
      <c r="AG2575">
        <v>1394639.25</v>
      </c>
      <c r="AH2575">
        <v>618019.5</v>
      </c>
      <c r="AI2575">
        <v>160132.67189999999</v>
      </c>
      <c r="AJ2575">
        <v>665584.5</v>
      </c>
      <c r="AK2575">
        <v>390522.25</v>
      </c>
      <c r="AL2575">
        <v>218891.875</v>
      </c>
      <c r="AM2575">
        <v>465018.09379999997</v>
      </c>
    </row>
    <row r="2576" spans="1:39" x14ac:dyDescent="0.2">
      <c r="A2576">
        <v>8913</v>
      </c>
      <c r="B2576">
        <v>345.06275019999998</v>
      </c>
      <c r="C2576">
        <v>3.733547663</v>
      </c>
      <c r="D2576" t="s">
        <v>11809</v>
      </c>
      <c r="E2576" t="s">
        <v>11810</v>
      </c>
      <c r="F2576" t="s">
        <v>11811</v>
      </c>
      <c r="G2576" t="s">
        <v>11812</v>
      </c>
      <c r="H2576" t="s">
        <v>11813</v>
      </c>
      <c r="I2576">
        <v>15</v>
      </c>
      <c r="J2576" s="2">
        <v>246000</v>
      </c>
      <c r="M2576" s="1">
        <f t="shared" si="134"/>
        <v>0.88857640334333188</v>
      </c>
      <c r="N2576" s="1">
        <f t="shared" si="135"/>
        <v>0.35272445719305945</v>
      </c>
      <c r="O2576">
        <v>303379.25</v>
      </c>
      <c r="P2576">
        <v>280243.15629999997</v>
      </c>
      <c r="Q2576">
        <v>273223.3125</v>
      </c>
      <c r="R2576">
        <v>196967.14060000001</v>
      </c>
      <c r="S2576">
        <v>252477.51560000001</v>
      </c>
      <c r="T2576">
        <v>207807.9688</v>
      </c>
      <c r="U2576">
        <v>262892.40629999997</v>
      </c>
      <c r="V2576">
        <v>250080.85939999999</v>
      </c>
      <c r="W2576">
        <v>249576.125</v>
      </c>
      <c r="X2576">
        <v>165166.25</v>
      </c>
      <c r="Y2576">
        <v>199269.07810000001</v>
      </c>
      <c r="Z2576">
        <v>468773.4375</v>
      </c>
      <c r="AA2576">
        <v>226618.32810000001</v>
      </c>
      <c r="AB2576">
        <v>296526.1875</v>
      </c>
      <c r="AC2576">
        <v>250770.375</v>
      </c>
      <c r="AD2576">
        <v>235371.5625</v>
      </c>
      <c r="AE2576">
        <v>289209.5625</v>
      </c>
      <c r="AF2576">
        <v>322006.84379999997</v>
      </c>
      <c r="AG2576">
        <v>132116.67189999999</v>
      </c>
      <c r="AH2576">
        <v>159774.54689999999</v>
      </c>
      <c r="AI2576">
        <v>152173.17189999999</v>
      </c>
      <c r="AJ2576">
        <v>207721.76560000001</v>
      </c>
      <c r="AK2576">
        <v>299281.25</v>
      </c>
      <c r="AL2576">
        <v>167066.875</v>
      </c>
      <c r="AM2576">
        <v>297008.3125</v>
      </c>
    </row>
    <row r="2577" spans="1:39" x14ac:dyDescent="0.2">
      <c r="A2577">
        <v>4767</v>
      </c>
      <c r="B2577">
        <v>284.18580020000002</v>
      </c>
      <c r="C2577">
        <v>11.89080639</v>
      </c>
      <c r="D2577" t="s">
        <v>11814</v>
      </c>
      <c r="E2577" t="s">
        <v>11815</v>
      </c>
      <c r="F2577" t="s">
        <v>11815</v>
      </c>
      <c r="G2577" t="s">
        <v>11816</v>
      </c>
      <c r="H2577" t="s">
        <v>11817</v>
      </c>
      <c r="I2577">
        <v>24</v>
      </c>
      <c r="J2577" s="2">
        <v>600000</v>
      </c>
      <c r="M2577" s="1">
        <f t="shared" si="134"/>
        <v>0.88922466835100067</v>
      </c>
      <c r="N2577" s="1">
        <f t="shared" si="135"/>
        <v>0.35381006603817322</v>
      </c>
      <c r="O2577">
        <v>729844.5</v>
      </c>
      <c r="P2577">
        <v>976370.875</v>
      </c>
      <c r="Q2577">
        <v>599620.5</v>
      </c>
      <c r="R2577">
        <v>710319.9375</v>
      </c>
      <c r="S2577">
        <v>681359.5625</v>
      </c>
      <c r="T2577">
        <v>975637.9375</v>
      </c>
      <c r="U2577">
        <v>691127.25</v>
      </c>
      <c r="V2577">
        <v>529303.375</v>
      </c>
      <c r="W2577">
        <v>637842.375</v>
      </c>
      <c r="X2577">
        <v>799504.3125</v>
      </c>
      <c r="Y2577">
        <v>303614.96879999997</v>
      </c>
      <c r="Z2577">
        <v>312951.375</v>
      </c>
      <c r="AA2577">
        <v>164493.04689999999</v>
      </c>
      <c r="AB2577">
        <v>319459.3125</v>
      </c>
      <c r="AC2577">
        <v>292713.34379999997</v>
      </c>
      <c r="AD2577">
        <v>369821.5</v>
      </c>
      <c r="AE2577">
        <v>588860.3125</v>
      </c>
      <c r="AF2577">
        <v>840226.875</v>
      </c>
      <c r="AG2577">
        <v>511348.125</v>
      </c>
      <c r="AH2577">
        <v>858818.1875</v>
      </c>
      <c r="AI2577">
        <v>817431.4375</v>
      </c>
      <c r="AJ2577">
        <v>655420.75</v>
      </c>
      <c r="AK2577">
        <v>337684.4375</v>
      </c>
      <c r="AL2577">
        <v>803746.1875</v>
      </c>
      <c r="AM2577">
        <v>482273.9375</v>
      </c>
    </row>
    <row r="2578" spans="1:39" x14ac:dyDescent="0.2">
      <c r="A2578">
        <v>10233</v>
      </c>
      <c r="B2578">
        <v>313.10784239999998</v>
      </c>
      <c r="C2578">
        <v>1.819767887</v>
      </c>
      <c r="D2578" t="s">
        <v>11818</v>
      </c>
      <c r="E2578" t="s">
        <v>11819</v>
      </c>
      <c r="F2578" t="s">
        <v>11820</v>
      </c>
      <c r="G2578" t="s">
        <v>11821</v>
      </c>
      <c r="H2578" t="s">
        <v>11822</v>
      </c>
      <c r="I2578">
        <v>20</v>
      </c>
      <c r="J2578" s="2">
        <v>265000</v>
      </c>
      <c r="M2578" s="1">
        <f t="shared" si="134"/>
        <v>1.2331787950680437</v>
      </c>
      <c r="N2578" s="1">
        <f t="shared" si="135"/>
        <v>0.35442061028383776</v>
      </c>
      <c r="O2578">
        <v>104921.125</v>
      </c>
      <c r="P2578">
        <v>323244.90629999997</v>
      </c>
      <c r="Q2578">
        <v>115286.72659999999</v>
      </c>
      <c r="R2578">
        <v>301861.0625</v>
      </c>
      <c r="S2578">
        <v>334698.15629999997</v>
      </c>
      <c r="T2578">
        <v>431637.125</v>
      </c>
      <c r="U2578">
        <v>259609.0313</v>
      </c>
      <c r="V2578">
        <v>126491.9063</v>
      </c>
      <c r="W2578">
        <v>256519.2813</v>
      </c>
      <c r="X2578">
        <v>212718.4375</v>
      </c>
      <c r="Y2578">
        <v>179332.64060000001</v>
      </c>
      <c r="Z2578">
        <v>155309.5</v>
      </c>
      <c r="AA2578">
        <v>257246.01560000001</v>
      </c>
      <c r="AB2578">
        <v>197301.17189999999</v>
      </c>
      <c r="AC2578">
        <v>282845.46879999997</v>
      </c>
      <c r="AD2578">
        <v>322747.0625</v>
      </c>
      <c r="AE2578">
        <v>167305.32810000001</v>
      </c>
      <c r="AF2578">
        <v>275484.09379999997</v>
      </c>
      <c r="AG2578">
        <v>381975.78129999997</v>
      </c>
      <c r="AH2578">
        <v>513381.78129999997</v>
      </c>
      <c r="AI2578">
        <v>376575.53129999997</v>
      </c>
      <c r="AJ2578">
        <v>279293.34379999997</v>
      </c>
      <c r="AK2578">
        <v>118226.0781</v>
      </c>
      <c r="AL2578">
        <v>434855.0625</v>
      </c>
      <c r="AM2578">
        <v>224433.85939999999</v>
      </c>
    </row>
    <row r="2579" spans="1:39" x14ac:dyDescent="0.2">
      <c r="A2579">
        <v>6307</v>
      </c>
      <c r="B2579">
        <v>526.19811040000002</v>
      </c>
      <c r="C2579">
        <v>9.7711309140000004</v>
      </c>
      <c r="D2579" t="s">
        <v>11823</v>
      </c>
      <c r="E2579" t="s">
        <v>11824</v>
      </c>
      <c r="F2579" t="s">
        <v>11824</v>
      </c>
      <c r="G2579" t="s">
        <v>11825</v>
      </c>
      <c r="H2579" t="s">
        <v>11826</v>
      </c>
      <c r="I2579">
        <v>21</v>
      </c>
      <c r="J2579" s="2">
        <v>232000</v>
      </c>
      <c r="M2579" s="1">
        <f t="shared" si="134"/>
        <v>0.64950891669540789</v>
      </c>
      <c r="N2579" s="1">
        <f t="shared" si="135"/>
        <v>0.35510060958248035</v>
      </c>
      <c r="O2579">
        <v>287753.3125</v>
      </c>
      <c r="P2579">
        <v>232084.25</v>
      </c>
      <c r="Q2579">
        <v>988194.6875</v>
      </c>
      <c r="R2579">
        <v>282253.15629999997</v>
      </c>
      <c r="S2579">
        <v>143589.9375</v>
      </c>
      <c r="T2579">
        <v>138956.79689999999</v>
      </c>
      <c r="U2579">
        <v>86700.070309999996</v>
      </c>
      <c r="V2579">
        <v>176073.64060000001</v>
      </c>
      <c r="W2579">
        <v>268632.1875</v>
      </c>
      <c r="X2579">
        <v>225338.48439999999</v>
      </c>
      <c r="Y2579">
        <v>53569.472659999999</v>
      </c>
      <c r="Z2579">
        <v>292486.125</v>
      </c>
      <c r="AA2579">
        <v>277477.5625</v>
      </c>
      <c r="AB2579">
        <v>126128.75780000001</v>
      </c>
      <c r="AC2579">
        <v>70479.421879999994</v>
      </c>
      <c r="AD2579">
        <v>452563</v>
      </c>
      <c r="AE2579">
        <v>346911.1875</v>
      </c>
      <c r="AF2579">
        <v>104131.72659999999</v>
      </c>
      <c r="AG2579">
        <v>232080.60939999999</v>
      </c>
      <c r="AH2579">
        <v>64486.902340000001</v>
      </c>
      <c r="AI2579">
        <v>44472.355470000002</v>
      </c>
      <c r="AJ2579">
        <v>414698.53129999997</v>
      </c>
      <c r="AK2579">
        <v>276205.34379999997</v>
      </c>
      <c r="AL2579">
        <v>99708.757809999996</v>
      </c>
      <c r="AM2579">
        <v>123926.0156</v>
      </c>
    </row>
    <row r="2580" spans="1:39" x14ac:dyDescent="0.2">
      <c r="A2580">
        <v>2473</v>
      </c>
      <c r="B2580">
        <v>205.08221409999999</v>
      </c>
      <c r="C2580">
        <v>1.942865324</v>
      </c>
      <c r="D2580" t="s">
        <v>11827</v>
      </c>
      <c r="E2580" t="s">
        <v>11828</v>
      </c>
      <c r="F2580" t="s">
        <v>11829</v>
      </c>
      <c r="G2580" t="s">
        <v>11830</v>
      </c>
      <c r="H2580" t="s">
        <v>11831</v>
      </c>
      <c r="I2580">
        <v>25</v>
      </c>
      <c r="J2580" s="2">
        <v>2390000</v>
      </c>
      <c r="M2580" s="1">
        <f t="shared" si="134"/>
        <v>1.5311753336610361</v>
      </c>
      <c r="N2580" s="1">
        <f t="shared" si="135"/>
        <v>0.35518439310103966</v>
      </c>
      <c r="O2580">
        <v>1678334.625</v>
      </c>
      <c r="P2580">
        <v>1057829.625</v>
      </c>
      <c r="Q2580">
        <v>1823605</v>
      </c>
      <c r="R2580">
        <v>942676.75</v>
      </c>
      <c r="S2580">
        <v>662410.6875</v>
      </c>
      <c r="T2580">
        <v>946458.875</v>
      </c>
      <c r="U2580">
        <v>1182698.875</v>
      </c>
      <c r="V2580">
        <v>807009.625</v>
      </c>
      <c r="W2580">
        <v>4548698</v>
      </c>
      <c r="X2580">
        <v>2242535.25</v>
      </c>
      <c r="Y2580" s="2">
        <v>13200000</v>
      </c>
      <c r="Z2580">
        <v>4094792.5</v>
      </c>
      <c r="AA2580">
        <v>835785.3125</v>
      </c>
      <c r="AB2580">
        <v>1120619.5</v>
      </c>
      <c r="AC2580">
        <v>4448024</v>
      </c>
      <c r="AD2580">
        <v>4524215</v>
      </c>
      <c r="AE2580">
        <v>1736493.625</v>
      </c>
      <c r="AF2580">
        <v>1442406.5</v>
      </c>
      <c r="AG2580">
        <v>1152970.375</v>
      </c>
      <c r="AH2580">
        <v>1493522.125</v>
      </c>
      <c r="AI2580">
        <v>601904.5625</v>
      </c>
      <c r="AJ2580">
        <v>1074994.5</v>
      </c>
      <c r="AK2580">
        <v>1106844</v>
      </c>
      <c r="AL2580">
        <v>773903.3125</v>
      </c>
      <c r="AM2580">
        <v>6294132.5</v>
      </c>
    </row>
    <row r="2581" spans="1:39" x14ac:dyDescent="0.2">
      <c r="A2581">
        <v>1230</v>
      </c>
      <c r="B2581">
        <v>261.04422729999999</v>
      </c>
      <c r="C2581">
        <v>9.6429852559999993</v>
      </c>
      <c r="D2581" t="s">
        <v>11832</v>
      </c>
      <c r="E2581" t="s">
        <v>11833</v>
      </c>
      <c r="F2581" t="s">
        <v>11833</v>
      </c>
      <c r="G2581" t="s">
        <v>11834</v>
      </c>
      <c r="H2581" t="s">
        <v>11835</v>
      </c>
      <c r="I2581">
        <v>21</v>
      </c>
      <c r="J2581" s="2">
        <v>2490000</v>
      </c>
      <c r="M2581" s="1">
        <f t="shared" si="134"/>
        <v>0.81244891418870946</v>
      </c>
      <c r="N2581" s="1">
        <f t="shared" si="135"/>
        <v>0.35538555112704184</v>
      </c>
      <c r="O2581">
        <v>2471800</v>
      </c>
      <c r="P2581">
        <v>2740223.5</v>
      </c>
      <c r="Q2581">
        <v>1594812.5</v>
      </c>
      <c r="R2581">
        <v>4772371</v>
      </c>
      <c r="S2581">
        <v>2543576.5</v>
      </c>
      <c r="T2581">
        <v>4117022.25</v>
      </c>
      <c r="U2581">
        <v>3099442</v>
      </c>
      <c r="V2581">
        <v>1314645.875</v>
      </c>
      <c r="W2581">
        <v>1042564.125</v>
      </c>
      <c r="X2581">
        <v>2783823.75</v>
      </c>
      <c r="Y2581">
        <v>3515587.25</v>
      </c>
      <c r="Z2581">
        <v>2127996.25</v>
      </c>
      <c r="AA2581">
        <v>2624617.5</v>
      </c>
      <c r="AB2581">
        <v>821218.625</v>
      </c>
      <c r="AC2581">
        <v>3769210.25</v>
      </c>
      <c r="AD2581">
        <v>2242248.5</v>
      </c>
      <c r="AE2581">
        <v>2221435.75</v>
      </c>
      <c r="AF2581">
        <v>3203697.5</v>
      </c>
      <c r="AG2581">
        <v>4059807</v>
      </c>
      <c r="AH2581">
        <v>3227089.75</v>
      </c>
      <c r="AI2581">
        <v>1432112.625</v>
      </c>
      <c r="AJ2581">
        <v>2135860.25</v>
      </c>
      <c r="AK2581">
        <v>1172860.5</v>
      </c>
      <c r="AL2581">
        <v>525380.0625</v>
      </c>
      <c r="AM2581">
        <v>2727529.25</v>
      </c>
    </row>
    <row r="2582" spans="1:39" x14ac:dyDescent="0.2">
      <c r="A2582">
        <v>3823</v>
      </c>
      <c r="B2582">
        <v>384.15990840000001</v>
      </c>
      <c r="C2582">
        <v>8.8272280609999996</v>
      </c>
      <c r="D2582" t="s">
        <v>11836</v>
      </c>
      <c r="E2582" t="s">
        <v>11837</v>
      </c>
      <c r="F2582" t="s">
        <v>11838</v>
      </c>
      <c r="G2582" t="s">
        <v>11839</v>
      </c>
      <c r="H2582" t="s">
        <v>11840</v>
      </c>
      <c r="I2582">
        <v>20</v>
      </c>
      <c r="J2582" s="2">
        <v>563000</v>
      </c>
      <c r="M2582" s="1">
        <f t="shared" si="134"/>
        <v>0.80922139301172358</v>
      </c>
      <c r="N2582" s="1">
        <f t="shared" si="135"/>
        <v>0.35570011663092926</v>
      </c>
      <c r="O2582">
        <v>970249.1875</v>
      </c>
      <c r="P2582">
        <v>566012.875</v>
      </c>
      <c r="Q2582">
        <v>1109171.875</v>
      </c>
      <c r="R2582">
        <v>794395.375</v>
      </c>
      <c r="S2582">
        <v>478625.40629999997</v>
      </c>
      <c r="T2582">
        <v>442215.8125</v>
      </c>
      <c r="U2582">
        <v>364977.03129999997</v>
      </c>
      <c r="V2582">
        <v>656962.8125</v>
      </c>
      <c r="W2582">
        <v>389354.46879999997</v>
      </c>
      <c r="X2582">
        <v>703869.5</v>
      </c>
      <c r="Y2582">
        <v>135884.8438</v>
      </c>
      <c r="Z2582">
        <v>603454.625</v>
      </c>
      <c r="AA2582">
        <v>654785</v>
      </c>
      <c r="AB2582">
        <v>220712.3125</v>
      </c>
      <c r="AC2582">
        <v>203051.2813</v>
      </c>
      <c r="AD2582">
        <v>881301.5625</v>
      </c>
      <c r="AE2582">
        <v>657920.6875</v>
      </c>
      <c r="AF2582">
        <v>114399.58590000001</v>
      </c>
      <c r="AG2582">
        <v>490916.96879999997</v>
      </c>
      <c r="AH2582">
        <v>205512.5938</v>
      </c>
      <c r="AI2582">
        <v>343803.75</v>
      </c>
      <c r="AJ2582">
        <v>1003664.938</v>
      </c>
      <c r="AK2582">
        <v>804029.0625</v>
      </c>
      <c r="AL2582">
        <v>571918.625</v>
      </c>
      <c r="AM2582">
        <v>708022.6875</v>
      </c>
    </row>
    <row r="2583" spans="1:39" x14ac:dyDescent="0.2">
      <c r="A2583">
        <v>11522</v>
      </c>
      <c r="B2583">
        <v>117.0544539</v>
      </c>
      <c r="C2583">
        <v>9.3360173349999993</v>
      </c>
      <c r="D2583" t="s">
        <v>11841</v>
      </c>
      <c r="E2583" t="s">
        <v>11842</v>
      </c>
      <c r="F2583" t="s">
        <v>11843</v>
      </c>
      <c r="G2583" t="s">
        <v>11844</v>
      </c>
      <c r="H2583" t="s">
        <v>11845</v>
      </c>
      <c r="I2583">
        <v>24</v>
      </c>
      <c r="J2583" s="2">
        <v>16900000</v>
      </c>
      <c r="M2583" s="1">
        <f t="shared" si="134"/>
        <v>0.80130618129758013</v>
      </c>
      <c r="N2583" s="1">
        <f t="shared" si="135"/>
        <v>0.35572542880884939</v>
      </c>
      <c r="O2583" s="2">
        <v>10100000</v>
      </c>
      <c r="P2583" s="2">
        <v>35700000</v>
      </c>
      <c r="Q2583">
        <v>9698046</v>
      </c>
      <c r="R2583" s="2">
        <v>15400000</v>
      </c>
      <c r="S2583" s="2">
        <v>31500000</v>
      </c>
      <c r="T2583" s="2">
        <v>20400000</v>
      </c>
      <c r="U2583" s="2">
        <v>12700000</v>
      </c>
      <c r="V2583">
        <v>7927917.5</v>
      </c>
      <c r="W2583" s="2">
        <v>33800000</v>
      </c>
      <c r="X2583" s="2">
        <v>25700000</v>
      </c>
      <c r="Y2583" s="2">
        <v>14300000</v>
      </c>
      <c r="Z2583" s="2">
        <v>13900000</v>
      </c>
      <c r="AA2583" s="2">
        <v>15300000</v>
      </c>
      <c r="AB2583" s="2">
        <v>16300000</v>
      </c>
      <c r="AC2583" s="2">
        <v>17300000</v>
      </c>
      <c r="AD2583" s="2">
        <v>13000000</v>
      </c>
      <c r="AE2583" s="2">
        <v>12900000</v>
      </c>
      <c r="AF2583" s="2">
        <v>17100000</v>
      </c>
      <c r="AG2583" s="2">
        <v>17200000</v>
      </c>
      <c r="AH2583" s="2">
        <v>18800000</v>
      </c>
      <c r="AI2583">
        <v>8405185</v>
      </c>
      <c r="AJ2583" s="2">
        <v>12300000</v>
      </c>
      <c r="AK2583" s="2">
        <v>17500000</v>
      </c>
      <c r="AL2583">
        <v>8988940</v>
      </c>
      <c r="AM2583" s="2">
        <v>16100000</v>
      </c>
    </row>
    <row r="2584" spans="1:39" x14ac:dyDescent="0.2">
      <c r="A2584">
        <v>1780</v>
      </c>
      <c r="B2584">
        <v>365.06797610000001</v>
      </c>
      <c r="C2584">
        <v>12.19842472</v>
      </c>
      <c r="D2584" t="s">
        <v>11846</v>
      </c>
      <c r="E2584" t="s">
        <v>11847</v>
      </c>
      <c r="F2584" t="s">
        <v>11847</v>
      </c>
      <c r="G2584" t="s">
        <v>11848</v>
      </c>
      <c r="H2584" t="s">
        <v>11849</v>
      </c>
      <c r="I2584">
        <v>25</v>
      </c>
      <c r="J2584" s="2">
        <v>1290000</v>
      </c>
      <c r="M2584" s="1">
        <f t="shared" si="134"/>
        <v>0.84045087154718834</v>
      </c>
      <c r="N2584" s="1">
        <f t="shared" si="135"/>
        <v>0.35602376611212827</v>
      </c>
      <c r="O2584">
        <v>1517473.875</v>
      </c>
      <c r="P2584">
        <v>2449924.5</v>
      </c>
      <c r="Q2584">
        <v>1956512.75</v>
      </c>
      <c r="R2584">
        <v>1205831.375</v>
      </c>
      <c r="S2584">
        <v>1392985.5</v>
      </c>
      <c r="T2584">
        <v>1381220.875</v>
      </c>
      <c r="U2584">
        <v>1138589.5</v>
      </c>
      <c r="V2584">
        <v>896982.5625</v>
      </c>
      <c r="W2584">
        <v>1025822.375</v>
      </c>
      <c r="X2584">
        <v>1720538.375</v>
      </c>
      <c r="Y2584">
        <v>1750419.75</v>
      </c>
      <c r="Z2584">
        <v>716860.375</v>
      </c>
      <c r="AA2584">
        <v>1343200.25</v>
      </c>
      <c r="AB2584">
        <v>369000.75</v>
      </c>
      <c r="AC2584">
        <v>1067062.75</v>
      </c>
      <c r="AD2584">
        <v>927415.5</v>
      </c>
      <c r="AE2584">
        <v>1430539.375</v>
      </c>
      <c r="AF2584">
        <v>2092673.375</v>
      </c>
      <c r="AG2584">
        <v>1851503</v>
      </c>
      <c r="AH2584">
        <v>1574965.875</v>
      </c>
      <c r="AI2584">
        <v>665624.5625</v>
      </c>
      <c r="AJ2584">
        <v>1176117.875</v>
      </c>
      <c r="AK2584">
        <v>648467.5625</v>
      </c>
      <c r="AL2584">
        <v>675335.625</v>
      </c>
      <c r="AM2584">
        <v>1173676.125</v>
      </c>
    </row>
    <row r="2585" spans="1:39" x14ac:dyDescent="0.2">
      <c r="A2585">
        <v>20015</v>
      </c>
      <c r="B2585">
        <v>403.1288045</v>
      </c>
      <c r="C2585">
        <v>11.8835943</v>
      </c>
      <c r="D2585" t="s">
        <v>11850</v>
      </c>
      <c r="E2585" t="s">
        <v>11851</v>
      </c>
      <c r="F2585" t="s">
        <v>11852</v>
      </c>
      <c r="G2585" t="s">
        <v>11853</v>
      </c>
      <c r="H2585" t="s">
        <v>11854</v>
      </c>
      <c r="I2585">
        <v>16</v>
      </c>
      <c r="J2585" s="2">
        <v>105000</v>
      </c>
      <c r="M2585" s="1">
        <f t="shared" si="134"/>
        <v>1.3130575363665724</v>
      </c>
      <c r="N2585" s="1">
        <f t="shared" si="135"/>
        <v>0.35623800155683349</v>
      </c>
      <c r="O2585">
        <v>0</v>
      </c>
      <c r="P2585">
        <v>84297.320309999996</v>
      </c>
      <c r="Q2585">
        <v>71124.5625</v>
      </c>
      <c r="R2585">
        <v>123026.2656</v>
      </c>
      <c r="S2585">
        <v>159279.3438</v>
      </c>
      <c r="T2585">
        <v>121271.41409999999</v>
      </c>
      <c r="U2585">
        <v>75711.6875</v>
      </c>
      <c r="V2585">
        <v>131299.07810000001</v>
      </c>
      <c r="W2585">
        <v>177395.98439999999</v>
      </c>
      <c r="X2585">
        <v>39678.007810000003</v>
      </c>
      <c r="Y2585">
        <v>56640.378909999999</v>
      </c>
      <c r="Z2585">
        <v>98069.140629999994</v>
      </c>
      <c r="AA2585">
        <v>93614.179690000004</v>
      </c>
      <c r="AB2585">
        <v>101877.5625</v>
      </c>
      <c r="AC2585">
        <v>74555.109379999994</v>
      </c>
      <c r="AD2585">
        <v>98023.640629999994</v>
      </c>
      <c r="AE2585">
        <v>78360.1875</v>
      </c>
      <c r="AF2585">
        <v>29924.439450000002</v>
      </c>
      <c r="AG2585">
        <v>62402.578130000002</v>
      </c>
      <c r="AH2585">
        <v>98051.953129999994</v>
      </c>
      <c r="AI2585">
        <v>137743.2188</v>
      </c>
      <c r="AJ2585">
        <v>107695.7031</v>
      </c>
      <c r="AK2585">
        <v>259422.23439999999</v>
      </c>
      <c r="AL2585">
        <v>232754.67189999999</v>
      </c>
      <c r="AM2585">
        <v>125186.63280000001</v>
      </c>
    </row>
    <row r="2586" spans="1:39" x14ac:dyDescent="0.2">
      <c r="A2586">
        <v>3009</v>
      </c>
      <c r="B2586">
        <v>529.30371950000006</v>
      </c>
      <c r="C2586">
        <v>15.3995009</v>
      </c>
      <c r="D2586" t="s">
        <v>11855</v>
      </c>
      <c r="E2586" t="s">
        <v>11856</v>
      </c>
      <c r="F2586" t="s">
        <v>11857</v>
      </c>
      <c r="G2586" t="s">
        <v>11858</v>
      </c>
      <c r="H2586" t="s">
        <v>11859</v>
      </c>
      <c r="I2586">
        <v>22</v>
      </c>
      <c r="J2586" s="2">
        <v>721000</v>
      </c>
      <c r="M2586" s="1">
        <f t="shared" si="134"/>
        <v>0.73394833821956373</v>
      </c>
      <c r="N2586" s="1">
        <f t="shared" si="135"/>
        <v>0.35668532541285947</v>
      </c>
      <c r="O2586">
        <v>774713.375</v>
      </c>
      <c r="P2586">
        <v>788141.8125</v>
      </c>
      <c r="Q2586">
        <v>984234.375</v>
      </c>
      <c r="R2586">
        <v>724886.625</v>
      </c>
      <c r="S2586">
        <v>551468.0625</v>
      </c>
      <c r="T2586">
        <v>421080.28129999997</v>
      </c>
      <c r="U2586">
        <v>250793.7813</v>
      </c>
      <c r="V2586">
        <v>1901620.5</v>
      </c>
      <c r="W2586">
        <v>596161.4375</v>
      </c>
      <c r="X2586">
        <v>259971</v>
      </c>
      <c r="Y2586">
        <v>698502.1875</v>
      </c>
      <c r="Z2586">
        <v>268811.90629999997</v>
      </c>
      <c r="AA2586">
        <v>1157761.75</v>
      </c>
      <c r="AB2586">
        <v>91946.414059999996</v>
      </c>
      <c r="AC2586">
        <v>732927.5</v>
      </c>
      <c r="AD2586">
        <v>2546244.25</v>
      </c>
      <c r="AE2586">
        <v>789817.875</v>
      </c>
      <c r="AF2586">
        <v>681256.6875</v>
      </c>
      <c r="AG2586">
        <v>717703.0625</v>
      </c>
      <c r="AH2586">
        <v>209831.17189999999</v>
      </c>
      <c r="AI2586">
        <v>195875.0938</v>
      </c>
      <c r="AJ2586">
        <v>503461.25</v>
      </c>
      <c r="AK2586">
        <v>1533840.375</v>
      </c>
      <c r="AL2586">
        <v>237610.51560000001</v>
      </c>
      <c r="AM2586">
        <v>412504.40629999997</v>
      </c>
    </row>
    <row r="2587" spans="1:39" x14ac:dyDescent="0.2">
      <c r="A2587">
        <v>25974</v>
      </c>
      <c r="B2587">
        <v>817.478702</v>
      </c>
      <c r="C2587">
        <v>13.98110172</v>
      </c>
      <c r="D2587" t="s">
        <v>11860</v>
      </c>
      <c r="E2587" t="s">
        <v>11861</v>
      </c>
      <c r="F2587" t="s">
        <v>11861</v>
      </c>
      <c r="G2587" t="s">
        <v>11862</v>
      </c>
      <c r="H2587" t="s">
        <v>11863</v>
      </c>
      <c r="I2587">
        <v>4</v>
      </c>
      <c r="J2587" s="2">
        <v>626000</v>
      </c>
      <c r="M2587" s="1">
        <f t="shared" si="134"/>
        <v>1.505330099643444</v>
      </c>
      <c r="N2587" s="1">
        <f t="shared" si="135"/>
        <v>0.3569789227452248</v>
      </c>
      <c r="O2587">
        <v>0</v>
      </c>
      <c r="P2587">
        <v>0</v>
      </c>
      <c r="Q2587">
        <v>0</v>
      </c>
      <c r="R2587">
        <v>1306160.125</v>
      </c>
      <c r="S2587">
        <v>0</v>
      </c>
      <c r="T2587">
        <v>1377028</v>
      </c>
      <c r="U2587">
        <v>2073830.25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1059784</v>
      </c>
      <c r="AB2587">
        <v>0</v>
      </c>
      <c r="AC2587">
        <v>665278.0625</v>
      </c>
      <c r="AD2587">
        <v>1101472.25</v>
      </c>
      <c r="AE2587">
        <v>988225.625</v>
      </c>
      <c r="AF2587">
        <v>1473120.875</v>
      </c>
      <c r="AG2587">
        <v>1206966.5</v>
      </c>
      <c r="AH2587">
        <v>818699.3125</v>
      </c>
      <c r="AI2587">
        <v>0</v>
      </c>
      <c r="AJ2587">
        <v>793929.5</v>
      </c>
      <c r="AK2587">
        <v>821389.9375</v>
      </c>
      <c r="AL2587">
        <v>969596.75</v>
      </c>
      <c r="AM2587">
        <v>984064.8125</v>
      </c>
    </row>
    <row r="2588" spans="1:39" x14ac:dyDescent="0.2">
      <c r="A2588">
        <v>38198</v>
      </c>
      <c r="B2588">
        <v>340.3580627</v>
      </c>
      <c r="C2588">
        <v>19.174838179999998</v>
      </c>
      <c r="D2588" t="s">
        <v>11864</v>
      </c>
      <c r="E2588" t="s">
        <v>11865</v>
      </c>
      <c r="F2588" t="s">
        <v>11865</v>
      </c>
      <c r="G2588" t="s">
        <v>11866</v>
      </c>
      <c r="H2588" t="s">
        <v>11867</v>
      </c>
      <c r="I2588">
        <v>11</v>
      </c>
      <c r="J2588" s="2">
        <v>248000</v>
      </c>
      <c r="M2588" s="1">
        <f t="shared" si="134"/>
        <v>1.428960203937051</v>
      </c>
      <c r="N2588" s="1">
        <f t="shared" si="135"/>
        <v>0.35715447151908375</v>
      </c>
      <c r="O2588">
        <v>176727.6875</v>
      </c>
      <c r="P2588">
        <v>0</v>
      </c>
      <c r="Q2588">
        <v>118885.11719999999</v>
      </c>
      <c r="R2588">
        <v>79798.640629999994</v>
      </c>
      <c r="S2588">
        <v>451628.9375</v>
      </c>
      <c r="T2588">
        <v>19821.679690000001</v>
      </c>
      <c r="U2588">
        <v>170880.9688</v>
      </c>
      <c r="V2588">
        <v>468698.625</v>
      </c>
      <c r="W2588">
        <v>382500.625</v>
      </c>
      <c r="X2588">
        <v>271029.84379999997</v>
      </c>
      <c r="Y2588">
        <v>279322.28129999997</v>
      </c>
      <c r="Z2588">
        <v>346011.75</v>
      </c>
      <c r="AA2588">
        <v>249192.35939999999</v>
      </c>
      <c r="AB2588">
        <v>415564.1875</v>
      </c>
      <c r="AC2588">
        <v>0</v>
      </c>
      <c r="AD2588">
        <v>385813.9375</v>
      </c>
      <c r="AE2588">
        <v>0</v>
      </c>
      <c r="AF2588">
        <v>0</v>
      </c>
      <c r="AG2588">
        <v>284233.125</v>
      </c>
      <c r="AH2588">
        <v>320231.03129999997</v>
      </c>
      <c r="AI2588">
        <v>272330.25</v>
      </c>
      <c r="AJ2588">
        <v>483553.9375</v>
      </c>
      <c r="AK2588">
        <v>417630.4375</v>
      </c>
      <c r="AL2588">
        <v>300857.84379999997</v>
      </c>
      <c r="AM2588">
        <v>310737.59379999997</v>
      </c>
    </row>
    <row r="2589" spans="1:39" x14ac:dyDescent="0.2">
      <c r="A2589">
        <v>15149</v>
      </c>
      <c r="B2589">
        <v>395.09497770000002</v>
      </c>
      <c r="C2589">
        <v>1.7071797959999999</v>
      </c>
      <c r="D2589" t="s">
        <v>11868</v>
      </c>
      <c r="E2589" t="s">
        <v>11869</v>
      </c>
      <c r="F2589" t="s">
        <v>11869</v>
      </c>
      <c r="G2589" t="s">
        <v>11870</v>
      </c>
      <c r="H2589" t="s">
        <v>11871</v>
      </c>
      <c r="I2589">
        <v>20</v>
      </c>
      <c r="J2589" s="2">
        <v>1410000</v>
      </c>
      <c r="M2589" s="1">
        <f t="shared" si="134"/>
        <v>1.3988871772381866</v>
      </c>
      <c r="N2589" s="1">
        <f t="shared" si="135"/>
        <v>0.35761358747260674</v>
      </c>
      <c r="O2589">
        <v>1057511.5</v>
      </c>
      <c r="P2589">
        <v>2516526.75</v>
      </c>
      <c r="Q2589">
        <v>403261.40629999997</v>
      </c>
      <c r="R2589">
        <v>2368815</v>
      </c>
      <c r="S2589">
        <v>0</v>
      </c>
      <c r="T2589">
        <v>569334.9375</v>
      </c>
      <c r="U2589">
        <v>2221002.5</v>
      </c>
      <c r="V2589">
        <v>688230.0625</v>
      </c>
      <c r="W2589">
        <v>1035305.438</v>
      </c>
      <c r="X2589">
        <v>950667.3125</v>
      </c>
      <c r="Y2589">
        <v>2095991.75</v>
      </c>
      <c r="Z2589">
        <v>749948.625</v>
      </c>
      <c r="AA2589">
        <v>1719670.125</v>
      </c>
      <c r="AB2589">
        <v>429510.46879999997</v>
      </c>
      <c r="AC2589">
        <v>1740619</v>
      </c>
      <c r="AD2589">
        <v>1259998.75</v>
      </c>
      <c r="AE2589">
        <v>3850734.5</v>
      </c>
      <c r="AF2589">
        <v>2019676.75</v>
      </c>
      <c r="AG2589">
        <v>925614.5</v>
      </c>
      <c r="AH2589">
        <v>3004497</v>
      </c>
      <c r="AI2589">
        <v>587019.8125</v>
      </c>
      <c r="AJ2589">
        <v>1153497.125</v>
      </c>
      <c r="AK2589">
        <v>779830.6875</v>
      </c>
      <c r="AL2589">
        <v>1027197.5</v>
      </c>
      <c r="AM2589">
        <v>2113506.75</v>
      </c>
    </row>
    <row r="2590" spans="1:39" x14ac:dyDescent="0.2">
      <c r="A2590">
        <v>659</v>
      </c>
      <c r="B2590">
        <v>223.0644696</v>
      </c>
      <c r="C2590">
        <v>10.630121730000001</v>
      </c>
      <c r="D2590" t="s">
        <v>11872</v>
      </c>
      <c r="E2590" t="s">
        <v>11873</v>
      </c>
      <c r="F2590" t="s">
        <v>11874</v>
      </c>
      <c r="G2590" t="s">
        <v>11875</v>
      </c>
      <c r="H2590" t="s">
        <v>11876</v>
      </c>
      <c r="I2590">
        <v>22</v>
      </c>
      <c r="J2590" s="2">
        <v>466000</v>
      </c>
      <c r="M2590" s="1">
        <f t="shared" si="134"/>
        <v>0.34351868583704548</v>
      </c>
      <c r="N2590" s="1">
        <f t="shared" si="135"/>
        <v>0.35821249912372544</v>
      </c>
      <c r="O2590">
        <v>5299443.5</v>
      </c>
      <c r="P2590">
        <v>308724.34379999997</v>
      </c>
      <c r="Q2590">
        <v>178577.4375</v>
      </c>
      <c r="R2590">
        <v>224653.5938</v>
      </c>
      <c r="S2590">
        <v>280436.9375</v>
      </c>
      <c r="T2590">
        <v>202512.17189999999</v>
      </c>
      <c r="U2590">
        <v>302332.40629999997</v>
      </c>
      <c r="V2590">
        <v>115273.0625</v>
      </c>
      <c r="W2590">
        <v>278547.8125</v>
      </c>
      <c r="X2590">
        <v>180507.8125</v>
      </c>
      <c r="Y2590">
        <v>398155.71879999997</v>
      </c>
      <c r="Z2590">
        <v>132316.39060000001</v>
      </c>
      <c r="AA2590">
        <v>537494.5625</v>
      </c>
      <c r="AB2590">
        <v>116025.6875</v>
      </c>
      <c r="AC2590">
        <v>289351.71879999997</v>
      </c>
      <c r="AD2590">
        <v>140644.0625</v>
      </c>
      <c r="AE2590">
        <v>341986.03129999997</v>
      </c>
      <c r="AF2590">
        <v>689481.375</v>
      </c>
      <c r="AG2590">
        <v>333392.6875</v>
      </c>
      <c r="AH2590">
        <v>274177.1875</v>
      </c>
      <c r="AI2590">
        <v>131026.2344</v>
      </c>
      <c r="AJ2590">
        <v>357595.875</v>
      </c>
      <c r="AK2590">
        <v>140387.17189999999</v>
      </c>
      <c r="AL2590">
        <v>174652.3438</v>
      </c>
      <c r="AM2590">
        <v>228484.4063</v>
      </c>
    </row>
    <row r="2591" spans="1:39" x14ac:dyDescent="0.2">
      <c r="A2591">
        <v>38009</v>
      </c>
      <c r="B2591">
        <v>858.60603270000001</v>
      </c>
      <c r="C2591">
        <v>20.877893190000002</v>
      </c>
      <c r="D2591" t="s">
        <v>11877</v>
      </c>
      <c r="E2591" t="s">
        <v>11878</v>
      </c>
      <c r="F2591" t="s">
        <v>11879</v>
      </c>
      <c r="G2591" t="s">
        <v>11880</v>
      </c>
      <c r="H2591" t="s">
        <v>11881</v>
      </c>
      <c r="I2591">
        <v>8</v>
      </c>
      <c r="J2591" s="2">
        <v>728000</v>
      </c>
      <c r="M2591" s="1">
        <f t="shared" si="134"/>
        <v>1.3856403250117315</v>
      </c>
      <c r="N2591" s="1">
        <f t="shared" si="135"/>
        <v>0.35826838670432026</v>
      </c>
      <c r="O2591">
        <v>324940.875</v>
      </c>
      <c r="P2591">
        <v>851347.5</v>
      </c>
      <c r="Q2591">
        <v>268057.96879999997</v>
      </c>
      <c r="R2591">
        <v>406477.28129999997</v>
      </c>
      <c r="S2591">
        <v>369633.1875</v>
      </c>
      <c r="T2591">
        <v>229801.7813</v>
      </c>
      <c r="U2591">
        <v>199337.4063</v>
      </c>
      <c r="V2591">
        <v>1996440</v>
      </c>
      <c r="W2591">
        <v>1132856.875</v>
      </c>
      <c r="X2591">
        <v>1049470.625</v>
      </c>
      <c r="Y2591">
        <v>718339.0625</v>
      </c>
      <c r="Z2591">
        <v>515545.5</v>
      </c>
      <c r="AA2591">
        <v>661250.9375</v>
      </c>
      <c r="AB2591">
        <v>1354097</v>
      </c>
      <c r="AC2591">
        <v>339179.15629999997</v>
      </c>
      <c r="AD2591">
        <v>541028.9375</v>
      </c>
      <c r="AE2591">
        <v>282897.1875</v>
      </c>
      <c r="AF2591">
        <v>295086.25</v>
      </c>
      <c r="AG2591">
        <v>896558.5625</v>
      </c>
      <c r="AH2591">
        <v>774245.5625</v>
      </c>
      <c r="AI2591">
        <v>1125036</v>
      </c>
      <c r="AJ2591">
        <v>866768.375</v>
      </c>
      <c r="AK2591">
        <v>1016148.5</v>
      </c>
      <c r="AL2591">
        <v>1309058.75</v>
      </c>
      <c r="AM2591">
        <v>676652.5</v>
      </c>
    </row>
    <row r="2592" spans="1:39" x14ac:dyDescent="0.2">
      <c r="A2592">
        <v>71</v>
      </c>
      <c r="B2592">
        <v>156.042337</v>
      </c>
      <c r="C2592">
        <v>1.64144552</v>
      </c>
      <c r="D2592" t="s">
        <v>11882</v>
      </c>
      <c r="E2592" t="s">
        <v>11883</v>
      </c>
      <c r="F2592" t="s">
        <v>11883</v>
      </c>
      <c r="G2592" t="s">
        <v>11884</v>
      </c>
      <c r="H2592" t="s">
        <v>11885</v>
      </c>
      <c r="I2592">
        <v>25</v>
      </c>
      <c r="J2592" s="2">
        <v>145000000</v>
      </c>
      <c r="M2592" s="1">
        <f t="shared" si="134"/>
        <v>0.8199844203668295</v>
      </c>
      <c r="N2592" s="1">
        <f t="shared" si="135"/>
        <v>0.35847986601186099</v>
      </c>
      <c r="O2592" s="2">
        <v>106000000</v>
      </c>
      <c r="P2592" s="2">
        <v>331000000</v>
      </c>
      <c r="Q2592" s="2">
        <v>149000000</v>
      </c>
      <c r="R2592" s="2">
        <v>182000000</v>
      </c>
      <c r="S2592" s="2">
        <v>163000000</v>
      </c>
      <c r="T2592" s="2">
        <v>85300000</v>
      </c>
      <c r="U2592" s="2">
        <v>152000000</v>
      </c>
      <c r="V2592" s="2">
        <v>86900000</v>
      </c>
      <c r="W2592" s="2">
        <v>205000000</v>
      </c>
      <c r="X2592" s="2">
        <v>166000000</v>
      </c>
      <c r="Y2592" s="2">
        <v>222000000</v>
      </c>
      <c r="Z2592" s="2">
        <v>150000000</v>
      </c>
      <c r="AA2592" s="2">
        <v>159000000</v>
      </c>
      <c r="AB2592" s="2">
        <v>51400000</v>
      </c>
      <c r="AC2592" s="2">
        <v>167000000</v>
      </c>
      <c r="AD2592" s="2">
        <v>90000000</v>
      </c>
      <c r="AE2592" s="2">
        <v>122000000</v>
      </c>
      <c r="AF2592" s="2">
        <v>202000000</v>
      </c>
      <c r="AG2592" s="2">
        <v>133000000</v>
      </c>
      <c r="AH2592" s="2">
        <v>84800000</v>
      </c>
      <c r="AI2592" s="2">
        <v>61100000</v>
      </c>
      <c r="AJ2592" s="2">
        <v>153000000</v>
      </c>
      <c r="AK2592" s="2">
        <v>133000000</v>
      </c>
      <c r="AL2592" s="2">
        <v>125000000</v>
      </c>
      <c r="AM2592" s="2">
        <v>144000000</v>
      </c>
    </row>
    <row r="2593" spans="1:39" x14ac:dyDescent="0.2">
      <c r="A2593">
        <v>15726</v>
      </c>
      <c r="B2593">
        <v>512.19959070000004</v>
      </c>
      <c r="C2593">
        <v>9.1763633969999994</v>
      </c>
      <c r="D2593" t="s">
        <v>11886</v>
      </c>
      <c r="E2593" t="s">
        <v>11887</v>
      </c>
      <c r="F2593" t="s">
        <v>11888</v>
      </c>
      <c r="G2593" t="s">
        <v>11889</v>
      </c>
      <c r="H2593" t="s">
        <v>11890</v>
      </c>
      <c r="I2593">
        <v>11</v>
      </c>
      <c r="J2593" s="2">
        <v>106000</v>
      </c>
      <c r="M2593" s="1">
        <f t="shared" si="134"/>
        <v>0.71537729613640078</v>
      </c>
      <c r="N2593" s="1">
        <f t="shared" si="135"/>
        <v>0.35867754863741375</v>
      </c>
      <c r="O2593">
        <v>0</v>
      </c>
      <c r="P2593">
        <v>130006.46090000001</v>
      </c>
      <c r="Q2593">
        <v>284092.90629999997</v>
      </c>
      <c r="R2593">
        <v>185536.79689999999</v>
      </c>
      <c r="S2593">
        <v>148620.73439999999</v>
      </c>
      <c r="T2593">
        <v>227157.5625</v>
      </c>
      <c r="U2593">
        <v>126200.4844</v>
      </c>
      <c r="V2593">
        <v>62056.121090000001</v>
      </c>
      <c r="W2593">
        <v>36570.488279999998</v>
      </c>
      <c r="X2593">
        <v>87102.125</v>
      </c>
      <c r="Y2593">
        <v>42763.199220000002</v>
      </c>
      <c r="Z2593">
        <v>70578.40625</v>
      </c>
      <c r="AA2593">
        <v>49557.546880000002</v>
      </c>
      <c r="AB2593">
        <v>19307.273440000001</v>
      </c>
      <c r="AC2593">
        <v>139624.51560000001</v>
      </c>
      <c r="AD2593">
        <v>98229.351559999996</v>
      </c>
      <c r="AE2593">
        <v>119760.9375</v>
      </c>
      <c r="AF2593">
        <v>332366.34379999997</v>
      </c>
      <c r="AG2593">
        <v>71057.34375</v>
      </c>
      <c r="AH2593">
        <v>43593.511720000002</v>
      </c>
      <c r="AI2593">
        <v>31832.984380000002</v>
      </c>
      <c r="AJ2593">
        <v>95053.648440000004</v>
      </c>
      <c r="AK2593">
        <v>59186.652340000001</v>
      </c>
      <c r="AL2593">
        <v>107281.7031</v>
      </c>
      <c r="AM2593">
        <v>76388.71875</v>
      </c>
    </row>
    <row r="2594" spans="1:39" x14ac:dyDescent="0.2">
      <c r="A2594">
        <v>943</v>
      </c>
      <c r="B2594">
        <v>273.00014399999998</v>
      </c>
      <c r="C2594">
        <v>1.494008464</v>
      </c>
      <c r="D2594" t="s">
        <v>11891</v>
      </c>
      <c r="E2594" t="s">
        <v>11892</v>
      </c>
      <c r="F2594" t="s">
        <v>11893</v>
      </c>
      <c r="G2594" t="s">
        <v>11894</v>
      </c>
      <c r="H2594" t="s">
        <v>11895</v>
      </c>
      <c r="I2594">
        <v>25</v>
      </c>
      <c r="J2594" s="2">
        <v>3600000</v>
      </c>
      <c r="M2594" s="1">
        <f t="shared" si="134"/>
        <v>1.1008549073689222</v>
      </c>
      <c r="N2594" s="1">
        <f t="shared" si="135"/>
        <v>0.35899861590164561</v>
      </c>
      <c r="O2594">
        <v>3360774.5</v>
      </c>
      <c r="P2594">
        <v>3962884.25</v>
      </c>
      <c r="Q2594">
        <v>2795315.25</v>
      </c>
      <c r="R2594">
        <v>3874927</v>
      </c>
      <c r="S2594">
        <v>3990937</v>
      </c>
      <c r="T2594">
        <v>3394369</v>
      </c>
      <c r="U2594">
        <v>4030597.5</v>
      </c>
      <c r="V2594">
        <v>1876658.875</v>
      </c>
      <c r="W2594">
        <v>3334214</v>
      </c>
      <c r="X2594">
        <v>3367401</v>
      </c>
      <c r="Y2594">
        <v>3969524.25</v>
      </c>
      <c r="Z2594">
        <v>2842564</v>
      </c>
      <c r="AA2594">
        <v>5071684</v>
      </c>
      <c r="AB2594">
        <v>2601735.25</v>
      </c>
      <c r="AC2594">
        <v>4594009</v>
      </c>
      <c r="AD2594">
        <v>3022713.75</v>
      </c>
      <c r="AE2594">
        <v>4321503.5</v>
      </c>
      <c r="AF2594">
        <v>4291952.5</v>
      </c>
      <c r="AG2594">
        <v>4550589</v>
      </c>
      <c r="AH2594">
        <v>4326282</v>
      </c>
      <c r="AI2594">
        <v>2697740</v>
      </c>
      <c r="AJ2594">
        <v>4059238.5</v>
      </c>
      <c r="AK2594">
        <v>3632921.25</v>
      </c>
      <c r="AL2594">
        <v>2538033.75</v>
      </c>
      <c r="AM2594">
        <v>3374981.25</v>
      </c>
    </row>
    <row r="2595" spans="1:39" x14ac:dyDescent="0.2">
      <c r="A2595">
        <v>38342</v>
      </c>
      <c r="B2595">
        <v>724.5275537</v>
      </c>
      <c r="C2595">
        <v>21.219694690000001</v>
      </c>
      <c r="D2595" t="s">
        <v>11896</v>
      </c>
      <c r="E2595" t="s">
        <v>11897</v>
      </c>
      <c r="F2595" t="s">
        <v>11898</v>
      </c>
      <c r="G2595" t="s">
        <v>11899</v>
      </c>
      <c r="H2595" t="s">
        <v>11900</v>
      </c>
      <c r="I2595">
        <v>10</v>
      </c>
      <c r="J2595" s="2">
        <v>215000</v>
      </c>
      <c r="M2595" s="1">
        <f t="shared" si="134"/>
        <v>1.2392520155549649</v>
      </c>
      <c r="N2595" s="1">
        <f t="shared" si="135"/>
        <v>0.35905775768834991</v>
      </c>
      <c r="O2595">
        <v>200226.48439999999</v>
      </c>
      <c r="P2595">
        <v>113123.3125</v>
      </c>
      <c r="Q2595">
        <v>122645.41409999999</v>
      </c>
      <c r="R2595">
        <v>105968.57030000001</v>
      </c>
      <c r="S2595">
        <v>208208.35939999999</v>
      </c>
      <c r="T2595">
        <v>95632.898440000004</v>
      </c>
      <c r="U2595">
        <v>136388.23439999999</v>
      </c>
      <c r="V2595">
        <v>337314.21879999997</v>
      </c>
      <c r="W2595">
        <v>560618.1875</v>
      </c>
      <c r="X2595">
        <v>162986.76560000001</v>
      </c>
      <c r="Y2595">
        <v>237037.10939999999</v>
      </c>
      <c r="Z2595">
        <v>180090.48439999999</v>
      </c>
      <c r="AA2595">
        <v>388204.28129999997</v>
      </c>
      <c r="AB2595">
        <v>273195.75</v>
      </c>
      <c r="AC2595">
        <v>57989.507810000003</v>
      </c>
      <c r="AD2595">
        <v>362121.4375</v>
      </c>
      <c r="AE2595">
        <v>78136.875</v>
      </c>
      <c r="AF2595">
        <v>50512.59375</v>
      </c>
      <c r="AG2595">
        <v>281380.375</v>
      </c>
      <c r="AH2595">
        <v>223802.01560000001</v>
      </c>
      <c r="AI2595">
        <v>307162.4375</v>
      </c>
      <c r="AJ2595">
        <v>186765.625</v>
      </c>
      <c r="AK2595">
        <v>277831.53129999997</v>
      </c>
      <c r="AL2595">
        <v>245298.32810000001</v>
      </c>
      <c r="AM2595">
        <v>188712.82810000001</v>
      </c>
    </row>
    <row r="2596" spans="1:39" x14ac:dyDescent="0.2">
      <c r="A2596">
        <v>15625</v>
      </c>
      <c r="B2596">
        <v>192.1231506</v>
      </c>
      <c r="C2596">
        <v>1.8370359009999999</v>
      </c>
      <c r="D2596" t="s">
        <v>11901</v>
      </c>
      <c r="E2596" t="s">
        <v>11902</v>
      </c>
      <c r="F2596" t="s">
        <v>11902</v>
      </c>
      <c r="G2596" t="s">
        <v>11903</v>
      </c>
      <c r="H2596" t="s">
        <v>11904</v>
      </c>
      <c r="I2596">
        <v>23</v>
      </c>
      <c r="J2596" s="2">
        <v>881000</v>
      </c>
      <c r="M2596" s="1">
        <f t="shared" si="134"/>
        <v>1.182766470321311</v>
      </c>
      <c r="N2596" s="1">
        <f t="shared" si="135"/>
        <v>0.35980516049630562</v>
      </c>
      <c r="O2596">
        <v>459066.9375</v>
      </c>
      <c r="P2596">
        <v>937319.1875</v>
      </c>
      <c r="Q2596">
        <v>777237.125</v>
      </c>
      <c r="R2596">
        <v>1205063.5</v>
      </c>
      <c r="S2596">
        <v>620610.4375</v>
      </c>
      <c r="T2596">
        <v>794279.25</v>
      </c>
      <c r="U2596">
        <v>959022.9375</v>
      </c>
      <c r="V2596">
        <v>659713.125</v>
      </c>
      <c r="W2596">
        <v>1127799.75</v>
      </c>
      <c r="X2596">
        <v>812806.4375</v>
      </c>
      <c r="Y2596">
        <v>980107.9375</v>
      </c>
      <c r="Z2596">
        <v>697902.6875</v>
      </c>
      <c r="AA2596">
        <v>1069255.75</v>
      </c>
      <c r="AB2596">
        <v>470030.125</v>
      </c>
      <c r="AC2596">
        <v>867964.5</v>
      </c>
      <c r="AD2596">
        <v>1061539.875</v>
      </c>
      <c r="AE2596">
        <v>937967.8125</v>
      </c>
      <c r="AF2596">
        <v>602512.5</v>
      </c>
      <c r="AG2596">
        <v>919162.25</v>
      </c>
      <c r="AH2596">
        <v>1652767.625</v>
      </c>
      <c r="AI2596">
        <v>612789.4375</v>
      </c>
      <c r="AJ2596">
        <v>681817.1875</v>
      </c>
      <c r="AK2596">
        <v>1205104.625</v>
      </c>
      <c r="AL2596">
        <v>583016.9375</v>
      </c>
      <c r="AM2596">
        <v>1337163.375</v>
      </c>
    </row>
    <row r="2597" spans="1:39" x14ac:dyDescent="0.2">
      <c r="A2597">
        <v>4314</v>
      </c>
      <c r="B2597">
        <v>274.18550540000001</v>
      </c>
      <c r="C2597">
        <v>10.48106677</v>
      </c>
      <c r="D2597" t="s">
        <v>11905</v>
      </c>
      <c r="E2597" t="s">
        <v>11906</v>
      </c>
      <c r="F2597" t="s">
        <v>11907</v>
      </c>
      <c r="G2597" t="s">
        <v>11908</v>
      </c>
      <c r="H2597" t="s">
        <v>11909</v>
      </c>
      <c r="I2597">
        <v>11</v>
      </c>
      <c r="J2597" s="2">
        <v>890000</v>
      </c>
      <c r="M2597" s="1">
        <f t="shared" si="134"/>
        <v>1.7330733448471174</v>
      </c>
      <c r="N2597" s="1">
        <f t="shared" si="135"/>
        <v>0.36001397154962234</v>
      </c>
      <c r="O2597">
        <v>824512.8125</v>
      </c>
      <c r="P2597">
        <v>1038001.063</v>
      </c>
      <c r="Q2597">
        <v>654493.375</v>
      </c>
      <c r="R2597">
        <v>664084</v>
      </c>
      <c r="S2597">
        <v>555362.125</v>
      </c>
      <c r="T2597">
        <v>779241.6875</v>
      </c>
      <c r="U2597">
        <v>752625.625</v>
      </c>
      <c r="V2597">
        <v>184804.25</v>
      </c>
      <c r="W2597">
        <v>632569</v>
      </c>
      <c r="X2597">
        <v>397710.625</v>
      </c>
      <c r="Y2597">
        <v>683494.875</v>
      </c>
      <c r="Z2597">
        <v>1194508.5</v>
      </c>
      <c r="AA2597">
        <v>1054376.75</v>
      </c>
      <c r="AB2597">
        <v>512306.125</v>
      </c>
      <c r="AC2597">
        <v>1190856.25</v>
      </c>
      <c r="AD2597">
        <v>487167.59379999997</v>
      </c>
      <c r="AE2597">
        <v>1298632.375</v>
      </c>
      <c r="AF2597">
        <v>3472911.25</v>
      </c>
      <c r="AG2597">
        <v>342380.9375</v>
      </c>
      <c r="AH2597">
        <v>1029292.813</v>
      </c>
      <c r="AI2597">
        <v>38322.996090000001</v>
      </c>
      <c r="AJ2597">
        <v>275876.78129999997</v>
      </c>
      <c r="AK2597">
        <v>3855818.25</v>
      </c>
      <c r="AL2597">
        <v>215041.01560000001</v>
      </c>
      <c r="AM2597">
        <v>103722.24219999999</v>
      </c>
    </row>
    <row r="2598" spans="1:39" x14ac:dyDescent="0.2">
      <c r="A2598">
        <v>7312</v>
      </c>
      <c r="B2598">
        <v>489.33861289999999</v>
      </c>
      <c r="C2598">
        <v>16.774661649999999</v>
      </c>
      <c r="D2598" t="s">
        <v>11910</v>
      </c>
      <c r="E2598" t="s">
        <v>11911</v>
      </c>
      <c r="F2598" t="s">
        <v>11911</v>
      </c>
      <c r="G2598" t="s">
        <v>11912</v>
      </c>
      <c r="H2598" t="s">
        <v>11913</v>
      </c>
      <c r="I2598">
        <v>8</v>
      </c>
      <c r="J2598" s="2">
        <v>220000</v>
      </c>
      <c r="M2598" s="1">
        <f t="shared" si="134"/>
        <v>0.5462127664593549</v>
      </c>
      <c r="N2598" s="1">
        <f t="shared" si="135"/>
        <v>0.36056112897291803</v>
      </c>
      <c r="O2598">
        <v>410160.09379999997</v>
      </c>
      <c r="P2598">
        <v>906588.125</v>
      </c>
      <c r="Q2598">
        <v>177842.9688</v>
      </c>
      <c r="R2598">
        <v>101912.2031</v>
      </c>
      <c r="S2598">
        <v>74908.046879999994</v>
      </c>
      <c r="T2598">
        <v>485914.75</v>
      </c>
      <c r="U2598">
        <v>874019.375</v>
      </c>
      <c r="V2598">
        <v>0</v>
      </c>
      <c r="W2598">
        <v>0</v>
      </c>
      <c r="X2598">
        <v>481033.78129999997</v>
      </c>
      <c r="Y2598">
        <v>0</v>
      </c>
      <c r="Z2598">
        <v>0</v>
      </c>
      <c r="AA2598">
        <v>119963.2656</v>
      </c>
      <c r="AB2598">
        <v>0</v>
      </c>
      <c r="AC2598">
        <v>0</v>
      </c>
      <c r="AD2598">
        <v>0</v>
      </c>
      <c r="AE2598">
        <v>868809.75</v>
      </c>
      <c r="AF2598">
        <v>920819.375</v>
      </c>
      <c r="AG2598">
        <v>73100.476559999996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>
        <v>0</v>
      </c>
    </row>
    <row r="2599" spans="1:39" x14ac:dyDescent="0.2">
      <c r="A2599">
        <v>4793</v>
      </c>
      <c r="B2599">
        <v>316.15895139999998</v>
      </c>
      <c r="C2599">
        <v>14.098857560000001</v>
      </c>
      <c r="D2599" t="s">
        <v>11914</v>
      </c>
      <c r="E2599" t="s">
        <v>11915</v>
      </c>
      <c r="F2599" t="s">
        <v>11916</v>
      </c>
      <c r="G2599" t="s">
        <v>11917</v>
      </c>
      <c r="H2599" t="s">
        <v>11918</v>
      </c>
      <c r="I2599">
        <v>25</v>
      </c>
      <c r="J2599" s="2">
        <v>375000</v>
      </c>
      <c r="M2599" s="1">
        <f t="shared" si="134"/>
        <v>0.83329923132220329</v>
      </c>
      <c r="N2599" s="1">
        <f t="shared" si="135"/>
        <v>0.36072848391576617</v>
      </c>
      <c r="O2599">
        <v>424994.3125</v>
      </c>
      <c r="P2599">
        <v>404028.4375</v>
      </c>
      <c r="Q2599">
        <v>629898.1875</v>
      </c>
      <c r="R2599">
        <v>711407.125</v>
      </c>
      <c r="S2599">
        <v>197545.82810000001</v>
      </c>
      <c r="T2599">
        <v>297805.46879999997</v>
      </c>
      <c r="U2599">
        <v>543414.375</v>
      </c>
      <c r="V2599">
        <v>255637.73439999999</v>
      </c>
      <c r="W2599">
        <v>378273.875</v>
      </c>
      <c r="X2599">
        <v>219705.4063</v>
      </c>
      <c r="Y2599">
        <v>269675</v>
      </c>
      <c r="Z2599">
        <v>438336.25</v>
      </c>
      <c r="AA2599">
        <v>267494.9375</v>
      </c>
      <c r="AB2599">
        <v>224895.10939999999</v>
      </c>
      <c r="AC2599">
        <v>511798.21879999997</v>
      </c>
      <c r="AD2599">
        <v>364178.625</v>
      </c>
      <c r="AE2599">
        <v>431048.1875</v>
      </c>
      <c r="AF2599">
        <v>581861.625</v>
      </c>
      <c r="AG2599">
        <v>245917.10939999999</v>
      </c>
      <c r="AH2599">
        <v>479703.28129999997</v>
      </c>
      <c r="AI2599">
        <v>206655.35939999999</v>
      </c>
      <c r="AJ2599">
        <v>401145.46879999997</v>
      </c>
      <c r="AK2599">
        <v>200594.92189999999</v>
      </c>
      <c r="AL2599">
        <v>297655.59379999997</v>
      </c>
      <c r="AM2599">
        <v>403471.28129999997</v>
      </c>
    </row>
    <row r="2600" spans="1:39" x14ac:dyDescent="0.2">
      <c r="A2600">
        <v>873</v>
      </c>
      <c r="B2600">
        <v>629.26952879999999</v>
      </c>
      <c r="C2600">
        <v>13.60994232</v>
      </c>
      <c r="D2600" t="s">
        <v>11919</v>
      </c>
      <c r="E2600" t="s">
        <v>11920</v>
      </c>
      <c r="F2600" t="s">
        <v>11920</v>
      </c>
      <c r="G2600" t="s">
        <v>11921</v>
      </c>
      <c r="H2600" t="s">
        <v>11922</v>
      </c>
      <c r="I2600">
        <v>25</v>
      </c>
      <c r="J2600" s="2">
        <v>3660000</v>
      </c>
      <c r="M2600" s="1">
        <f t="shared" si="134"/>
        <v>0.88241497328266671</v>
      </c>
      <c r="N2600" s="1">
        <f t="shared" si="135"/>
        <v>0.36080289995757564</v>
      </c>
      <c r="O2600">
        <v>3722214.5</v>
      </c>
      <c r="P2600">
        <v>4362488.5</v>
      </c>
      <c r="Q2600">
        <v>3791508</v>
      </c>
      <c r="R2600">
        <v>4107241.5</v>
      </c>
      <c r="S2600">
        <v>4690522.5</v>
      </c>
      <c r="T2600">
        <v>3982565</v>
      </c>
      <c r="U2600">
        <v>2850033.75</v>
      </c>
      <c r="V2600">
        <v>2489252</v>
      </c>
      <c r="W2600">
        <v>3354241.25</v>
      </c>
      <c r="X2600">
        <v>3166246.25</v>
      </c>
      <c r="Y2600">
        <v>5149532</v>
      </c>
      <c r="Z2600">
        <v>3173614.75</v>
      </c>
      <c r="AA2600">
        <v>5767586</v>
      </c>
      <c r="AB2600">
        <v>1874471.625</v>
      </c>
      <c r="AC2600">
        <v>5077666</v>
      </c>
      <c r="AD2600">
        <v>4199894</v>
      </c>
      <c r="AE2600">
        <v>4932520</v>
      </c>
      <c r="AF2600">
        <v>4491363.5</v>
      </c>
      <c r="AG2600">
        <v>4230911</v>
      </c>
      <c r="AH2600">
        <v>3446211</v>
      </c>
      <c r="AI2600">
        <v>1651241</v>
      </c>
      <c r="AJ2600">
        <v>3631179.25</v>
      </c>
      <c r="AK2600">
        <v>2266267.75</v>
      </c>
      <c r="AL2600">
        <v>2338350</v>
      </c>
      <c r="AM2600">
        <v>2789318</v>
      </c>
    </row>
    <row r="2601" spans="1:39" x14ac:dyDescent="0.2">
      <c r="A2601">
        <v>17900</v>
      </c>
      <c r="B2601">
        <v>364.1962024</v>
      </c>
      <c r="C2601">
        <v>13.129890140000001</v>
      </c>
      <c r="D2601" t="s">
        <v>11923</v>
      </c>
      <c r="E2601" t="s">
        <v>11924</v>
      </c>
      <c r="F2601" t="s">
        <v>11924</v>
      </c>
      <c r="G2601" t="s">
        <v>11925</v>
      </c>
      <c r="H2601" t="s">
        <v>11926</v>
      </c>
      <c r="I2601">
        <v>11</v>
      </c>
      <c r="J2601" s="2">
        <v>194000</v>
      </c>
      <c r="M2601" s="1">
        <f t="shared" si="134"/>
        <v>0.91810712393294525</v>
      </c>
      <c r="N2601" s="1">
        <f t="shared" si="135"/>
        <v>0.36139837975337941</v>
      </c>
      <c r="O2601">
        <v>130852.2344</v>
      </c>
      <c r="P2601">
        <v>255889.875</v>
      </c>
      <c r="Q2601">
        <v>262083.875</v>
      </c>
      <c r="R2601">
        <v>234247.25</v>
      </c>
      <c r="S2601">
        <v>162391.5313</v>
      </c>
      <c r="T2601">
        <v>161121.25</v>
      </c>
      <c r="U2601">
        <v>193875.26560000001</v>
      </c>
      <c r="V2601">
        <v>225105.57810000001</v>
      </c>
      <c r="W2601">
        <v>197193.04689999999</v>
      </c>
      <c r="X2601">
        <v>172804.625</v>
      </c>
      <c r="Y2601">
        <v>194352.92189999999</v>
      </c>
      <c r="Z2601">
        <v>210822.60939999999</v>
      </c>
      <c r="AA2601">
        <v>209137.07810000001</v>
      </c>
      <c r="AB2601">
        <v>201666.3125</v>
      </c>
      <c r="AC2601">
        <v>149539.5938</v>
      </c>
      <c r="AD2601">
        <v>213778.89060000001</v>
      </c>
      <c r="AE2601">
        <v>173833.51560000001</v>
      </c>
      <c r="AF2601">
        <v>186646.23439999999</v>
      </c>
      <c r="AG2601">
        <v>190923.0625</v>
      </c>
      <c r="AH2601">
        <v>192906.5938</v>
      </c>
      <c r="AI2601">
        <v>173273.32810000001</v>
      </c>
      <c r="AJ2601">
        <v>190866.2188</v>
      </c>
      <c r="AK2601">
        <v>167134.17189999999</v>
      </c>
      <c r="AL2601">
        <v>168914.2188</v>
      </c>
      <c r="AM2601">
        <v>234502.73439999999</v>
      </c>
    </row>
    <row r="2602" spans="1:39" x14ac:dyDescent="0.2">
      <c r="A2602">
        <v>6790</v>
      </c>
      <c r="B2602">
        <v>252.1506157</v>
      </c>
      <c r="C2602">
        <v>22.853416339999999</v>
      </c>
      <c r="D2602" t="s">
        <v>11927</v>
      </c>
      <c r="E2602" t="s">
        <v>11928</v>
      </c>
      <c r="F2602" t="s">
        <v>11928</v>
      </c>
      <c r="G2602" t="s">
        <v>11929</v>
      </c>
      <c r="H2602" t="s">
        <v>11930</v>
      </c>
      <c r="I2602">
        <v>7</v>
      </c>
      <c r="J2602" s="2">
        <v>312000</v>
      </c>
      <c r="M2602" s="1">
        <f t="shared" si="134"/>
        <v>0.56683587756352916</v>
      </c>
      <c r="N2602" s="1">
        <f t="shared" si="135"/>
        <v>0.36183279521356793</v>
      </c>
      <c r="O2602">
        <v>457806.34379999997</v>
      </c>
      <c r="P2602">
        <v>204800.3125</v>
      </c>
      <c r="Q2602">
        <v>614172.75</v>
      </c>
      <c r="R2602">
        <v>936157.75</v>
      </c>
      <c r="S2602">
        <v>0</v>
      </c>
      <c r="T2602">
        <v>858207.4375</v>
      </c>
      <c r="U2602">
        <v>0</v>
      </c>
      <c r="V2602">
        <v>0</v>
      </c>
      <c r="W2602">
        <v>0</v>
      </c>
      <c r="X2602">
        <v>128606.125</v>
      </c>
      <c r="Y2602">
        <v>0</v>
      </c>
      <c r="Z2602">
        <v>46598.375</v>
      </c>
      <c r="AA2602">
        <v>227213.2188</v>
      </c>
      <c r="AB2602">
        <v>55144.96875</v>
      </c>
      <c r="AC2602">
        <v>864029.1875</v>
      </c>
      <c r="AD2602">
        <v>1438016.75</v>
      </c>
      <c r="AE2602">
        <v>579728.4375</v>
      </c>
      <c r="AF2602">
        <v>986369.5</v>
      </c>
      <c r="AG2602">
        <v>53331.242189999997</v>
      </c>
      <c r="AH2602">
        <v>0</v>
      </c>
      <c r="AI2602">
        <v>58882.640630000002</v>
      </c>
      <c r="AJ2602">
        <v>90691.289059999996</v>
      </c>
      <c r="AK2602">
        <v>157128.26560000001</v>
      </c>
      <c r="AL2602">
        <v>0</v>
      </c>
      <c r="AM2602">
        <v>32307.933590000001</v>
      </c>
    </row>
    <row r="2603" spans="1:39" x14ac:dyDescent="0.2">
      <c r="A2603">
        <v>11985</v>
      </c>
      <c r="B2603">
        <v>355.06145989999999</v>
      </c>
      <c r="C2603">
        <v>9.2731965380000005</v>
      </c>
      <c r="D2603" t="s">
        <v>11931</v>
      </c>
      <c r="E2603" t="s">
        <v>11932</v>
      </c>
      <c r="F2603" t="s">
        <v>11932</v>
      </c>
      <c r="G2603" t="s">
        <v>11933</v>
      </c>
      <c r="H2603" t="s">
        <v>11934</v>
      </c>
      <c r="I2603">
        <v>24</v>
      </c>
      <c r="J2603" s="2">
        <v>868000</v>
      </c>
      <c r="M2603" s="1">
        <f t="shared" si="134"/>
        <v>1.3454349606687057</v>
      </c>
      <c r="N2603" s="1">
        <f t="shared" si="135"/>
        <v>0.3621609658230206</v>
      </c>
      <c r="O2603">
        <v>0</v>
      </c>
      <c r="P2603">
        <v>1072427.625</v>
      </c>
      <c r="Q2603">
        <v>1635941.625</v>
      </c>
      <c r="R2603">
        <v>875684.8125</v>
      </c>
      <c r="S2603">
        <v>391088.78129999997</v>
      </c>
      <c r="T2603">
        <v>627118.5625</v>
      </c>
      <c r="U2603">
        <v>1226490.5</v>
      </c>
      <c r="V2603">
        <v>277712.1875</v>
      </c>
      <c r="W2603">
        <v>572138.0625</v>
      </c>
      <c r="X2603">
        <v>873160.6875</v>
      </c>
      <c r="Y2603">
        <v>1477298.625</v>
      </c>
      <c r="Z2603">
        <v>342267.59379999997</v>
      </c>
      <c r="AA2603">
        <v>1039248.688</v>
      </c>
      <c r="AB2603">
        <v>103616.0469</v>
      </c>
      <c r="AC2603">
        <v>1027438.063</v>
      </c>
      <c r="AD2603">
        <v>903865.25</v>
      </c>
      <c r="AE2603">
        <v>1646525.75</v>
      </c>
      <c r="AF2603">
        <v>2137411.5</v>
      </c>
      <c r="AG2603">
        <v>1213895.25</v>
      </c>
      <c r="AH2603">
        <v>631742.3125</v>
      </c>
      <c r="AI2603">
        <v>459543.59379999997</v>
      </c>
      <c r="AJ2603">
        <v>762077.9375</v>
      </c>
      <c r="AK2603">
        <v>620669.5625</v>
      </c>
      <c r="AL2603">
        <v>368446.03129999997</v>
      </c>
      <c r="AM2603">
        <v>1402519.625</v>
      </c>
    </row>
    <row r="2604" spans="1:39" x14ac:dyDescent="0.2">
      <c r="A2604">
        <v>1133</v>
      </c>
      <c r="B2604">
        <v>303.1124274</v>
      </c>
      <c r="C2604">
        <v>8.6964442650000002</v>
      </c>
      <c r="D2604" t="s">
        <v>11935</v>
      </c>
      <c r="E2604" t="s">
        <v>11936</v>
      </c>
      <c r="F2604" t="s">
        <v>11936</v>
      </c>
      <c r="G2604" t="s">
        <v>11937</v>
      </c>
      <c r="H2604" t="s">
        <v>11938</v>
      </c>
      <c r="I2604">
        <v>24</v>
      </c>
      <c r="J2604" s="2">
        <v>3200000</v>
      </c>
      <c r="M2604" s="1">
        <f t="shared" si="134"/>
        <v>0.74498113073156425</v>
      </c>
      <c r="N2604" s="1">
        <f t="shared" si="135"/>
        <v>0.36216326337344606</v>
      </c>
      <c r="O2604">
        <v>4332148.5</v>
      </c>
      <c r="P2604">
        <v>8532687</v>
      </c>
      <c r="Q2604">
        <v>6413684.5</v>
      </c>
      <c r="R2604">
        <v>3467728.25</v>
      </c>
      <c r="S2604">
        <v>1682347.25</v>
      </c>
      <c r="T2604">
        <v>2516750.5</v>
      </c>
      <c r="U2604">
        <v>3123072.5</v>
      </c>
      <c r="V2604">
        <v>1411486.5</v>
      </c>
      <c r="W2604">
        <v>1351335.125</v>
      </c>
      <c r="X2604">
        <v>4243688.5</v>
      </c>
      <c r="Y2604">
        <v>6230269.5</v>
      </c>
      <c r="Z2604">
        <v>1188362.875</v>
      </c>
      <c r="AA2604">
        <v>3127196.5</v>
      </c>
      <c r="AB2604">
        <v>179714.92189999999</v>
      </c>
      <c r="AC2604">
        <v>3754226</v>
      </c>
      <c r="AD2604">
        <v>2090819.125</v>
      </c>
      <c r="AE2604">
        <v>4215987</v>
      </c>
      <c r="AF2604">
        <v>6722152</v>
      </c>
      <c r="AG2604">
        <v>3272460.75</v>
      </c>
      <c r="AH2604">
        <v>4055575.25</v>
      </c>
      <c r="AI2604">
        <v>792303.4375</v>
      </c>
      <c r="AJ2604">
        <v>2074034.875</v>
      </c>
      <c r="AK2604">
        <v>1334471</v>
      </c>
      <c r="AL2604">
        <v>636938.0625</v>
      </c>
      <c r="AM2604">
        <v>3279504.75</v>
      </c>
    </row>
    <row r="2605" spans="1:39" x14ac:dyDescent="0.2">
      <c r="A2605">
        <v>4787</v>
      </c>
      <c r="B2605">
        <v>364.1443951</v>
      </c>
      <c r="C2605">
        <v>11.974313</v>
      </c>
      <c r="D2605" t="s">
        <v>11939</v>
      </c>
      <c r="E2605" t="s">
        <v>11940</v>
      </c>
      <c r="F2605" t="s">
        <v>11940</v>
      </c>
      <c r="G2605" t="s">
        <v>11941</v>
      </c>
      <c r="H2605" t="s">
        <v>11942</v>
      </c>
      <c r="I2605">
        <v>25</v>
      </c>
      <c r="J2605" s="2">
        <v>324000</v>
      </c>
      <c r="M2605" s="1">
        <f t="shared" si="134"/>
        <v>0.8144776734046052</v>
      </c>
      <c r="N2605" s="1">
        <f t="shared" si="135"/>
        <v>0.36258639950562144</v>
      </c>
      <c r="O2605">
        <v>426402.5</v>
      </c>
      <c r="P2605">
        <v>451567.90629999997</v>
      </c>
      <c r="Q2605">
        <v>346117.84379999997</v>
      </c>
      <c r="R2605">
        <v>612284.8125</v>
      </c>
      <c r="S2605">
        <v>228904.35939999999</v>
      </c>
      <c r="T2605">
        <v>574424.375</v>
      </c>
      <c r="U2605">
        <v>448211.53129999997</v>
      </c>
      <c r="V2605">
        <v>226925.60939999999</v>
      </c>
      <c r="W2605">
        <v>161591.9063</v>
      </c>
      <c r="X2605">
        <v>180909.3438</v>
      </c>
      <c r="Y2605">
        <v>298219.8125</v>
      </c>
      <c r="Z2605">
        <v>231168.60939999999</v>
      </c>
      <c r="AA2605">
        <v>333854.9375</v>
      </c>
      <c r="AB2605">
        <v>47587.78125</v>
      </c>
      <c r="AC2605">
        <v>309582.3125</v>
      </c>
      <c r="AD2605">
        <v>195501.7813</v>
      </c>
      <c r="AE2605">
        <v>446298.9375</v>
      </c>
      <c r="AF2605">
        <v>659880.5</v>
      </c>
      <c r="AG2605">
        <v>234984.9375</v>
      </c>
      <c r="AH2605">
        <v>208607.04689999999</v>
      </c>
      <c r="AI2605">
        <v>204905.875</v>
      </c>
      <c r="AJ2605">
        <v>234981.10939999999</v>
      </c>
      <c r="AK2605">
        <v>104657.8438</v>
      </c>
      <c r="AL2605">
        <v>364343.34379999997</v>
      </c>
      <c r="AM2605">
        <v>578685.5</v>
      </c>
    </row>
    <row r="2606" spans="1:39" x14ac:dyDescent="0.2">
      <c r="A2606">
        <v>6392</v>
      </c>
      <c r="B2606">
        <v>417.16203050000001</v>
      </c>
      <c r="C2606">
        <v>8.9402953299999997</v>
      </c>
      <c r="D2606" t="s">
        <v>11943</v>
      </c>
      <c r="E2606" t="s">
        <v>11944</v>
      </c>
      <c r="F2606" t="s">
        <v>11944</v>
      </c>
      <c r="G2606" t="s">
        <v>11945</v>
      </c>
      <c r="H2606" t="s">
        <v>11946</v>
      </c>
      <c r="I2606">
        <v>21</v>
      </c>
      <c r="J2606" s="2">
        <v>663000</v>
      </c>
      <c r="M2606" s="1">
        <f t="shared" si="134"/>
        <v>1.5135377327036954</v>
      </c>
      <c r="N2606" s="1">
        <f t="shared" si="135"/>
        <v>0.36296168848443688</v>
      </c>
      <c r="O2606">
        <v>500883.90629999997</v>
      </c>
      <c r="P2606">
        <v>1226728.625</v>
      </c>
      <c r="Q2606">
        <v>931307.875</v>
      </c>
      <c r="R2606">
        <v>691090.9375</v>
      </c>
      <c r="S2606">
        <v>0</v>
      </c>
      <c r="T2606">
        <v>88582.40625</v>
      </c>
      <c r="U2606">
        <v>427177.59379999997</v>
      </c>
      <c r="V2606">
        <v>180309.39060000001</v>
      </c>
      <c r="W2606">
        <v>462734.3125</v>
      </c>
      <c r="X2606">
        <v>432431.09379999997</v>
      </c>
      <c r="Y2606">
        <v>1924923.25</v>
      </c>
      <c r="Z2606">
        <v>378445.53129999997</v>
      </c>
      <c r="AA2606">
        <v>761245.875</v>
      </c>
      <c r="AB2606">
        <v>113525.25</v>
      </c>
      <c r="AC2606">
        <v>795908.9375</v>
      </c>
      <c r="AD2606">
        <v>766330</v>
      </c>
      <c r="AE2606">
        <v>2187444.5</v>
      </c>
      <c r="AF2606">
        <v>1158033.125</v>
      </c>
      <c r="AG2606">
        <v>480514.34379999997</v>
      </c>
      <c r="AH2606">
        <v>641902.0625</v>
      </c>
      <c r="AI2606">
        <v>92876</v>
      </c>
      <c r="AJ2606">
        <v>507689.125</v>
      </c>
      <c r="AK2606">
        <v>400501.4375</v>
      </c>
      <c r="AL2606">
        <v>135771</v>
      </c>
      <c r="AM2606">
        <v>1284651.25</v>
      </c>
    </row>
    <row r="2607" spans="1:39" x14ac:dyDescent="0.2">
      <c r="A2607">
        <v>28878</v>
      </c>
      <c r="B2607">
        <v>359.31579829999998</v>
      </c>
      <c r="C2607">
        <v>22.142438640000002</v>
      </c>
      <c r="D2607" t="s">
        <v>11947</v>
      </c>
      <c r="E2607" t="s">
        <v>11948</v>
      </c>
      <c r="F2607" t="s">
        <v>11949</v>
      </c>
      <c r="G2607" t="s">
        <v>11950</v>
      </c>
      <c r="H2607" t="s">
        <v>11951</v>
      </c>
      <c r="I2607">
        <v>15</v>
      </c>
      <c r="J2607" s="2">
        <v>769000</v>
      </c>
      <c r="M2607" s="1">
        <f t="shared" si="134"/>
        <v>1.5413048071573947</v>
      </c>
      <c r="N2607" s="1">
        <f t="shared" si="135"/>
        <v>0.36328145445947535</v>
      </c>
      <c r="O2607">
        <v>48858.855470000002</v>
      </c>
      <c r="P2607">
        <v>46365.710939999997</v>
      </c>
      <c r="Q2607">
        <v>54614.730470000002</v>
      </c>
      <c r="R2607">
        <v>47602.90625</v>
      </c>
      <c r="S2607">
        <v>1523102.75</v>
      </c>
      <c r="T2607">
        <v>113695.44530000001</v>
      </c>
      <c r="U2607">
        <v>428580.46879999997</v>
      </c>
      <c r="V2607">
        <v>1482201.625</v>
      </c>
      <c r="W2607">
        <v>1215417.875</v>
      </c>
      <c r="X2607">
        <v>1799197.375</v>
      </c>
      <c r="Y2607">
        <v>585638.0625</v>
      </c>
      <c r="Z2607">
        <v>1113013.875</v>
      </c>
      <c r="AA2607">
        <v>1434857.375</v>
      </c>
      <c r="AB2607">
        <v>1236379.25</v>
      </c>
      <c r="AC2607">
        <v>47470.375</v>
      </c>
      <c r="AD2607">
        <v>1564432.125</v>
      </c>
      <c r="AE2607">
        <v>719821.8125</v>
      </c>
      <c r="AF2607">
        <v>63649.910159999999</v>
      </c>
      <c r="AG2607">
        <v>1428662.375</v>
      </c>
      <c r="AH2607">
        <v>532378.8125</v>
      </c>
      <c r="AI2607">
        <v>442688.3125</v>
      </c>
      <c r="AJ2607">
        <v>1156145</v>
      </c>
      <c r="AK2607">
        <v>1253381</v>
      </c>
      <c r="AL2607">
        <v>485475.375</v>
      </c>
      <c r="AM2607">
        <v>411546.21879999997</v>
      </c>
    </row>
    <row r="2608" spans="1:39" x14ac:dyDescent="0.2">
      <c r="A2608">
        <v>4835</v>
      </c>
      <c r="B2608">
        <v>209.09442749999999</v>
      </c>
      <c r="C2608">
        <v>12.59336892</v>
      </c>
      <c r="D2608" t="s">
        <v>11952</v>
      </c>
      <c r="E2608" t="s">
        <v>11953</v>
      </c>
      <c r="F2608" t="s">
        <v>11954</v>
      </c>
      <c r="G2608" t="s">
        <v>11955</v>
      </c>
      <c r="H2608" t="s">
        <v>11956</v>
      </c>
      <c r="I2608">
        <v>25</v>
      </c>
      <c r="J2608" s="2">
        <v>1080000</v>
      </c>
      <c r="M2608" s="1">
        <f t="shared" si="134"/>
        <v>5.4365863149080589</v>
      </c>
      <c r="N2608" s="1">
        <f t="shared" si="135"/>
        <v>0.36333041283646672</v>
      </c>
      <c r="O2608">
        <v>418599.0625</v>
      </c>
      <c r="P2608">
        <v>278401.375</v>
      </c>
      <c r="Q2608">
        <v>576098.25</v>
      </c>
      <c r="R2608">
        <v>302842.59379999997</v>
      </c>
      <c r="S2608">
        <v>829578.1875</v>
      </c>
      <c r="T2608">
        <v>196068.6563</v>
      </c>
      <c r="U2608">
        <v>265802</v>
      </c>
      <c r="V2608">
        <v>199065.57810000001</v>
      </c>
      <c r="W2608">
        <v>129291.82030000001</v>
      </c>
      <c r="X2608">
        <v>237292.70310000001</v>
      </c>
      <c r="Y2608">
        <v>418194.09379999997</v>
      </c>
      <c r="Z2608">
        <v>256737.82810000001</v>
      </c>
      <c r="AA2608">
        <v>3062631.25</v>
      </c>
      <c r="AB2608">
        <v>183460.9688</v>
      </c>
      <c r="AC2608">
        <v>186983.1563</v>
      </c>
      <c r="AD2608">
        <v>659381.8125</v>
      </c>
      <c r="AE2608">
        <v>405982.6875</v>
      </c>
      <c r="AF2608">
        <v>567894.625</v>
      </c>
      <c r="AG2608">
        <v>492940.53129999997</v>
      </c>
      <c r="AH2608">
        <v>375948.46879999997</v>
      </c>
      <c r="AI2608">
        <v>303634.3125</v>
      </c>
      <c r="AJ2608">
        <v>452217.28129999997</v>
      </c>
      <c r="AK2608" s="2">
        <v>15700000</v>
      </c>
      <c r="AL2608">
        <v>244319.9063</v>
      </c>
      <c r="AM2608">
        <v>211994.6875</v>
      </c>
    </row>
    <row r="2609" spans="1:39" x14ac:dyDescent="0.2">
      <c r="A2609">
        <v>25582</v>
      </c>
      <c r="B2609">
        <v>409.16255380000001</v>
      </c>
      <c r="C2609">
        <v>16.222368790000001</v>
      </c>
      <c r="D2609" t="s">
        <v>11957</v>
      </c>
      <c r="E2609" t="s">
        <v>11958</v>
      </c>
      <c r="F2609" t="s">
        <v>11959</v>
      </c>
      <c r="G2609" t="s">
        <v>11960</v>
      </c>
      <c r="H2609" t="s">
        <v>11961</v>
      </c>
      <c r="I2609">
        <v>17</v>
      </c>
      <c r="J2609" s="2">
        <v>1240000</v>
      </c>
      <c r="M2609" s="1">
        <f t="shared" si="134"/>
        <v>1.4469957515658474</v>
      </c>
      <c r="N2609" s="1">
        <f t="shared" si="135"/>
        <v>0.36355887772402906</v>
      </c>
      <c r="O2609">
        <v>128678.875</v>
      </c>
      <c r="P2609">
        <v>29230.228520000001</v>
      </c>
      <c r="Q2609">
        <v>1731114.75</v>
      </c>
      <c r="R2609">
        <v>1538660.5</v>
      </c>
      <c r="S2609">
        <v>1394604</v>
      </c>
      <c r="T2609">
        <v>0</v>
      </c>
      <c r="U2609">
        <v>15778.674800000001</v>
      </c>
      <c r="V2609">
        <v>2576526.5</v>
      </c>
      <c r="W2609">
        <v>1960481.625</v>
      </c>
      <c r="X2609">
        <v>2047930.375</v>
      </c>
      <c r="Y2609">
        <v>1388653.75</v>
      </c>
      <c r="Z2609">
        <v>1482815</v>
      </c>
      <c r="AA2609">
        <v>913998.6875</v>
      </c>
      <c r="AB2609">
        <v>1743190.875</v>
      </c>
      <c r="AC2609">
        <v>959306.25</v>
      </c>
      <c r="AD2609">
        <v>1054898.125</v>
      </c>
      <c r="AE2609">
        <v>30132.775389999999</v>
      </c>
      <c r="AF2609">
        <v>14199.726559999999</v>
      </c>
      <c r="AG2609">
        <v>1603568</v>
      </c>
      <c r="AH2609">
        <v>1268397.75</v>
      </c>
      <c r="AI2609">
        <v>1556779.875</v>
      </c>
      <c r="AJ2609">
        <v>1598822.125</v>
      </c>
      <c r="AK2609">
        <v>1849125</v>
      </c>
      <c r="AL2609">
        <v>2476711.5</v>
      </c>
      <c r="AM2609">
        <v>1672259.25</v>
      </c>
    </row>
    <row r="2610" spans="1:39" x14ac:dyDescent="0.2">
      <c r="A2610">
        <v>23619</v>
      </c>
      <c r="B2610">
        <v>201.16406799999999</v>
      </c>
      <c r="C2610">
        <v>15.11720598</v>
      </c>
      <c r="D2610" t="s">
        <v>11962</v>
      </c>
      <c r="E2610" t="s">
        <v>11963</v>
      </c>
      <c r="F2610" t="s">
        <v>11964</v>
      </c>
      <c r="G2610" t="s">
        <v>11965</v>
      </c>
      <c r="H2610" t="s">
        <v>11966</v>
      </c>
      <c r="I2610">
        <v>11</v>
      </c>
      <c r="J2610" s="2">
        <v>198000</v>
      </c>
      <c r="M2610" s="1">
        <f t="shared" si="134"/>
        <v>0.88290198614531257</v>
      </c>
      <c r="N2610" s="1">
        <f t="shared" si="135"/>
        <v>0.36389613053101266</v>
      </c>
      <c r="O2610">
        <v>238393.5625</v>
      </c>
      <c r="P2610">
        <v>200942.92189999999</v>
      </c>
      <c r="Q2610">
        <v>165845.01560000001</v>
      </c>
      <c r="R2610">
        <v>214661.5625</v>
      </c>
      <c r="S2610">
        <v>232686.39060000001</v>
      </c>
      <c r="T2610">
        <v>235061.29689999999</v>
      </c>
      <c r="U2610">
        <v>280143.6875</v>
      </c>
      <c r="V2610">
        <v>126354.7344</v>
      </c>
      <c r="W2610">
        <v>185366.60939999999</v>
      </c>
      <c r="X2610">
        <v>154906.1563</v>
      </c>
      <c r="Y2610">
        <v>210450.9063</v>
      </c>
      <c r="Z2610">
        <v>160179.17189999999</v>
      </c>
      <c r="AA2610">
        <v>265644.28129999997</v>
      </c>
      <c r="AB2610">
        <v>116071.17969999999</v>
      </c>
      <c r="AC2610">
        <v>239568.73439999999</v>
      </c>
      <c r="AD2610">
        <v>228652.42189999999</v>
      </c>
      <c r="AE2610">
        <v>270430.53129999997</v>
      </c>
      <c r="AF2610">
        <v>252621.4688</v>
      </c>
      <c r="AG2610">
        <v>242662.42189999999</v>
      </c>
      <c r="AH2610">
        <v>193490.70310000001</v>
      </c>
      <c r="AI2610">
        <v>110960.7188</v>
      </c>
      <c r="AJ2610">
        <v>187244.01560000001</v>
      </c>
      <c r="AK2610">
        <v>140052.3125</v>
      </c>
      <c r="AL2610">
        <v>108548.9688</v>
      </c>
      <c r="AM2610">
        <v>176667.89060000001</v>
      </c>
    </row>
    <row r="2611" spans="1:39" x14ac:dyDescent="0.2">
      <c r="A2611">
        <v>20857</v>
      </c>
      <c r="B2611">
        <v>266.16148070000003</v>
      </c>
      <c r="C2611">
        <v>9.920339083</v>
      </c>
      <c r="D2611" t="s">
        <v>11967</v>
      </c>
      <c r="E2611" t="s">
        <v>11968</v>
      </c>
      <c r="F2611" t="s">
        <v>11969</v>
      </c>
      <c r="G2611" t="s">
        <v>11970</v>
      </c>
      <c r="H2611" t="s">
        <v>11971</v>
      </c>
      <c r="I2611">
        <v>7</v>
      </c>
      <c r="J2611" s="2">
        <v>990000</v>
      </c>
      <c r="M2611" s="1">
        <f t="shared" si="134"/>
        <v>1.7239474706137146</v>
      </c>
      <c r="N2611" s="1">
        <f t="shared" si="135"/>
        <v>0.36404384612752883</v>
      </c>
      <c r="O2611">
        <v>610174.9375</v>
      </c>
      <c r="P2611">
        <v>582805.1875</v>
      </c>
      <c r="Q2611">
        <v>2590711.5</v>
      </c>
      <c r="R2611">
        <v>811525</v>
      </c>
      <c r="S2611">
        <v>243238.9063</v>
      </c>
      <c r="T2611">
        <v>578027.0625</v>
      </c>
      <c r="U2611">
        <v>596489.875</v>
      </c>
      <c r="V2611">
        <v>509061.34379999997</v>
      </c>
      <c r="W2611">
        <v>482190.8125</v>
      </c>
      <c r="X2611">
        <v>524977.5</v>
      </c>
      <c r="Y2611">
        <v>282247.25</v>
      </c>
      <c r="Z2611">
        <v>824407.875</v>
      </c>
      <c r="AA2611">
        <v>285713.46879999997</v>
      </c>
      <c r="AB2611">
        <v>469797.28129999997</v>
      </c>
      <c r="AC2611">
        <v>520262.3125</v>
      </c>
      <c r="AD2611">
        <v>2187687</v>
      </c>
      <c r="AE2611">
        <v>813177.0625</v>
      </c>
      <c r="AF2611">
        <v>289599.75</v>
      </c>
      <c r="AG2611">
        <v>340614.8125</v>
      </c>
      <c r="AH2611">
        <v>276840.53129999997</v>
      </c>
      <c r="AI2611">
        <v>727199.25</v>
      </c>
      <c r="AJ2611">
        <v>2087069.125</v>
      </c>
      <c r="AK2611">
        <v>5466547</v>
      </c>
      <c r="AL2611">
        <v>1172259.875</v>
      </c>
      <c r="AM2611">
        <v>1475791.75</v>
      </c>
    </row>
    <row r="2612" spans="1:39" x14ac:dyDescent="0.2">
      <c r="A2612">
        <v>8129</v>
      </c>
      <c r="B2612">
        <v>216.0980222</v>
      </c>
      <c r="C2612">
        <v>2.2441206770000002</v>
      </c>
      <c r="D2612" t="s">
        <v>11972</v>
      </c>
      <c r="E2612" t="s">
        <v>11973</v>
      </c>
      <c r="F2612" t="s">
        <v>11973</v>
      </c>
      <c r="G2612" t="s">
        <v>11974</v>
      </c>
      <c r="H2612" t="s">
        <v>11975</v>
      </c>
      <c r="I2612">
        <v>25</v>
      </c>
      <c r="J2612" s="2">
        <v>627000</v>
      </c>
      <c r="M2612" s="1">
        <f t="shared" si="134"/>
        <v>1.3209136603067999</v>
      </c>
      <c r="N2612" s="1">
        <f t="shared" si="135"/>
        <v>0.36423511476595727</v>
      </c>
      <c r="O2612">
        <v>349712.125</v>
      </c>
      <c r="P2612">
        <v>852317.375</v>
      </c>
      <c r="Q2612">
        <v>671719.5625</v>
      </c>
      <c r="R2612">
        <v>857352.375</v>
      </c>
      <c r="S2612">
        <v>181942.8125</v>
      </c>
      <c r="T2612">
        <v>290162.53129999997</v>
      </c>
      <c r="U2612">
        <v>511241.625</v>
      </c>
      <c r="V2612">
        <v>213096.73439999999</v>
      </c>
      <c r="W2612">
        <v>430099.5</v>
      </c>
      <c r="X2612">
        <v>491025.3125</v>
      </c>
      <c r="Y2612">
        <v>1297551.125</v>
      </c>
      <c r="Z2612">
        <v>744864.375</v>
      </c>
      <c r="AA2612">
        <v>564981.75</v>
      </c>
      <c r="AB2612">
        <v>323535.46879999997</v>
      </c>
      <c r="AC2612">
        <v>1022732</v>
      </c>
      <c r="AD2612">
        <v>1023994</v>
      </c>
      <c r="AE2612">
        <v>1307230.25</v>
      </c>
      <c r="AF2612">
        <v>800779.0625</v>
      </c>
      <c r="AG2612">
        <v>352313.5625</v>
      </c>
      <c r="AH2612">
        <v>766359.1875</v>
      </c>
      <c r="AI2612">
        <v>149127.9063</v>
      </c>
      <c r="AJ2612">
        <v>403293.625</v>
      </c>
      <c r="AK2612">
        <v>564212.8125</v>
      </c>
      <c r="AL2612">
        <v>313225.5</v>
      </c>
      <c r="AM2612">
        <v>1179899.625</v>
      </c>
    </row>
    <row r="2613" spans="1:39" x14ac:dyDescent="0.2">
      <c r="A2613">
        <v>8259</v>
      </c>
      <c r="B2613">
        <v>379.02071110000003</v>
      </c>
      <c r="C2613">
        <v>16.649910219999999</v>
      </c>
      <c r="D2613" t="s">
        <v>11976</v>
      </c>
      <c r="E2613" t="s">
        <v>11977</v>
      </c>
      <c r="F2613" t="s">
        <v>11977</v>
      </c>
      <c r="G2613" t="s">
        <v>11978</v>
      </c>
      <c r="H2613" t="s">
        <v>11979</v>
      </c>
      <c r="I2613">
        <v>23</v>
      </c>
      <c r="J2613" s="2">
        <v>189000</v>
      </c>
      <c r="M2613" s="1">
        <f t="shared" si="134"/>
        <v>0.95150197276528148</v>
      </c>
      <c r="N2613" s="1">
        <f t="shared" si="135"/>
        <v>0.3644075529320997</v>
      </c>
      <c r="O2613">
        <v>181778.54689999999</v>
      </c>
      <c r="P2613">
        <v>197821.2188</v>
      </c>
      <c r="Q2613">
        <v>181126.5625</v>
      </c>
      <c r="R2613">
        <v>257609.92189999999</v>
      </c>
      <c r="S2613">
        <v>223018.82810000001</v>
      </c>
      <c r="T2613">
        <v>202209.42189999999</v>
      </c>
      <c r="U2613">
        <v>162656.3438</v>
      </c>
      <c r="V2613">
        <v>178275.5938</v>
      </c>
      <c r="W2613">
        <v>196679.29689999999</v>
      </c>
      <c r="X2613">
        <v>193538.3125</v>
      </c>
      <c r="Y2613">
        <v>177346.70310000001</v>
      </c>
      <c r="Z2613">
        <v>168992.73439999999</v>
      </c>
      <c r="AA2613">
        <v>182236.6875</v>
      </c>
      <c r="AB2613">
        <v>168644.07810000001</v>
      </c>
      <c r="AC2613">
        <v>182654.07810000001</v>
      </c>
      <c r="AD2613">
        <v>176841.98439999999</v>
      </c>
      <c r="AE2613">
        <v>179324.01560000001</v>
      </c>
      <c r="AF2613">
        <v>188419.7188</v>
      </c>
      <c r="AG2613">
        <v>187349.9063</v>
      </c>
      <c r="AH2613">
        <v>189609.0313</v>
      </c>
      <c r="AI2613">
        <v>184983.04689999999</v>
      </c>
      <c r="AJ2613">
        <v>187246.4063</v>
      </c>
      <c r="AK2613">
        <v>200751.45310000001</v>
      </c>
      <c r="AL2613">
        <v>194900.8125</v>
      </c>
      <c r="AM2613">
        <v>183523.5313</v>
      </c>
    </row>
    <row r="2614" spans="1:39" x14ac:dyDescent="0.2">
      <c r="A2614">
        <v>27040</v>
      </c>
      <c r="B2614">
        <v>280.26401770000001</v>
      </c>
      <c r="C2614">
        <v>19.1041794</v>
      </c>
      <c r="D2614" t="s">
        <v>11980</v>
      </c>
      <c r="E2614" t="s">
        <v>11981</v>
      </c>
      <c r="F2614" t="s">
        <v>11981</v>
      </c>
      <c r="G2614" t="s">
        <v>11982</v>
      </c>
      <c r="H2614" t="s">
        <v>11983</v>
      </c>
      <c r="I2614">
        <v>12</v>
      </c>
      <c r="J2614" s="2">
        <v>149000</v>
      </c>
      <c r="M2614" s="1">
        <f t="shared" si="134"/>
        <v>0.52149161700828017</v>
      </c>
      <c r="N2614" s="1">
        <f t="shared" si="135"/>
        <v>0.3648966380962726</v>
      </c>
      <c r="O2614">
        <v>0</v>
      </c>
      <c r="P2614">
        <v>0</v>
      </c>
      <c r="Q2614">
        <v>0</v>
      </c>
      <c r="R2614">
        <v>225287.73439999999</v>
      </c>
      <c r="S2614">
        <v>781460.625</v>
      </c>
      <c r="T2614">
        <v>50429.699220000002</v>
      </c>
      <c r="U2614">
        <v>0</v>
      </c>
      <c r="V2614">
        <v>665145.875</v>
      </c>
      <c r="W2614">
        <v>140216.64060000001</v>
      </c>
      <c r="X2614">
        <v>208510.04689999999</v>
      </c>
      <c r="Y2614">
        <v>167065.75</v>
      </c>
      <c r="Z2614">
        <v>86879.554690000004</v>
      </c>
      <c r="AA2614">
        <v>117402.2656</v>
      </c>
      <c r="AB2614">
        <v>124021.64840000001</v>
      </c>
      <c r="AC2614">
        <v>0</v>
      </c>
      <c r="AD2614">
        <v>135859.1875</v>
      </c>
      <c r="AE2614">
        <v>0</v>
      </c>
      <c r="AF2614">
        <v>0</v>
      </c>
      <c r="AG2614">
        <v>127073.75780000001</v>
      </c>
      <c r="AH2614">
        <v>180469.5938</v>
      </c>
      <c r="AI2614">
        <v>151441.10939999999</v>
      </c>
      <c r="AJ2614">
        <v>117342.97659999999</v>
      </c>
      <c r="AK2614">
        <v>134562.0625</v>
      </c>
      <c r="AL2614">
        <v>120919.92969999999</v>
      </c>
      <c r="AM2614">
        <v>178640.25</v>
      </c>
    </row>
    <row r="2615" spans="1:39" x14ac:dyDescent="0.2">
      <c r="A2615">
        <v>8002</v>
      </c>
      <c r="B2615">
        <v>837.54773929999999</v>
      </c>
      <c r="C2615">
        <v>20.26910517</v>
      </c>
      <c r="D2615" t="s">
        <v>11984</v>
      </c>
      <c r="E2615" t="s">
        <v>11985</v>
      </c>
      <c r="F2615" t="s">
        <v>11986</v>
      </c>
      <c r="G2615" t="s">
        <v>11987</v>
      </c>
      <c r="H2615" t="s">
        <v>11988</v>
      </c>
      <c r="I2615">
        <v>17</v>
      </c>
      <c r="J2615" s="2">
        <v>242000</v>
      </c>
      <c r="M2615" s="1">
        <f t="shared" si="134"/>
        <v>0.83072697790704886</v>
      </c>
      <c r="N2615" s="1">
        <f t="shared" si="135"/>
        <v>0.36539051641810671</v>
      </c>
      <c r="O2615">
        <v>192638.79689999999</v>
      </c>
      <c r="P2615">
        <v>461335.46879999997</v>
      </c>
      <c r="Q2615">
        <v>539138.6875</v>
      </c>
      <c r="R2615">
        <v>215072.67189999999</v>
      </c>
      <c r="S2615">
        <v>214960.48439999999</v>
      </c>
      <c r="T2615">
        <v>209907.54689999999</v>
      </c>
      <c r="U2615">
        <v>184904.07810000001</v>
      </c>
      <c r="V2615">
        <v>212882.9688</v>
      </c>
      <c r="W2615">
        <v>222591.4063</v>
      </c>
      <c r="X2615">
        <v>216700.26560000001</v>
      </c>
      <c r="Y2615">
        <v>197223.4375</v>
      </c>
      <c r="Z2615">
        <v>235243.0313</v>
      </c>
      <c r="AA2615">
        <v>189698.67189999999</v>
      </c>
      <c r="AB2615">
        <v>250016.67189999999</v>
      </c>
      <c r="AC2615">
        <v>189904.5313</v>
      </c>
      <c r="AD2615">
        <v>238147.125</v>
      </c>
      <c r="AE2615">
        <v>232801.82810000001</v>
      </c>
      <c r="AF2615">
        <v>227226.82810000001</v>
      </c>
      <c r="AG2615">
        <v>280362.5625</v>
      </c>
      <c r="AH2615">
        <v>188828.42189999999</v>
      </c>
      <c r="AI2615">
        <v>178029.4688</v>
      </c>
      <c r="AJ2615">
        <v>194180.9063</v>
      </c>
      <c r="AK2615">
        <v>188300.1563</v>
      </c>
      <c r="AL2615">
        <v>231143.57810000001</v>
      </c>
      <c r="AM2615">
        <v>363998.25</v>
      </c>
    </row>
    <row r="2616" spans="1:39" x14ac:dyDescent="0.2">
      <c r="A2616">
        <v>15540</v>
      </c>
      <c r="B2616">
        <v>447.1839291</v>
      </c>
      <c r="C2616">
        <v>10.45934403</v>
      </c>
      <c r="D2616" t="s">
        <v>11989</v>
      </c>
      <c r="E2616" t="s">
        <v>11990</v>
      </c>
      <c r="F2616" t="s">
        <v>11991</v>
      </c>
      <c r="G2616" t="s">
        <v>11992</v>
      </c>
      <c r="H2616" t="s">
        <v>11993</v>
      </c>
      <c r="I2616">
        <v>9</v>
      </c>
      <c r="J2616" s="2">
        <v>259000</v>
      </c>
      <c r="M2616" s="1">
        <f t="shared" si="134"/>
        <v>0.67533777932309191</v>
      </c>
      <c r="N2616" s="1">
        <f t="shared" si="135"/>
        <v>0.36576734753166817</v>
      </c>
      <c r="O2616">
        <v>215097.5</v>
      </c>
      <c r="P2616">
        <v>1026977.813</v>
      </c>
      <c r="Q2616">
        <v>320783.5625</v>
      </c>
      <c r="R2616">
        <v>417473.90629999997</v>
      </c>
      <c r="S2616">
        <v>0</v>
      </c>
      <c r="T2616">
        <v>151104.07810000001</v>
      </c>
      <c r="U2616">
        <v>404986.0625</v>
      </c>
      <c r="V2616">
        <v>82724.023440000004</v>
      </c>
      <c r="W2616">
        <v>132802.0313</v>
      </c>
      <c r="X2616">
        <v>272377.4375</v>
      </c>
      <c r="Y2616">
        <v>614272.5</v>
      </c>
      <c r="Z2616">
        <v>89515.1875</v>
      </c>
      <c r="AA2616">
        <v>310936.6875</v>
      </c>
      <c r="AB2616">
        <v>0</v>
      </c>
      <c r="AC2616">
        <v>278869.875</v>
      </c>
      <c r="AD2616">
        <v>168264.6563</v>
      </c>
      <c r="AE2616">
        <v>391168.0625</v>
      </c>
      <c r="AF2616">
        <v>338146.28129999997</v>
      </c>
      <c r="AG2616">
        <v>198657.3125</v>
      </c>
      <c r="AH2616">
        <v>281369.53129999997</v>
      </c>
      <c r="AI2616">
        <v>81194.046879999994</v>
      </c>
      <c r="AJ2616">
        <v>144288.7188</v>
      </c>
      <c r="AK2616">
        <v>139729.5</v>
      </c>
      <c r="AL2616">
        <v>81974.132809999996</v>
      </c>
      <c r="AM2616">
        <v>333382.40629999997</v>
      </c>
    </row>
    <row r="2617" spans="1:39" x14ac:dyDescent="0.2">
      <c r="A2617">
        <v>16047</v>
      </c>
      <c r="B2617">
        <v>279.1083792</v>
      </c>
      <c r="C2617">
        <v>2.8662774620000002</v>
      </c>
      <c r="D2617" t="s">
        <v>11994</v>
      </c>
      <c r="E2617" t="s">
        <v>11995</v>
      </c>
      <c r="F2617" t="s">
        <v>11995</v>
      </c>
      <c r="G2617" t="s">
        <v>11996</v>
      </c>
      <c r="H2617" t="s">
        <v>11997</v>
      </c>
      <c r="I2617">
        <v>15</v>
      </c>
      <c r="J2617" s="2">
        <v>405000</v>
      </c>
      <c r="M2617" s="1">
        <f t="shared" si="134"/>
        <v>1.3659191914271964</v>
      </c>
      <c r="N2617" s="1">
        <f t="shared" si="135"/>
        <v>0.36622648257302148</v>
      </c>
      <c r="O2617">
        <v>322058.21879999997</v>
      </c>
      <c r="P2617">
        <v>622115.75</v>
      </c>
      <c r="Q2617">
        <v>415990.5</v>
      </c>
      <c r="R2617">
        <v>603717.9375</v>
      </c>
      <c r="S2617">
        <v>0</v>
      </c>
      <c r="T2617">
        <v>141325.01560000001</v>
      </c>
      <c r="U2617">
        <v>341381.125</v>
      </c>
      <c r="V2617">
        <v>232938.5313</v>
      </c>
      <c r="W2617">
        <v>0</v>
      </c>
      <c r="X2617">
        <v>362607.28129999997</v>
      </c>
      <c r="Y2617">
        <v>963505.9375</v>
      </c>
      <c r="Z2617">
        <v>376420.375</v>
      </c>
      <c r="AA2617">
        <v>433281.09379999997</v>
      </c>
      <c r="AB2617">
        <v>25502.878909999999</v>
      </c>
      <c r="AC2617">
        <v>705207.875</v>
      </c>
      <c r="AD2617">
        <v>464057.71879999997</v>
      </c>
      <c r="AE2617">
        <v>860934.5625</v>
      </c>
      <c r="AF2617">
        <v>689832.75</v>
      </c>
      <c r="AG2617">
        <v>258099.5</v>
      </c>
      <c r="AH2617">
        <v>766775.625</v>
      </c>
      <c r="AI2617">
        <v>104701.19530000001</v>
      </c>
      <c r="AJ2617">
        <v>392966.0625</v>
      </c>
      <c r="AK2617">
        <v>284947.5</v>
      </c>
      <c r="AL2617">
        <v>22563.884770000001</v>
      </c>
      <c r="AM2617">
        <v>736698.5625</v>
      </c>
    </row>
    <row r="2618" spans="1:39" x14ac:dyDescent="0.2">
      <c r="A2618">
        <v>13126</v>
      </c>
      <c r="B2618">
        <v>765.44403079999995</v>
      </c>
      <c r="C2618">
        <v>16.08195396</v>
      </c>
      <c r="D2618" t="s">
        <v>11998</v>
      </c>
      <c r="E2618" t="s">
        <v>11999</v>
      </c>
      <c r="F2618" t="s">
        <v>12000</v>
      </c>
      <c r="G2618" t="s">
        <v>12001</v>
      </c>
      <c r="H2618" t="s">
        <v>12002</v>
      </c>
      <c r="I2618">
        <v>22</v>
      </c>
      <c r="J2618" s="2">
        <v>343000</v>
      </c>
      <c r="M2618" s="1">
        <f t="shared" si="134"/>
        <v>1.5619112038181564</v>
      </c>
      <c r="N2618" s="1">
        <f t="shared" si="135"/>
        <v>0.3671246773110044</v>
      </c>
      <c r="O2618">
        <v>155206.8125</v>
      </c>
      <c r="P2618">
        <v>386719.78129999997</v>
      </c>
      <c r="Q2618">
        <v>483374.09379999997</v>
      </c>
      <c r="R2618">
        <v>245140.5938</v>
      </c>
      <c r="S2618">
        <v>67095.828129999994</v>
      </c>
      <c r="T2618">
        <v>110983.44530000001</v>
      </c>
      <c r="U2618">
        <v>104151.4219</v>
      </c>
      <c r="V2618">
        <v>75012.398440000004</v>
      </c>
      <c r="W2618">
        <v>419554.40629999997</v>
      </c>
      <c r="X2618">
        <v>147573.6875</v>
      </c>
      <c r="Y2618">
        <v>672665</v>
      </c>
      <c r="Z2618">
        <v>783176</v>
      </c>
      <c r="AA2618">
        <v>118690.21090000001</v>
      </c>
      <c r="AB2618">
        <v>375962.53129999997</v>
      </c>
      <c r="AC2618">
        <v>618905.1875</v>
      </c>
      <c r="AD2618">
        <v>953230.6875</v>
      </c>
      <c r="AE2618">
        <v>255210.1875</v>
      </c>
      <c r="AF2618">
        <v>370855.375</v>
      </c>
      <c r="AG2618">
        <v>114107.5938</v>
      </c>
      <c r="AH2618">
        <v>189117.39060000001</v>
      </c>
      <c r="AI2618">
        <v>65367.3125</v>
      </c>
      <c r="AJ2618">
        <v>122402.47659999999</v>
      </c>
      <c r="AK2618">
        <v>795736.625</v>
      </c>
      <c r="AL2618">
        <v>57114.433590000001</v>
      </c>
      <c r="AM2618">
        <v>890174.375</v>
      </c>
    </row>
    <row r="2619" spans="1:39" x14ac:dyDescent="0.2">
      <c r="A2619">
        <v>15201</v>
      </c>
      <c r="B2619">
        <v>495.24271420000002</v>
      </c>
      <c r="C2619">
        <v>11.00337787</v>
      </c>
      <c r="D2619" t="s">
        <v>12003</v>
      </c>
      <c r="E2619" t="s">
        <v>12004</v>
      </c>
      <c r="F2619" t="s">
        <v>12004</v>
      </c>
      <c r="G2619" t="s">
        <v>12005</v>
      </c>
      <c r="H2619" t="s">
        <v>12006</v>
      </c>
      <c r="I2619">
        <v>13</v>
      </c>
      <c r="J2619" s="2">
        <v>1070000</v>
      </c>
      <c r="M2619" s="1">
        <f t="shared" si="134"/>
        <v>0.78510423865576484</v>
      </c>
      <c r="N2619" s="1">
        <f t="shared" si="135"/>
        <v>0.36779916543395186</v>
      </c>
      <c r="O2619">
        <v>796901.0625</v>
      </c>
      <c r="P2619">
        <v>2035830.125</v>
      </c>
      <c r="Q2619">
        <v>1289195.75</v>
      </c>
      <c r="R2619">
        <v>1373150</v>
      </c>
      <c r="S2619">
        <v>425747.84379999997</v>
      </c>
      <c r="T2619">
        <v>831566.625</v>
      </c>
      <c r="U2619">
        <v>2092433.625</v>
      </c>
      <c r="V2619">
        <v>624348.75</v>
      </c>
      <c r="W2619">
        <v>615095.875</v>
      </c>
      <c r="X2619">
        <v>880241.5</v>
      </c>
      <c r="Y2619">
        <v>1309815.875</v>
      </c>
      <c r="Z2619">
        <v>889383.4375</v>
      </c>
      <c r="AA2619">
        <v>1273872.5</v>
      </c>
      <c r="AB2619">
        <v>412553.375</v>
      </c>
      <c r="AC2619">
        <v>1640973.625</v>
      </c>
      <c r="AD2619">
        <v>1830125.25</v>
      </c>
      <c r="AE2619">
        <v>1498043</v>
      </c>
      <c r="AF2619">
        <v>987872.875</v>
      </c>
      <c r="AG2619">
        <v>723916.625</v>
      </c>
      <c r="AH2619">
        <v>1085358.25</v>
      </c>
      <c r="AI2619">
        <v>393815.3125</v>
      </c>
      <c r="AJ2619">
        <v>864396.4375</v>
      </c>
      <c r="AK2619">
        <v>560087.5625</v>
      </c>
      <c r="AL2619">
        <v>380249.09379999997</v>
      </c>
      <c r="AM2619">
        <v>1869835.375</v>
      </c>
    </row>
    <row r="2620" spans="1:39" x14ac:dyDescent="0.2">
      <c r="A2620">
        <v>1859</v>
      </c>
      <c r="B2620">
        <v>190.11885559999999</v>
      </c>
      <c r="C2620">
        <v>1.6564220119999999</v>
      </c>
      <c r="D2620" t="s">
        <v>12007</v>
      </c>
      <c r="E2620" t="s">
        <v>12008</v>
      </c>
      <c r="F2620" t="s">
        <v>12008</v>
      </c>
      <c r="G2620" t="s">
        <v>12009</v>
      </c>
      <c r="H2620" t="s">
        <v>12010</v>
      </c>
      <c r="I2620">
        <v>25</v>
      </c>
      <c r="J2620" s="2">
        <v>2980000</v>
      </c>
      <c r="M2620" s="1">
        <f t="shared" si="134"/>
        <v>0.88316585282825244</v>
      </c>
      <c r="N2620" s="1">
        <f t="shared" si="135"/>
        <v>0.36828833032106545</v>
      </c>
      <c r="O2620">
        <v>2413521.25</v>
      </c>
      <c r="P2620">
        <v>3585578.5</v>
      </c>
      <c r="Q2620">
        <v>5292349.5</v>
      </c>
      <c r="R2620">
        <v>3691162.75</v>
      </c>
      <c r="S2620">
        <v>2226446.5</v>
      </c>
      <c r="T2620">
        <v>3435630.5</v>
      </c>
      <c r="U2620">
        <v>3185268</v>
      </c>
      <c r="V2620">
        <v>2186537</v>
      </c>
      <c r="W2620">
        <v>3476761.5</v>
      </c>
      <c r="X2620">
        <v>3217065.5</v>
      </c>
      <c r="Y2620">
        <v>3366250.5</v>
      </c>
      <c r="Z2620">
        <v>2396623</v>
      </c>
      <c r="AA2620">
        <v>2037640.125</v>
      </c>
      <c r="AB2620">
        <v>1795974.5</v>
      </c>
      <c r="AC2620">
        <v>2989753.25</v>
      </c>
      <c r="AD2620">
        <v>3411175.75</v>
      </c>
      <c r="AE2620">
        <v>4009841.25</v>
      </c>
      <c r="AF2620">
        <v>2551718.5</v>
      </c>
      <c r="AG2620">
        <v>3697901</v>
      </c>
      <c r="AH2620">
        <v>3055896.25</v>
      </c>
      <c r="AI2620">
        <v>2289276.5</v>
      </c>
      <c r="AJ2620">
        <v>2112379</v>
      </c>
      <c r="AK2620">
        <v>2718349.75</v>
      </c>
      <c r="AL2620">
        <v>2428478</v>
      </c>
      <c r="AM2620">
        <v>2985148.75</v>
      </c>
    </row>
    <row r="2621" spans="1:39" x14ac:dyDescent="0.2">
      <c r="A2621">
        <v>18516</v>
      </c>
      <c r="B2621">
        <v>502.17830529999998</v>
      </c>
      <c r="C2621">
        <v>1.7791470149999999</v>
      </c>
      <c r="D2621" t="s">
        <v>12011</v>
      </c>
      <c r="E2621" t="s">
        <v>12012</v>
      </c>
      <c r="F2621" t="s">
        <v>12013</v>
      </c>
      <c r="G2621" t="s">
        <v>12014</v>
      </c>
      <c r="H2621" t="s">
        <v>12015</v>
      </c>
      <c r="I2621">
        <v>14</v>
      </c>
      <c r="J2621" s="2">
        <v>172000</v>
      </c>
      <c r="M2621" s="1">
        <f t="shared" si="134"/>
        <v>1.2928686666782374</v>
      </c>
      <c r="N2621" s="1">
        <f t="shared" si="135"/>
        <v>0.36896194934440985</v>
      </c>
      <c r="O2621">
        <v>0</v>
      </c>
      <c r="P2621">
        <v>130714.7188</v>
      </c>
      <c r="Q2621">
        <v>225719.23439999999</v>
      </c>
      <c r="R2621">
        <v>246824.4375</v>
      </c>
      <c r="S2621">
        <v>87134.1875</v>
      </c>
      <c r="T2621">
        <v>81403.671879999994</v>
      </c>
      <c r="U2621">
        <v>91538.148440000004</v>
      </c>
      <c r="V2621">
        <v>198343.125</v>
      </c>
      <c r="W2621">
        <v>71146.875</v>
      </c>
      <c r="X2621">
        <v>312254.78129999997</v>
      </c>
      <c r="Y2621">
        <v>189981.2813</v>
      </c>
      <c r="Z2621">
        <v>141333.8438</v>
      </c>
      <c r="AA2621">
        <v>244832.54689999999</v>
      </c>
      <c r="AB2621">
        <v>254803.3438</v>
      </c>
      <c r="AC2621">
        <v>87619.195309999996</v>
      </c>
      <c r="AD2621">
        <v>383854.84379999997</v>
      </c>
      <c r="AE2621">
        <v>157546.4688</v>
      </c>
      <c r="AF2621">
        <v>105377.9375</v>
      </c>
      <c r="AG2621">
        <v>126783.17969999999</v>
      </c>
      <c r="AH2621">
        <v>306393.0625</v>
      </c>
      <c r="AI2621">
        <v>108604.9063</v>
      </c>
      <c r="AJ2621">
        <v>121651.50780000001</v>
      </c>
      <c r="AK2621">
        <v>327752.09379999997</v>
      </c>
      <c r="AL2621">
        <v>95892.132809999996</v>
      </c>
      <c r="AM2621">
        <v>194184.51560000001</v>
      </c>
    </row>
    <row r="2622" spans="1:39" x14ac:dyDescent="0.2">
      <c r="A2622">
        <v>5941</v>
      </c>
      <c r="B2622">
        <v>341.10478790000002</v>
      </c>
      <c r="C2622">
        <v>12.43762471</v>
      </c>
      <c r="D2622" t="s">
        <v>12016</v>
      </c>
      <c r="E2622" t="s">
        <v>12017</v>
      </c>
      <c r="F2622" t="s">
        <v>12018</v>
      </c>
      <c r="G2622" t="s">
        <v>12019</v>
      </c>
      <c r="H2622" t="s">
        <v>12020</v>
      </c>
      <c r="I2622">
        <v>20</v>
      </c>
      <c r="J2622" s="2">
        <v>480000</v>
      </c>
      <c r="M2622" s="1">
        <f t="shared" si="134"/>
        <v>0.83251872928474657</v>
      </c>
      <c r="N2622" s="1">
        <f t="shared" si="135"/>
        <v>0.36909507413446707</v>
      </c>
      <c r="O2622">
        <v>552069.6875</v>
      </c>
      <c r="P2622">
        <v>847819.875</v>
      </c>
      <c r="Q2622">
        <v>703313.0625</v>
      </c>
      <c r="R2622">
        <v>745550.5</v>
      </c>
      <c r="S2622">
        <v>383074.9375</v>
      </c>
      <c r="T2622">
        <v>348239.6875</v>
      </c>
      <c r="U2622">
        <v>443892.25</v>
      </c>
      <c r="V2622">
        <v>326285.15629999997</v>
      </c>
      <c r="W2622">
        <v>367377.84379999997</v>
      </c>
      <c r="X2622">
        <v>483554.125</v>
      </c>
      <c r="Y2622">
        <v>687912.0625</v>
      </c>
      <c r="Z2622">
        <v>309380.9375</v>
      </c>
      <c r="AA2622">
        <v>523347.15629999997</v>
      </c>
      <c r="AB2622">
        <v>110466.4375</v>
      </c>
      <c r="AC2622">
        <v>537645.9375</v>
      </c>
      <c r="AD2622">
        <v>556979.875</v>
      </c>
      <c r="AE2622">
        <v>669322.5</v>
      </c>
      <c r="AF2622">
        <v>650729.75</v>
      </c>
      <c r="AG2622">
        <v>323177.59379999997</v>
      </c>
      <c r="AH2622">
        <v>572715.9375</v>
      </c>
      <c r="AI2622">
        <v>189100.70310000001</v>
      </c>
      <c r="AJ2622">
        <v>456044.78129999997</v>
      </c>
      <c r="AK2622">
        <v>315214.65629999997</v>
      </c>
      <c r="AL2622">
        <v>195331.0313</v>
      </c>
      <c r="AM2622">
        <v>702731.1875</v>
      </c>
    </row>
    <row r="2623" spans="1:39" x14ac:dyDescent="0.2">
      <c r="A2623">
        <v>1583</v>
      </c>
      <c r="B2623">
        <v>123.0808376</v>
      </c>
      <c r="C2623">
        <v>11.659504200000001</v>
      </c>
      <c r="D2623" t="s">
        <v>12021</v>
      </c>
      <c r="E2623" t="s">
        <v>12022</v>
      </c>
      <c r="F2623" t="s">
        <v>12023</v>
      </c>
      <c r="G2623" t="s">
        <v>12024</v>
      </c>
      <c r="H2623" t="s">
        <v>12025</v>
      </c>
      <c r="I2623">
        <v>15</v>
      </c>
      <c r="J2623" s="2">
        <v>3750000</v>
      </c>
      <c r="M2623" s="1">
        <f t="shared" si="134"/>
        <v>2.7995200181725548</v>
      </c>
      <c r="N2623" s="1">
        <f t="shared" si="135"/>
        <v>0.36911789606259848</v>
      </c>
      <c r="O2623">
        <v>2909397.75</v>
      </c>
      <c r="P2623">
        <v>1735305.375</v>
      </c>
      <c r="Q2623">
        <v>1647081.125</v>
      </c>
      <c r="R2623">
        <v>1872992.5</v>
      </c>
      <c r="S2623">
        <v>2804809.5</v>
      </c>
      <c r="T2623">
        <v>2670451.25</v>
      </c>
      <c r="U2623">
        <v>1910181.75</v>
      </c>
      <c r="V2623">
        <v>2580907</v>
      </c>
      <c r="W2623">
        <v>1859798</v>
      </c>
      <c r="X2623">
        <v>2190010.25</v>
      </c>
      <c r="Y2623">
        <v>1881814.625</v>
      </c>
      <c r="Z2623">
        <v>1707319.125</v>
      </c>
      <c r="AA2623">
        <v>2833706</v>
      </c>
      <c r="AB2623">
        <v>2355554.25</v>
      </c>
      <c r="AC2623">
        <v>4032382.75</v>
      </c>
      <c r="AD2623">
        <v>1702500.875</v>
      </c>
      <c r="AE2623">
        <v>1616624.125</v>
      </c>
      <c r="AF2623">
        <v>2169240.75</v>
      </c>
      <c r="AG2623">
        <v>2865372</v>
      </c>
      <c r="AH2623">
        <v>2083043.375</v>
      </c>
      <c r="AI2623">
        <v>2559647.25</v>
      </c>
      <c r="AJ2623">
        <v>2219255</v>
      </c>
      <c r="AK2623" s="2">
        <v>39400000</v>
      </c>
      <c r="AL2623">
        <v>2503338.25</v>
      </c>
      <c r="AM2623">
        <v>1686736.5</v>
      </c>
    </row>
    <row r="2624" spans="1:39" x14ac:dyDescent="0.2">
      <c r="A2624">
        <v>2847</v>
      </c>
      <c r="B2624">
        <v>181.04992709999999</v>
      </c>
      <c r="C2624">
        <v>9.7835994970000009</v>
      </c>
      <c r="D2624" t="s">
        <v>12026</v>
      </c>
      <c r="E2624" t="s">
        <v>12027</v>
      </c>
      <c r="F2624" t="s">
        <v>12028</v>
      </c>
      <c r="G2624" t="s">
        <v>12029</v>
      </c>
      <c r="H2624" t="s">
        <v>12030</v>
      </c>
      <c r="I2624">
        <v>25</v>
      </c>
      <c r="J2624" s="2">
        <v>1350000</v>
      </c>
      <c r="M2624" s="1">
        <f t="shared" si="134"/>
        <v>0.78295728441754087</v>
      </c>
      <c r="N2624" s="1">
        <f t="shared" si="135"/>
        <v>0.36953111619471424</v>
      </c>
      <c r="O2624">
        <v>826024.9375</v>
      </c>
      <c r="P2624">
        <v>1473221.125</v>
      </c>
      <c r="Q2624">
        <v>3541100.5</v>
      </c>
      <c r="R2624">
        <v>1399362.375</v>
      </c>
      <c r="S2624">
        <v>1232395.625</v>
      </c>
      <c r="T2624">
        <v>1083054.75</v>
      </c>
      <c r="U2624">
        <v>1163999.375</v>
      </c>
      <c r="V2624">
        <v>722624.4375</v>
      </c>
      <c r="W2624">
        <v>1833376.75</v>
      </c>
      <c r="X2624">
        <v>1563063.375</v>
      </c>
      <c r="Y2624">
        <v>1318152.875</v>
      </c>
      <c r="Z2624">
        <v>842322</v>
      </c>
      <c r="AA2624">
        <v>1515585.5</v>
      </c>
      <c r="AB2624">
        <v>1355208</v>
      </c>
      <c r="AC2624">
        <v>2424956.25</v>
      </c>
      <c r="AD2624">
        <v>1281624.5</v>
      </c>
      <c r="AE2624">
        <v>829452.625</v>
      </c>
      <c r="AF2624">
        <v>1513224.25</v>
      </c>
      <c r="AG2624">
        <v>1432421.125</v>
      </c>
      <c r="AH2624">
        <v>1940549.75</v>
      </c>
      <c r="AI2624">
        <v>640931.625</v>
      </c>
      <c r="AJ2624">
        <v>1199882.125</v>
      </c>
      <c r="AK2624">
        <v>574677.4375</v>
      </c>
      <c r="AL2624">
        <v>1048630.375</v>
      </c>
      <c r="AM2624">
        <v>898461.5625</v>
      </c>
    </row>
    <row r="2625" spans="1:39" x14ac:dyDescent="0.2">
      <c r="A2625">
        <v>6203</v>
      </c>
      <c r="B2625">
        <v>287.05266540000002</v>
      </c>
      <c r="C2625">
        <v>1.7691415660000001</v>
      </c>
      <c r="D2625" t="s">
        <v>12031</v>
      </c>
      <c r="E2625" t="s">
        <v>12032</v>
      </c>
      <c r="F2625" t="s">
        <v>12033</v>
      </c>
      <c r="G2625" t="s">
        <v>12034</v>
      </c>
      <c r="H2625" t="s">
        <v>12035</v>
      </c>
      <c r="I2625">
        <v>20</v>
      </c>
      <c r="J2625" s="2">
        <v>236000</v>
      </c>
      <c r="M2625" s="1">
        <f t="shared" si="134"/>
        <v>0.77291370837156415</v>
      </c>
      <c r="N2625" s="1">
        <f t="shared" si="135"/>
        <v>0.36961270386055345</v>
      </c>
      <c r="O2625">
        <v>295563.6875</v>
      </c>
      <c r="P2625">
        <v>550409.0625</v>
      </c>
      <c r="Q2625">
        <v>451564.59379999997</v>
      </c>
      <c r="R2625">
        <v>218848.82810000001</v>
      </c>
      <c r="S2625">
        <v>95348.328129999994</v>
      </c>
      <c r="T2625">
        <v>195226.4063</v>
      </c>
      <c r="U2625">
        <v>271902.6875</v>
      </c>
      <c r="V2625">
        <v>54020.382810000003</v>
      </c>
      <c r="W2625">
        <v>161110.82810000001</v>
      </c>
      <c r="X2625">
        <v>266357.75</v>
      </c>
      <c r="Y2625">
        <v>291817.46879999997</v>
      </c>
      <c r="Z2625">
        <v>279575.0625</v>
      </c>
      <c r="AA2625">
        <v>147547.75</v>
      </c>
      <c r="AB2625">
        <v>181624.26560000001</v>
      </c>
      <c r="AC2625">
        <v>287389.5625</v>
      </c>
      <c r="AD2625">
        <v>309053.59379999997</v>
      </c>
      <c r="AE2625">
        <v>214750.10939999999</v>
      </c>
      <c r="AF2625">
        <v>307440.75</v>
      </c>
      <c r="AG2625">
        <v>122248.8281</v>
      </c>
      <c r="AH2625">
        <v>135522.14060000001</v>
      </c>
      <c r="AI2625">
        <v>374511.9375</v>
      </c>
      <c r="AJ2625">
        <v>124047.75</v>
      </c>
      <c r="AK2625">
        <v>183484.2813</v>
      </c>
      <c r="AL2625">
        <v>105488.0625</v>
      </c>
      <c r="AM2625">
        <v>287108.3125</v>
      </c>
    </row>
    <row r="2626" spans="1:39" x14ac:dyDescent="0.2">
      <c r="A2626">
        <v>1719</v>
      </c>
      <c r="B2626">
        <v>87.079409940000005</v>
      </c>
      <c r="C2626">
        <v>1.7603530279999999</v>
      </c>
      <c r="D2626" t="s">
        <v>12036</v>
      </c>
      <c r="E2626" t="s">
        <v>12037</v>
      </c>
      <c r="F2626" t="s">
        <v>12038</v>
      </c>
      <c r="G2626" t="s">
        <v>12039</v>
      </c>
      <c r="H2626" t="s">
        <v>12040</v>
      </c>
      <c r="I2626">
        <v>20</v>
      </c>
      <c r="J2626" s="2">
        <v>2540000</v>
      </c>
      <c r="M2626" s="1">
        <f t="shared" ref="M2626:M2689" si="136">AVERAGE(AE2626:AM2626)/AVERAGE(O2626:V2626)</f>
        <v>0.92490932977001827</v>
      </c>
      <c r="N2626" s="1">
        <f t="shared" ref="N2626:N2689" si="137">_xlfn.T.TEST(O2626:V2626,AE2626:AM2626,2,2)</f>
        <v>0.36969747165410616</v>
      </c>
      <c r="O2626">
        <v>2643177</v>
      </c>
      <c r="P2626">
        <v>2792572.5</v>
      </c>
      <c r="Q2626">
        <v>3376705</v>
      </c>
      <c r="R2626">
        <v>2781293.75</v>
      </c>
      <c r="S2626">
        <v>2700119</v>
      </c>
      <c r="T2626">
        <v>2403181.75</v>
      </c>
      <c r="U2626">
        <v>3670684.75</v>
      </c>
      <c r="V2626">
        <v>1737961.5</v>
      </c>
      <c r="W2626">
        <v>2601209.25</v>
      </c>
      <c r="X2626">
        <v>2286595</v>
      </c>
      <c r="Y2626">
        <v>1886882</v>
      </c>
      <c r="Z2626">
        <v>2193703</v>
      </c>
      <c r="AA2626">
        <v>2359166.75</v>
      </c>
      <c r="AB2626">
        <v>1688375.75</v>
      </c>
      <c r="AC2626">
        <v>2862906.5</v>
      </c>
      <c r="AD2626">
        <v>2627127.75</v>
      </c>
      <c r="AE2626">
        <v>2968704</v>
      </c>
      <c r="AF2626">
        <v>2535200.25</v>
      </c>
      <c r="AG2626">
        <v>2088851</v>
      </c>
      <c r="AH2626">
        <v>3080621.75</v>
      </c>
      <c r="AI2626">
        <v>2262303.25</v>
      </c>
      <c r="AJ2626">
        <v>2627342.5</v>
      </c>
      <c r="AK2626">
        <v>2479667</v>
      </c>
      <c r="AL2626">
        <v>2590082.75</v>
      </c>
      <c r="AM2626">
        <v>2368711.75</v>
      </c>
    </row>
    <row r="2627" spans="1:39" x14ac:dyDescent="0.2">
      <c r="A2627">
        <v>729</v>
      </c>
      <c r="B2627">
        <v>373.09719419999999</v>
      </c>
      <c r="C2627">
        <v>11.55580108</v>
      </c>
      <c r="D2627" t="s">
        <v>12041</v>
      </c>
      <c r="E2627" t="s">
        <v>12042</v>
      </c>
      <c r="F2627" t="s">
        <v>12043</v>
      </c>
      <c r="G2627" t="s">
        <v>12044</v>
      </c>
      <c r="H2627" t="s">
        <v>12045</v>
      </c>
      <c r="I2627">
        <v>25</v>
      </c>
      <c r="J2627" s="2">
        <v>4030000</v>
      </c>
      <c r="M2627" s="1">
        <f t="shared" si="136"/>
        <v>0.83275684652312221</v>
      </c>
      <c r="N2627" s="1">
        <f t="shared" si="137"/>
        <v>0.37005470956320463</v>
      </c>
      <c r="O2627">
        <v>4655067.5</v>
      </c>
      <c r="P2627">
        <v>4252907.5</v>
      </c>
      <c r="Q2627">
        <v>4147185.5</v>
      </c>
      <c r="R2627">
        <v>7457408.5</v>
      </c>
      <c r="S2627">
        <v>4286250</v>
      </c>
      <c r="T2627">
        <v>5657690.5</v>
      </c>
      <c r="U2627">
        <v>4038850.75</v>
      </c>
      <c r="V2627">
        <v>1888663.375</v>
      </c>
      <c r="W2627">
        <v>2170010.25</v>
      </c>
      <c r="X2627">
        <v>2320596.75</v>
      </c>
      <c r="Y2627">
        <v>5122641.5</v>
      </c>
      <c r="Z2627">
        <v>2474797.5</v>
      </c>
      <c r="AA2627">
        <v>7245430.5</v>
      </c>
      <c r="AB2627">
        <v>912792.875</v>
      </c>
      <c r="AC2627">
        <v>6161141.5</v>
      </c>
      <c r="AD2627">
        <v>3808288.75</v>
      </c>
      <c r="AE2627">
        <v>6012168.5</v>
      </c>
      <c r="AF2627">
        <v>6809315</v>
      </c>
      <c r="AG2627">
        <v>2795085</v>
      </c>
      <c r="AH2627">
        <v>4439753.5</v>
      </c>
      <c r="AI2627">
        <v>1934239.375</v>
      </c>
      <c r="AJ2627">
        <v>3757781.75</v>
      </c>
      <c r="AK2627">
        <v>2438772.25</v>
      </c>
      <c r="AL2627">
        <v>1620272</v>
      </c>
      <c r="AM2627">
        <v>4279038</v>
      </c>
    </row>
    <row r="2628" spans="1:39" x14ac:dyDescent="0.2">
      <c r="A2628">
        <v>25586</v>
      </c>
      <c r="B2628">
        <v>481.15954160000001</v>
      </c>
      <c r="C2628">
        <v>18.07991947</v>
      </c>
      <c r="D2628" t="s">
        <v>12046</v>
      </c>
      <c r="E2628" t="s">
        <v>12047</v>
      </c>
      <c r="F2628" t="s">
        <v>12047</v>
      </c>
      <c r="G2628" t="s">
        <v>12048</v>
      </c>
      <c r="H2628" t="s">
        <v>12049</v>
      </c>
      <c r="I2628">
        <v>17</v>
      </c>
      <c r="J2628" s="2">
        <v>1390000</v>
      </c>
      <c r="M2628" s="1">
        <f t="shared" si="136"/>
        <v>1.2662988917110738</v>
      </c>
      <c r="N2628" s="1">
        <f t="shared" si="137"/>
        <v>0.37013779689221626</v>
      </c>
      <c r="O2628">
        <v>818452.8125</v>
      </c>
      <c r="P2628">
        <v>448206.0625</v>
      </c>
      <c r="Q2628">
        <v>647239.5</v>
      </c>
      <c r="R2628">
        <v>1522306</v>
      </c>
      <c r="S2628">
        <v>2166174.75</v>
      </c>
      <c r="T2628">
        <v>504736.96879999997</v>
      </c>
      <c r="U2628">
        <v>419491.46879999997</v>
      </c>
      <c r="V2628">
        <v>2113160.5</v>
      </c>
      <c r="W2628">
        <v>2182105.75</v>
      </c>
      <c r="X2628">
        <v>1850983.375</v>
      </c>
      <c r="Y2628">
        <v>1654270.875</v>
      </c>
      <c r="Z2628">
        <v>1769510</v>
      </c>
      <c r="AA2628">
        <v>1692358.5</v>
      </c>
      <c r="AB2628">
        <v>1806905.25</v>
      </c>
      <c r="AC2628">
        <v>1195243.25</v>
      </c>
      <c r="AD2628">
        <v>1693121.625</v>
      </c>
      <c r="AE2628">
        <v>435422.09379999997</v>
      </c>
      <c r="AF2628">
        <v>437593.46879999997</v>
      </c>
      <c r="AG2628">
        <v>1839650.375</v>
      </c>
      <c r="AH2628">
        <v>1536686.25</v>
      </c>
      <c r="AI2628">
        <v>1667817.875</v>
      </c>
      <c r="AJ2628">
        <v>1624879.75</v>
      </c>
      <c r="AK2628">
        <v>1564165.875</v>
      </c>
      <c r="AL2628">
        <v>1625007.75</v>
      </c>
      <c r="AM2628">
        <v>1576871.375</v>
      </c>
    </row>
    <row r="2629" spans="1:39" x14ac:dyDescent="0.2">
      <c r="A2629">
        <v>4445</v>
      </c>
      <c r="B2629">
        <v>549.26513</v>
      </c>
      <c r="C2629">
        <v>9.0690835140000008</v>
      </c>
      <c r="D2629" t="s">
        <v>12050</v>
      </c>
      <c r="E2629" t="s">
        <v>12051</v>
      </c>
      <c r="F2629" t="s">
        <v>12051</v>
      </c>
      <c r="G2629" t="s">
        <v>12052</v>
      </c>
      <c r="H2629" t="s">
        <v>12053</v>
      </c>
      <c r="I2629">
        <v>15</v>
      </c>
      <c r="J2629" s="2">
        <v>356000</v>
      </c>
      <c r="M2629" s="1">
        <f t="shared" si="136"/>
        <v>0.78249027649043879</v>
      </c>
      <c r="N2629" s="1">
        <f t="shared" si="137"/>
        <v>0.37042197751051742</v>
      </c>
      <c r="O2629">
        <v>798261.625</v>
      </c>
      <c r="P2629">
        <v>274395.125</v>
      </c>
      <c r="Q2629">
        <v>245074.57810000001</v>
      </c>
      <c r="R2629">
        <v>152163.8125</v>
      </c>
      <c r="S2629">
        <v>470735.78129999997</v>
      </c>
      <c r="T2629">
        <v>819362.625</v>
      </c>
      <c r="U2629">
        <v>293107.65629999997</v>
      </c>
      <c r="V2629">
        <v>390327.03129999997</v>
      </c>
      <c r="W2629">
        <v>289709.34379999997</v>
      </c>
      <c r="X2629">
        <v>473635.25</v>
      </c>
      <c r="Y2629">
        <v>494183.875</v>
      </c>
      <c r="Z2629">
        <v>206157.57810000001</v>
      </c>
      <c r="AA2629">
        <v>269643.65629999997</v>
      </c>
      <c r="AB2629">
        <v>221575.375</v>
      </c>
      <c r="AC2629">
        <v>155855.7813</v>
      </c>
      <c r="AD2629">
        <v>321721.46879999997</v>
      </c>
      <c r="AE2629">
        <v>182663.9063</v>
      </c>
      <c r="AF2629">
        <v>122723.3281</v>
      </c>
      <c r="AG2629">
        <v>463082.625</v>
      </c>
      <c r="AH2629">
        <v>475591.59379999997</v>
      </c>
      <c r="AI2629">
        <v>468783.59379999997</v>
      </c>
      <c r="AJ2629">
        <v>395445.09379999997</v>
      </c>
      <c r="AK2629">
        <v>211076.0625</v>
      </c>
      <c r="AL2629">
        <v>537730.3125</v>
      </c>
      <c r="AM2629">
        <v>174158.73439999999</v>
      </c>
    </row>
    <row r="2630" spans="1:39" x14ac:dyDescent="0.2">
      <c r="A2630">
        <v>22202</v>
      </c>
      <c r="B2630">
        <v>681.34472349999999</v>
      </c>
      <c r="C2630">
        <v>11.16961208</v>
      </c>
      <c r="D2630" t="s">
        <v>12054</v>
      </c>
      <c r="E2630" t="s">
        <v>12055</v>
      </c>
      <c r="F2630" t="s">
        <v>12055</v>
      </c>
      <c r="G2630" t="s">
        <v>12056</v>
      </c>
      <c r="H2630" t="s">
        <v>12057</v>
      </c>
      <c r="I2630">
        <v>11</v>
      </c>
      <c r="J2630" s="2">
        <v>153000</v>
      </c>
      <c r="M2630" s="1">
        <f t="shared" si="136"/>
        <v>1.3963850104550948</v>
      </c>
      <c r="N2630" s="1">
        <f t="shared" si="137"/>
        <v>0.37058557725784191</v>
      </c>
      <c r="O2630">
        <v>92930.695309999996</v>
      </c>
      <c r="P2630">
        <v>127414.58590000001</v>
      </c>
      <c r="Q2630">
        <v>313735.875</v>
      </c>
      <c r="R2630">
        <v>266024.125</v>
      </c>
      <c r="S2630">
        <v>0</v>
      </c>
      <c r="T2630">
        <v>151190.70310000001</v>
      </c>
      <c r="U2630">
        <v>60255.480470000002</v>
      </c>
      <c r="V2630">
        <v>117225.53909999999</v>
      </c>
      <c r="W2630">
        <v>130160.77340000001</v>
      </c>
      <c r="X2630">
        <v>155893.04689999999</v>
      </c>
      <c r="Y2630">
        <v>0</v>
      </c>
      <c r="Z2630">
        <v>168832.32810000001</v>
      </c>
      <c r="AA2630">
        <v>0</v>
      </c>
      <c r="AB2630">
        <v>213029.26560000001</v>
      </c>
      <c r="AC2630">
        <v>0</v>
      </c>
      <c r="AD2630">
        <v>254752.8125</v>
      </c>
      <c r="AE2630">
        <v>112151.41409999999</v>
      </c>
      <c r="AF2630">
        <v>0</v>
      </c>
      <c r="AG2630">
        <v>35167.691409999999</v>
      </c>
      <c r="AH2630">
        <v>118072.8281</v>
      </c>
      <c r="AI2630">
        <v>202525.3438</v>
      </c>
      <c r="AJ2630">
        <v>261131.73439999999</v>
      </c>
      <c r="AK2630">
        <v>296386.875</v>
      </c>
      <c r="AL2630">
        <v>334140.03129999997</v>
      </c>
      <c r="AM2630">
        <v>413657.28129999997</v>
      </c>
    </row>
    <row r="2631" spans="1:39" x14ac:dyDescent="0.2">
      <c r="A2631">
        <v>7236</v>
      </c>
      <c r="B2631">
        <v>459.13217270000001</v>
      </c>
      <c r="C2631">
        <v>12.46711108</v>
      </c>
      <c r="D2631" t="s">
        <v>12058</v>
      </c>
      <c r="E2631" t="s">
        <v>12059</v>
      </c>
      <c r="F2631" t="s">
        <v>12060</v>
      </c>
      <c r="G2631" t="s">
        <v>12061</v>
      </c>
      <c r="H2631" t="s">
        <v>12062</v>
      </c>
      <c r="I2631">
        <v>8</v>
      </c>
      <c r="J2631" s="2">
        <v>119000</v>
      </c>
      <c r="M2631" s="1">
        <f t="shared" si="136"/>
        <v>1.8802944966483255</v>
      </c>
      <c r="N2631" s="1">
        <f t="shared" si="137"/>
        <v>0.37099470412338142</v>
      </c>
      <c r="O2631">
        <v>229456.875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221318.92189999999</v>
      </c>
      <c r="V2631">
        <v>0</v>
      </c>
      <c r="W2631">
        <v>81957.851559999996</v>
      </c>
      <c r="X2631">
        <v>0</v>
      </c>
      <c r="Y2631">
        <v>586918.625</v>
      </c>
      <c r="Z2631">
        <v>74880.789059999996</v>
      </c>
      <c r="AA2631">
        <v>273239.75</v>
      </c>
      <c r="AB2631">
        <v>80564.5625</v>
      </c>
      <c r="AC2631">
        <v>186301.23439999999</v>
      </c>
      <c r="AD2631">
        <v>291223.28129999997</v>
      </c>
      <c r="AE2631">
        <v>155192.29689999999</v>
      </c>
      <c r="AF2631">
        <v>174603.67189999999</v>
      </c>
      <c r="AG2631">
        <v>194296.7813</v>
      </c>
      <c r="AH2631">
        <v>324333.9375</v>
      </c>
      <c r="AI2631">
        <v>0</v>
      </c>
      <c r="AJ2631">
        <v>0</v>
      </c>
      <c r="AK2631">
        <v>0</v>
      </c>
      <c r="AL2631">
        <v>0</v>
      </c>
      <c r="AM2631">
        <v>105113.4688</v>
      </c>
    </row>
    <row r="2632" spans="1:39" x14ac:dyDescent="0.2">
      <c r="A2632">
        <v>966</v>
      </c>
      <c r="B2632">
        <v>366.13465209999998</v>
      </c>
      <c r="C2632">
        <v>12.39158696</v>
      </c>
      <c r="D2632" t="s">
        <v>12063</v>
      </c>
      <c r="E2632" t="s">
        <v>12064</v>
      </c>
      <c r="F2632" t="s">
        <v>12065</v>
      </c>
      <c r="G2632" t="s">
        <v>12066</v>
      </c>
      <c r="H2632" t="s">
        <v>12067</v>
      </c>
      <c r="I2632">
        <v>25</v>
      </c>
      <c r="J2632" s="2">
        <v>4500000</v>
      </c>
      <c r="M2632" s="1">
        <f t="shared" si="136"/>
        <v>0.80374558776387184</v>
      </c>
      <c r="N2632" s="1">
        <f t="shared" si="137"/>
        <v>0.37104336103568281</v>
      </c>
      <c r="O2632">
        <v>5265201</v>
      </c>
      <c r="P2632">
        <v>3588975.75</v>
      </c>
      <c r="Q2632">
        <v>4185583.75</v>
      </c>
      <c r="R2632">
        <v>7201444.5</v>
      </c>
      <c r="S2632">
        <v>1495498.875</v>
      </c>
      <c r="T2632">
        <v>9995083</v>
      </c>
      <c r="U2632">
        <v>5673973</v>
      </c>
      <c r="V2632">
        <v>5272292</v>
      </c>
      <c r="W2632">
        <v>2979861</v>
      </c>
      <c r="X2632">
        <v>4583394</v>
      </c>
      <c r="Y2632">
        <v>1918778.75</v>
      </c>
      <c r="Z2632">
        <v>2669264.25</v>
      </c>
      <c r="AA2632">
        <v>4502582.5</v>
      </c>
      <c r="AB2632">
        <v>5499926</v>
      </c>
      <c r="AC2632">
        <v>4192260.25</v>
      </c>
      <c r="AD2632">
        <v>5007189</v>
      </c>
      <c r="AE2632">
        <v>2106638</v>
      </c>
      <c r="AF2632">
        <v>6584863.5</v>
      </c>
      <c r="AG2632">
        <v>3807010.5</v>
      </c>
      <c r="AH2632">
        <v>6518690</v>
      </c>
      <c r="AI2632">
        <v>6252766</v>
      </c>
      <c r="AJ2632">
        <v>3978970.75</v>
      </c>
      <c r="AK2632">
        <v>1149450.5</v>
      </c>
      <c r="AL2632">
        <v>6137209</v>
      </c>
      <c r="AM2632">
        <v>2054484.625</v>
      </c>
    </row>
    <row r="2633" spans="1:39" x14ac:dyDescent="0.2">
      <c r="A2633">
        <v>4550</v>
      </c>
      <c r="B2633">
        <v>358.11352260000001</v>
      </c>
      <c r="C2633">
        <v>13.22549467</v>
      </c>
      <c r="D2633" t="s">
        <v>12068</v>
      </c>
      <c r="E2633" t="s">
        <v>12069</v>
      </c>
      <c r="F2633" t="s">
        <v>12070</v>
      </c>
      <c r="G2633" t="s">
        <v>12071</v>
      </c>
      <c r="H2633" t="s">
        <v>12072</v>
      </c>
      <c r="I2633">
        <v>3</v>
      </c>
      <c r="J2633" s="2">
        <v>156000</v>
      </c>
      <c r="M2633" s="1">
        <f t="shared" si="136"/>
        <v>0.67550492958060671</v>
      </c>
      <c r="N2633" s="1">
        <f t="shared" si="137"/>
        <v>0.37133959346205692</v>
      </c>
      <c r="O2633">
        <v>457903</v>
      </c>
      <c r="P2633">
        <v>312256.4375</v>
      </c>
      <c r="Q2633">
        <v>345980.875</v>
      </c>
      <c r="R2633">
        <v>369597.4375</v>
      </c>
      <c r="S2633">
        <v>344202.71879999997</v>
      </c>
      <c r="T2633">
        <v>203224.9688</v>
      </c>
      <c r="U2633">
        <v>29573.658200000002</v>
      </c>
      <c r="V2633">
        <v>23447.546880000002</v>
      </c>
      <c r="W2633">
        <v>37871.980470000002</v>
      </c>
      <c r="X2633">
        <v>28977.601559999999</v>
      </c>
      <c r="Y2633">
        <v>0</v>
      </c>
      <c r="Z2633">
        <v>45570.484380000002</v>
      </c>
      <c r="AA2633">
        <v>0</v>
      </c>
      <c r="AB2633">
        <v>51342.199220000002</v>
      </c>
      <c r="AC2633">
        <v>0</v>
      </c>
      <c r="AD2633">
        <v>52687.007810000003</v>
      </c>
      <c r="AE2633">
        <v>69904.859379999994</v>
      </c>
      <c r="AF2633">
        <v>208551</v>
      </c>
      <c r="AG2633">
        <v>626254</v>
      </c>
      <c r="AH2633">
        <v>41830.714840000001</v>
      </c>
      <c r="AI2633">
        <v>33104.945310000003</v>
      </c>
      <c r="AJ2633">
        <v>95761.695309999996</v>
      </c>
      <c r="AK2633">
        <v>421588.59379999997</v>
      </c>
      <c r="AL2633">
        <v>45349.460939999997</v>
      </c>
      <c r="AM2633">
        <v>43037.761720000002</v>
      </c>
    </row>
    <row r="2634" spans="1:39" x14ac:dyDescent="0.2">
      <c r="A2634">
        <v>12151</v>
      </c>
      <c r="B2634">
        <v>239.0787808</v>
      </c>
      <c r="C2634">
        <v>9.5238312430000001</v>
      </c>
      <c r="D2634" t="s">
        <v>12073</v>
      </c>
      <c r="E2634" t="s">
        <v>12074</v>
      </c>
      <c r="F2634" t="s">
        <v>12074</v>
      </c>
      <c r="G2634" t="s">
        <v>12075</v>
      </c>
      <c r="H2634" t="s">
        <v>12076</v>
      </c>
      <c r="I2634">
        <v>18</v>
      </c>
      <c r="J2634" s="2">
        <v>547000</v>
      </c>
      <c r="M2634" s="1">
        <f t="shared" si="136"/>
        <v>0.75025390852343066</v>
      </c>
      <c r="N2634" s="1">
        <f t="shared" si="137"/>
        <v>0.3718404396955205</v>
      </c>
      <c r="O2634">
        <v>0</v>
      </c>
      <c r="P2634">
        <v>829017.0625</v>
      </c>
      <c r="Q2634">
        <v>493117.53129999997</v>
      </c>
      <c r="R2634">
        <v>935530.5</v>
      </c>
      <c r="S2634">
        <v>383931.375</v>
      </c>
      <c r="T2634">
        <v>756440.6875</v>
      </c>
      <c r="U2634">
        <v>1488252.25</v>
      </c>
      <c r="V2634">
        <v>350317.25</v>
      </c>
      <c r="W2634">
        <v>222630.5625</v>
      </c>
      <c r="X2634">
        <v>360940.46879999997</v>
      </c>
      <c r="Y2634">
        <v>373286.25</v>
      </c>
      <c r="Z2634">
        <v>315081.71879999997</v>
      </c>
      <c r="AA2634">
        <v>754607.0625</v>
      </c>
      <c r="AB2634">
        <v>307477.875</v>
      </c>
      <c r="AC2634">
        <v>939053.1875</v>
      </c>
      <c r="AD2634">
        <v>739570.4375</v>
      </c>
      <c r="AE2634">
        <v>431463.1875</v>
      </c>
      <c r="AF2634">
        <v>490796.78129999997</v>
      </c>
      <c r="AG2634">
        <v>367191.125</v>
      </c>
      <c r="AH2634">
        <v>1126408.25</v>
      </c>
      <c r="AI2634">
        <v>305394.53129999997</v>
      </c>
      <c r="AJ2634">
        <v>460813.09379999997</v>
      </c>
      <c r="AK2634">
        <v>220558.875</v>
      </c>
      <c r="AL2634">
        <v>373411.90629999997</v>
      </c>
      <c r="AM2634">
        <v>643844.9375</v>
      </c>
    </row>
    <row r="2635" spans="1:39" x14ac:dyDescent="0.2">
      <c r="A2635">
        <v>2061</v>
      </c>
      <c r="B2635">
        <v>523.10437739999998</v>
      </c>
      <c r="C2635">
        <v>1.5824866879999999</v>
      </c>
      <c r="D2635" t="s">
        <v>12077</v>
      </c>
      <c r="E2635" t="s">
        <v>12078</v>
      </c>
      <c r="F2635" t="s">
        <v>12079</v>
      </c>
      <c r="G2635" t="s">
        <v>12080</v>
      </c>
      <c r="H2635" t="s">
        <v>12081</v>
      </c>
      <c r="I2635">
        <v>25</v>
      </c>
      <c r="J2635" s="2">
        <v>1870000</v>
      </c>
      <c r="M2635" s="1">
        <f t="shared" si="136"/>
        <v>0.88245394597622029</v>
      </c>
      <c r="N2635" s="1">
        <f t="shared" si="137"/>
        <v>0.37193385500223297</v>
      </c>
      <c r="O2635">
        <v>2141845.25</v>
      </c>
      <c r="P2635">
        <v>2425320.75</v>
      </c>
      <c r="Q2635">
        <v>1702472.625</v>
      </c>
      <c r="R2635">
        <v>2117255</v>
      </c>
      <c r="S2635">
        <v>1483693.75</v>
      </c>
      <c r="T2635">
        <v>2311630.25</v>
      </c>
      <c r="U2635">
        <v>2062565.375</v>
      </c>
      <c r="V2635">
        <v>2162934</v>
      </c>
      <c r="W2635">
        <v>2161604.25</v>
      </c>
      <c r="X2635">
        <v>2028664.25</v>
      </c>
      <c r="Y2635">
        <v>1311410.25</v>
      </c>
      <c r="Z2635">
        <v>1931686.625</v>
      </c>
      <c r="AA2635">
        <v>1078704.25</v>
      </c>
      <c r="AB2635">
        <v>2610868</v>
      </c>
      <c r="AC2635">
        <v>1040560.438</v>
      </c>
      <c r="AD2635">
        <v>1962943.125</v>
      </c>
      <c r="AE2635">
        <v>803769.8125</v>
      </c>
      <c r="AF2635">
        <v>1161694.5</v>
      </c>
      <c r="AG2635">
        <v>2201048.5</v>
      </c>
      <c r="AH2635">
        <v>2550859.25</v>
      </c>
      <c r="AI2635">
        <v>2447977.25</v>
      </c>
      <c r="AJ2635">
        <v>1931288.25</v>
      </c>
      <c r="AK2635">
        <v>1130962.125</v>
      </c>
      <c r="AL2635">
        <v>2563254.25</v>
      </c>
      <c r="AM2635">
        <v>1498082.5</v>
      </c>
    </row>
    <row r="2636" spans="1:39" x14ac:dyDescent="0.2">
      <c r="A2636">
        <v>4552</v>
      </c>
      <c r="B2636">
        <v>373.30639869999999</v>
      </c>
      <c r="C2636">
        <v>15.931159879999999</v>
      </c>
      <c r="D2636" t="s">
        <v>12082</v>
      </c>
      <c r="E2636" t="s">
        <v>12083</v>
      </c>
      <c r="F2636" t="s">
        <v>12084</v>
      </c>
      <c r="G2636" t="s">
        <v>12085</v>
      </c>
      <c r="H2636" t="s">
        <v>12086</v>
      </c>
      <c r="I2636">
        <v>5</v>
      </c>
      <c r="J2636" s="2">
        <v>145000</v>
      </c>
      <c r="M2636" s="1">
        <f t="shared" si="136"/>
        <v>0.4835120768173809</v>
      </c>
      <c r="N2636" s="1">
        <f t="shared" si="137"/>
        <v>0.37211742708262563</v>
      </c>
      <c r="O2636">
        <v>775566.1875</v>
      </c>
      <c r="P2636">
        <v>119115.58590000001</v>
      </c>
      <c r="Q2636">
        <v>1078264.125</v>
      </c>
      <c r="R2636">
        <v>0</v>
      </c>
      <c r="S2636">
        <v>41113.445310000003</v>
      </c>
      <c r="T2636">
        <v>0</v>
      </c>
      <c r="U2636">
        <v>34192.785159999999</v>
      </c>
      <c r="V2636">
        <v>0</v>
      </c>
      <c r="W2636">
        <v>48888.800779999998</v>
      </c>
      <c r="X2636">
        <v>30662.42383</v>
      </c>
      <c r="Y2636">
        <v>248558.92189999999</v>
      </c>
      <c r="Z2636">
        <v>0</v>
      </c>
      <c r="AA2636">
        <v>0</v>
      </c>
      <c r="AB2636">
        <v>0</v>
      </c>
      <c r="AC2636">
        <v>0</v>
      </c>
      <c r="AD2636">
        <v>124349.91409999999</v>
      </c>
      <c r="AE2636">
        <v>226638.48439999999</v>
      </c>
      <c r="AF2636">
        <v>197528.5625</v>
      </c>
      <c r="AG2636">
        <v>26430.373049999998</v>
      </c>
      <c r="AH2636">
        <v>174670.48439999999</v>
      </c>
      <c r="AI2636">
        <v>55235.878909999999</v>
      </c>
      <c r="AJ2636">
        <v>110630.57030000001</v>
      </c>
      <c r="AK2636">
        <v>113927.88280000001</v>
      </c>
      <c r="AL2636">
        <v>0</v>
      </c>
      <c r="AM2636">
        <v>209086.73439999999</v>
      </c>
    </row>
    <row r="2637" spans="1:39" x14ac:dyDescent="0.2">
      <c r="A2637">
        <v>2942</v>
      </c>
      <c r="B2637">
        <v>472.07299130000001</v>
      </c>
      <c r="C2637">
        <v>10.26573951</v>
      </c>
      <c r="D2637" t="s">
        <v>12087</v>
      </c>
      <c r="E2637" t="s">
        <v>12088</v>
      </c>
      <c r="F2637" t="s">
        <v>12088</v>
      </c>
      <c r="G2637" t="s">
        <v>12089</v>
      </c>
      <c r="H2637" t="s">
        <v>12090</v>
      </c>
      <c r="I2637">
        <v>24</v>
      </c>
      <c r="J2637" s="2">
        <v>462000</v>
      </c>
      <c r="M2637" s="1">
        <f t="shared" si="136"/>
        <v>0.81355072173734622</v>
      </c>
      <c r="N2637" s="1">
        <f t="shared" si="137"/>
        <v>0.37222369601220884</v>
      </c>
      <c r="O2637">
        <v>793410.6875</v>
      </c>
      <c r="P2637">
        <v>781680.6875</v>
      </c>
      <c r="Q2637">
        <v>563725.3125</v>
      </c>
      <c r="R2637">
        <v>469119.1875</v>
      </c>
      <c r="S2637">
        <v>337238.28129999997</v>
      </c>
      <c r="T2637">
        <v>516507.15629999997</v>
      </c>
      <c r="U2637">
        <v>367154.78129999997</v>
      </c>
      <c r="V2637">
        <v>298235.1875</v>
      </c>
      <c r="W2637">
        <v>237376.60939999999</v>
      </c>
      <c r="X2637">
        <v>455140.53129999997</v>
      </c>
      <c r="Y2637">
        <v>696561.125</v>
      </c>
      <c r="Z2637">
        <v>201526.875</v>
      </c>
      <c r="AA2637">
        <v>818412.875</v>
      </c>
      <c r="AB2637">
        <v>140594.2813</v>
      </c>
      <c r="AC2637">
        <v>766586.0625</v>
      </c>
      <c r="AD2637">
        <v>327323.46879999997</v>
      </c>
      <c r="AE2637">
        <v>558078.25</v>
      </c>
      <c r="AF2637">
        <v>736893.125</v>
      </c>
      <c r="AG2637">
        <v>730096.1875</v>
      </c>
      <c r="AH2637">
        <v>568116.75</v>
      </c>
      <c r="AI2637">
        <v>191887.48439999999</v>
      </c>
      <c r="AJ2637">
        <v>335778.71879999997</v>
      </c>
      <c r="AK2637">
        <v>167294.0313</v>
      </c>
      <c r="AL2637">
        <v>147046.0938</v>
      </c>
      <c r="AM2637">
        <v>342088.90629999997</v>
      </c>
    </row>
    <row r="2638" spans="1:39" x14ac:dyDescent="0.2">
      <c r="A2638">
        <v>19713</v>
      </c>
      <c r="B2638">
        <v>356.1213434</v>
      </c>
      <c r="C2638">
        <v>1.9318913559999999</v>
      </c>
      <c r="D2638" t="s">
        <v>12091</v>
      </c>
      <c r="E2638" t="s">
        <v>12092</v>
      </c>
      <c r="F2638" t="s">
        <v>12093</v>
      </c>
      <c r="G2638" t="s">
        <v>12094</v>
      </c>
      <c r="H2638" t="s">
        <v>12095</v>
      </c>
      <c r="I2638">
        <v>11</v>
      </c>
      <c r="J2638" s="2">
        <v>299000</v>
      </c>
      <c r="M2638" s="1">
        <f t="shared" si="136"/>
        <v>0.61124520377162783</v>
      </c>
      <c r="N2638" s="1">
        <f t="shared" si="137"/>
        <v>0.37255083498571695</v>
      </c>
      <c r="O2638">
        <v>106760.6406</v>
      </c>
      <c r="P2638">
        <v>1159322.875</v>
      </c>
      <c r="Q2638">
        <v>93893.242190000004</v>
      </c>
      <c r="R2638">
        <v>1023264.875</v>
      </c>
      <c r="S2638">
        <v>42963.800779999998</v>
      </c>
      <c r="T2638">
        <v>137816.4063</v>
      </c>
      <c r="U2638">
        <v>54311.832029999998</v>
      </c>
      <c r="V2638">
        <v>422040.84379999997</v>
      </c>
      <c r="W2638">
        <v>280532.53129999997</v>
      </c>
      <c r="X2638">
        <v>77023.929690000004</v>
      </c>
      <c r="Y2638">
        <v>237663.39060000001</v>
      </c>
      <c r="Z2638">
        <v>474683.40629999997</v>
      </c>
      <c r="AA2638">
        <v>474000.125</v>
      </c>
      <c r="AB2638">
        <v>137863.95310000001</v>
      </c>
      <c r="AC2638">
        <v>434090.46879999997</v>
      </c>
      <c r="AD2638">
        <v>232357.8125</v>
      </c>
      <c r="AE2638">
        <v>155339.9688</v>
      </c>
      <c r="AF2638">
        <v>278468.3125</v>
      </c>
      <c r="AG2638">
        <v>531992.125</v>
      </c>
      <c r="AH2638">
        <v>68433.8125</v>
      </c>
      <c r="AI2638">
        <v>42397.148439999997</v>
      </c>
      <c r="AJ2638">
        <v>295979.625</v>
      </c>
      <c r="AK2638">
        <v>332177.90629999997</v>
      </c>
      <c r="AL2638">
        <v>139465.14060000001</v>
      </c>
      <c r="AM2638">
        <v>246462.0938</v>
      </c>
    </row>
    <row r="2639" spans="1:39" x14ac:dyDescent="0.2">
      <c r="A2639">
        <v>2962</v>
      </c>
      <c r="B2639">
        <v>279.12633849999997</v>
      </c>
      <c r="C2639">
        <v>10.511396599999999</v>
      </c>
      <c r="D2639" t="s">
        <v>12096</v>
      </c>
      <c r="E2639" t="s">
        <v>12097</v>
      </c>
      <c r="F2639" t="s">
        <v>12098</v>
      </c>
      <c r="G2639" t="s">
        <v>12099</v>
      </c>
      <c r="H2639" t="s">
        <v>12100</v>
      </c>
      <c r="I2639">
        <v>22</v>
      </c>
      <c r="J2639" s="2">
        <v>914000</v>
      </c>
      <c r="M2639" s="1">
        <f t="shared" si="136"/>
        <v>0.7356530682558603</v>
      </c>
      <c r="N2639" s="1">
        <f t="shared" si="137"/>
        <v>0.37262551284021184</v>
      </c>
      <c r="O2639">
        <v>1323746.875</v>
      </c>
      <c r="P2639">
        <v>488672.09379999997</v>
      </c>
      <c r="Q2639">
        <v>358638.53129999997</v>
      </c>
      <c r="R2639">
        <v>1966971</v>
      </c>
      <c r="S2639">
        <v>530557.75</v>
      </c>
      <c r="T2639">
        <v>1909384.875</v>
      </c>
      <c r="U2639">
        <v>1515131.75</v>
      </c>
      <c r="V2639">
        <v>309468.75</v>
      </c>
      <c r="W2639">
        <v>451789.4375</v>
      </c>
      <c r="X2639">
        <v>631668.5625</v>
      </c>
      <c r="Y2639">
        <v>565869.8125</v>
      </c>
      <c r="Z2639">
        <v>694595.8125</v>
      </c>
      <c r="AA2639">
        <v>2430565</v>
      </c>
      <c r="AB2639">
        <v>282134.71879999997</v>
      </c>
      <c r="AC2639">
        <v>1620330.625</v>
      </c>
      <c r="AD2639">
        <v>818777.6875</v>
      </c>
      <c r="AE2639">
        <v>1071758.625</v>
      </c>
      <c r="AF2639">
        <v>2054797.625</v>
      </c>
      <c r="AG2639">
        <v>609691.25</v>
      </c>
      <c r="AH2639">
        <v>815480.5625</v>
      </c>
      <c r="AI2639">
        <v>569213.625</v>
      </c>
      <c r="AJ2639">
        <v>688930.625</v>
      </c>
      <c r="AK2639">
        <v>257297.48439999999</v>
      </c>
      <c r="AL2639">
        <v>333818.0625</v>
      </c>
      <c r="AM2639">
        <v>553061.9375</v>
      </c>
    </row>
    <row r="2640" spans="1:39" x14ac:dyDescent="0.2">
      <c r="A2640">
        <v>387</v>
      </c>
      <c r="B2640">
        <v>405.26819460000002</v>
      </c>
      <c r="C2640">
        <v>17.636790479999998</v>
      </c>
      <c r="D2640" t="s">
        <v>12101</v>
      </c>
      <c r="E2640" t="s">
        <v>12102</v>
      </c>
      <c r="F2640" t="s">
        <v>12103</v>
      </c>
      <c r="G2640" t="s">
        <v>12104</v>
      </c>
      <c r="H2640" t="s">
        <v>12105</v>
      </c>
      <c r="I2640">
        <v>24</v>
      </c>
      <c r="J2640" s="2">
        <v>1170000</v>
      </c>
      <c r="M2640" s="1">
        <f t="shared" si="136"/>
        <v>0.44182506534169286</v>
      </c>
      <c r="N2640" s="1">
        <f t="shared" si="137"/>
        <v>0.37311237205286518</v>
      </c>
      <c r="O2640" s="2">
        <v>10600000</v>
      </c>
      <c r="P2640">
        <v>723045.875</v>
      </c>
      <c r="Q2640">
        <v>831821.1875</v>
      </c>
      <c r="R2640">
        <v>546074.375</v>
      </c>
      <c r="S2640">
        <v>610266.9375</v>
      </c>
      <c r="T2640">
        <v>705686.4375</v>
      </c>
      <c r="U2640">
        <v>615669.75</v>
      </c>
      <c r="V2640">
        <v>699864.5625</v>
      </c>
      <c r="W2640">
        <v>688778.9375</v>
      </c>
      <c r="X2640">
        <v>721034.5</v>
      </c>
      <c r="Y2640">
        <v>755149.625</v>
      </c>
      <c r="Z2640">
        <v>767381.5625</v>
      </c>
      <c r="AA2640">
        <v>759279.5625</v>
      </c>
      <c r="AB2640">
        <v>794457.4375</v>
      </c>
      <c r="AC2640">
        <v>884911.625</v>
      </c>
      <c r="AD2640">
        <v>807018.9375</v>
      </c>
      <c r="AE2640">
        <v>848052.9375</v>
      </c>
      <c r="AF2640">
        <v>825999.8125</v>
      </c>
      <c r="AG2640">
        <v>909034.375</v>
      </c>
      <c r="AH2640">
        <v>825904.5</v>
      </c>
      <c r="AI2640">
        <v>877331.4375</v>
      </c>
      <c r="AJ2640">
        <v>836357</v>
      </c>
      <c r="AK2640">
        <v>764660.375</v>
      </c>
      <c r="AL2640">
        <v>967924.25</v>
      </c>
      <c r="AM2640">
        <v>765768.25</v>
      </c>
    </row>
    <row r="2641" spans="1:39" x14ac:dyDescent="0.2">
      <c r="A2641">
        <v>3243</v>
      </c>
      <c r="B2641">
        <v>93.070441740000007</v>
      </c>
      <c r="C2641">
        <v>9.7102146030000007</v>
      </c>
      <c r="D2641" t="s">
        <v>12106</v>
      </c>
      <c r="E2641" t="s">
        <v>12107</v>
      </c>
      <c r="F2641" t="s">
        <v>12107</v>
      </c>
      <c r="G2641" t="s">
        <v>12108</v>
      </c>
      <c r="H2641" t="s">
        <v>12109</v>
      </c>
      <c r="I2641">
        <v>21</v>
      </c>
      <c r="J2641" s="2">
        <v>975000</v>
      </c>
      <c r="M2641" s="1">
        <f t="shared" si="136"/>
        <v>0.90979703103650578</v>
      </c>
      <c r="N2641" s="1">
        <f t="shared" si="137"/>
        <v>0.37357489661459364</v>
      </c>
      <c r="O2641">
        <v>1188004.75</v>
      </c>
      <c r="P2641">
        <v>1059760.375</v>
      </c>
      <c r="Q2641">
        <v>1094041</v>
      </c>
      <c r="R2641">
        <v>1385439.625</v>
      </c>
      <c r="S2641">
        <v>752844.3125</v>
      </c>
      <c r="T2641">
        <v>1320576.875</v>
      </c>
      <c r="U2641">
        <v>1178864.125</v>
      </c>
      <c r="V2641">
        <v>942564.625</v>
      </c>
      <c r="W2641">
        <v>800980.6875</v>
      </c>
      <c r="X2641">
        <v>800326.75</v>
      </c>
      <c r="Y2641">
        <v>665216.8125</v>
      </c>
      <c r="Z2641">
        <v>817198.5</v>
      </c>
      <c r="AA2641">
        <v>723199.875</v>
      </c>
      <c r="AB2641">
        <v>688463.25</v>
      </c>
      <c r="AC2641">
        <v>818458.5</v>
      </c>
      <c r="AD2641">
        <v>1001182.188</v>
      </c>
      <c r="AE2641">
        <v>860965.0625</v>
      </c>
      <c r="AF2641">
        <v>704461.4375</v>
      </c>
      <c r="AG2641">
        <v>1034549.938</v>
      </c>
      <c r="AH2641">
        <v>977122.3125</v>
      </c>
      <c r="AI2641">
        <v>676465</v>
      </c>
      <c r="AJ2641">
        <v>1252032.75</v>
      </c>
      <c r="AK2641">
        <v>1276624</v>
      </c>
      <c r="AL2641">
        <v>1352103.875</v>
      </c>
      <c r="AM2641">
        <v>997633.8125</v>
      </c>
    </row>
    <row r="2642" spans="1:39" x14ac:dyDescent="0.2">
      <c r="A2642">
        <v>1042</v>
      </c>
      <c r="B2642">
        <v>419.35286869999999</v>
      </c>
      <c r="C2642">
        <v>15.0642318</v>
      </c>
      <c r="D2642" t="s">
        <v>12110</v>
      </c>
      <c r="E2642" t="s">
        <v>12111</v>
      </c>
      <c r="F2642" t="s">
        <v>12112</v>
      </c>
      <c r="G2642" t="s">
        <v>12113</v>
      </c>
      <c r="H2642" t="s">
        <v>12114</v>
      </c>
      <c r="I2642">
        <v>25</v>
      </c>
      <c r="J2642" s="2">
        <v>2910000</v>
      </c>
      <c r="M2642" s="1">
        <f t="shared" si="136"/>
        <v>0.83454397535466185</v>
      </c>
      <c r="N2642" s="1">
        <f t="shared" si="137"/>
        <v>0.37389447414540278</v>
      </c>
      <c r="O2642">
        <v>4786384</v>
      </c>
      <c r="P2642">
        <v>2571875.75</v>
      </c>
      <c r="Q2642">
        <v>2040892.625</v>
      </c>
      <c r="R2642">
        <v>3500838.75</v>
      </c>
      <c r="S2642">
        <v>3288673.5</v>
      </c>
      <c r="T2642">
        <v>3331468.5</v>
      </c>
      <c r="U2642">
        <v>2587796.25</v>
      </c>
      <c r="V2642">
        <v>1844799.875</v>
      </c>
      <c r="W2642">
        <v>2972366.75</v>
      </c>
      <c r="X2642">
        <v>3470806.75</v>
      </c>
      <c r="Y2642">
        <v>4454738.5</v>
      </c>
      <c r="Z2642">
        <v>2134276.5</v>
      </c>
      <c r="AA2642">
        <v>4478193.5</v>
      </c>
      <c r="AB2642">
        <v>719568.625</v>
      </c>
      <c r="AC2642">
        <v>5080272</v>
      </c>
      <c r="AD2642">
        <v>2974578</v>
      </c>
      <c r="AE2642">
        <v>4452666</v>
      </c>
      <c r="AF2642">
        <v>2966054.25</v>
      </c>
      <c r="AG2642">
        <v>4203763.5</v>
      </c>
      <c r="AH2642">
        <v>2449571.75</v>
      </c>
      <c r="AI2642">
        <v>1080095.25</v>
      </c>
      <c r="AJ2642">
        <v>2922489.75</v>
      </c>
      <c r="AK2642">
        <v>1413000.125</v>
      </c>
      <c r="AL2642">
        <v>1439140.25</v>
      </c>
      <c r="AM2642">
        <v>1561525.75</v>
      </c>
    </row>
    <row r="2643" spans="1:39" x14ac:dyDescent="0.2">
      <c r="A2643">
        <v>4223</v>
      </c>
      <c r="B2643">
        <v>177.10239960000001</v>
      </c>
      <c r="C2643">
        <v>8.7133334520000005</v>
      </c>
      <c r="D2643" t="s">
        <v>12115</v>
      </c>
      <c r="E2643" t="s">
        <v>12116</v>
      </c>
      <c r="F2643" t="s">
        <v>12117</v>
      </c>
      <c r="G2643" t="s">
        <v>12118</v>
      </c>
      <c r="H2643" t="s">
        <v>12119</v>
      </c>
      <c r="I2643">
        <v>25</v>
      </c>
      <c r="J2643" s="2">
        <v>1150000</v>
      </c>
      <c r="M2643" s="1">
        <f t="shared" si="136"/>
        <v>1.1864966038954208</v>
      </c>
      <c r="N2643" s="1">
        <f t="shared" si="137"/>
        <v>0.37410973384849988</v>
      </c>
      <c r="O2643">
        <v>847526.5</v>
      </c>
      <c r="P2643">
        <v>1623001.875</v>
      </c>
      <c r="Q2643">
        <v>1340404</v>
      </c>
      <c r="R2643">
        <v>989229</v>
      </c>
      <c r="S2643">
        <v>489010.46879999997</v>
      </c>
      <c r="T2643">
        <v>1213123.375</v>
      </c>
      <c r="U2643">
        <v>1263786.875</v>
      </c>
      <c r="V2643">
        <v>366557.84379999997</v>
      </c>
      <c r="W2643">
        <v>1449467</v>
      </c>
      <c r="X2643">
        <v>1627269</v>
      </c>
      <c r="Y2643">
        <v>1291180.75</v>
      </c>
      <c r="Z2643">
        <v>804582.375</v>
      </c>
      <c r="AA2643">
        <v>1481056.25</v>
      </c>
      <c r="AB2643">
        <v>268807.96879999997</v>
      </c>
      <c r="AC2643">
        <v>1173267.5</v>
      </c>
      <c r="AD2643">
        <v>1675722.875</v>
      </c>
      <c r="AE2643">
        <v>1386664.75</v>
      </c>
      <c r="AF2643">
        <v>1917399</v>
      </c>
      <c r="AG2643">
        <v>717651.375</v>
      </c>
      <c r="AH2643">
        <v>1525137.25</v>
      </c>
      <c r="AI2643">
        <v>881582.375</v>
      </c>
      <c r="AJ2643">
        <v>960226.75</v>
      </c>
      <c r="AK2643">
        <v>736112.25</v>
      </c>
      <c r="AL2643">
        <v>1139444.875</v>
      </c>
      <c r="AM2643">
        <v>1591299.75</v>
      </c>
    </row>
    <row r="2644" spans="1:39" x14ac:dyDescent="0.2">
      <c r="A2644">
        <v>17730</v>
      </c>
      <c r="B2644">
        <v>277.05894960000001</v>
      </c>
      <c r="C2644">
        <v>9.2227833379999993</v>
      </c>
      <c r="D2644" t="s">
        <v>12120</v>
      </c>
      <c r="E2644" t="s">
        <v>12121</v>
      </c>
      <c r="F2644" t="s">
        <v>12122</v>
      </c>
      <c r="G2644" t="s">
        <v>12123</v>
      </c>
      <c r="H2644" t="s">
        <v>12124</v>
      </c>
      <c r="I2644">
        <v>20</v>
      </c>
      <c r="J2644" s="2">
        <v>852000</v>
      </c>
      <c r="M2644" s="1">
        <f t="shared" si="136"/>
        <v>0.75910225396822584</v>
      </c>
      <c r="N2644" s="1">
        <f t="shared" si="137"/>
        <v>0.37468156678113429</v>
      </c>
      <c r="O2644">
        <v>113016.80469999999</v>
      </c>
      <c r="P2644">
        <v>787243.375</v>
      </c>
      <c r="Q2644">
        <v>779275.625</v>
      </c>
      <c r="R2644">
        <v>1451257.625</v>
      </c>
      <c r="S2644">
        <v>2495975</v>
      </c>
      <c r="T2644">
        <v>1218386.75</v>
      </c>
      <c r="U2644">
        <v>1237795.5</v>
      </c>
      <c r="V2644">
        <v>567705.875</v>
      </c>
      <c r="W2644">
        <v>830932.9375</v>
      </c>
      <c r="X2644">
        <v>846637.375</v>
      </c>
      <c r="Y2644">
        <v>229359.35939999999</v>
      </c>
      <c r="Z2644">
        <v>606927.75</v>
      </c>
      <c r="AA2644">
        <v>411106.03129999997</v>
      </c>
      <c r="AB2644">
        <v>1010712.625</v>
      </c>
      <c r="AC2644">
        <v>767535.5</v>
      </c>
      <c r="AD2644">
        <v>546764.0625</v>
      </c>
      <c r="AE2644">
        <v>304704.84379999997</v>
      </c>
      <c r="AF2644">
        <v>316592.09379999997</v>
      </c>
      <c r="AG2644">
        <v>596909.6875</v>
      </c>
      <c r="AH2644">
        <v>911909.1875</v>
      </c>
      <c r="AI2644">
        <v>1573222.5</v>
      </c>
      <c r="AJ2644">
        <v>1170808.875</v>
      </c>
      <c r="AK2644">
        <v>994441.875</v>
      </c>
      <c r="AL2644">
        <v>1135942.625</v>
      </c>
      <c r="AM2644">
        <v>383042.8125</v>
      </c>
    </row>
    <row r="2645" spans="1:39" x14ac:dyDescent="0.2">
      <c r="A2645">
        <v>4173</v>
      </c>
      <c r="B2645">
        <v>850.62296800000001</v>
      </c>
      <c r="C2645">
        <v>19.802997260000001</v>
      </c>
      <c r="D2645" t="s">
        <v>12125</v>
      </c>
      <c r="E2645" t="s">
        <v>12126</v>
      </c>
      <c r="F2645" t="s">
        <v>12127</v>
      </c>
      <c r="G2645" t="s">
        <v>12128</v>
      </c>
      <c r="H2645" t="s">
        <v>12129</v>
      </c>
      <c r="I2645">
        <v>13</v>
      </c>
      <c r="J2645" s="2">
        <v>200000</v>
      </c>
      <c r="M2645" s="1">
        <f t="shared" si="136"/>
        <v>0.69374632472208209</v>
      </c>
      <c r="N2645" s="1">
        <f t="shared" si="137"/>
        <v>0.3749410123548137</v>
      </c>
      <c r="O2645">
        <v>860976.9375</v>
      </c>
      <c r="P2645">
        <v>360607.6875</v>
      </c>
      <c r="Q2645">
        <v>246562.5313</v>
      </c>
      <c r="R2645">
        <v>201845.7813</v>
      </c>
      <c r="S2645">
        <v>0</v>
      </c>
      <c r="T2645">
        <v>172569.51560000001</v>
      </c>
      <c r="U2645">
        <v>177814.25</v>
      </c>
      <c r="V2645">
        <v>133719.8438</v>
      </c>
      <c r="W2645">
        <v>138929.7813</v>
      </c>
      <c r="X2645">
        <v>138625.48439999999</v>
      </c>
      <c r="Y2645">
        <v>97302.132809999996</v>
      </c>
      <c r="Z2645">
        <v>109370.88280000001</v>
      </c>
      <c r="AA2645">
        <v>129341.03909999999</v>
      </c>
      <c r="AB2645">
        <v>129942.5156</v>
      </c>
      <c r="AC2645">
        <v>274528.96879999997</v>
      </c>
      <c r="AD2645">
        <v>147002.29689999999</v>
      </c>
      <c r="AE2645">
        <v>324636.3125</v>
      </c>
      <c r="AF2645">
        <v>277673.9375</v>
      </c>
      <c r="AG2645">
        <v>130306.125</v>
      </c>
      <c r="AH2645">
        <v>167332.10939999999</v>
      </c>
      <c r="AI2645">
        <v>101914.13280000001</v>
      </c>
      <c r="AJ2645">
        <v>124770.3438</v>
      </c>
      <c r="AK2645">
        <v>160540.76560000001</v>
      </c>
      <c r="AL2645">
        <v>226239.4375</v>
      </c>
      <c r="AM2645">
        <v>167782.9688</v>
      </c>
    </row>
    <row r="2646" spans="1:39" x14ac:dyDescent="0.2">
      <c r="A2646">
        <v>8042</v>
      </c>
      <c r="B2646">
        <v>474.35841799999997</v>
      </c>
      <c r="C2646">
        <v>19.500930019999998</v>
      </c>
      <c r="D2646" t="s">
        <v>12130</v>
      </c>
      <c r="E2646" t="s">
        <v>12131</v>
      </c>
      <c r="F2646" t="s">
        <v>12132</v>
      </c>
      <c r="G2646" t="s">
        <v>12133</v>
      </c>
      <c r="H2646" t="s">
        <v>12134</v>
      </c>
      <c r="I2646">
        <v>24</v>
      </c>
      <c r="J2646" s="2">
        <v>1920000</v>
      </c>
      <c r="M2646" s="1">
        <f t="shared" si="136"/>
        <v>1.6254647768098682</v>
      </c>
      <c r="N2646" s="1">
        <f t="shared" si="137"/>
        <v>0.37494151500742601</v>
      </c>
      <c r="O2646">
        <v>355987.21879999997</v>
      </c>
      <c r="P2646">
        <v>505196.9375</v>
      </c>
      <c r="Q2646">
        <v>340003.59379999997</v>
      </c>
      <c r="R2646">
        <v>372379.4375</v>
      </c>
      <c r="S2646">
        <v>5849193.5</v>
      </c>
      <c r="T2646">
        <v>262897.71879999997</v>
      </c>
      <c r="U2646">
        <v>375577.375</v>
      </c>
      <c r="V2646">
        <v>834262.25</v>
      </c>
      <c r="W2646">
        <v>6906214</v>
      </c>
      <c r="X2646">
        <v>5614714</v>
      </c>
      <c r="Y2646">
        <v>3042884</v>
      </c>
      <c r="Z2646">
        <v>940770.6875</v>
      </c>
      <c r="AA2646">
        <v>3163329.5</v>
      </c>
      <c r="AB2646">
        <v>1106715.25</v>
      </c>
      <c r="AC2646">
        <v>278623.8125</v>
      </c>
      <c r="AD2646">
        <v>1659641</v>
      </c>
      <c r="AE2646">
        <v>3292145.75</v>
      </c>
      <c r="AF2646">
        <v>326454.125</v>
      </c>
      <c r="AG2646">
        <v>3528222</v>
      </c>
      <c r="AH2646">
        <v>2800518.75</v>
      </c>
      <c r="AI2646">
        <v>654161.1875</v>
      </c>
      <c r="AJ2646">
        <v>2078420.875</v>
      </c>
      <c r="AK2646">
        <v>1207806</v>
      </c>
      <c r="AL2646">
        <v>1261090.125</v>
      </c>
      <c r="AM2646">
        <v>1117914.75</v>
      </c>
    </row>
    <row r="2647" spans="1:39" x14ac:dyDescent="0.2">
      <c r="A2647">
        <v>857</v>
      </c>
      <c r="B2647">
        <v>100.0762187</v>
      </c>
      <c r="C2647">
        <v>9.4891487800000007</v>
      </c>
      <c r="D2647" t="s">
        <v>12135</v>
      </c>
      <c r="E2647" t="s">
        <v>12136</v>
      </c>
      <c r="F2647" t="s">
        <v>12137</v>
      </c>
      <c r="G2647" t="s">
        <v>12138</v>
      </c>
      <c r="H2647" t="s">
        <v>12139</v>
      </c>
      <c r="I2647">
        <v>23</v>
      </c>
      <c r="J2647" s="2">
        <v>9700000</v>
      </c>
      <c r="M2647" s="1">
        <f t="shared" si="136"/>
        <v>0.77895732800640638</v>
      </c>
      <c r="N2647" s="1">
        <f t="shared" si="137"/>
        <v>0.37523937042178845</v>
      </c>
      <c r="O2647">
        <v>6081510</v>
      </c>
      <c r="P2647" s="2">
        <v>20200000</v>
      </c>
      <c r="Q2647" s="2">
        <v>13200000</v>
      </c>
      <c r="R2647">
        <v>9427110</v>
      </c>
      <c r="S2647" s="2">
        <v>15900000</v>
      </c>
      <c r="T2647">
        <v>3588844.5</v>
      </c>
      <c r="U2647" s="2">
        <v>12200000</v>
      </c>
      <c r="V2647">
        <v>3987012.25</v>
      </c>
      <c r="W2647" s="2">
        <v>15600000</v>
      </c>
      <c r="X2647" s="2">
        <v>16600000</v>
      </c>
      <c r="Y2647" s="2">
        <v>26200000</v>
      </c>
      <c r="Z2647">
        <v>7120112.5</v>
      </c>
      <c r="AA2647">
        <v>4204438.5</v>
      </c>
      <c r="AB2647">
        <v>1186062.375</v>
      </c>
      <c r="AC2647">
        <v>5726130</v>
      </c>
      <c r="AD2647">
        <v>7148889</v>
      </c>
      <c r="AE2647" s="2">
        <v>12600000</v>
      </c>
      <c r="AF2647" s="2">
        <v>15200000</v>
      </c>
      <c r="AG2647" s="2">
        <v>11900000</v>
      </c>
      <c r="AH2647">
        <v>8392415</v>
      </c>
      <c r="AI2647">
        <v>2664292.25</v>
      </c>
      <c r="AJ2647">
        <v>9325621</v>
      </c>
      <c r="AK2647">
        <v>3559785</v>
      </c>
      <c r="AL2647">
        <v>2223417</v>
      </c>
      <c r="AM2647">
        <v>8258130</v>
      </c>
    </row>
    <row r="2648" spans="1:39" x14ac:dyDescent="0.2">
      <c r="A2648">
        <v>17470</v>
      </c>
      <c r="B2648">
        <v>635.41459959999997</v>
      </c>
      <c r="C2648">
        <v>15.62503375</v>
      </c>
      <c r="D2648" t="s">
        <v>12140</v>
      </c>
      <c r="E2648" t="s">
        <v>12141</v>
      </c>
      <c r="F2648" t="s">
        <v>12142</v>
      </c>
      <c r="G2648" t="s">
        <v>12143</v>
      </c>
      <c r="H2648" t="s">
        <v>12144</v>
      </c>
      <c r="I2648">
        <v>16</v>
      </c>
      <c r="J2648" s="2">
        <v>207000</v>
      </c>
      <c r="M2648" s="1">
        <f t="shared" si="136"/>
        <v>1.4096450373068616</v>
      </c>
      <c r="N2648" s="1">
        <f t="shared" si="137"/>
        <v>0.37553369927782243</v>
      </c>
      <c r="O2648">
        <v>144569.48439999999</v>
      </c>
      <c r="P2648">
        <v>298593.59379999997</v>
      </c>
      <c r="Q2648">
        <v>219858.70310000001</v>
      </c>
      <c r="R2648">
        <v>250714.32810000001</v>
      </c>
      <c r="S2648">
        <v>56348.964840000001</v>
      </c>
      <c r="T2648">
        <v>64827.304689999997</v>
      </c>
      <c r="U2648">
        <v>100082.72659999999</v>
      </c>
      <c r="V2648">
        <v>78961.796879999994</v>
      </c>
      <c r="W2648">
        <v>231267.01560000001</v>
      </c>
      <c r="X2648">
        <v>95804.75</v>
      </c>
      <c r="Y2648">
        <v>393429.53129999997</v>
      </c>
      <c r="Z2648">
        <v>255786.4063</v>
      </c>
      <c r="AA2648">
        <v>133392.375</v>
      </c>
      <c r="AB2648">
        <v>184099.85939999999</v>
      </c>
      <c r="AC2648">
        <v>273745.375</v>
      </c>
      <c r="AD2648">
        <v>478159.53129999997</v>
      </c>
      <c r="AE2648">
        <v>238700.67189999999</v>
      </c>
      <c r="AF2648">
        <v>251266.51560000001</v>
      </c>
      <c r="AG2648">
        <v>86672.828129999994</v>
      </c>
      <c r="AH2648">
        <v>149098.23439999999</v>
      </c>
      <c r="AI2648">
        <v>90835.617190000004</v>
      </c>
      <c r="AJ2648">
        <v>90796.84375</v>
      </c>
      <c r="AK2648">
        <v>411387.40629999997</v>
      </c>
      <c r="AL2648">
        <v>52215.433590000001</v>
      </c>
      <c r="AM2648">
        <v>554180.8125</v>
      </c>
    </row>
    <row r="2649" spans="1:39" x14ac:dyDescent="0.2">
      <c r="A2649">
        <v>3740</v>
      </c>
      <c r="B2649">
        <v>198.12353490000001</v>
      </c>
      <c r="C2649">
        <v>8.9302913400000001</v>
      </c>
      <c r="D2649" t="s">
        <v>12145</v>
      </c>
      <c r="E2649" t="s">
        <v>12146</v>
      </c>
      <c r="F2649" t="s">
        <v>12146</v>
      </c>
      <c r="G2649" t="s">
        <v>12147</v>
      </c>
      <c r="H2649" t="s">
        <v>12148</v>
      </c>
      <c r="I2649">
        <v>8</v>
      </c>
      <c r="J2649" s="2">
        <v>413000</v>
      </c>
      <c r="M2649" s="1">
        <f t="shared" si="136"/>
        <v>0.72944718512680973</v>
      </c>
      <c r="N2649" s="1">
        <f t="shared" si="137"/>
        <v>0.37616548873084621</v>
      </c>
      <c r="O2649">
        <v>995763.1875</v>
      </c>
      <c r="P2649">
        <v>301973.3125</v>
      </c>
      <c r="Q2649">
        <v>709375.1875</v>
      </c>
      <c r="R2649">
        <v>499931.84379999997</v>
      </c>
      <c r="S2649">
        <v>341371.53129999997</v>
      </c>
      <c r="T2649">
        <v>175329.35939999999</v>
      </c>
      <c r="U2649">
        <v>328914.125</v>
      </c>
      <c r="V2649">
        <v>436610.59379999997</v>
      </c>
      <c r="W2649">
        <v>485700.53129999997</v>
      </c>
      <c r="X2649">
        <v>759882.875</v>
      </c>
      <c r="Y2649">
        <v>604180.6875</v>
      </c>
      <c r="Z2649">
        <v>218293.9375</v>
      </c>
      <c r="AA2649">
        <v>157110.9688</v>
      </c>
      <c r="AB2649">
        <v>605563.125</v>
      </c>
      <c r="AC2649">
        <v>312159.15629999997</v>
      </c>
      <c r="AD2649">
        <v>274305.78129999997</v>
      </c>
      <c r="AE2649">
        <v>241092.75</v>
      </c>
      <c r="AF2649">
        <v>321153.5</v>
      </c>
      <c r="AG2649">
        <v>303942.25</v>
      </c>
      <c r="AH2649">
        <v>208707.375</v>
      </c>
      <c r="AI2649">
        <v>151691.3438</v>
      </c>
      <c r="AJ2649">
        <v>163335.73439999999</v>
      </c>
      <c r="AK2649">
        <v>297145.46879999997</v>
      </c>
      <c r="AL2649">
        <v>1155376.75</v>
      </c>
      <c r="AM2649">
        <v>267135.5</v>
      </c>
    </row>
    <row r="2650" spans="1:39" x14ac:dyDescent="0.2">
      <c r="A2650">
        <v>1009</v>
      </c>
      <c r="B2650">
        <v>409.20804079999999</v>
      </c>
      <c r="C2650">
        <v>9.4763064030000006</v>
      </c>
      <c r="D2650" t="s">
        <v>12149</v>
      </c>
      <c r="E2650" t="s">
        <v>12150</v>
      </c>
      <c r="F2650" t="s">
        <v>12150</v>
      </c>
      <c r="G2650" t="s">
        <v>12151</v>
      </c>
      <c r="H2650" t="s">
        <v>12152</v>
      </c>
      <c r="I2650">
        <v>25</v>
      </c>
      <c r="J2650" s="2">
        <v>3540000</v>
      </c>
      <c r="M2650" s="1">
        <f t="shared" si="136"/>
        <v>0.76748526714421217</v>
      </c>
      <c r="N2650" s="1">
        <f t="shared" si="137"/>
        <v>0.37636795746124407</v>
      </c>
      <c r="O2650">
        <v>5019794.5</v>
      </c>
      <c r="P2650">
        <v>4537993.5</v>
      </c>
      <c r="Q2650">
        <v>7247817.5</v>
      </c>
      <c r="R2650">
        <v>7216049.5</v>
      </c>
      <c r="S2650">
        <v>1188292.375</v>
      </c>
      <c r="T2650">
        <v>2482352.75</v>
      </c>
      <c r="U2650">
        <v>2098776.75</v>
      </c>
      <c r="V2650">
        <v>3143689.25</v>
      </c>
      <c r="W2650">
        <v>2974313.5</v>
      </c>
      <c r="X2650">
        <v>7675873.5</v>
      </c>
      <c r="Y2650">
        <v>373897</v>
      </c>
      <c r="Z2650">
        <v>3092786</v>
      </c>
      <c r="AA2650">
        <v>1796371.5</v>
      </c>
      <c r="AB2650">
        <v>4276075.5</v>
      </c>
      <c r="AC2650">
        <v>518864.40629999997</v>
      </c>
      <c r="AD2650">
        <v>6452836</v>
      </c>
      <c r="AE2650">
        <v>5710142</v>
      </c>
      <c r="AF2650">
        <v>465960.3125</v>
      </c>
      <c r="AG2650">
        <v>3109770.5</v>
      </c>
      <c r="AH2650">
        <v>3364421.25</v>
      </c>
      <c r="AI2650">
        <v>2116532.5</v>
      </c>
      <c r="AJ2650">
        <v>6343963.5</v>
      </c>
      <c r="AK2650">
        <v>341415.1875</v>
      </c>
      <c r="AL2650">
        <v>3787097.75</v>
      </c>
      <c r="AM2650">
        <v>3197263.25</v>
      </c>
    </row>
    <row r="2651" spans="1:39" x14ac:dyDescent="0.2">
      <c r="A2651">
        <v>15315</v>
      </c>
      <c r="B2651">
        <v>181.07374730000001</v>
      </c>
      <c r="C2651">
        <v>8.6968989689999994</v>
      </c>
      <c r="D2651" t="s">
        <v>12153</v>
      </c>
      <c r="E2651" t="s">
        <v>12154</v>
      </c>
      <c r="F2651" t="s">
        <v>12155</v>
      </c>
      <c r="G2651" t="s">
        <v>12156</v>
      </c>
      <c r="H2651" t="s">
        <v>12157</v>
      </c>
      <c r="I2651">
        <v>18</v>
      </c>
      <c r="J2651" s="2">
        <v>1420000</v>
      </c>
      <c r="M2651" s="1">
        <f t="shared" si="136"/>
        <v>1.3688719980634672</v>
      </c>
      <c r="N2651" s="1">
        <f t="shared" si="137"/>
        <v>0.37642341145626956</v>
      </c>
      <c r="O2651">
        <v>945388</v>
      </c>
      <c r="P2651">
        <v>1548926.375</v>
      </c>
      <c r="Q2651">
        <v>1477711.375</v>
      </c>
      <c r="R2651">
        <v>1364345.75</v>
      </c>
      <c r="S2651">
        <v>338414.5</v>
      </c>
      <c r="T2651">
        <v>659221.0625</v>
      </c>
      <c r="U2651">
        <v>1067313.125</v>
      </c>
      <c r="V2651">
        <v>544610.8125</v>
      </c>
      <c r="W2651">
        <v>2105156</v>
      </c>
      <c r="X2651">
        <v>970023.75</v>
      </c>
      <c r="Y2651">
        <v>3425834.25</v>
      </c>
      <c r="Z2651">
        <v>2189913.75</v>
      </c>
      <c r="AA2651">
        <v>777517.1875</v>
      </c>
      <c r="AB2651">
        <v>443772.90629999997</v>
      </c>
      <c r="AC2651">
        <v>2663660</v>
      </c>
      <c r="AD2651">
        <v>2716118</v>
      </c>
      <c r="AE2651">
        <v>1822397.25</v>
      </c>
      <c r="AF2651">
        <v>2068359.5</v>
      </c>
      <c r="AG2651">
        <v>889662.75</v>
      </c>
      <c r="AH2651">
        <v>1116052.375</v>
      </c>
      <c r="AI2651">
        <v>511296.125</v>
      </c>
      <c r="AJ2651">
        <v>652273.875</v>
      </c>
      <c r="AK2651">
        <v>1212400.875</v>
      </c>
      <c r="AL2651">
        <v>276315.5</v>
      </c>
      <c r="AM2651">
        <v>3687824.5</v>
      </c>
    </row>
    <row r="2652" spans="1:39" x14ac:dyDescent="0.2">
      <c r="A2652">
        <v>20792</v>
      </c>
      <c r="B2652">
        <v>121.0687466</v>
      </c>
      <c r="C2652">
        <v>2.3967429359999999</v>
      </c>
      <c r="D2652" t="s">
        <v>12158</v>
      </c>
      <c r="E2652" t="s">
        <v>12159</v>
      </c>
      <c r="F2652" t="s">
        <v>12160</v>
      </c>
      <c r="G2652" t="s">
        <v>12161</v>
      </c>
      <c r="H2652" t="s">
        <v>12162</v>
      </c>
      <c r="I2652">
        <v>14</v>
      </c>
      <c r="J2652" s="2">
        <v>8590000</v>
      </c>
      <c r="M2652" s="1">
        <f t="shared" si="136"/>
        <v>1.122954645532158</v>
      </c>
      <c r="N2652" s="1">
        <f t="shared" si="137"/>
        <v>0.37676237534496326</v>
      </c>
      <c r="O2652">
        <v>6409313</v>
      </c>
      <c r="P2652">
        <v>9793063</v>
      </c>
      <c r="Q2652">
        <v>7436002</v>
      </c>
      <c r="R2652">
        <v>9441680</v>
      </c>
      <c r="S2652">
        <v>6291377</v>
      </c>
      <c r="T2652">
        <v>5445283</v>
      </c>
      <c r="U2652">
        <v>9374973</v>
      </c>
      <c r="V2652">
        <v>9058966</v>
      </c>
      <c r="W2652">
        <v>9947724</v>
      </c>
      <c r="X2652">
        <v>9215223</v>
      </c>
      <c r="Y2652" s="2">
        <v>12300000</v>
      </c>
      <c r="Z2652" s="2">
        <v>10200000</v>
      </c>
      <c r="AA2652">
        <v>4337394.5</v>
      </c>
      <c r="AB2652">
        <v>8791212</v>
      </c>
      <c r="AC2652">
        <v>9498175</v>
      </c>
      <c r="AD2652">
        <v>7506703.5</v>
      </c>
      <c r="AE2652">
        <v>7940084.5</v>
      </c>
      <c r="AF2652" s="2">
        <v>10500000</v>
      </c>
      <c r="AG2652" s="2">
        <v>12100000</v>
      </c>
      <c r="AH2652">
        <v>7619082.5</v>
      </c>
      <c r="AI2652" s="2">
        <v>10500000</v>
      </c>
      <c r="AJ2652">
        <v>4825548</v>
      </c>
      <c r="AK2652">
        <v>7020701</v>
      </c>
      <c r="AL2652">
        <v>7200655.5</v>
      </c>
      <c r="AM2652" s="2">
        <v>12200000</v>
      </c>
    </row>
    <row r="2653" spans="1:39" x14ac:dyDescent="0.2">
      <c r="A2653">
        <v>230</v>
      </c>
      <c r="B2653">
        <v>232.15462310000001</v>
      </c>
      <c r="C2653">
        <v>9.5202722019999992</v>
      </c>
      <c r="D2653" t="s">
        <v>12163</v>
      </c>
      <c r="E2653" t="s">
        <v>12164</v>
      </c>
      <c r="F2653" t="s">
        <v>12165</v>
      </c>
      <c r="G2653" t="s">
        <v>12166</v>
      </c>
      <c r="H2653" t="s">
        <v>12167</v>
      </c>
      <c r="I2653">
        <v>24</v>
      </c>
      <c r="J2653" s="2">
        <v>26500000</v>
      </c>
      <c r="M2653" s="1">
        <f t="shared" si="136"/>
        <v>0.85403270978577916</v>
      </c>
      <c r="N2653" s="1">
        <f t="shared" si="137"/>
        <v>0.37769540558300174</v>
      </c>
      <c r="O2653" s="2">
        <v>29700000</v>
      </c>
      <c r="P2653" s="2">
        <v>46200000</v>
      </c>
      <c r="Q2653" s="2">
        <v>29100000</v>
      </c>
      <c r="R2653" s="2">
        <v>39100000</v>
      </c>
      <c r="S2653" s="2">
        <v>26400000</v>
      </c>
      <c r="T2653" s="2">
        <v>28700000</v>
      </c>
      <c r="U2653" s="2">
        <v>32000000</v>
      </c>
      <c r="V2653">
        <v>7042241</v>
      </c>
      <c r="W2653" s="2">
        <v>34800000</v>
      </c>
      <c r="X2653" s="2">
        <v>28700000</v>
      </c>
      <c r="Y2653" s="2">
        <v>24900000</v>
      </c>
      <c r="Z2653" s="2">
        <v>13700000</v>
      </c>
      <c r="AA2653" s="2">
        <v>20900000</v>
      </c>
      <c r="AB2653" s="2">
        <v>32000000</v>
      </c>
      <c r="AC2653" s="2">
        <v>22800000</v>
      </c>
      <c r="AD2653" s="2">
        <v>16300000</v>
      </c>
      <c r="AE2653" s="2">
        <v>15300000</v>
      </c>
      <c r="AF2653" s="2">
        <v>36400000</v>
      </c>
      <c r="AG2653" s="2">
        <v>26900000</v>
      </c>
      <c r="AH2653" s="2">
        <v>39200000</v>
      </c>
      <c r="AI2653" s="2">
        <v>16400000</v>
      </c>
      <c r="AJ2653" s="2">
        <v>25700000</v>
      </c>
      <c r="AK2653" s="2">
        <v>26000000</v>
      </c>
      <c r="AL2653" s="2">
        <v>17400000</v>
      </c>
      <c r="AM2653" s="2">
        <v>25600000</v>
      </c>
    </row>
    <row r="2654" spans="1:39" x14ac:dyDescent="0.2">
      <c r="A2654">
        <v>25598</v>
      </c>
      <c r="B2654">
        <v>359.29933299999999</v>
      </c>
      <c r="C2654">
        <v>17.873462159999999</v>
      </c>
      <c r="D2654" t="s">
        <v>12168</v>
      </c>
      <c r="E2654" t="s">
        <v>12169</v>
      </c>
      <c r="F2654" t="s">
        <v>12170</v>
      </c>
      <c r="G2654" t="s">
        <v>12171</v>
      </c>
      <c r="H2654" t="s">
        <v>12172</v>
      </c>
      <c r="I2654">
        <v>17</v>
      </c>
      <c r="J2654" s="2">
        <v>1980000</v>
      </c>
      <c r="M2654" s="1">
        <f t="shared" si="136"/>
        <v>2.092879884848704</v>
      </c>
      <c r="N2654" s="1">
        <f t="shared" si="137"/>
        <v>0.37782566213995772</v>
      </c>
      <c r="O2654">
        <v>113990.39840000001</v>
      </c>
      <c r="P2654">
        <v>0</v>
      </c>
      <c r="Q2654">
        <v>6766.1601559999999</v>
      </c>
      <c r="R2654">
        <v>1455319.75</v>
      </c>
      <c r="S2654">
        <v>1550931.5</v>
      </c>
      <c r="T2654">
        <v>0</v>
      </c>
      <c r="U2654">
        <v>37254.015630000002</v>
      </c>
      <c r="V2654">
        <v>5212024</v>
      </c>
      <c r="W2654">
        <v>885312.3125</v>
      </c>
      <c r="X2654">
        <v>179514.89060000001</v>
      </c>
      <c r="Y2654">
        <v>881846.0625</v>
      </c>
      <c r="Z2654">
        <v>604290.9375</v>
      </c>
      <c r="AA2654" s="2">
        <v>16500000</v>
      </c>
      <c r="AB2654">
        <v>289634.28129999997</v>
      </c>
      <c r="AC2654">
        <v>1184006.75</v>
      </c>
      <c r="AD2654">
        <v>951777.5625</v>
      </c>
      <c r="AE2654">
        <v>68178.234379999994</v>
      </c>
      <c r="AF2654">
        <v>252436.04689999999</v>
      </c>
      <c r="AG2654">
        <v>1065188.25</v>
      </c>
      <c r="AH2654">
        <v>1010171.375</v>
      </c>
      <c r="AI2654">
        <v>403490.65629999997</v>
      </c>
      <c r="AJ2654">
        <v>8460587</v>
      </c>
      <c r="AK2654">
        <v>751369.875</v>
      </c>
      <c r="AL2654">
        <v>6748647.5</v>
      </c>
      <c r="AM2654">
        <v>961811.1875</v>
      </c>
    </row>
    <row r="2655" spans="1:39" x14ac:dyDescent="0.2">
      <c r="A2655">
        <v>21151</v>
      </c>
      <c r="B2655">
        <v>547.2724005</v>
      </c>
      <c r="C2655">
        <v>8.8188123980000004</v>
      </c>
      <c r="D2655" t="s">
        <v>12173</v>
      </c>
      <c r="E2655" t="s">
        <v>12174</v>
      </c>
      <c r="F2655" t="s">
        <v>12175</v>
      </c>
      <c r="G2655" t="s">
        <v>12176</v>
      </c>
      <c r="H2655" t="s">
        <v>12177</v>
      </c>
      <c r="I2655">
        <v>17</v>
      </c>
      <c r="J2655" s="2">
        <v>444000</v>
      </c>
      <c r="M2655" s="1">
        <f t="shared" si="136"/>
        <v>0.76734035751010188</v>
      </c>
      <c r="N2655" s="1">
        <f t="shared" si="137"/>
        <v>0.3780843677397131</v>
      </c>
      <c r="O2655">
        <v>469014.90629999997</v>
      </c>
      <c r="P2655">
        <v>611153.0625</v>
      </c>
      <c r="Q2655">
        <v>886716.9375</v>
      </c>
      <c r="R2655">
        <v>1187006.25</v>
      </c>
      <c r="S2655">
        <v>319600.21879999997</v>
      </c>
      <c r="T2655">
        <v>478091.71879999997</v>
      </c>
      <c r="U2655">
        <v>509188.9375</v>
      </c>
      <c r="V2655">
        <v>252335.32810000001</v>
      </c>
      <c r="W2655">
        <v>114655</v>
      </c>
      <c r="X2655">
        <v>208928.29689999999</v>
      </c>
      <c r="Y2655">
        <v>197934.6563</v>
      </c>
      <c r="Z2655">
        <v>326193.1875</v>
      </c>
      <c r="AA2655">
        <v>281514.3125</v>
      </c>
      <c r="AB2655">
        <v>85191.765629999994</v>
      </c>
      <c r="AC2655">
        <v>398692.25</v>
      </c>
      <c r="AD2655">
        <v>705096.25</v>
      </c>
      <c r="AE2655">
        <v>422641.75</v>
      </c>
      <c r="AF2655">
        <v>275688.21879999997</v>
      </c>
      <c r="AG2655">
        <v>156034.51560000001</v>
      </c>
      <c r="AH2655">
        <v>353196.1875</v>
      </c>
      <c r="AI2655">
        <v>177663.9688</v>
      </c>
      <c r="AJ2655">
        <v>1054211.875</v>
      </c>
      <c r="AK2655">
        <v>340535.46879999997</v>
      </c>
      <c r="AL2655">
        <v>896726.0625</v>
      </c>
      <c r="AM2655">
        <v>391929.125</v>
      </c>
    </row>
    <row r="2656" spans="1:39" x14ac:dyDescent="0.2">
      <c r="A2656">
        <v>17254</v>
      </c>
      <c r="B2656">
        <v>214.08981199999999</v>
      </c>
      <c r="C2656">
        <v>8.1783890540000002</v>
      </c>
      <c r="D2656" t="s">
        <v>12178</v>
      </c>
      <c r="E2656" t="s">
        <v>12179</v>
      </c>
      <c r="F2656" t="s">
        <v>12180</v>
      </c>
      <c r="G2656" t="s">
        <v>12181</v>
      </c>
      <c r="H2656" t="s">
        <v>12182</v>
      </c>
      <c r="I2656">
        <v>13</v>
      </c>
      <c r="J2656" s="2">
        <v>340000</v>
      </c>
      <c r="M2656" s="1">
        <f t="shared" si="136"/>
        <v>1.179147120482076</v>
      </c>
      <c r="N2656" s="1">
        <f t="shared" si="137"/>
        <v>0.37850177045259104</v>
      </c>
      <c r="O2656">
        <v>314890.96879999997</v>
      </c>
      <c r="P2656">
        <v>328266.78129999997</v>
      </c>
      <c r="Q2656">
        <v>467019.90629999997</v>
      </c>
      <c r="R2656">
        <v>379466.65629999997</v>
      </c>
      <c r="S2656">
        <v>274255.09379999997</v>
      </c>
      <c r="T2656">
        <v>249769.57810000001</v>
      </c>
      <c r="U2656">
        <v>324750.34379999997</v>
      </c>
      <c r="V2656">
        <v>243382.75</v>
      </c>
      <c r="W2656">
        <v>222655.73439999999</v>
      </c>
      <c r="X2656">
        <v>303017.78129999997</v>
      </c>
      <c r="Y2656">
        <v>591403.5625</v>
      </c>
      <c r="Z2656">
        <v>235149.35939999999</v>
      </c>
      <c r="AA2656">
        <v>321909.78129999997</v>
      </c>
      <c r="AB2656">
        <v>204729.01560000001</v>
      </c>
      <c r="AC2656">
        <v>374778.0625</v>
      </c>
      <c r="AD2656">
        <v>241266.75</v>
      </c>
      <c r="AE2656">
        <v>723556.5</v>
      </c>
      <c r="AF2656">
        <v>492226.59379999997</v>
      </c>
      <c r="AG2656">
        <v>275121.46879999997</v>
      </c>
      <c r="AH2656">
        <v>442073.15629999997</v>
      </c>
      <c r="AI2656">
        <v>204952.2813</v>
      </c>
      <c r="AJ2656">
        <v>375164.28129999997</v>
      </c>
      <c r="AK2656">
        <v>285331.8125</v>
      </c>
      <c r="AL2656">
        <v>199783.23439999999</v>
      </c>
      <c r="AM2656">
        <v>426655.71879999997</v>
      </c>
    </row>
    <row r="2657" spans="1:39" x14ac:dyDescent="0.2">
      <c r="A2657">
        <v>7497</v>
      </c>
      <c r="B2657">
        <v>626.30510379999998</v>
      </c>
      <c r="C2657">
        <v>14.62579334</v>
      </c>
      <c r="D2657" t="s">
        <v>12183</v>
      </c>
      <c r="E2657" t="s">
        <v>12184</v>
      </c>
      <c r="F2657" t="s">
        <v>12185</v>
      </c>
      <c r="G2657" t="s">
        <v>12186</v>
      </c>
      <c r="H2657" t="s">
        <v>12187</v>
      </c>
      <c r="I2657">
        <v>21</v>
      </c>
      <c r="J2657" s="2">
        <v>318000</v>
      </c>
      <c r="M2657" s="1">
        <f t="shared" si="136"/>
        <v>0.87372100367241967</v>
      </c>
      <c r="N2657" s="1">
        <f t="shared" si="137"/>
        <v>0.37859861983178966</v>
      </c>
      <c r="O2657">
        <v>394187.96879999997</v>
      </c>
      <c r="P2657">
        <v>342318.5</v>
      </c>
      <c r="Q2657">
        <v>354067.65629999997</v>
      </c>
      <c r="R2657">
        <v>350049.71879999997</v>
      </c>
      <c r="S2657">
        <v>382103.875</v>
      </c>
      <c r="T2657">
        <v>230360.4688</v>
      </c>
      <c r="U2657">
        <v>209022.1875</v>
      </c>
      <c r="V2657">
        <v>155936.1875</v>
      </c>
      <c r="W2657">
        <v>340595.9375</v>
      </c>
      <c r="X2657">
        <v>655643</v>
      </c>
      <c r="Y2657">
        <v>439654.46879999997</v>
      </c>
      <c r="Z2657">
        <v>246449.57810000001</v>
      </c>
      <c r="AA2657">
        <v>534729.625</v>
      </c>
      <c r="AB2657">
        <v>313937.53129999997</v>
      </c>
      <c r="AC2657">
        <v>378543.15629999997</v>
      </c>
      <c r="AD2657">
        <v>244474.1563</v>
      </c>
      <c r="AE2657">
        <v>389246.59379999997</v>
      </c>
      <c r="AF2657">
        <v>338635.90629999997</v>
      </c>
      <c r="AG2657">
        <v>336812.1875</v>
      </c>
      <c r="AH2657">
        <v>186395.3438</v>
      </c>
      <c r="AI2657">
        <v>276895.28129999997</v>
      </c>
      <c r="AJ2657">
        <v>269933.125</v>
      </c>
      <c r="AK2657">
        <v>186137.0313</v>
      </c>
      <c r="AL2657">
        <v>134048.0625</v>
      </c>
      <c r="AM2657">
        <v>258681.79689999999</v>
      </c>
    </row>
    <row r="2658" spans="1:39" x14ac:dyDescent="0.2">
      <c r="A2658">
        <v>9743</v>
      </c>
      <c r="B2658">
        <v>321.13441769999997</v>
      </c>
      <c r="C2658">
        <v>16.338879729999999</v>
      </c>
      <c r="D2658" t="s">
        <v>12188</v>
      </c>
      <c r="E2658" t="s">
        <v>12189</v>
      </c>
      <c r="F2658" t="s">
        <v>12190</v>
      </c>
      <c r="G2658" t="s">
        <v>12191</v>
      </c>
      <c r="H2658" t="s">
        <v>12192</v>
      </c>
      <c r="I2658">
        <v>21</v>
      </c>
      <c r="J2658" s="2">
        <v>240000</v>
      </c>
      <c r="M2658" s="1">
        <f t="shared" si="136"/>
        <v>0.78887322314945518</v>
      </c>
      <c r="N2658" s="1">
        <f t="shared" si="137"/>
        <v>0.37930562183743366</v>
      </c>
      <c r="O2658">
        <v>146056.9688</v>
      </c>
      <c r="P2658">
        <v>193121.89060000001</v>
      </c>
      <c r="Q2658">
        <v>243441.23439999999</v>
      </c>
      <c r="R2658">
        <v>149054.42189999999</v>
      </c>
      <c r="S2658">
        <v>153498.625</v>
      </c>
      <c r="T2658">
        <v>546520.375</v>
      </c>
      <c r="U2658">
        <v>494655.8125</v>
      </c>
      <c r="V2658">
        <v>231581.29689999999</v>
      </c>
      <c r="W2658">
        <v>116681.1406</v>
      </c>
      <c r="X2658">
        <v>153360.89060000001</v>
      </c>
      <c r="Y2658">
        <v>176675.04689999999</v>
      </c>
      <c r="Z2658">
        <v>109354.53909999999</v>
      </c>
      <c r="AA2658">
        <v>436720.1875</v>
      </c>
      <c r="AB2658">
        <v>149705.39060000001</v>
      </c>
      <c r="AC2658">
        <v>429373.9375</v>
      </c>
      <c r="AD2658">
        <v>362481.75</v>
      </c>
      <c r="AE2658">
        <v>165231.5</v>
      </c>
      <c r="AF2658">
        <v>151796.07810000001</v>
      </c>
      <c r="AG2658">
        <v>130990.49219999999</v>
      </c>
      <c r="AH2658">
        <v>247930.0625</v>
      </c>
      <c r="AI2658">
        <v>182627.67189999999</v>
      </c>
      <c r="AJ2658">
        <v>440670.625</v>
      </c>
      <c r="AK2658">
        <v>177483.35939999999</v>
      </c>
      <c r="AL2658">
        <v>161983.32810000001</v>
      </c>
      <c r="AM2658">
        <v>256412.2813</v>
      </c>
    </row>
    <row r="2659" spans="1:39" x14ac:dyDescent="0.2">
      <c r="A2659">
        <v>6943</v>
      </c>
      <c r="B2659">
        <v>565.29622310000002</v>
      </c>
      <c r="C2659">
        <v>12.48019762</v>
      </c>
      <c r="D2659" t="s">
        <v>12193</v>
      </c>
      <c r="E2659" t="s">
        <v>12194</v>
      </c>
      <c r="F2659" t="s">
        <v>12195</v>
      </c>
      <c r="G2659" t="s">
        <v>12196</v>
      </c>
      <c r="H2659" t="s">
        <v>12197</v>
      </c>
      <c r="I2659">
        <v>9</v>
      </c>
      <c r="J2659" s="2">
        <v>176000</v>
      </c>
      <c r="M2659" s="1">
        <f t="shared" si="136"/>
        <v>1.3637477821645139</v>
      </c>
      <c r="N2659" s="1">
        <f t="shared" si="137"/>
        <v>0.38075439636078923</v>
      </c>
      <c r="O2659">
        <v>244097.125</v>
      </c>
      <c r="P2659">
        <v>205482.5625</v>
      </c>
      <c r="Q2659">
        <v>116689.88280000001</v>
      </c>
      <c r="R2659">
        <v>333917.90629999997</v>
      </c>
      <c r="S2659">
        <v>119864.6563</v>
      </c>
      <c r="T2659">
        <v>0</v>
      </c>
      <c r="U2659">
        <v>57621.878909999999</v>
      </c>
      <c r="V2659">
        <v>0</v>
      </c>
      <c r="W2659">
        <v>223106.14060000001</v>
      </c>
      <c r="X2659">
        <v>173678.375</v>
      </c>
      <c r="Y2659">
        <v>287212.875</v>
      </c>
      <c r="Z2659">
        <v>180087.5313</v>
      </c>
      <c r="AA2659">
        <v>462321.65629999997</v>
      </c>
      <c r="AB2659">
        <v>0</v>
      </c>
      <c r="AC2659">
        <v>299142.28129999997</v>
      </c>
      <c r="AD2659">
        <v>35578.929689999997</v>
      </c>
      <c r="AE2659">
        <v>296231.5</v>
      </c>
      <c r="AF2659">
        <v>361333.25</v>
      </c>
      <c r="AG2659">
        <v>250241.76560000001</v>
      </c>
      <c r="AH2659">
        <v>151931.2813</v>
      </c>
      <c r="AI2659">
        <v>30094.564450000002</v>
      </c>
      <c r="AJ2659">
        <v>92977.929690000004</v>
      </c>
      <c r="AK2659">
        <v>147685.35939999999</v>
      </c>
      <c r="AL2659">
        <v>117716.74219999999</v>
      </c>
      <c r="AM2659">
        <v>205172.5938</v>
      </c>
    </row>
    <row r="2660" spans="1:39" x14ac:dyDescent="0.2">
      <c r="A2660">
        <v>11680</v>
      </c>
      <c r="B2660">
        <v>204.98081300000001</v>
      </c>
      <c r="C2660">
        <v>9.3836491980000005</v>
      </c>
      <c r="D2660" t="s">
        <v>12198</v>
      </c>
      <c r="E2660" t="s">
        <v>12199</v>
      </c>
      <c r="F2660" t="s">
        <v>12200</v>
      </c>
      <c r="G2660" t="s">
        <v>12201</v>
      </c>
      <c r="H2660" t="s">
        <v>12202</v>
      </c>
      <c r="I2660">
        <v>23</v>
      </c>
      <c r="J2660" s="2">
        <v>1320000</v>
      </c>
      <c r="M2660" s="1">
        <f t="shared" si="136"/>
        <v>1.3981545874352734</v>
      </c>
      <c r="N2660" s="1">
        <f t="shared" si="137"/>
        <v>0.38084184981348579</v>
      </c>
      <c r="O2660">
        <v>0</v>
      </c>
      <c r="P2660">
        <v>2625241.25</v>
      </c>
      <c r="Q2660">
        <v>2117591.25</v>
      </c>
      <c r="R2660">
        <v>1569230.875</v>
      </c>
      <c r="S2660">
        <v>452118.625</v>
      </c>
      <c r="T2660">
        <v>905286.4375</v>
      </c>
      <c r="U2660">
        <v>845852.25</v>
      </c>
      <c r="V2660">
        <v>614298.4375</v>
      </c>
      <c r="W2660">
        <v>602264.5</v>
      </c>
      <c r="X2660">
        <v>1090712.25</v>
      </c>
      <c r="Y2660">
        <v>3084128</v>
      </c>
      <c r="Z2660">
        <v>569666.375</v>
      </c>
      <c r="AA2660">
        <v>1496996.25</v>
      </c>
      <c r="AB2660">
        <v>83050.726559999996</v>
      </c>
      <c r="AC2660">
        <v>1468133.125</v>
      </c>
      <c r="AD2660">
        <v>1114162.25</v>
      </c>
      <c r="AE2660">
        <v>3649275.25</v>
      </c>
      <c r="AF2660">
        <v>2693870</v>
      </c>
      <c r="AG2660">
        <v>799609.625</v>
      </c>
      <c r="AH2660">
        <v>2376825.25</v>
      </c>
      <c r="AI2660">
        <v>262597.6875</v>
      </c>
      <c r="AJ2660">
        <v>985230.0625</v>
      </c>
      <c r="AK2660">
        <v>1118801.875</v>
      </c>
      <c r="AL2660">
        <v>446431.46879999997</v>
      </c>
      <c r="AM2660">
        <v>2027555</v>
      </c>
    </row>
    <row r="2661" spans="1:39" x14ac:dyDescent="0.2">
      <c r="A2661">
        <v>1</v>
      </c>
      <c r="B2661">
        <v>531.30088130000001</v>
      </c>
      <c r="C2661">
        <v>13.48162763</v>
      </c>
      <c r="D2661" t="s">
        <v>12203</v>
      </c>
      <c r="E2661" t="s">
        <v>12204</v>
      </c>
      <c r="F2661" t="s">
        <v>12205</v>
      </c>
      <c r="G2661" t="s">
        <v>12206</v>
      </c>
      <c r="H2661" t="s">
        <v>12207</v>
      </c>
      <c r="I2661">
        <v>25</v>
      </c>
      <c r="J2661" s="2">
        <v>4970000000</v>
      </c>
      <c r="M2661" s="1">
        <f t="shared" si="136"/>
        <v>0.92122780068450694</v>
      </c>
      <c r="N2661" s="1">
        <f t="shared" si="137"/>
        <v>0.38084461912448542</v>
      </c>
      <c r="O2661" s="2">
        <v>5480000000</v>
      </c>
      <c r="P2661" s="2">
        <v>5900000000</v>
      </c>
      <c r="Q2661" s="2">
        <v>5190000000</v>
      </c>
      <c r="R2661" s="2">
        <v>5580000000</v>
      </c>
      <c r="S2661" s="2">
        <v>5920000000</v>
      </c>
      <c r="T2661" s="2">
        <v>5540000000</v>
      </c>
      <c r="U2661" s="2">
        <v>4150000000</v>
      </c>
      <c r="V2661" s="2">
        <v>3470000000</v>
      </c>
      <c r="W2661" s="2">
        <v>4350000000</v>
      </c>
      <c r="X2661" s="2">
        <v>4980000000</v>
      </c>
      <c r="Y2661" s="2">
        <v>5880000000</v>
      </c>
      <c r="Z2661" s="2">
        <v>4560000000</v>
      </c>
      <c r="AA2661" s="2">
        <v>6400000000</v>
      </c>
      <c r="AB2661" s="2">
        <v>3120000000</v>
      </c>
      <c r="AC2661" s="2">
        <v>6050000000</v>
      </c>
      <c r="AD2661" s="2">
        <v>4840000000</v>
      </c>
      <c r="AE2661" s="2">
        <v>6090000000</v>
      </c>
      <c r="AF2661" s="2">
        <v>5790000000</v>
      </c>
      <c r="AG2661" s="2">
        <v>5650000000</v>
      </c>
      <c r="AH2661" s="2">
        <v>4790000000</v>
      </c>
      <c r="AI2661" s="2">
        <v>3390000000</v>
      </c>
      <c r="AJ2661" s="2">
        <v>4670000000</v>
      </c>
      <c r="AK2661" s="2">
        <v>4040000000</v>
      </c>
      <c r="AL2661" s="2">
        <v>3580000000</v>
      </c>
      <c r="AM2661" s="2">
        <v>4730000000</v>
      </c>
    </row>
    <row r="2662" spans="1:39" x14ac:dyDescent="0.2">
      <c r="A2662">
        <v>8971</v>
      </c>
      <c r="B2662">
        <v>161.13260009999999</v>
      </c>
      <c r="C2662">
        <v>13.57593754</v>
      </c>
      <c r="D2662" t="s">
        <v>12208</v>
      </c>
      <c r="E2662" t="s">
        <v>12209</v>
      </c>
      <c r="F2662" t="s">
        <v>12210</v>
      </c>
      <c r="G2662" t="s">
        <v>12211</v>
      </c>
      <c r="H2662" t="s">
        <v>12212</v>
      </c>
      <c r="I2662">
        <v>14</v>
      </c>
      <c r="J2662" s="2">
        <v>356000</v>
      </c>
      <c r="M2662" s="1">
        <f t="shared" si="136"/>
        <v>0.93718724875931769</v>
      </c>
      <c r="N2662" s="1">
        <f t="shared" si="137"/>
        <v>0.38086925556604645</v>
      </c>
      <c r="O2662">
        <v>384526.375</v>
      </c>
      <c r="P2662">
        <v>398902.8125</v>
      </c>
      <c r="Q2662">
        <v>382443.40629999997</v>
      </c>
      <c r="R2662">
        <v>336132.625</v>
      </c>
      <c r="S2662">
        <v>275400.1875</v>
      </c>
      <c r="T2662">
        <v>442716.5625</v>
      </c>
      <c r="U2662">
        <v>361427.5</v>
      </c>
      <c r="V2662">
        <v>350166.71879999997</v>
      </c>
      <c r="W2662">
        <v>312023.78129999997</v>
      </c>
      <c r="X2662">
        <v>340385.71879999997</v>
      </c>
      <c r="Y2662">
        <v>398469.0625</v>
      </c>
      <c r="Z2662">
        <v>334778.03129999997</v>
      </c>
      <c r="AA2662">
        <v>387250.65629999997</v>
      </c>
      <c r="AB2662">
        <v>277093.8125</v>
      </c>
      <c r="AC2662">
        <v>382304.53129999997</v>
      </c>
      <c r="AD2662">
        <v>435003.15629999997</v>
      </c>
      <c r="AE2662">
        <v>422221.25</v>
      </c>
      <c r="AF2662">
        <v>329695.4375</v>
      </c>
      <c r="AG2662">
        <v>370743</v>
      </c>
      <c r="AH2662">
        <v>424438.84379999997</v>
      </c>
      <c r="AI2662">
        <v>321805.53129999997</v>
      </c>
      <c r="AJ2662">
        <v>340552.3125</v>
      </c>
      <c r="AK2662">
        <v>257229.7813</v>
      </c>
      <c r="AL2662">
        <v>292468.40629999997</v>
      </c>
      <c r="AM2662">
        <v>331858.34379999997</v>
      </c>
    </row>
    <row r="2663" spans="1:39" x14ac:dyDescent="0.2">
      <c r="A2663">
        <v>23086</v>
      </c>
      <c r="B2663">
        <v>826.47136760000001</v>
      </c>
      <c r="C2663">
        <v>17.784829330000001</v>
      </c>
      <c r="D2663" t="s">
        <v>12213</v>
      </c>
      <c r="E2663" t="s">
        <v>12214</v>
      </c>
      <c r="F2663" t="s">
        <v>12215</v>
      </c>
      <c r="G2663" t="s">
        <v>12216</v>
      </c>
      <c r="H2663" t="s">
        <v>12217</v>
      </c>
      <c r="I2663">
        <v>20</v>
      </c>
      <c r="J2663" s="2">
        <v>165000</v>
      </c>
      <c r="M2663" s="1">
        <f t="shared" si="136"/>
        <v>1.3098381042290446</v>
      </c>
      <c r="N2663" s="1">
        <f t="shared" si="137"/>
        <v>0.38101777652075863</v>
      </c>
      <c r="O2663">
        <v>0</v>
      </c>
      <c r="P2663">
        <v>0</v>
      </c>
      <c r="Q2663">
        <v>0</v>
      </c>
      <c r="R2663">
        <v>134586.45310000001</v>
      </c>
      <c r="S2663">
        <v>188487.5</v>
      </c>
      <c r="T2663">
        <v>203424.70310000001</v>
      </c>
      <c r="U2663">
        <v>314674.0625</v>
      </c>
      <c r="V2663">
        <v>202184.48439999999</v>
      </c>
      <c r="W2663">
        <v>205053.85939999999</v>
      </c>
      <c r="X2663">
        <v>204538.98439999999</v>
      </c>
      <c r="Y2663">
        <v>211664.01560000001</v>
      </c>
      <c r="Z2663">
        <v>134740.6875</v>
      </c>
      <c r="AA2663">
        <v>233698.20310000001</v>
      </c>
      <c r="AB2663">
        <v>116731.80469999999</v>
      </c>
      <c r="AC2663">
        <v>197321.5938</v>
      </c>
      <c r="AD2663">
        <v>239695.75</v>
      </c>
      <c r="AE2663">
        <v>136945.57810000001</v>
      </c>
      <c r="AF2663">
        <v>230693.04689999999</v>
      </c>
      <c r="AG2663">
        <v>174313.85939999999</v>
      </c>
      <c r="AH2663">
        <v>167301.5938</v>
      </c>
      <c r="AI2663">
        <v>236685.5313</v>
      </c>
      <c r="AJ2663">
        <v>260112.6563</v>
      </c>
      <c r="AK2663">
        <v>115055.50780000001</v>
      </c>
      <c r="AL2663">
        <v>123450.08590000001</v>
      </c>
      <c r="AM2663">
        <v>92899.789059999996</v>
      </c>
    </row>
    <row r="2664" spans="1:39" x14ac:dyDescent="0.2">
      <c r="A2664">
        <v>15680</v>
      </c>
      <c r="B2664">
        <v>188.98560019999999</v>
      </c>
      <c r="C2664">
        <v>4.2087242509999996</v>
      </c>
      <c r="D2664" t="s">
        <v>12218</v>
      </c>
      <c r="E2664" t="s">
        <v>12219</v>
      </c>
      <c r="F2664" t="s">
        <v>12220</v>
      </c>
      <c r="G2664" t="s">
        <v>12221</v>
      </c>
      <c r="H2664" t="s">
        <v>12222</v>
      </c>
      <c r="I2664">
        <v>21</v>
      </c>
      <c r="J2664" s="2">
        <v>128000</v>
      </c>
      <c r="M2664" s="1">
        <f t="shared" si="136"/>
        <v>0.48191354455810242</v>
      </c>
      <c r="N2664" s="1">
        <f t="shared" si="137"/>
        <v>0.38106089424756395</v>
      </c>
      <c r="O2664">
        <v>0</v>
      </c>
      <c r="P2664">
        <v>131953.4063</v>
      </c>
      <c r="Q2664">
        <v>1080549.75</v>
      </c>
      <c r="R2664">
        <v>118211.0313</v>
      </c>
      <c r="S2664">
        <v>78315.101559999996</v>
      </c>
      <c r="T2664">
        <v>91117.75</v>
      </c>
      <c r="U2664">
        <v>93306.914059999996</v>
      </c>
      <c r="V2664">
        <v>65821.523440000004</v>
      </c>
      <c r="W2664">
        <v>64388.078130000002</v>
      </c>
      <c r="X2664">
        <v>103490.9688</v>
      </c>
      <c r="Y2664">
        <v>130205.9844</v>
      </c>
      <c r="Z2664">
        <v>44803.367189999997</v>
      </c>
      <c r="AA2664">
        <v>88486.171879999994</v>
      </c>
      <c r="AB2664">
        <v>23439.880860000001</v>
      </c>
      <c r="AC2664">
        <v>100641.39840000001</v>
      </c>
      <c r="AD2664">
        <v>88946.273440000004</v>
      </c>
      <c r="AE2664">
        <v>192357.14060000001</v>
      </c>
      <c r="AF2664">
        <v>140410.1563</v>
      </c>
      <c r="AG2664">
        <v>92467.367190000004</v>
      </c>
      <c r="AH2664">
        <v>122036.7031</v>
      </c>
      <c r="AI2664">
        <v>51700.65625</v>
      </c>
      <c r="AJ2664">
        <v>80695.257809999996</v>
      </c>
      <c r="AK2664">
        <v>54108.320310000003</v>
      </c>
      <c r="AL2664">
        <v>49423.742189999997</v>
      </c>
      <c r="AM2664">
        <v>116381.39840000001</v>
      </c>
    </row>
    <row r="2665" spans="1:39" x14ac:dyDescent="0.2">
      <c r="A2665">
        <v>16488</v>
      </c>
      <c r="B2665">
        <v>350.1823023</v>
      </c>
      <c r="C2665">
        <v>8.6993813610000004</v>
      </c>
      <c r="D2665" t="s">
        <v>12223</v>
      </c>
      <c r="E2665" t="s">
        <v>12224</v>
      </c>
      <c r="F2665" t="s">
        <v>12224</v>
      </c>
      <c r="G2665" t="s">
        <v>12225</v>
      </c>
      <c r="H2665" t="s">
        <v>12226</v>
      </c>
      <c r="I2665">
        <v>11</v>
      </c>
      <c r="J2665" s="2">
        <v>391000</v>
      </c>
      <c r="M2665" s="1">
        <f t="shared" si="136"/>
        <v>1.6323915984389741</v>
      </c>
      <c r="N2665" s="1">
        <f t="shared" si="137"/>
        <v>0.38152702832631047</v>
      </c>
      <c r="O2665">
        <v>175047</v>
      </c>
      <c r="P2665">
        <v>462991</v>
      </c>
      <c r="Q2665">
        <v>312624.3125</v>
      </c>
      <c r="R2665">
        <v>463553.28129999997</v>
      </c>
      <c r="S2665">
        <v>172219.1563</v>
      </c>
      <c r="T2665">
        <v>129993.97659999999</v>
      </c>
      <c r="U2665">
        <v>393531.375</v>
      </c>
      <c r="V2665">
        <v>110583.28909999999</v>
      </c>
      <c r="W2665">
        <v>318311</v>
      </c>
      <c r="X2665">
        <v>183390.0313</v>
      </c>
      <c r="Y2665">
        <v>289638.625</v>
      </c>
      <c r="Z2665">
        <v>526263.4375</v>
      </c>
      <c r="AA2665">
        <v>574402.4375</v>
      </c>
      <c r="AB2665">
        <v>119380.3594</v>
      </c>
      <c r="AC2665">
        <v>635416.25</v>
      </c>
      <c r="AD2665">
        <v>842206.5625</v>
      </c>
      <c r="AE2665">
        <v>520802.84379999997</v>
      </c>
      <c r="AF2665">
        <v>549619.375</v>
      </c>
      <c r="AG2665">
        <v>209399.95310000001</v>
      </c>
      <c r="AH2665">
        <v>236961.7813</v>
      </c>
      <c r="AI2665">
        <v>113249.5156</v>
      </c>
      <c r="AJ2665">
        <v>169205</v>
      </c>
      <c r="AK2665">
        <v>239038.85939999999</v>
      </c>
      <c r="AL2665">
        <v>229576.3438</v>
      </c>
      <c r="AM2665">
        <v>1810042.25</v>
      </c>
    </row>
    <row r="2666" spans="1:39" x14ac:dyDescent="0.2">
      <c r="A2666">
        <v>9203</v>
      </c>
      <c r="B2666">
        <v>431.22518029999998</v>
      </c>
      <c r="C2666">
        <v>8.7918959769999994</v>
      </c>
      <c r="D2666" t="s">
        <v>12227</v>
      </c>
      <c r="E2666" t="s">
        <v>12228</v>
      </c>
      <c r="F2666" t="s">
        <v>12228</v>
      </c>
      <c r="G2666" t="s">
        <v>12229</v>
      </c>
      <c r="H2666" t="s">
        <v>12230</v>
      </c>
      <c r="I2666">
        <v>18</v>
      </c>
      <c r="J2666" s="2">
        <v>267000</v>
      </c>
      <c r="M2666" s="1">
        <f t="shared" si="136"/>
        <v>0.82067609693205168</v>
      </c>
      <c r="N2666" s="1">
        <f t="shared" si="137"/>
        <v>0.38170676678743987</v>
      </c>
      <c r="O2666">
        <v>286241.65629999997</v>
      </c>
      <c r="P2666">
        <v>197707.48439999999</v>
      </c>
      <c r="Q2666">
        <v>510811.78129999997</v>
      </c>
      <c r="R2666">
        <v>463816.5</v>
      </c>
      <c r="S2666">
        <v>228442.5313</v>
      </c>
      <c r="T2666">
        <v>344161.3125</v>
      </c>
      <c r="U2666">
        <v>334345.78129999997</v>
      </c>
      <c r="V2666">
        <v>365289.96879999997</v>
      </c>
      <c r="W2666">
        <v>136217.8125</v>
      </c>
      <c r="X2666">
        <v>187212.7188</v>
      </c>
      <c r="Y2666">
        <v>58812.863279999998</v>
      </c>
      <c r="Z2666">
        <v>220744.6563</v>
      </c>
      <c r="AA2666">
        <v>130776.7031</v>
      </c>
      <c r="AB2666">
        <v>160393.5625</v>
      </c>
      <c r="AC2666">
        <v>273610.40629999997</v>
      </c>
      <c r="AD2666">
        <v>260034.10939999999</v>
      </c>
      <c r="AE2666">
        <v>291956.9375</v>
      </c>
      <c r="AF2666">
        <v>0</v>
      </c>
      <c r="AG2666">
        <v>156449.70310000001</v>
      </c>
      <c r="AH2666">
        <v>172948.5313</v>
      </c>
      <c r="AI2666">
        <v>204100.57810000001</v>
      </c>
      <c r="AJ2666">
        <v>509394.40629999997</v>
      </c>
      <c r="AK2666">
        <v>387967.9375</v>
      </c>
      <c r="AL2666">
        <v>333721.5625</v>
      </c>
      <c r="AM2666">
        <v>464716.125</v>
      </c>
    </row>
    <row r="2667" spans="1:39" x14ac:dyDescent="0.2">
      <c r="A2667">
        <v>2367</v>
      </c>
      <c r="B2667">
        <v>233.11342740000001</v>
      </c>
      <c r="C2667">
        <v>2.879465873</v>
      </c>
      <c r="D2667" t="s">
        <v>12231</v>
      </c>
      <c r="E2667" t="s">
        <v>12232</v>
      </c>
      <c r="F2667" t="s">
        <v>12233</v>
      </c>
      <c r="G2667" t="s">
        <v>12234</v>
      </c>
      <c r="H2667" t="s">
        <v>12235</v>
      </c>
      <c r="I2667">
        <v>21</v>
      </c>
      <c r="J2667" s="2">
        <v>2180000</v>
      </c>
      <c r="M2667" s="1">
        <f t="shared" si="136"/>
        <v>0.81026434072072595</v>
      </c>
      <c r="N2667" s="1">
        <f t="shared" si="137"/>
        <v>0.38185592449223194</v>
      </c>
      <c r="O2667">
        <v>1771149.25</v>
      </c>
      <c r="P2667">
        <v>5273060</v>
      </c>
      <c r="Q2667">
        <v>2426525.5</v>
      </c>
      <c r="R2667">
        <v>2914172.25</v>
      </c>
      <c r="S2667">
        <v>1400368.875</v>
      </c>
      <c r="T2667">
        <v>1298197.875</v>
      </c>
      <c r="U2667">
        <v>2637791.75</v>
      </c>
      <c r="V2667">
        <v>1010783.5</v>
      </c>
      <c r="W2667">
        <v>3050950.25</v>
      </c>
      <c r="X2667">
        <v>2812981.5</v>
      </c>
      <c r="Y2667">
        <v>2043384.25</v>
      </c>
      <c r="Z2667">
        <v>2352469.25</v>
      </c>
      <c r="AA2667">
        <v>2421692.5</v>
      </c>
      <c r="AB2667">
        <v>1396666.25</v>
      </c>
      <c r="AC2667">
        <v>2525979.25</v>
      </c>
      <c r="AD2667">
        <v>2146315.5</v>
      </c>
      <c r="AE2667">
        <v>2633260.5</v>
      </c>
      <c r="AF2667">
        <v>1774398</v>
      </c>
      <c r="AG2667">
        <v>1800316</v>
      </c>
      <c r="AH2667">
        <v>2364000</v>
      </c>
      <c r="AI2667">
        <v>1317408.375</v>
      </c>
      <c r="AJ2667">
        <v>2574088</v>
      </c>
      <c r="AK2667">
        <v>1407075.625</v>
      </c>
      <c r="AL2667">
        <v>1173428.375</v>
      </c>
      <c r="AM2667">
        <v>2031175.375</v>
      </c>
    </row>
    <row r="2668" spans="1:39" x14ac:dyDescent="0.2">
      <c r="A2668">
        <v>9363</v>
      </c>
      <c r="B2668">
        <v>272.14071589999998</v>
      </c>
      <c r="C2668">
        <v>13.05276529</v>
      </c>
      <c r="D2668" t="s">
        <v>12236</v>
      </c>
      <c r="E2668" t="s">
        <v>12237</v>
      </c>
      <c r="F2668" t="s">
        <v>12237</v>
      </c>
      <c r="G2668" t="s">
        <v>12238</v>
      </c>
      <c r="H2668" t="s">
        <v>12239</v>
      </c>
      <c r="I2668">
        <v>20</v>
      </c>
      <c r="J2668" s="2">
        <v>237000</v>
      </c>
      <c r="M2668" s="1">
        <f t="shared" si="136"/>
        <v>0.91339387195449162</v>
      </c>
      <c r="N2668" s="1">
        <f t="shared" si="137"/>
        <v>0.38265546561858177</v>
      </c>
      <c r="O2668">
        <v>277420.96879999997</v>
      </c>
      <c r="P2668">
        <v>237561.7188</v>
      </c>
      <c r="Q2668">
        <v>168478.4375</v>
      </c>
      <c r="R2668">
        <v>207866.9375</v>
      </c>
      <c r="S2668">
        <v>323672.875</v>
      </c>
      <c r="T2668">
        <v>321144.4375</v>
      </c>
      <c r="U2668">
        <v>213937.4375</v>
      </c>
      <c r="V2668">
        <v>237662.5625</v>
      </c>
      <c r="W2668">
        <v>302602.0625</v>
      </c>
      <c r="X2668">
        <v>319704.625</v>
      </c>
      <c r="Y2668">
        <v>292937.84379999997</v>
      </c>
      <c r="Z2668">
        <v>219687.875</v>
      </c>
      <c r="AA2668">
        <v>136818.3438</v>
      </c>
      <c r="AB2668">
        <v>201360.4688</v>
      </c>
      <c r="AC2668">
        <v>171127.5</v>
      </c>
      <c r="AD2668">
        <v>246593.70310000001</v>
      </c>
      <c r="AE2668">
        <v>207103.29689999999</v>
      </c>
      <c r="AF2668">
        <v>212030.2188</v>
      </c>
      <c r="AG2668">
        <v>184530.5313</v>
      </c>
      <c r="AH2668">
        <v>221007.48439999999</v>
      </c>
      <c r="AI2668">
        <v>225774.20310000001</v>
      </c>
      <c r="AJ2668">
        <v>198401.0938</v>
      </c>
      <c r="AK2668">
        <v>298192.625</v>
      </c>
      <c r="AL2668">
        <v>193399.98439999999</v>
      </c>
      <c r="AM2668">
        <v>302104.3125</v>
      </c>
    </row>
    <row r="2669" spans="1:39" x14ac:dyDescent="0.2">
      <c r="A2669">
        <v>4369</v>
      </c>
      <c r="B2669">
        <v>437.23809019999999</v>
      </c>
      <c r="C2669">
        <v>10.741374029999999</v>
      </c>
      <c r="D2669" t="s">
        <v>12240</v>
      </c>
      <c r="E2669" t="s">
        <v>12241</v>
      </c>
      <c r="F2669" t="s">
        <v>12242</v>
      </c>
      <c r="G2669" t="s">
        <v>12243</v>
      </c>
      <c r="H2669" t="s">
        <v>12244</v>
      </c>
      <c r="I2669">
        <v>23</v>
      </c>
      <c r="J2669" s="2">
        <v>2680000</v>
      </c>
      <c r="M2669" s="1">
        <f t="shared" si="136"/>
        <v>1.3021746610592024</v>
      </c>
      <c r="N2669" s="1">
        <f t="shared" si="137"/>
        <v>0.38266298848457603</v>
      </c>
      <c r="O2669">
        <v>813303</v>
      </c>
      <c r="P2669">
        <v>2689936.5</v>
      </c>
      <c r="Q2669">
        <v>3338244.75</v>
      </c>
      <c r="R2669">
        <v>3662592.5</v>
      </c>
      <c r="S2669">
        <v>2260611.25</v>
      </c>
      <c r="T2669">
        <v>1318966.5</v>
      </c>
      <c r="U2669">
        <v>1040889.563</v>
      </c>
      <c r="V2669">
        <v>1510406.5</v>
      </c>
      <c r="W2669">
        <v>2124460.5</v>
      </c>
      <c r="X2669">
        <v>3111790.25</v>
      </c>
      <c r="Y2669">
        <v>5622135</v>
      </c>
      <c r="Z2669">
        <v>1824901.125</v>
      </c>
      <c r="AA2669">
        <v>2777888.5</v>
      </c>
      <c r="AB2669">
        <v>812068.9375</v>
      </c>
      <c r="AC2669">
        <v>6187495</v>
      </c>
      <c r="AD2669">
        <v>3468771</v>
      </c>
      <c r="AE2669">
        <v>5284351.5</v>
      </c>
      <c r="AF2669">
        <v>3952961.5</v>
      </c>
      <c r="AG2669">
        <v>2478584</v>
      </c>
      <c r="AH2669">
        <v>1094982.375</v>
      </c>
      <c r="AI2669">
        <v>679441.75</v>
      </c>
      <c r="AJ2669">
        <v>3124208.75</v>
      </c>
      <c r="AK2669">
        <v>2326784.75</v>
      </c>
      <c r="AL2669">
        <v>758009.875</v>
      </c>
      <c r="AM2669">
        <v>4669988</v>
      </c>
    </row>
    <row r="2670" spans="1:39" x14ac:dyDescent="0.2">
      <c r="A2670">
        <v>1051</v>
      </c>
      <c r="B2670">
        <v>318.17469299999999</v>
      </c>
      <c r="C2670">
        <v>14.98386084</v>
      </c>
      <c r="D2670" t="s">
        <v>12245</v>
      </c>
      <c r="E2670" t="s">
        <v>12246</v>
      </c>
      <c r="F2670" t="s">
        <v>12246</v>
      </c>
      <c r="G2670" t="s">
        <v>12247</v>
      </c>
      <c r="H2670" t="s">
        <v>12248</v>
      </c>
      <c r="I2670">
        <v>25</v>
      </c>
      <c r="J2670" s="2">
        <v>2010000</v>
      </c>
      <c r="M2670" s="1">
        <f t="shared" si="136"/>
        <v>0.7675447013087997</v>
      </c>
      <c r="N2670" s="1">
        <f t="shared" si="137"/>
        <v>0.382707534967625</v>
      </c>
      <c r="O2670">
        <v>2951471</v>
      </c>
      <c r="P2670">
        <v>4671842.5</v>
      </c>
      <c r="Q2670">
        <v>1919939.875</v>
      </c>
      <c r="R2670">
        <v>2369809</v>
      </c>
      <c r="S2670">
        <v>2100652.5</v>
      </c>
      <c r="T2670">
        <v>2703222.75</v>
      </c>
      <c r="U2670">
        <v>1800916.625</v>
      </c>
      <c r="V2670">
        <v>1559879.625</v>
      </c>
      <c r="W2670">
        <v>975704.6875</v>
      </c>
      <c r="X2670">
        <v>668115.125</v>
      </c>
      <c r="Y2670">
        <v>1345781.25</v>
      </c>
      <c r="Z2670">
        <v>656451.375</v>
      </c>
      <c r="AA2670">
        <v>5599347.5</v>
      </c>
      <c r="AB2670">
        <v>411807.53129999997</v>
      </c>
      <c r="AC2670">
        <v>1712501</v>
      </c>
      <c r="AD2670">
        <v>1480811.375</v>
      </c>
      <c r="AE2670">
        <v>2326898</v>
      </c>
      <c r="AF2670">
        <v>5367308.5</v>
      </c>
      <c r="AG2670">
        <v>1327014.75</v>
      </c>
      <c r="AH2670">
        <v>1313332.5</v>
      </c>
      <c r="AI2670">
        <v>462606.0625</v>
      </c>
      <c r="AJ2670">
        <v>3001836.5</v>
      </c>
      <c r="AK2670">
        <v>477461.65629999997</v>
      </c>
      <c r="AL2670">
        <v>2379237.5</v>
      </c>
      <c r="AM2670">
        <v>681182.5625</v>
      </c>
    </row>
    <row r="2671" spans="1:39" x14ac:dyDescent="0.2">
      <c r="A2671">
        <v>170</v>
      </c>
      <c r="B2671">
        <v>145.06080510000001</v>
      </c>
      <c r="C2671">
        <v>1.5328281800000001</v>
      </c>
      <c r="D2671" t="s">
        <v>12249</v>
      </c>
      <c r="E2671" t="s">
        <v>12250</v>
      </c>
      <c r="F2671" t="s">
        <v>12251</v>
      </c>
      <c r="G2671" t="s">
        <v>12252</v>
      </c>
      <c r="H2671" t="s">
        <v>12253</v>
      </c>
      <c r="I2671">
        <v>25</v>
      </c>
      <c r="J2671" s="2">
        <v>46800000</v>
      </c>
      <c r="M2671" s="1">
        <f t="shared" si="136"/>
        <v>0.85447174650450908</v>
      </c>
      <c r="N2671" s="1">
        <f t="shared" si="137"/>
        <v>0.38295019190743962</v>
      </c>
      <c r="O2671" s="2">
        <v>29300000</v>
      </c>
      <c r="P2671" s="2">
        <v>101000000</v>
      </c>
      <c r="Q2671" s="2">
        <v>38800000</v>
      </c>
      <c r="R2671" s="2">
        <v>48300000</v>
      </c>
      <c r="S2671" s="2">
        <v>48000000</v>
      </c>
      <c r="T2671" s="2">
        <v>50500000</v>
      </c>
      <c r="U2671" s="2">
        <v>46300000</v>
      </c>
      <c r="V2671" s="2">
        <v>40700000</v>
      </c>
      <c r="W2671" s="2">
        <v>61000000</v>
      </c>
      <c r="X2671" s="2">
        <v>40600000</v>
      </c>
      <c r="Y2671" s="2">
        <v>45600000</v>
      </c>
      <c r="Z2671" s="2">
        <v>42800000</v>
      </c>
      <c r="AA2671" s="2">
        <v>31500000</v>
      </c>
      <c r="AB2671" s="2">
        <v>57000000</v>
      </c>
      <c r="AC2671" s="2">
        <v>60700000</v>
      </c>
      <c r="AD2671" s="2">
        <v>41300000</v>
      </c>
      <c r="AE2671" s="2">
        <v>27900000</v>
      </c>
      <c r="AF2671" s="2">
        <v>42700000</v>
      </c>
      <c r="AG2671" s="2">
        <v>33900000</v>
      </c>
      <c r="AH2671" s="2">
        <v>59300000</v>
      </c>
      <c r="AI2671" s="2">
        <v>33100000</v>
      </c>
      <c r="AJ2671" s="2">
        <v>55900000</v>
      </c>
      <c r="AK2671" s="2">
        <v>53200000</v>
      </c>
      <c r="AL2671" s="2">
        <v>38800000</v>
      </c>
      <c r="AM2671" s="2">
        <v>42500000</v>
      </c>
    </row>
    <row r="2672" spans="1:39" x14ac:dyDescent="0.2">
      <c r="A2672">
        <v>7247</v>
      </c>
      <c r="B2672">
        <v>502.22874730000001</v>
      </c>
      <c r="C2672">
        <v>10.31904628</v>
      </c>
      <c r="D2672" t="s">
        <v>12254</v>
      </c>
      <c r="E2672" t="s">
        <v>12255</v>
      </c>
      <c r="F2672" t="s">
        <v>12256</v>
      </c>
      <c r="G2672" t="s">
        <v>12257</v>
      </c>
      <c r="H2672" t="s">
        <v>12258</v>
      </c>
      <c r="I2672">
        <v>22</v>
      </c>
      <c r="J2672" s="2">
        <v>602000</v>
      </c>
      <c r="M2672" s="1">
        <f t="shared" si="136"/>
        <v>0.70463660560274322</v>
      </c>
      <c r="N2672" s="1">
        <f t="shared" si="137"/>
        <v>0.38309732693712639</v>
      </c>
      <c r="O2672">
        <v>415333.28129999997</v>
      </c>
      <c r="P2672">
        <v>1578623.125</v>
      </c>
      <c r="Q2672">
        <v>559519.6875</v>
      </c>
      <c r="R2672">
        <v>617470.25</v>
      </c>
      <c r="S2672">
        <v>647254.6875</v>
      </c>
      <c r="T2672">
        <v>672577.5</v>
      </c>
      <c r="U2672">
        <v>777102.4375</v>
      </c>
      <c r="V2672">
        <v>208201.32810000001</v>
      </c>
      <c r="W2672">
        <v>297164.6875</v>
      </c>
      <c r="X2672">
        <v>520598.8125</v>
      </c>
      <c r="Y2672">
        <v>1168176.125</v>
      </c>
      <c r="Z2672">
        <v>569691.3125</v>
      </c>
      <c r="AA2672">
        <v>890446.4375</v>
      </c>
      <c r="AB2672">
        <v>684672.25</v>
      </c>
      <c r="AC2672">
        <v>608323.4375</v>
      </c>
      <c r="AD2672">
        <v>487026.84379999997</v>
      </c>
      <c r="AE2672">
        <v>178473.9063</v>
      </c>
      <c r="AF2672">
        <v>1742110.875</v>
      </c>
      <c r="AG2672">
        <v>745660.5</v>
      </c>
      <c r="AH2672">
        <v>115675.9531</v>
      </c>
      <c r="AI2672">
        <v>246796.54689999999</v>
      </c>
      <c r="AJ2672">
        <v>515493.8125</v>
      </c>
      <c r="AK2672">
        <v>218402.89060000001</v>
      </c>
      <c r="AL2672">
        <v>330857.875</v>
      </c>
      <c r="AM2672">
        <v>247506.6875</v>
      </c>
    </row>
    <row r="2673" spans="1:39" x14ac:dyDescent="0.2">
      <c r="A2673">
        <v>2140</v>
      </c>
      <c r="B2673">
        <v>329.21594479999999</v>
      </c>
      <c r="C2673">
        <v>10.85122382</v>
      </c>
      <c r="D2673" t="s">
        <v>12259</v>
      </c>
      <c r="E2673" t="s">
        <v>12260</v>
      </c>
      <c r="F2673" t="s">
        <v>12261</v>
      </c>
      <c r="G2673" t="s">
        <v>12262</v>
      </c>
      <c r="H2673" t="s">
        <v>12263</v>
      </c>
      <c r="I2673">
        <v>24</v>
      </c>
      <c r="J2673" s="2">
        <v>1470000</v>
      </c>
      <c r="M2673" s="1">
        <f t="shared" si="136"/>
        <v>0.79114214577976227</v>
      </c>
      <c r="N2673" s="1">
        <f t="shared" si="137"/>
        <v>0.3837104578032875</v>
      </c>
      <c r="O2673">
        <v>2040896.75</v>
      </c>
      <c r="P2673">
        <v>3568211.75</v>
      </c>
      <c r="Q2673">
        <v>2179693.5</v>
      </c>
      <c r="R2673">
        <v>2203833</v>
      </c>
      <c r="S2673">
        <v>1120429.375</v>
      </c>
      <c r="T2673">
        <v>1118359</v>
      </c>
      <c r="U2673">
        <v>1446650.375</v>
      </c>
      <c r="V2673">
        <v>735538.0625</v>
      </c>
      <c r="W2673">
        <v>1439151.25</v>
      </c>
      <c r="X2673">
        <v>2632475</v>
      </c>
      <c r="Y2673">
        <v>1407273.375</v>
      </c>
      <c r="Z2673">
        <v>672002.125</v>
      </c>
      <c r="AA2673">
        <v>1061797.875</v>
      </c>
      <c r="AB2673">
        <v>486696.21879999997</v>
      </c>
      <c r="AC2673">
        <v>1097835.375</v>
      </c>
      <c r="AD2673">
        <v>778017.5</v>
      </c>
      <c r="AE2673">
        <v>2351585.5</v>
      </c>
      <c r="AF2673">
        <v>3070246.75</v>
      </c>
      <c r="AG2673">
        <v>1721101</v>
      </c>
      <c r="AH2673">
        <v>1477895.125</v>
      </c>
      <c r="AI2673">
        <v>866615.8125</v>
      </c>
      <c r="AJ2673">
        <v>1100207.125</v>
      </c>
      <c r="AK2673">
        <v>642081.3125</v>
      </c>
      <c r="AL2673">
        <v>683749.125</v>
      </c>
      <c r="AM2673">
        <v>915136</v>
      </c>
    </row>
    <row r="2674" spans="1:39" x14ac:dyDescent="0.2">
      <c r="A2674">
        <v>4881</v>
      </c>
      <c r="B2674">
        <v>209.15440609999999</v>
      </c>
      <c r="C2674">
        <v>15.997855319999999</v>
      </c>
      <c r="D2674" t="s">
        <v>12264</v>
      </c>
      <c r="E2674" t="s">
        <v>12265</v>
      </c>
      <c r="F2674" t="s">
        <v>12266</v>
      </c>
      <c r="G2674" t="s">
        <v>12267</v>
      </c>
      <c r="H2674" t="s">
        <v>12268</v>
      </c>
      <c r="I2674">
        <v>25</v>
      </c>
      <c r="J2674" s="2">
        <v>587000</v>
      </c>
      <c r="M2674" s="1">
        <f t="shared" si="136"/>
        <v>0.93857591860850265</v>
      </c>
      <c r="N2674" s="1">
        <f t="shared" si="137"/>
        <v>0.3845350416232125</v>
      </c>
      <c r="O2674">
        <v>411441.125</v>
      </c>
      <c r="P2674">
        <v>721500.4375</v>
      </c>
      <c r="Q2674">
        <v>729863.5625</v>
      </c>
      <c r="R2674">
        <v>620149</v>
      </c>
      <c r="S2674">
        <v>639722.375</v>
      </c>
      <c r="T2674">
        <v>634708.25</v>
      </c>
      <c r="U2674">
        <v>564066.6875</v>
      </c>
      <c r="V2674">
        <v>657137.125</v>
      </c>
      <c r="W2674">
        <v>561019.9375</v>
      </c>
      <c r="X2674">
        <v>625380.375</v>
      </c>
      <c r="Y2674">
        <v>560027.5</v>
      </c>
      <c r="Z2674">
        <v>554999.75</v>
      </c>
      <c r="AA2674">
        <v>553774.6875</v>
      </c>
      <c r="AB2674">
        <v>546573.9375</v>
      </c>
      <c r="AC2674">
        <v>487164.75</v>
      </c>
      <c r="AD2674">
        <v>549794.0625</v>
      </c>
      <c r="AE2674">
        <v>506555.15629999997</v>
      </c>
      <c r="AF2674">
        <v>459255.09379999997</v>
      </c>
      <c r="AG2674">
        <v>644955.125</v>
      </c>
      <c r="AH2674">
        <v>650597.625</v>
      </c>
      <c r="AI2674">
        <v>631960.4375</v>
      </c>
      <c r="AJ2674">
        <v>603707</v>
      </c>
      <c r="AK2674">
        <v>653848.5625</v>
      </c>
      <c r="AL2674">
        <v>605706.25</v>
      </c>
      <c r="AM2674">
        <v>500296</v>
      </c>
    </row>
    <row r="2675" spans="1:39" x14ac:dyDescent="0.2">
      <c r="A2675">
        <v>11567</v>
      </c>
      <c r="B2675">
        <v>232.0284695</v>
      </c>
      <c r="C2675">
        <v>9.2412415320000001</v>
      </c>
      <c r="D2675" t="s">
        <v>12269</v>
      </c>
      <c r="E2675" t="s">
        <v>12270</v>
      </c>
      <c r="F2675" t="s">
        <v>12271</v>
      </c>
      <c r="G2675" t="s">
        <v>12272</v>
      </c>
      <c r="H2675" t="s">
        <v>12273</v>
      </c>
      <c r="I2675">
        <v>24</v>
      </c>
      <c r="J2675" s="2">
        <v>3790000</v>
      </c>
      <c r="M2675" s="1">
        <f t="shared" si="136"/>
        <v>0.79721206103897657</v>
      </c>
      <c r="N2675" s="1">
        <f t="shared" si="137"/>
        <v>0.3845505294831103</v>
      </c>
      <c r="O2675">
        <v>68817.34375</v>
      </c>
      <c r="P2675">
        <v>8008917</v>
      </c>
      <c r="Q2675">
        <v>5989719</v>
      </c>
      <c r="R2675">
        <v>5423331</v>
      </c>
      <c r="S2675">
        <v>3229596.75</v>
      </c>
      <c r="T2675">
        <v>5060155</v>
      </c>
      <c r="U2675">
        <v>3818068.75</v>
      </c>
      <c r="V2675">
        <v>2549842.25</v>
      </c>
      <c r="W2675">
        <v>3482759.5</v>
      </c>
      <c r="X2675">
        <v>6598919.5</v>
      </c>
      <c r="Y2675">
        <v>4114342.25</v>
      </c>
      <c r="Z2675">
        <v>1665891.375</v>
      </c>
      <c r="AA2675">
        <v>5339357</v>
      </c>
      <c r="AB2675">
        <v>1416173.25</v>
      </c>
      <c r="AC2675">
        <v>4119757</v>
      </c>
      <c r="AD2675">
        <v>3154144</v>
      </c>
      <c r="AE2675">
        <v>5159303.5</v>
      </c>
      <c r="AF2675">
        <v>5220764.5</v>
      </c>
      <c r="AG2675">
        <v>4847148.5</v>
      </c>
      <c r="AH2675">
        <v>3462055.75</v>
      </c>
      <c r="AI2675">
        <v>1318561</v>
      </c>
      <c r="AJ2675">
        <v>3549259.25</v>
      </c>
      <c r="AK2675">
        <v>1867316.75</v>
      </c>
      <c r="AL2675">
        <v>1587571.375</v>
      </c>
      <c r="AM2675">
        <v>3614517.5</v>
      </c>
    </row>
    <row r="2676" spans="1:39" x14ac:dyDescent="0.2">
      <c r="A2676">
        <v>11652</v>
      </c>
      <c r="B2676">
        <v>291.01863479999997</v>
      </c>
      <c r="C2676">
        <v>11.823490359999999</v>
      </c>
      <c r="D2676" t="s">
        <v>12274</v>
      </c>
      <c r="E2676" t="s">
        <v>12275</v>
      </c>
      <c r="F2676" t="s">
        <v>12276</v>
      </c>
      <c r="G2676" t="s">
        <v>12277</v>
      </c>
      <c r="H2676" t="s">
        <v>12278</v>
      </c>
      <c r="I2676">
        <v>21</v>
      </c>
      <c r="J2676" s="2">
        <v>1730000</v>
      </c>
      <c r="M2676" s="1">
        <f t="shared" si="136"/>
        <v>1.3828257202976804</v>
      </c>
      <c r="N2676" s="1">
        <f t="shared" si="137"/>
        <v>0.38482312449303335</v>
      </c>
      <c r="O2676">
        <v>528155.125</v>
      </c>
      <c r="P2676">
        <v>3111995.5</v>
      </c>
      <c r="Q2676">
        <v>2847035.25</v>
      </c>
      <c r="R2676">
        <v>3177340.5</v>
      </c>
      <c r="S2676">
        <v>47946.804689999997</v>
      </c>
      <c r="T2676">
        <v>601472.1875</v>
      </c>
      <c r="U2676">
        <v>1595388.625</v>
      </c>
      <c r="V2676">
        <v>689848.625</v>
      </c>
      <c r="W2676">
        <v>701298.0625</v>
      </c>
      <c r="X2676">
        <v>826436.6875</v>
      </c>
      <c r="Y2676">
        <v>3337910.75</v>
      </c>
      <c r="Z2676">
        <v>758812.5</v>
      </c>
      <c r="AA2676">
        <v>1416293.375</v>
      </c>
      <c r="AB2676">
        <v>0</v>
      </c>
      <c r="AC2676">
        <v>1976097.75</v>
      </c>
      <c r="AD2676">
        <v>1963520.625</v>
      </c>
      <c r="AE2676">
        <v>4466643</v>
      </c>
      <c r="AF2676">
        <v>3295654.25</v>
      </c>
      <c r="AG2676">
        <v>1299454.75</v>
      </c>
      <c r="AH2676">
        <v>3408573.75</v>
      </c>
      <c r="AI2676">
        <v>350192.6875</v>
      </c>
      <c r="AJ2676">
        <v>1351242.625</v>
      </c>
      <c r="AK2676">
        <v>1199393.625</v>
      </c>
      <c r="AL2676">
        <v>821086.3125</v>
      </c>
      <c r="AM2676">
        <v>3408042</v>
      </c>
    </row>
    <row r="2677" spans="1:39" x14ac:dyDescent="0.2">
      <c r="A2677">
        <v>8159</v>
      </c>
      <c r="B2677">
        <v>343.14049319999998</v>
      </c>
      <c r="C2677">
        <v>11.658520810000001</v>
      </c>
      <c r="D2677" t="s">
        <v>12279</v>
      </c>
      <c r="E2677" t="s">
        <v>12280</v>
      </c>
      <c r="F2677" t="s">
        <v>12281</v>
      </c>
      <c r="G2677" t="s">
        <v>12282</v>
      </c>
      <c r="H2677" t="s">
        <v>12283</v>
      </c>
      <c r="I2677">
        <v>22</v>
      </c>
      <c r="J2677" s="2">
        <v>323000</v>
      </c>
      <c r="M2677" s="1">
        <f t="shared" si="136"/>
        <v>0.76507927488709149</v>
      </c>
      <c r="N2677" s="1">
        <f t="shared" si="137"/>
        <v>0.38582226020829202</v>
      </c>
      <c r="O2677">
        <v>348228.90629999997</v>
      </c>
      <c r="P2677">
        <v>180678.0313</v>
      </c>
      <c r="Q2677">
        <v>306897.65629999997</v>
      </c>
      <c r="R2677">
        <v>475485.46879999997</v>
      </c>
      <c r="S2677">
        <v>82014.140629999994</v>
      </c>
      <c r="T2677">
        <v>611277.125</v>
      </c>
      <c r="U2677">
        <v>671619.1875</v>
      </c>
      <c r="V2677">
        <v>230567.67189999999</v>
      </c>
      <c r="W2677">
        <v>127715.8906</v>
      </c>
      <c r="X2677">
        <v>252241.4063</v>
      </c>
      <c r="Y2677">
        <v>175436.39060000001</v>
      </c>
      <c r="Z2677">
        <v>258977.875</v>
      </c>
      <c r="AA2677">
        <v>299844.59379999997</v>
      </c>
      <c r="AB2677">
        <v>295651.96879999997</v>
      </c>
      <c r="AC2677">
        <v>705889.75</v>
      </c>
      <c r="AD2677">
        <v>545305.4375</v>
      </c>
      <c r="AE2677">
        <v>122510.6406</v>
      </c>
      <c r="AF2677">
        <v>669720.4375</v>
      </c>
      <c r="AG2677">
        <v>180887.2188</v>
      </c>
      <c r="AH2677">
        <v>485271.96879999997</v>
      </c>
      <c r="AI2677">
        <v>200702.875</v>
      </c>
      <c r="AJ2677">
        <v>217219.0625</v>
      </c>
      <c r="AK2677">
        <v>84504.0625</v>
      </c>
      <c r="AL2677">
        <v>280998.46879999997</v>
      </c>
      <c r="AM2677">
        <v>260081.875</v>
      </c>
    </row>
    <row r="2678" spans="1:39" x14ac:dyDescent="0.2">
      <c r="A2678">
        <v>11622</v>
      </c>
      <c r="B2678">
        <v>341.10919430000001</v>
      </c>
      <c r="C2678">
        <v>1.914914749</v>
      </c>
      <c r="D2678" t="s">
        <v>12284</v>
      </c>
      <c r="E2678" t="s">
        <v>12285</v>
      </c>
      <c r="F2678" t="s">
        <v>12286</v>
      </c>
      <c r="G2678" t="s">
        <v>12287</v>
      </c>
      <c r="H2678" t="s">
        <v>12288</v>
      </c>
      <c r="I2678">
        <v>24</v>
      </c>
      <c r="J2678" s="2">
        <v>10000000</v>
      </c>
      <c r="M2678" s="1">
        <f t="shared" si="136"/>
        <v>1.2033967789121294</v>
      </c>
      <c r="N2678" s="1">
        <f t="shared" si="137"/>
        <v>0.386221167501137</v>
      </c>
      <c r="O2678">
        <v>6264102</v>
      </c>
      <c r="P2678">
        <v>4203834</v>
      </c>
      <c r="Q2678">
        <v>6264069</v>
      </c>
      <c r="R2678" s="2">
        <v>13000000</v>
      </c>
      <c r="S2678">
        <v>7820790</v>
      </c>
      <c r="T2678" s="2">
        <v>14700000</v>
      </c>
      <c r="U2678">
        <v>5593842</v>
      </c>
      <c r="V2678">
        <v>9949016</v>
      </c>
      <c r="W2678" s="2">
        <v>10800000</v>
      </c>
      <c r="X2678">
        <v>6380806</v>
      </c>
      <c r="Y2678" s="2">
        <v>12800000</v>
      </c>
      <c r="Z2678" s="2">
        <v>12500000</v>
      </c>
      <c r="AA2678">
        <v>9838189</v>
      </c>
      <c r="AB2678">
        <v>6795699</v>
      </c>
      <c r="AC2678" s="2">
        <v>17800000</v>
      </c>
      <c r="AD2678" s="2">
        <v>14400000</v>
      </c>
      <c r="AE2678">
        <v>6473395</v>
      </c>
      <c r="AF2678">
        <v>8202231</v>
      </c>
      <c r="AG2678" s="2">
        <v>12000000</v>
      </c>
      <c r="AH2678" s="2">
        <v>13800000</v>
      </c>
      <c r="AI2678">
        <v>4084877.25</v>
      </c>
      <c r="AJ2678">
        <v>8007478</v>
      </c>
      <c r="AK2678">
        <v>8615223</v>
      </c>
      <c r="AL2678" s="2">
        <v>17300000</v>
      </c>
      <c r="AM2678" s="2">
        <v>13300000</v>
      </c>
    </row>
    <row r="2679" spans="1:39" x14ac:dyDescent="0.2">
      <c r="A2679">
        <v>344</v>
      </c>
      <c r="B2679">
        <v>159.10162320000001</v>
      </c>
      <c r="C2679">
        <v>12.988739819999999</v>
      </c>
      <c r="D2679" t="s">
        <v>12289</v>
      </c>
      <c r="E2679" t="s">
        <v>12290</v>
      </c>
      <c r="F2679" t="s">
        <v>12291</v>
      </c>
      <c r="G2679" t="s">
        <v>12292</v>
      </c>
      <c r="H2679" t="s">
        <v>12293</v>
      </c>
      <c r="I2679">
        <v>13</v>
      </c>
      <c r="J2679" s="2">
        <v>835000</v>
      </c>
      <c r="M2679" s="1">
        <f t="shared" si="136"/>
        <v>0.28253221681578045</v>
      </c>
      <c r="N2679" s="1">
        <f t="shared" si="137"/>
        <v>0.38622724784765028</v>
      </c>
      <c r="O2679" s="2">
        <v>11900000</v>
      </c>
      <c r="P2679">
        <v>207259.01560000001</v>
      </c>
      <c r="Q2679">
        <v>275263.875</v>
      </c>
      <c r="R2679">
        <v>262409.53129999997</v>
      </c>
      <c r="S2679">
        <v>128087.8281</v>
      </c>
      <c r="T2679">
        <v>139249.4063</v>
      </c>
      <c r="U2679">
        <v>175141.125</v>
      </c>
      <c r="V2679">
        <v>542458</v>
      </c>
      <c r="W2679">
        <v>314252.09379999997</v>
      </c>
      <c r="X2679">
        <v>246094.625</v>
      </c>
      <c r="Y2679">
        <v>196336.17189999999</v>
      </c>
      <c r="Z2679">
        <v>496375.5625</v>
      </c>
      <c r="AA2679">
        <v>209631.0625</v>
      </c>
      <c r="AB2679">
        <v>807688.75</v>
      </c>
      <c r="AC2679">
        <v>321614.5625</v>
      </c>
      <c r="AD2679">
        <v>347010.1875</v>
      </c>
      <c r="AE2679">
        <v>378078.1875</v>
      </c>
      <c r="AF2679">
        <v>217903.23439999999</v>
      </c>
      <c r="AG2679">
        <v>205784.625</v>
      </c>
      <c r="AH2679">
        <v>584916.4375</v>
      </c>
      <c r="AI2679">
        <v>592572.875</v>
      </c>
      <c r="AJ2679">
        <v>525448.8125</v>
      </c>
      <c r="AK2679">
        <v>677903.3125</v>
      </c>
      <c r="AL2679">
        <v>566358.125</v>
      </c>
      <c r="AM2679">
        <v>583271.0625</v>
      </c>
    </row>
    <row r="2680" spans="1:39" x14ac:dyDescent="0.2">
      <c r="A2680">
        <v>1487</v>
      </c>
      <c r="B2680">
        <v>331.1419904</v>
      </c>
      <c r="C2680">
        <v>13.44254568</v>
      </c>
      <c r="D2680" t="s">
        <v>12294</v>
      </c>
      <c r="E2680" t="s">
        <v>12295</v>
      </c>
      <c r="F2680" t="s">
        <v>12296</v>
      </c>
      <c r="G2680" t="s">
        <v>12297</v>
      </c>
      <c r="H2680" t="s">
        <v>12298</v>
      </c>
      <c r="I2680">
        <v>25</v>
      </c>
      <c r="J2680" s="2">
        <v>1850000</v>
      </c>
      <c r="M2680" s="1">
        <f t="shared" si="136"/>
        <v>0.82594603254556731</v>
      </c>
      <c r="N2680" s="1">
        <f t="shared" si="137"/>
        <v>0.3862896155812432</v>
      </c>
      <c r="O2680">
        <v>1967885.5</v>
      </c>
      <c r="P2680">
        <v>2229006</v>
      </c>
      <c r="Q2680">
        <v>1593020.25</v>
      </c>
      <c r="R2680">
        <v>3342173</v>
      </c>
      <c r="S2680">
        <v>1979659.375</v>
      </c>
      <c r="T2680">
        <v>2751446.25</v>
      </c>
      <c r="U2680">
        <v>2316716.5</v>
      </c>
      <c r="V2680">
        <v>1364504</v>
      </c>
      <c r="W2680">
        <v>1688510.125</v>
      </c>
      <c r="X2680">
        <v>1101379.5</v>
      </c>
      <c r="Y2680">
        <v>1550676.75</v>
      </c>
      <c r="Z2680">
        <v>1213573.75</v>
      </c>
      <c r="AA2680">
        <v>2193540.25</v>
      </c>
      <c r="AB2680">
        <v>1138060</v>
      </c>
      <c r="AC2680">
        <v>1992626.875</v>
      </c>
      <c r="AD2680">
        <v>1518493</v>
      </c>
      <c r="AE2680">
        <v>3705885.75</v>
      </c>
      <c r="AF2680">
        <v>2981567.25</v>
      </c>
      <c r="AG2680">
        <v>1151073</v>
      </c>
      <c r="AH2680">
        <v>1217804.375</v>
      </c>
      <c r="AI2680">
        <v>1121552.875</v>
      </c>
      <c r="AJ2680">
        <v>2301997</v>
      </c>
      <c r="AK2680">
        <v>723530.5625</v>
      </c>
      <c r="AL2680">
        <v>2273287.75</v>
      </c>
      <c r="AM2680">
        <v>825380.0625</v>
      </c>
    </row>
    <row r="2681" spans="1:39" x14ac:dyDescent="0.2">
      <c r="A2681">
        <v>15000</v>
      </c>
      <c r="B2681">
        <v>239.1390112</v>
      </c>
      <c r="C2681">
        <v>2.6274087160000001</v>
      </c>
      <c r="D2681" t="s">
        <v>12299</v>
      </c>
      <c r="E2681" t="s">
        <v>12300</v>
      </c>
      <c r="F2681" t="s">
        <v>12300</v>
      </c>
      <c r="G2681" t="s">
        <v>12301</v>
      </c>
      <c r="H2681" t="s">
        <v>12302</v>
      </c>
      <c r="I2681">
        <v>22</v>
      </c>
      <c r="J2681" s="2">
        <v>3270000</v>
      </c>
      <c r="M2681" s="1">
        <f t="shared" si="136"/>
        <v>1.4590414934380478</v>
      </c>
      <c r="N2681" s="1">
        <f t="shared" si="137"/>
        <v>0.38645334266316556</v>
      </c>
      <c r="O2681">
        <v>897660.375</v>
      </c>
      <c r="P2681">
        <v>6872904</v>
      </c>
      <c r="Q2681">
        <v>5953897</v>
      </c>
      <c r="R2681">
        <v>3330402</v>
      </c>
      <c r="S2681">
        <v>240301.0625</v>
      </c>
      <c r="T2681">
        <v>744739</v>
      </c>
      <c r="U2681">
        <v>2092594.875</v>
      </c>
      <c r="V2681">
        <v>1182296.5</v>
      </c>
      <c r="W2681">
        <v>2317045</v>
      </c>
      <c r="X2681">
        <v>2308242</v>
      </c>
      <c r="Y2681">
        <v>4939515</v>
      </c>
      <c r="Z2681">
        <v>4021445.75</v>
      </c>
      <c r="AA2681">
        <v>1055673.125</v>
      </c>
      <c r="AB2681">
        <v>1430243.625</v>
      </c>
      <c r="AC2681">
        <v>2752411.25</v>
      </c>
      <c r="AD2681">
        <v>6563450.5</v>
      </c>
      <c r="AE2681">
        <v>4101148.25</v>
      </c>
      <c r="AF2681">
        <v>4094247.75</v>
      </c>
      <c r="AG2681">
        <v>1141575.75</v>
      </c>
      <c r="AH2681">
        <v>5108075.5</v>
      </c>
      <c r="AI2681">
        <v>881231.1875</v>
      </c>
      <c r="AJ2681">
        <v>2878238.75</v>
      </c>
      <c r="AK2681">
        <v>3804011</v>
      </c>
      <c r="AL2681">
        <v>1878038.125</v>
      </c>
      <c r="AM2681" s="2">
        <v>11100000</v>
      </c>
    </row>
    <row r="2682" spans="1:39" x14ac:dyDescent="0.2">
      <c r="A2682">
        <v>4204</v>
      </c>
      <c r="B2682">
        <v>464.30213930000002</v>
      </c>
      <c r="C2682">
        <v>14.44791968</v>
      </c>
      <c r="D2682" t="s">
        <v>12303</v>
      </c>
      <c r="E2682" t="s">
        <v>12304</v>
      </c>
      <c r="F2682" t="s">
        <v>12305</v>
      </c>
      <c r="G2682" t="s">
        <v>12306</v>
      </c>
      <c r="H2682" t="s">
        <v>12307</v>
      </c>
      <c r="I2682">
        <v>25</v>
      </c>
      <c r="J2682" s="2">
        <v>354000</v>
      </c>
      <c r="M2682" s="1">
        <f t="shared" si="136"/>
        <v>0.807537760550182</v>
      </c>
      <c r="N2682" s="1">
        <f t="shared" si="137"/>
        <v>0.38657006398345406</v>
      </c>
      <c r="O2682">
        <v>512067.9375</v>
      </c>
      <c r="P2682">
        <v>499547.96879999997</v>
      </c>
      <c r="Q2682">
        <v>288117.40629999997</v>
      </c>
      <c r="R2682">
        <v>415349.40629999997</v>
      </c>
      <c r="S2682">
        <v>469927.53129999997</v>
      </c>
      <c r="T2682">
        <v>370960.1875</v>
      </c>
      <c r="U2682">
        <v>243371.42189999999</v>
      </c>
      <c r="V2682">
        <v>227575.9688</v>
      </c>
      <c r="W2682">
        <v>334237.3125</v>
      </c>
      <c r="X2682">
        <v>406722.84379999997</v>
      </c>
      <c r="Y2682">
        <v>631719.625</v>
      </c>
      <c r="Z2682">
        <v>241464.10939999999</v>
      </c>
      <c r="AA2682">
        <v>696078.8125</v>
      </c>
      <c r="AB2682">
        <v>97665.460940000004</v>
      </c>
      <c r="AC2682">
        <v>396145.34379999997</v>
      </c>
      <c r="AD2682">
        <v>267246.9375</v>
      </c>
      <c r="AE2682">
        <v>476568.375</v>
      </c>
      <c r="AF2682">
        <v>475572.9375</v>
      </c>
      <c r="AG2682">
        <v>702043.6875</v>
      </c>
      <c r="AH2682">
        <v>307045.25</v>
      </c>
      <c r="AI2682">
        <v>89834.734379999994</v>
      </c>
      <c r="AJ2682">
        <v>191215.17189999999</v>
      </c>
      <c r="AK2682">
        <v>195113.73439999999</v>
      </c>
      <c r="AL2682">
        <v>142966.4375</v>
      </c>
      <c r="AM2682">
        <v>169533.92189999999</v>
      </c>
    </row>
    <row r="2683" spans="1:39" x14ac:dyDescent="0.2">
      <c r="A2683">
        <v>2055</v>
      </c>
      <c r="B2683">
        <v>306.15599609999998</v>
      </c>
      <c r="C2683">
        <v>2.8464219669999999</v>
      </c>
      <c r="D2683" t="s">
        <v>12308</v>
      </c>
      <c r="E2683" t="s">
        <v>12309</v>
      </c>
      <c r="F2683" t="s">
        <v>12310</v>
      </c>
      <c r="G2683" t="s">
        <v>12311</v>
      </c>
      <c r="H2683" t="s">
        <v>12312</v>
      </c>
      <c r="I2683">
        <v>24</v>
      </c>
      <c r="J2683" s="2">
        <v>2620000</v>
      </c>
      <c r="M2683" s="1">
        <f t="shared" si="136"/>
        <v>1.2221235242682569</v>
      </c>
      <c r="N2683" s="1">
        <f t="shared" si="137"/>
        <v>0.38660170959324192</v>
      </c>
      <c r="O2683">
        <v>2148206.75</v>
      </c>
      <c r="P2683">
        <v>2483529</v>
      </c>
      <c r="Q2683">
        <v>2645718.75</v>
      </c>
      <c r="R2683">
        <v>1993614.125</v>
      </c>
      <c r="S2683">
        <v>2017539.125</v>
      </c>
      <c r="T2683">
        <v>1432608.875</v>
      </c>
      <c r="U2683">
        <v>1374603</v>
      </c>
      <c r="V2683">
        <v>1800322.125</v>
      </c>
      <c r="W2683">
        <v>3528073.25</v>
      </c>
      <c r="X2683">
        <v>3802628</v>
      </c>
      <c r="Y2683">
        <v>4571550.5</v>
      </c>
      <c r="Z2683">
        <v>3753518.75</v>
      </c>
      <c r="AA2683">
        <v>2662287.75</v>
      </c>
      <c r="AB2683">
        <v>2635159.5</v>
      </c>
      <c r="AC2683">
        <v>3046584</v>
      </c>
      <c r="AD2683">
        <v>3761118</v>
      </c>
      <c r="AE2683">
        <v>2038662</v>
      </c>
      <c r="AF2683">
        <v>2548530</v>
      </c>
      <c r="AG2683">
        <v>2299171.5</v>
      </c>
      <c r="AH2683">
        <v>1977673.75</v>
      </c>
      <c r="AI2683">
        <v>1709523.5</v>
      </c>
      <c r="AJ2683">
        <v>1244789.625</v>
      </c>
      <c r="AK2683">
        <v>5162280.5</v>
      </c>
      <c r="AL2683">
        <v>961036</v>
      </c>
      <c r="AM2683">
        <v>3913763</v>
      </c>
    </row>
    <row r="2684" spans="1:39" x14ac:dyDescent="0.2">
      <c r="A2684">
        <v>1295</v>
      </c>
      <c r="B2684">
        <v>309.01692379999997</v>
      </c>
      <c r="C2684">
        <v>1.5788656720000001</v>
      </c>
      <c r="D2684" t="s">
        <v>12313</v>
      </c>
      <c r="E2684" t="s">
        <v>12314</v>
      </c>
      <c r="F2684" t="s">
        <v>12314</v>
      </c>
      <c r="G2684" t="s">
        <v>12315</v>
      </c>
      <c r="H2684" t="s">
        <v>12316</v>
      </c>
      <c r="I2684">
        <v>25</v>
      </c>
      <c r="J2684" s="2">
        <v>2930000</v>
      </c>
      <c r="M2684" s="1">
        <f t="shared" si="136"/>
        <v>0.91804560428162596</v>
      </c>
      <c r="N2684" s="1">
        <f t="shared" si="137"/>
        <v>0.38679288065066653</v>
      </c>
      <c r="O2684">
        <v>2346291.75</v>
      </c>
      <c r="P2684">
        <v>4575800</v>
      </c>
      <c r="Q2684">
        <v>2996468.25</v>
      </c>
      <c r="R2684">
        <v>3053660.25</v>
      </c>
      <c r="S2684">
        <v>2410794.25</v>
      </c>
      <c r="T2684">
        <v>3264414.75</v>
      </c>
      <c r="U2684">
        <v>3169999</v>
      </c>
      <c r="V2684">
        <v>2168927</v>
      </c>
      <c r="W2684">
        <v>3203800.75</v>
      </c>
      <c r="X2684">
        <v>4059020.5</v>
      </c>
      <c r="Y2684">
        <v>3252413</v>
      </c>
      <c r="Z2684">
        <v>2629942</v>
      </c>
      <c r="AA2684">
        <v>3219331.25</v>
      </c>
      <c r="AB2684">
        <v>2594421.75</v>
      </c>
      <c r="AC2684">
        <v>3291979.25</v>
      </c>
      <c r="AD2684">
        <v>2263138.5</v>
      </c>
      <c r="AE2684">
        <v>2347023.25</v>
      </c>
      <c r="AF2684">
        <v>3242284</v>
      </c>
      <c r="AG2684">
        <v>2471756.25</v>
      </c>
      <c r="AH2684">
        <v>3207784</v>
      </c>
      <c r="AI2684">
        <v>2541478</v>
      </c>
      <c r="AJ2684">
        <v>2753051.5</v>
      </c>
      <c r="AK2684">
        <v>2572723.5</v>
      </c>
      <c r="AL2684">
        <v>2790399</v>
      </c>
      <c r="AM2684">
        <v>2846639.5</v>
      </c>
    </row>
    <row r="2685" spans="1:39" x14ac:dyDescent="0.2">
      <c r="A2685">
        <v>2082</v>
      </c>
      <c r="B2685">
        <v>433.22916320000002</v>
      </c>
      <c r="C2685">
        <v>9.7003662590000008</v>
      </c>
      <c r="D2685" t="s">
        <v>12317</v>
      </c>
      <c r="E2685" t="s">
        <v>12318</v>
      </c>
      <c r="F2685" t="s">
        <v>12319</v>
      </c>
      <c r="G2685" t="s">
        <v>12320</v>
      </c>
      <c r="H2685" t="s">
        <v>12321</v>
      </c>
      <c r="I2685">
        <v>25</v>
      </c>
      <c r="J2685" s="2">
        <v>1930000</v>
      </c>
      <c r="M2685" s="1">
        <f t="shared" si="136"/>
        <v>0.7460230194318106</v>
      </c>
      <c r="N2685" s="1">
        <f t="shared" si="137"/>
        <v>0.38698013130603293</v>
      </c>
      <c r="O2685">
        <v>2116279.5</v>
      </c>
      <c r="P2685">
        <v>3431996.5</v>
      </c>
      <c r="Q2685">
        <v>4611603.5</v>
      </c>
      <c r="R2685">
        <v>3629363.5</v>
      </c>
      <c r="S2685">
        <v>843852.5625</v>
      </c>
      <c r="T2685">
        <v>1264825.625</v>
      </c>
      <c r="U2685">
        <v>632820.5625</v>
      </c>
      <c r="V2685">
        <v>1505923.875</v>
      </c>
      <c r="W2685">
        <v>1090118.875</v>
      </c>
      <c r="X2685">
        <v>3595755.75</v>
      </c>
      <c r="Y2685">
        <v>203661.2813</v>
      </c>
      <c r="Z2685">
        <v>2312758.25</v>
      </c>
      <c r="AA2685">
        <v>3292595.75</v>
      </c>
      <c r="AB2685">
        <v>1298433.75</v>
      </c>
      <c r="AC2685">
        <v>519823.59379999997</v>
      </c>
      <c r="AD2685">
        <v>2693926.75</v>
      </c>
      <c r="AE2685">
        <v>2576662.25</v>
      </c>
      <c r="AF2685">
        <v>165148.9063</v>
      </c>
      <c r="AG2685">
        <v>1379433.5</v>
      </c>
      <c r="AH2685">
        <v>1389999.5</v>
      </c>
      <c r="AI2685">
        <v>1094158.5</v>
      </c>
      <c r="AJ2685">
        <v>3908308</v>
      </c>
      <c r="AK2685">
        <v>525164.3125</v>
      </c>
      <c r="AL2685">
        <v>1329418.5</v>
      </c>
      <c r="AM2685">
        <v>2769445.25</v>
      </c>
    </row>
    <row r="2686" spans="1:39" x14ac:dyDescent="0.2">
      <c r="A2686">
        <v>5737</v>
      </c>
      <c r="B2686">
        <v>283.11989010000002</v>
      </c>
      <c r="C2686">
        <v>11.317803039999999</v>
      </c>
      <c r="D2686" t="s">
        <v>12322</v>
      </c>
      <c r="E2686" t="s">
        <v>12323</v>
      </c>
      <c r="F2686" t="s">
        <v>12323</v>
      </c>
      <c r="G2686" t="s">
        <v>12324</v>
      </c>
      <c r="H2686" t="s">
        <v>12325</v>
      </c>
      <c r="I2686">
        <v>19</v>
      </c>
      <c r="J2686" s="2">
        <v>247000</v>
      </c>
      <c r="M2686" s="1">
        <f t="shared" si="136"/>
        <v>0.78511265844077627</v>
      </c>
      <c r="N2686" s="1">
        <f t="shared" si="137"/>
        <v>0.38715512575050515</v>
      </c>
      <c r="O2686">
        <v>330467.25</v>
      </c>
      <c r="P2686">
        <v>651707.1875</v>
      </c>
      <c r="Q2686">
        <v>458189.375</v>
      </c>
      <c r="R2686">
        <v>300489.6875</v>
      </c>
      <c r="S2686">
        <v>168866.89060000001</v>
      </c>
      <c r="T2686">
        <v>120047.5156</v>
      </c>
      <c r="U2686">
        <v>157208.7188</v>
      </c>
      <c r="V2686">
        <v>145210.04689999999</v>
      </c>
      <c r="W2686">
        <v>131606.8125</v>
      </c>
      <c r="X2686">
        <v>276003.5625</v>
      </c>
      <c r="Y2686">
        <v>535248.0625</v>
      </c>
      <c r="Z2686">
        <v>104732.86719999999</v>
      </c>
      <c r="AA2686">
        <v>184850.48439999999</v>
      </c>
      <c r="AB2686">
        <v>123660.5313</v>
      </c>
      <c r="AC2686">
        <v>266469.9375</v>
      </c>
      <c r="AD2686">
        <v>153344.9375</v>
      </c>
      <c r="AE2686">
        <v>432233.5625</v>
      </c>
      <c r="AF2686">
        <v>234705.07810000001</v>
      </c>
      <c r="AG2686">
        <v>220083.2813</v>
      </c>
      <c r="AH2686">
        <v>272284.28129999997</v>
      </c>
      <c r="AI2686">
        <v>145624.9375</v>
      </c>
      <c r="AJ2686">
        <v>176563.23439999999</v>
      </c>
      <c r="AK2686">
        <v>203740.9375</v>
      </c>
      <c r="AL2686">
        <v>103218.3438</v>
      </c>
      <c r="AM2686">
        <v>271454.28129999997</v>
      </c>
    </row>
    <row r="2687" spans="1:39" x14ac:dyDescent="0.2">
      <c r="A2687">
        <v>13428</v>
      </c>
      <c r="B2687">
        <v>213.051118</v>
      </c>
      <c r="C2687">
        <v>2.7562013799999998</v>
      </c>
      <c r="D2687" t="s">
        <v>12326</v>
      </c>
      <c r="E2687" t="s">
        <v>12327</v>
      </c>
      <c r="F2687" t="s">
        <v>12327</v>
      </c>
      <c r="G2687" t="s">
        <v>12328</v>
      </c>
      <c r="H2687" t="s">
        <v>12329</v>
      </c>
      <c r="I2687">
        <v>16</v>
      </c>
      <c r="J2687" s="2">
        <v>355000</v>
      </c>
      <c r="M2687" s="1">
        <f t="shared" si="136"/>
        <v>1.3726478312816333</v>
      </c>
      <c r="N2687" s="1">
        <f t="shared" si="137"/>
        <v>0.38744867626034163</v>
      </c>
      <c r="O2687">
        <v>50133.847659999999</v>
      </c>
      <c r="P2687">
        <v>329073.84379999997</v>
      </c>
      <c r="Q2687">
        <v>591409.5</v>
      </c>
      <c r="R2687">
        <v>377319.09379999997</v>
      </c>
      <c r="S2687">
        <v>89294.078129999994</v>
      </c>
      <c r="T2687">
        <v>142844.60939999999</v>
      </c>
      <c r="U2687">
        <v>248299.32810000001</v>
      </c>
      <c r="V2687">
        <v>173093.5313</v>
      </c>
      <c r="W2687">
        <v>164395.73439999999</v>
      </c>
      <c r="X2687">
        <v>420280.59379999997</v>
      </c>
      <c r="Y2687">
        <v>545215</v>
      </c>
      <c r="Z2687">
        <v>771078</v>
      </c>
      <c r="AA2687">
        <v>335048.8125</v>
      </c>
      <c r="AB2687">
        <v>119310.6406</v>
      </c>
      <c r="AC2687">
        <v>953229.25</v>
      </c>
      <c r="AD2687">
        <v>480225</v>
      </c>
      <c r="AE2687">
        <v>341456.96879999997</v>
      </c>
      <c r="AF2687">
        <v>332512.25</v>
      </c>
      <c r="AG2687">
        <v>427398.03129999997</v>
      </c>
      <c r="AH2687">
        <v>365279.3125</v>
      </c>
      <c r="AI2687">
        <v>109729.2656</v>
      </c>
      <c r="AJ2687">
        <v>146351.3125</v>
      </c>
      <c r="AK2687">
        <v>367004.6875</v>
      </c>
      <c r="AL2687">
        <v>98179.960940000004</v>
      </c>
      <c r="AM2687">
        <v>902812.5</v>
      </c>
    </row>
    <row r="2688" spans="1:39" x14ac:dyDescent="0.2">
      <c r="A2688">
        <v>3180</v>
      </c>
      <c r="B2688">
        <v>379.19948909999999</v>
      </c>
      <c r="C2688">
        <v>12.96415784</v>
      </c>
      <c r="D2688" t="s">
        <v>12330</v>
      </c>
      <c r="E2688" t="s">
        <v>12331</v>
      </c>
      <c r="F2688" t="s">
        <v>12331</v>
      </c>
      <c r="G2688" t="s">
        <v>12332</v>
      </c>
      <c r="H2688" t="s">
        <v>12333</v>
      </c>
      <c r="I2688">
        <v>25</v>
      </c>
      <c r="J2688" s="2">
        <v>523000</v>
      </c>
      <c r="M2688" s="1">
        <f t="shared" si="136"/>
        <v>0.79354349457380458</v>
      </c>
      <c r="N2688" s="1">
        <f t="shared" si="137"/>
        <v>0.38778820169161121</v>
      </c>
      <c r="O2688">
        <v>723752.0625</v>
      </c>
      <c r="P2688">
        <v>797237.0625</v>
      </c>
      <c r="Q2688">
        <v>754801.875</v>
      </c>
      <c r="R2688">
        <v>889670.9375</v>
      </c>
      <c r="S2688">
        <v>573997.0625</v>
      </c>
      <c r="T2688">
        <v>400160.96879999997</v>
      </c>
      <c r="U2688">
        <v>560711.9375</v>
      </c>
      <c r="V2688">
        <v>259311.60939999999</v>
      </c>
      <c r="W2688">
        <v>195544.75</v>
      </c>
      <c r="X2688">
        <v>569857.1875</v>
      </c>
      <c r="Y2688">
        <v>813451.3125</v>
      </c>
      <c r="Z2688">
        <v>420601</v>
      </c>
      <c r="AA2688">
        <v>590749.9375</v>
      </c>
      <c r="AB2688">
        <v>80564.1875</v>
      </c>
      <c r="AC2688">
        <v>609881.75</v>
      </c>
      <c r="AD2688">
        <v>400779.25</v>
      </c>
      <c r="AE2688">
        <v>1250320.875</v>
      </c>
      <c r="AF2688">
        <v>814781.75</v>
      </c>
      <c r="AG2688">
        <v>268035.6875</v>
      </c>
      <c r="AH2688">
        <v>525319.4375</v>
      </c>
      <c r="AI2688">
        <v>118716.1094</v>
      </c>
      <c r="AJ2688">
        <v>449455.25</v>
      </c>
      <c r="AK2688">
        <v>362592.96879999997</v>
      </c>
      <c r="AL2688">
        <v>160743.6875</v>
      </c>
      <c r="AM2688">
        <v>477688.6875</v>
      </c>
    </row>
    <row r="2689" spans="1:39" x14ac:dyDescent="0.2">
      <c r="A2689">
        <v>2629</v>
      </c>
      <c r="B2689">
        <v>197.0814355</v>
      </c>
      <c r="C2689">
        <v>12.51002768</v>
      </c>
      <c r="D2689" t="s">
        <v>12334</v>
      </c>
      <c r="E2689" t="s">
        <v>12335</v>
      </c>
      <c r="F2689" t="s">
        <v>12336</v>
      </c>
      <c r="G2689" t="s">
        <v>12337</v>
      </c>
      <c r="H2689" t="s">
        <v>12338</v>
      </c>
      <c r="I2689">
        <v>25</v>
      </c>
      <c r="J2689" s="2">
        <v>448000</v>
      </c>
      <c r="M2689" s="1">
        <f t="shared" si="136"/>
        <v>1.2049023831865899</v>
      </c>
      <c r="N2689" s="1">
        <f t="shared" si="137"/>
        <v>0.38818405960451163</v>
      </c>
      <c r="O2689">
        <v>917301.5625</v>
      </c>
      <c r="P2689">
        <v>312523.65629999997</v>
      </c>
      <c r="Q2689">
        <v>380140.46879999997</v>
      </c>
      <c r="R2689">
        <v>304908.71879999997</v>
      </c>
      <c r="S2689">
        <v>304596.3125</v>
      </c>
      <c r="T2689">
        <v>446464.65629999997</v>
      </c>
      <c r="U2689">
        <v>447291.21879999997</v>
      </c>
      <c r="V2689">
        <v>217019.42189999999</v>
      </c>
      <c r="W2689">
        <v>465164.5625</v>
      </c>
      <c r="X2689">
        <v>495232</v>
      </c>
      <c r="Y2689">
        <v>565168.8125</v>
      </c>
      <c r="Z2689">
        <v>228440.875</v>
      </c>
      <c r="AA2689">
        <v>472084.25</v>
      </c>
      <c r="AB2689">
        <v>274190.34379999997</v>
      </c>
      <c r="AC2689">
        <v>497493.90629999997</v>
      </c>
      <c r="AD2689">
        <v>359832.40629999997</v>
      </c>
      <c r="AE2689">
        <v>721592.375</v>
      </c>
      <c r="AF2689">
        <v>857299.1875</v>
      </c>
      <c r="AG2689">
        <v>288121.96879999997</v>
      </c>
      <c r="AH2689">
        <v>382567.4375</v>
      </c>
      <c r="AI2689">
        <v>464934.6875</v>
      </c>
      <c r="AJ2689">
        <v>443674.5</v>
      </c>
      <c r="AK2689">
        <v>422628.3125</v>
      </c>
      <c r="AL2689">
        <v>528451.75</v>
      </c>
      <c r="AM2689">
        <v>404928.8125</v>
      </c>
    </row>
    <row r="2690" spans="1:39" x14ac:dyDescent="0.2">
      <c r="A2690">
        <v>11783</v>
      </c>
      <c r="B2690">
        <v>258.14627439999998</v>
      </c>
      <c r="C2690">
        <v>9.4005043359999991</v>
      </c>
      <c r="D2690" t="s">
        <v>12339</v>
      </c>
      <c r="E2690" t="s">
        <v>12340</v>
      </c>
      <c r="F2690" t="s">
        <v>12341</v>
      </c>
      <c r="G2690" t="s">
        <v>12342</v>
      </c>
      <c r="H2690" t="s">
        <v>12343</v>
      </c>
      <c r="I2690">
        <v>24</v>
      </c>
      <c r="J2690" s="2">
        <v>1310000</v>
      </c>
      <c r="M2690" s="1">
        <f t="shared" ref="M2690:M2753" si="138">AVERAGE(AE2690:AM2690)/AVERAGE(O2690:V2690)</f>
        <v>1.2143245434913312</v>
      </c>
      <c r="N2690" s="1">
        <f t="shared" ref="N2690:N2753" si="139">_xlfn.T.TEST(O2690:V2690,AE2690:AM2690,2,2)</f>
        <v>0.38878776319703545</v>
      </c>
      <c r="O2690">
        <v>273719.96879999997</v>
      </c>
      <c r="P2690">
        <v>1737112.375</v>
      </c>
      <c r="Q2690">
        <v>1688887.5</v>
      </c>
      <c r="R2690">
        <v>1462988.375</v>
      </c>
      <c r="S2690">
        <v>815981.6875</v>
      </c>
      <c r="T2690">
        <v>1143881.25</v>
      </c>
      <c r="U2690">
        <v>1634118.625</v>
      </c>
      <c r="V2690">
        <v>837949.4375</v>
      </c>
      <c r="W2690">
        <v>1263417.25</v>
      </c>
      <c r="X2690">
        <v>1698390</v>
      </c>
      <c r="Y2690">
        <v>809958.125</v>
      </c>
      <c r="Z2690">
        <v>1367562.875</v>
      </c>
      <c r="AA2690">
        <v>1356223.5</v>
      </c>
      <c r="AB2690">
        <v>744847.5625</v>
      </c>
      <c r="AC2690">
        <v>943162.375</v>
      </c>
      <c r="AD2690">
        <v>1834702.125</v>
      </c>
      <c r="AE2690">
        <v>2357357.5</v>
      </c>
      <c r="AF2690">
        <v>528559.0625</v>
      </c>
      <c r="AG2690">
        <v>1073746.25</v>
      </c>
      <c r="AH2690">
        <v>892023.125</v>
      </c>
      <c r="AI2690">
        <v>1017506.063</v>
      </c>
      <c r="AJ2690">
        <v>2323332.5</v>
      </c>
      <c r="AK2690">
        <v>1809422.25</v>
      </c>
      <c r="AL2690">
        <v>1851630.75</v>
      </c>
      <c r="AM2690">
        <v>1253804.125</v>
      </c>
    </row>
    <row r="2691" spans="1:39" x14ac:dyDescent="0.2">
      <c r="A2691">
        <v>11736</v>
      </c>
      <c r="B2691">
        <v>393.15384419999998</v>
      </c>
      <c r="C2691">
        <v>2.0603770450000001</v>
      </c>
      <c r="D2691" t="s">
        <v>12344</v>
      </c>
      <c r="E2691" t="s">
        <v>12345</v>
      </c>
      <c r="F2691" t="s">
        <v>12346</v>
      </c>
      <c r="G2691" t="s">
        <v>12347</v>
      </c>
      <c r="H2691" t="s">
        <v>12348</v>
      </c>
      <c r="I2691">
        <v>21</v>
      </c>
      <c r="J2691" s="2">
        <v>1190000</v>
      </c>
      <c r="M2691" s="1">
        <f t="shared" si="138"/>
        <v>1.4646698350836738</v>
      </c>
      <c r="N2691" s="1">
        <f t="shared" si="139"/>
        <v>0.38895288576228537</v>
      </c>
      <c r="O2691">
        <v>0</v>
      </c>
      <c r="P2691">
        <v>1985740.5</v>
      </c>
      <c r="Q2691">
        <v>2059686.625</v>
      </c>
      <c r="R2691">
        <v>597514.4375</v>
      </c>
      <c r="S2691">
        <v>341088.25</v>
      </c>
      <c r="T2691">
        <v>1101929.375</v>
      </c>
      <c r="U2691">
        <v>1719842.625</v>
      </c>
      <c r="V2691">
        <v>323991.375</v>
      </c>
      <c r="W2691">
        <v>1836958.5</v>
      </c>
      <c r="X2691">
        <v>871277.8125</v>
      </c>
      <c r="Y2691">
        <v>1980045.875</v>
      </c>
      <c r="Z2691">
        <v>619595.1875</v>
      </c>
      <c r="AA2691">
        <v>625496.3125</v>
      </c>
      <c r="AB2691">
        <v>1039269.625</v>
      </c>
      <c r="AC2691">
        <v>553585.375</v>
      </c>
      <c r="AD2691">
        <v>725160.75</v>
      </c>
      <c r="AE2691">
        <v>3792426</v>
      </c>
      <c r="AF2691">
        <v>3467147.5</v>
      </c>
      <c r="AG2691">
        <v>180252.32810000001</v>
      </c>
      <c r="AH2691">
        <v>830888.5</v>
      </c>
      <c r="AI2691">
        <v>908695.375</v>
      </c>
      <c r="AJ2691">
        <v>832226.625</v>
      </c>
      <c r="AK2691">
        <v>452243.75</v>
      </c>
      <c r="AL2691">
        <v>1229122.125</v>
      </c>
      <c r="AM2691">
        <v>1702893.5</v>
      </c>
    </row>
    <row r="2692" spans="1:39" x14ac:dyDescent="0.2">
      <c r="A2692">
        <v>6326</v>
      </c>
      <c r="B2692">
        <v>185.1538898</v>
      </c>
      <c r="C2692">
        <v>14.953634839999999</v>
      </c>
      <c r="D2692" t="s">
        <v>12349</v>
      </c>
      <c r="E2692" t="s">
        <v>12350</v>
      </c>
      <c r="F2692" t="s">
        <v>12351</v>
      </c>
      <c r="G2692" t="s">
        <v>12352</v>
      </c>
      <c r="H2692" t="s">
        <v>12353</v>
      </c>
      <c r="I2692">
        <v>20</v>
      </c>
      <c r="J2692" s="2">
        <v>435000</v>
      </c>
      <c r="M2692" s="1">
        <f t="shared" si="138"/>
        <v>1.1542397632839891</v>
      </c>
      <c r="N2692" s="1">
        <f t="shared" si="139"/>
        <v>0.3898610484538424</v>
      </c>
      <c r="O2692">
        <v>509101.53129999997</v>
      </c>
      <c r="P2692">
        <v>376273.96879999997</v>
      </c>
      <c r="Q2692">
        <v>522167.9375</v>
      </c>
      <c r="R2692">
        <v>372501.6875</v>
      </c>
      <c r="S2692">
        <v>323013.75</v>
      </c>
      <c r="T2692">
        <v>358988.625</v>
      </c>
      <c r="U2692">
        <v>369382.875</v>
      </c>
      <c r="V2692">
        <v>358377.90629999997</v>
      </c>
      <c r="W2692">
        <v>382159.25</v>
      </c>
      <c r="X2692">
        <v>395110.71879999997</v>
      </c>
      <c r="Y2692">
        <v>411333.625</v>
      </c>
      <c r="Z2692">
        <v>456960.8125</v>
      </c>
      <c r="AA2692">
        <v>689446.6875</v>
      </c>
      <c r="AB2692">
        <v>346889.1875</v>
      </c>
      <c r="AC2692">
        <v>396725.03129999997</v>
      </c>
      <c r="AD2692">
        <v>465122.03129999997</v>
      </c>
      <c r="AE2692">
        <v>627326</v>
      </c>
      <c r="AF2692">
        <v>352045</v>
      </c>
      <c r="AG2692">
        <v>298531.09379999997</v>
      </c>
      <c r="AH2692">
        <v>394733.875</v>
      </c>
      <c r="AI2692">
        <v>452703.25</v>
      </c>
      <c r="AJ2692">
        <v>385165.0625</v>
      </c>
      <c r="AK2692">
        <v>881714.125</v>
      </c>
      <c r="AL2692">
        <v>369447.46879999997</v>
      </c>
      <c r="AM2692">
        <v>380363.125</v>
      </c>
    </row>
    <row r="2693" spans="1:39" x14ac:dyDescent="0.2">
      <c r="A2693">
        <v>16446</v>
      </c>
      <c r="B2693">
        <v>359.16274349999998</v>
      </c>
      <c r="C2693">
        <v>9.3172182840000008</v>
      </c>
      <c r="D2693" t="s">
        <v>12354</v>
      </c>
      <c r="E2693" t="s">
        <v>12355</v>
      </c>
      <c r="F2693" t="s">
        <v>12355</v>
      </c>
      <c r="G2693" t="s">
        <v>12356</v>
      </c>
      <c r="H2693" t="s">
        <v>12357</v>
      </c>
      <c r="I2693">
        <v>14</v>
      </c>
      <c r="J2693" s="2">
        <v>273000</v>
      </c>
      <c r="M2693" s="1">
        <f t="shared" si="138"/>
        <v>1.2660736216223099</v>
      </c>
      <c r="N2693" s="1">
        <f t="shared" si="139"/>
        <v>0.39117867184722399</v>
      </c>
      <c r="O2693">
        <v>202433.48439999999</v>
      </c>
      <c r="P2693">
        <v>476770.71879999997</v>
      </c>
      <c r="Q2693">
        <v>298486.03129999997</v>
      </c>
      <c r="R2693">
        <v>263030.625</v>
      </c>
      <c r="S2693">
        <v>105825.17969999999</v>
      </c>
      <c r="T2693">
        <v>178015.04689999999</v>
      </c>
      <c r="U2693">
        <v>251328.5938</v>
      </c>
      <c r="V2693">
        <v>73073.328129999994</v>
      </c>
      <c r="W2693">
        <v>229550.39060000001</v>
      </c>
      <c r="X2693">
        <v>228640.6875</v>
      </c>
      <c r="Y2693">
        <v>424636.34379999997</v>
      </c>
      <c r="Z2693">
        <v>216668.375</v>
      </c>
      <c r="AA2693">
        <v>271316.96879999997</v>
      </c>
      <c r="AB2693">
        <v>130051.1719</v>
      </c>
      <c r="AC2693">
        <v>274750.3125</v>
      </c>
      <c r="AD2693">
        <v>555805.875</v>
      </c>
      <c r="AE2693">
        <v>361832.9375</v>
      </c>
      <c r="AF2693">
        <v>480312.375</v>
      </c>
      <c r="AG2693">
        <v>146187.01560000001</v>
      </c>
      <c r="AH2693">
        <v>296212.09379999997</v>
      </c>
      <c r="AI2693">
        <v>170092.7188</v>
      </c>
      <c r="AJ2693">
        <v>296635</v>
      </c>
      <c r="AK2693">
        <v>181205.2813</v>
      </c>
      <c r="AL2693">
        <v>124821.0313</v>
      </c>
      <c r="AM2693">
        <v>576240.25</v>
      </c>
    </row>
    <row r="2694" spans="1:39" x14ac:dyDescent="0.2">
      <c r="A2694">
        <v>7075</v>
      </c>
      <c r="B2694">
        <v>366.04911559999999</v>
      </c>
      <c r="C2694">
        <v>9.8407074110000003</v>
      </c>
      <c r="D2694" t="s">
        <v>12358</v>
      </c>
      <c r="E2694" t="s">
        <v>12359</v>
      </c>
      <c r="F2694" t="s">
        <v>12359</v>
      </c>
      <c r="G2694" t="s">
        <v>12360</v>
      </c>
      <c r="H2694" t="s">
        <v>12361</v>
      </c>
      <c r="I2694">
        <v>11</v>
      </c>
      <c r="J2694" s="2">
        <v>165000</v>
      </c>
      <c r="M2694" s="1">
        <f t="shared" si="138"/>
        <v>0.84803339831102964</v>
      </c>
      <c r="N2694" s="1">
        <f t="shared" si="139"/>
        <v>0.39176817212502846</v>
      </c>
      <c r="O2694">
        <v>237710.4688</v>
      </c>
      <c r="P2694">
        <v>213232.23439999999</v>
      </c>
      <c r="Q2694">
        <v>145640.85939999999</v>
      </c>
      <c r="R2694">
        <v>209414.48439999999</v>
      </c>
      <c r="S2694">
        <v>148963.5</v>
      </c>
      <c r="T2694">
        <v>203987.4063</v>
      </c>
      <c r="U2694">
        <v>164234.0938</v>
      </c>
      <c r="V2694">
        <v>84001.59375</v>
      </c>
      <c r="W2694">
        <v>88942.4375</v>
      </c>
      <c r="X2694">
        <v>205223.0625</v>
      </c>
      <c r="Y2694">
        <v>225781.8438</v>
      </c>
      <c r="Z2694">
        <v>182795.82810000001</v>
      </c>
      <c r="AA2694">
        <v>179203.75</v>
      </c>
      <c r="AB2694">
        <v>32748.01758</v>
      </c>
      <c r="AC2694">
        <v>347421.6875</v>
      </c>
      <c r="AD2694">
        <v>119297.4688</v>
      </c>
      <c r="AE2694">
        <v>142328.42189999999</v>
      </c>
      <c r="AF2694">
        <v>231556.875</v>
      </c>
      <c r="AG2694">
        <v>227042.48439999999</v>
      </c>
      <c r="AH2694">
        <v>161905.98439999999</v>
      </c>
      <c r="AI2694">
        <v>77858.796879999994</v>
      </c>
      <c r="AJ2694">
        <v>125213.2188</v>
      </c>
      <c r="AK2694">
        <v>74682.289059999996</v>
      </c>
      <c r="AL2694">
        <v>59450.949220000002</v>
      </c>
      <c r="AM2694">
        <v>242468</v>
      </c>
    </row>
    <row r="2695" spans="1:39" x14ac:dyDescent="0.2">
      <c r="A2695">
        <v>3303</v>
      </c>
      <c r="B2695">
        <v>158.04500400000001</v>
      </c>
      <c r="C2695">
        <v>2.8474989750000002</v>
      </c>
      <c r="D2695" t="s">
        <v>12362</v>
      </c>
      <c r="E2695" t="s">
        <v>12363</v>
      </c>
      <c r="F2695" t="s">
        <v>12364</v>
      </c>
      <c r="G2695" t="s">
        <v>12365</v>
      </c>
      <c r="H2695" t="s">
        <v>12366</v>
      </c>
      <c r="I2695">
        <v>18</v>
      </c>
      <c r="J2695" s="2">
        <v>364000</v>
      </c>
      <c r="M2695" s="1">
        <f t="shared" si="138"/>
        <v>1.2150744361903556</v>
      </c>
      <c r="N2695" s="1">
        <f t="shared" si="139"/>
        <v>0.39247837788197548</v>
      </c>
      <c r="O2695">
        <v>689452.1875</v>
      </c>
      <c r="P2695">
        <v>289933.59379999997</v>
      </c>
      <c r="Q2695">
        <v>322179.25</v>
      </c>
      <c r="R2695">
        <v>350722.9375</v>
      </c>
      <c r="S2695">
        <v>240943.8125</v>
      </c>
      <c r="T2695">
        <v>224226</v>
      </c>
      <c r="U2695">
        <v>307852.5</v>
      </c>
      <c r="V2695">
        <v>247638.5938</v>
      </c>
      <c r="W2695">
        <v>254735.95310000001</v>
      </c>
      <c r="X2695">
        <v>329483.84379999997</v>
      </c>
      <c r="Y2695">
        <v>642854.25</v>
      </c>
      <c r="Z2695">
        <v>286477.71879999997</v>
      </c>
      <c r="AA2695">
        <v>353944.09379999997</v>
      </c>
      <c r="AB2695">
        <v>100312.58590000001</v>
      </c>
      <c r="AC2695">
        <v>445614.28129999997</v>
      </c>
      <c r="AD2695">
        <v>351498.875</v>
      </c>
      <c r="AE2695">
        <v>662872.5625</v>
      </c>
      <c r="AF2695">
        <v>507980.28129999997</v>
      </c>
      <c r="AG2695">
        <v>248754.10939999999</v>
      </c>
      <c r="AH2695">
        <v>591588.6875</v>
      </c>
      <c r="AI2695">
        <v>166824.0625</v>
      </c>
      <c r="AJ2695">
        <v>381748.53129999997</v>
      </c>
      <c r="AK2695">
        <v>313566.8125</v>
      </c>
      <c r="AL2695">
        <v>212466.2188</v>
      </c>
      <c r="AM2695">
        <v>568009.5625</v>
      </c>
    </row>
    <row r="2696" spans="1:39" x14ac:dyDescent="0.2">
      <c r="A2696">
        <v>46589</v>
      </c>
      <c r="B2696">
        <v>408.25065669999998</v>
      </c>
      <c r="C2696">
        <v>11.00662672</v>
      </c>
      <c r="D2696" t="s">
        <v>12367</v>
      </c>
      <c r="E2696" t="s">
        <v>12368</v>
      </c>
      <c r="F2696" t="s">
        <v>12369</v>
      </c>
      <c r="G2696" t="s">
        <v>12370</v>
      </c>
      <c r="H2696" t="s">
        <v>12371</v>
      </c>
      <c r="I2696">
        <v>4</v>
      </c>
      <c r="J2696" s="2">
        <v>274000</v>
      </c>
      <c r="M2696" s="1">
        <f t="shared" si="138"/>
        <v>0.78033868195541223</v>
      </c>
      <c r="N2696" s="1">
        <f t="shared" si="139"/>
        <v>0.39261411145431935</v>
      </c>
      <c r="O2696">
        <v>225192.23439999999</v>
      </c>
      <c r="P2696">
        <v>243265.3438</v>
      </c>
      <c r="Q2696">
        <v>707987.4375</v>
      </c>
      <c r="R2696">
        <v>376812.34379999997</v>
      </c>
      <c r="S2696">
        <v>95497.59375</v>
      </c>
      <c r="T2696">
        <v>238513.4375</v>
      </c>
      <c r="U2696">
        <v>553557.25</v>
      </c>
      <c r="V2696">
        <v>188196.42189999999</v>
      </c>
      <c r="W2696">
        <v>205776.92189999999</v>
      </c>
      <c r="X2696">
        <v>235771.4375</v>
      </c>
      <c r="Y2696">
        <v>304392.53129999997</v>
      </c>
      <c r="Z2696">
        <v>215355.875</v>
      </c>
      <c r="AA2696">
        <v>136337.60939999999</v>
      </c>
      <c r="AB2696">
        <v>162214.42189999999</v>
      </c>
      <c r="AC2696">
        <v>272389.90629999997</v>
      </c>
      <c r="AD2696">
        <v>392791.96879999997</v>
      </c>
      <c r="AE2696">
        <v>286348.25</v>
      </c>
      <c r="AF2696">
        <v>153077.0313</v>
      </c>
      <c r="AG2696">
        <v>101519.36719999999</v>
      </c>
      <c r="AH2696">
        <v>149326.89060000001</v>
      </c>
      <c r="AI2696">
        <v>118196.46090000001</v>
      </c>
      <c r="AJ2696">
        <v>445761.6875</v>
      </c>
      <c r="AK2696">
        <v>367520.09379999997</v>
      </c>
      <c r="AL2696">
        <v>322105.28129999997</v>
      </c>
      <c r="AM2696">
        <v>364113.5</v>
      </c>
    </row>
    <row r="2697" spans="1:39" x14ac:dyDescent="0.2">
      <c r="A2697">
        <v>1191</v>
      </c>
      <c r="B2697">
        <v>321.1448608</v>
      </c>
      <c r="C2697">
        <v>8.7155657640000008</v>
      </c>
      <c r="D2697" t="s">
        <v>12372</v>
      </c>
      <c r="E2697" t="s">
        <v>12373</v>
      </c>
      <c r="F2697" t="s">
        <v>12373</v>
      </c>
      <c r="G2697" t="s">
        <v>12374</v>
      </c>
      <c r="H2697" t="s">
        <v>12375</v>
      </c>
      <c r="I2697">
        <v>25</v>
      </c>
      <c r="J2697" s="2">
        <v>2910000</v>
      </c>
      <c r="M2697" s="1">
        <f t="shared" si="138"/>
        <v>0.67612885879086693</v>
      </c>
      <c r="N2697" s="1">
        <f t="shared" si="139"/>
        <v>0.3931077321088422</v>
      </c>
      <c r="O2697">
        <v>4082415</v>
      </c>
      <c r="P2697" s="2">
        <v>10100000</v>
      </c>
      <c r="Q2697">
        <v>6975209</v>
      </c>
      <c r="R2697">
        <v>4489139.5</v>
      </c>
      <c r="S2697">
        <v>195898.14060000001</v>
      </c>
      <c r="T2697">
        <v>861299.875</v>
      </c>
      <c r="U2697">
        <v>4111268.5</v>
      </c>
      <c r="V2697">
        <v>979701.8125</v>
      </c>
      <c r="W2697">
        <v>1972147.625</v>
      </c>
      <c r="X2697">
        <v>1347228.875</v>
      </c>
      <c r="Y2697">
        <v>3556424.25</v>
      </c>
      <c r="Z2697">
        <v>1248263.5</v>
      </c>
      <c r="AA2697">
        <v>1463266.125</v>
      </c>
      <c r="AB2697">
        <v>328929.8125</v>
      </c>
      <c r="AC2697">
        <v>1696699.25</v>
      </c>
      <c r="AD2697">
        <v>5237722</v>
      </c>
      <c r="AE2697">
        <v>3322781</v>
      </c>
      <c r="AF2697">
        <v>7801409.5</v>
      </c>
      <c r="AG2697">
        <v>960684.5</v>
      </c>
      <c r="AH2697">
        <v>891072.75</v>
      </c>
      <c r="AI2697">
        <v>499173.5</v>
      </c>
      <c r="AJ2697">
        <v>900913</v>
      </c>
      <c r="AK2697">
        <v>3372702.75</v>
      </c>
      <c r="AL2697">
        <v>515996.34379999997</v>
      </c>
      <c r="AM2697">
        <v>5919921.5</v>
      </c>
    </row>
    <row r="2698" spans="1:39" x14ac:dyDescent="0.2">
      <c r="A2698">
        <v>7949</v>
      </c>
      <c r="B2698">
        <v>472.146322</v>
      </c>
      <c r="C2698">
        <v>11.96798487</v>
      </c>
      <c r="D2698" t="s">
        <v>12376</v>
      </c>
      <c r="E2698" t="s">
        <v>12377</v>
      </c>
      <c r="F2698" t="s">
        <v>12377</v>
      </c>
      <c r="G2698" t="s">
        <v>12378</v>
      </c>
      <c r="H2698" t="s">
        <v>12379</v>
      </c>
      <c r="I2698">
        <v>12</v>
      </c>
      <c r="J2698" s="2">
        <v>155000</v>
      </c>
      <c r="M2698" s="1">
        <f t="shared" si="138"/>
        <v>0.84480378854368654</v>
      </c>
      <c r="N2698" s="1">
        <f t="shared" si="139"/>
        <v>0.39354866424100365</v>
      </c>
      <c r="O2698">
        <v>194948.6875</v>
      </c>
      <c r="P2698">
        <v>203876.7813</v>
      </c>
      <c r="Q2698">
        <v>78945.742190000004</v>
      </c>
      <c r="R2698">
        <v>315541.09379999997</v>
      </c>
      <c r="S2698">
        <v>181577.17189999999</v>
      </c>
      <c r="T2698">
        <v>232566.2188</v>
      </c>
      <c r="U2698">
        <v>229841.54689999999</v>
      </c>
      <c r="V2698">
        <v>40053.511720000002</v>
      </c>
      <c r="W2698">
        <v>102265.7344</v>
      </c>
      <c r="X2698">
        <v>91340.484379999994</v>
      </c>
      <c r="Y2698">
        <v>148369.8125</v>
      </c>
      <c r="Z2698">
        <v>142157.4688</v>
      </c>
      <c r="AA2698">
        <v>175590.79689999999</v>
      </c>
      <c r="AB2698">
        <v>41564.789060000003</v>
      </c>
      <c r="AC2698">
        <v>173863.42189999999</v>
      </c>
      <c r="AD2698">
        <v>117652.67969999999</v>
      </c>
      <c r="AE2698">
        <v>119339.7813</v>
      </c>
      <c r="AF2698">
        <v>133191.0938</v>
      </c>
      <c r="AG2698">
        <v>96306.398440000004</v>
      </c>
      <c r="AH2698">
        <v>202922.8438</v>
      </c>
      <c r="AI2698">
        <v>168784.5625</v>
      </c>
      <c r="AJ2698">
        <v>193065.5313</v>
      </c>
      <c r="AK2698">
        <v>128730.10159999999</v>
      </c>
      <c r="AL2698">
        <v>215771</v>
      </c>
      <c r="AM2698">
        <v>145969.14060000001</v>
      </c>
    </row>
    <row r="2699" spans="1:39" x14ac:dyDescent="0.2">
      <c r="A2699">
        <v>15824</v>
      </c>
      <c r="B2699">
        <v>139.0286954</v>
      </c>
      <c r="C2699">
        <v>10.973003520000001</v>
      </c>
      <c r="D2699" t="s">
        <v>12380</v>
      </c>
      <c r="E2699" t="s">
        <v>12381</v>
      </c>
      <c r="F2699" t="s">
        <v>12381</v>
      </c>
      <c r="G2699" t="s">
        <v>12382</v>
      </c>
      <c r="H2699" t="s">
        <v>12383</v>
      </c>
      <c r="I2699">
        <v>18</v>
      </c>
      <c r="J2699" s="2">
        <v>630000</v>
      </c>
      <c r="M2699" s="1">
        <f t="shared" si="138"/>
        <v>0.59315549719625094</v>
      </c>
      <c r="N2699" s="1">
        <f t="shared" si="139"/>
        <v>0.39395425805783035</v>
      </c>
      <c r="O2699">
        <v>277335.96879999997</v>
      </c>
      <c r="P2699">
        <v>751735.75</v>
      </c>
      <c r="Q2699">
        <v>103084.5625</v>
      </c>
      <c r="R2699">
        <v>324765.75</v>
      </c>
      <c r="S2699">
        <v>2479203.75</v>
      </c>
      <c r="T2699">
        <v>276716.25</v>
      </c>
      <c r="U2699">
        <v>368464.53129999997</v>
      </c>
      <c r="V2699">
        <v>74719.039059999996</v>
      </c>
      <c r="W2699">
        <v>369965</v>
      </c>
      <c r="X2699">
        <v>179757.32810000001</v>
      </c>
      <c r="Y2699">
        <v>1788811.5</v>
      </c>
      <c r="Z2699">
        <v>163649</v>
      </c>
      <c r="AA2699">
        <v>201423.4375</v>
      </c>
      <c r="AB2699">
        <v>124343.8125</v>
      </c>
      <c r="AC2699">
        <v>4980474</v>
      </c>
      <c r="AD2699">
        <v>175908.01560000001</v>
      </c>
      <c r="AE2699">
        <v>595290.375</v>
      </c>
      <c r="AF2699">
        <v>562531.125</v>
      </c>
      <c r="AG2699">
        <v>469250</v>
      </c>
      <c r="AH2699">
        <v>298950.625</v>
      </c>
      <c r="AI2699">
        <v>188169.98439999999</v>
      </c>
      <c r="AJ2699">
        <v>332205.28129999997</v>
      </c>
      <c r="AK2699">
        <v>309717.09379999997</v>
      </c>
      <c r="AL2699">
        <v>183337.2813</v>
      </c>
      <c r="AM2699">
        <v>167513.8125</v>
      </c>
    </row>
    <row r="2700" spans="1:39" x14ac:dyDescent="0.2">
      <c r="A2700">
        <v>2194</v>
      </c>
      <c r="B2700">
        <v>506.15339779999999</v>
      </c>
      <c r="C2700">
        <v>11.4819894</v>
      </c>
      <c r="D2700" t="s">
        <v>12384</v>
      </c>
      <c r="E2700" t="s">
        <v>12385</v>
      </c>
      <c r="F2700" t="s">
        <v>12385</v>
      </c>
      <c r="G2700" t="s">
        <v>12386</v>
      </c>
      <c r="H2700" t="s">
        <v>12387</v>
      </c>
      <c r="I2700">
        <v>25</v>
      </c>
      <c r="J2700" s="2">
        <v>655000</v>
      </c>
      <c r="M2700" s="1">
        <f t="shared" si="138"/>
        <v>0.82240969737971381</v>
      </c>
      <c r="N2700" s="1">
        <f t="shared" si="139"/>
        <v>0.39517635168470977</v>
      </c>
      <c r="O2700">
        <v>1162842.875</v>
      </c>
      <c r="P2700">
        <v>884369.1875</v>
      </c>
      <c r="Q2700">
        <v>661078.5625</v>
      </c>
      <c r="R2700">
        <v>832707.375</v>
      </c>
      <c r="S2700">
        <v>581340.75</v>
      </c>
      <c r="T2700">
        <v>900439</v>
      </c>
      <c r="U2700">
        <v>675765.1875</v>
      </c>
      <c r="V2700">
        <v>363786.5625</v>
      </c>
      <c r="W2700">
        <v>313649.03129999997</v>
      </c>
      <c r="X2700">
        <v>840753.1875</v>
      </c>
      <c r="Y2700">
        <v>635346.1875</v>
      </c>
      <c r="Z2700">
        <v>258283.3125</v>
      </c>
      <c r="AA2700">
        <v>818219.5625</v>
      </c>
      <c r="AB2700">
        <v>126694.3125</v>
      </c>
      <c r="AC2700">
        <v>1224649.375</v>
      </c>
      <c r="AD2700">
        <v>490404.21879999997</v>
      </c>
      <c r="AE2700">
        <v>798740.375</v>
      </c>
      <c r="AF2700">
        <v>1407861.75</v>
      </c>
      <c r="AG2700">
        <v>757737.6875</v>
      </c>
      <c r="AH2700">
        <v>757829.875</v>
      </c>
      <c r="AI2700">
        <v>251182.8125</v>
      </c>
      <c r="AJ2700">
        <v>470585.03129999997</v>
      </c>
      <c r="AK2700">
        <v>281241.1875</v>
      </c>
      <c r="AL2700">
        <v>260343.04689999999</v>
      </c>
      <c r="AM2700">
        <v>623411.625</v>
      </c>
    </row>
    <row r="2701" spans="1:39" x14ac:dyDescent="0.2">
      <c r="A2701">
        <v>12633</v>
      </c>
      <c r="B2701">
        <v>577.27799560000005</v>
      </c>
      <c r="C2701">
        <v>14.137363560000001</v>
      </c>
      <c r="D2701" t="s">
        <v>12388</v>
      </c>
      <c r="E2701" t="s">
        <v>12389</v>
      </c>
      <c r="F2701" t="s">
        <v>12389</v>
      </c>
      <c r="G2701" t="s">
        <v>12390</v>
      </c>
      <c r="H2701" t="s">
        <v>12391</v>
      </c>
      <c r="I2701">
        <v>16</v>
      </c>
      <c r="J2701" s="2">
        <v>133000</v>
      </c>
      <c r="M2701" s="1">
        <f t="shared" si="138"/>
        <v>1.1062829867936415</v>
      </c>
      <c r="N2701" s="1">
        <f t="shared" si="139"/>
        <v>0.39537709634294615</v>
      </c>
      <c r="O2701">
        <v>149235.26560000001</v>
      </c>
      <c r="P2701">
        <v>127125.2031</v>
      </c>
      <c r="Q2701">
        <v>87740.171879999994</v>
      </c>
      <c r="R2701">
        <v>133320.70310000001</v>
      </c>
      <c r="S2701">
        <v>127624.46090000001</v>
      </c>
      <c r="T2701">
        <v>110301.41409999999</v>
      </c>
      <c r="U2701">
        <v>99012.039059999996</v>
      </c>
      <c r="V2701">
        <v>126718.14840000001</v>
      </c>
      <c r="W2701">
        <v>156476.625</v>
      </c>
      <c r="X2701">
        <v>113284.55469999999</v>
      </c>
      <c r="Y2701">
        <v>134151.6563</v>
      </c>
      <c r="Z2701">
        <v>137979.70310000001</v>
      </c>
      <c r="AA2701">
        <v>124672.7188</v>
      </c>
      <c r="AB2701">
        <v>177582.4375</v>
      </c>
      <c r="AC2701">
        <v>181001.54689999999</v>
      </c>
      <c r="AD2701">
        <v>146993.20310000001</v>
      </c>
      <c r="AE2701">
        <v>110536.10159999999</v>
      </c>
      <c r="AF2701">
        <v>101286.75780000001</v>
      </c>
      <c r="AG2701">
        <v>198219.95310000001</v>
      </c>
      <c r="AH2701">
        <v>106607.2969</v>
      </c>
      <c r="AI2701">
        <v>157217.7188</v>
      </c>
      <c r="AJ2701">
        <v>142168.57810000001</v>
      </c>
      <c r="AK2701">
        <v>157245.8125</v>
      </c>
      <c r="AL2701">
        <v>143954.85939999999</v>
      </c>
      <c r="AM2701">
        <v>78889.453129999994</v>
      </c>
    </row>
    <row r="2702" spans="1:39" x14ac:dyDescent="0.2">
      <c r="A2702">
        <v>28692</v>
      </c>
      <c r="B2702">
        <v>331.28504759999998</v>
      </c>
      <c r="C2702">
        <v>22.740555019999999</v>
      </c>
      <c r="D2702" t="s">
        <v>12392</v>
      </c>
      <c r="E2702" t="s">
        <v>12393</v>
      </c>
      <c r="F2702" t="s">
        <v>12394</v>
      </c>
      <c r="G2702" t="s">
        <v>12395</v>
      </c>
      <c r="H2702" t="s">
        <v>12396</v>
      </c>
      <c r="I2702">
        <v>18</v>
      </c>
      <c r="J2702" s="2">
        <v>2660000</v>
      </c>
      <c r="M2702" s="1">
        <f t="shared" si="138"/>
        <v>1.3551289548726799</v>
      </c>
      <c r="N2702" s="1">
        <f t="shared" si="139"/>
        <v>0.39612009558017602</v>
      </c>
      <c r="O2702">
        <v>379782.84379999997</v>
      </c>
      <c r="P2702">
        <v>350744.1875</v>
      </c>
      <c r="Q2702">
        <v>367316.8125</v>
      </c>
      <c r="R2702">
        <v>231567.54689999999</v>
      </c>
      <c r="S2702">
        <v>2983682.75</v>
      </c>
      <c r="T2702">
        <v>2621726.75</v>
      </c>
      <c r="U2702">
        <v>5266069.5</v>
      </c>
      <c r="V2702">
        <v>3166790</v>
      </c>
      <c r="W2702">
        <v>4741861</v>
      </c>
      <c r="X2702">
        <v>2554272.25</v>
      </c>
      <c r="Y2702">
        <v>4583894</v>
      </c>
      <c r="Z2702">
        <v>4593944.5</v>
      </c>
      <c r="AA2702">
        <v>4852348.5</v>
      </c>
      <c r="AB2702">
        <v>3031766.75</v>
      </c>
      <c r="AC2702">
        <v>366849.40629999997</v>
      </c>
      <c r="AD2702">
        <v>2897019.25</v>
      </c>
      <c r="AE2702">
        <v>1666579.75</v>
      </c>
      <c r="AF2702">
        <v>1793171.375</v>
      </c>
      <c r="AG2702">
        <v>1995993.25</v>
      </c>
      <c r="AH2702">
        <v>1434277.25</v>
      </c>
      <c r="AI2702">
        <v>3402905.75</v>
      </c>
      <c r="AJ2702">
        <v>4594584.5</v>
      </c>
      <c r="AK2702">
        <v>1951454.875</v>
      </c>
      <c r="AL2702">
        <v>1710950.5</v>
      </c>
      <c r="AM2702">
        <v>4878420</v>
      </c>
    </row>
    <row r="2703" spans="1:39" x14ac:dyDescent="0.2">
      <c r="A2703">
        <v>24439</v>
      </c>
      <c r="B2703">
        <v>399.3578918</v>
      </c>
      <c r="C2703">
        <v>19.383647329999999</v>
      </c>
      <c r="D2703" t="s">
        <v>12397</v>
      </c>
      <c r="E2703" t="s">
        <v>12398</v>
      </c>
      <c r="F2703" t="s">
        <v>12399</v>
      </c>
      <c r="G2703" t="s">
        <v>12400</v>
      </c>
      <c r="H2703" t="s">
        <v>12401</v>
      </c>
      <c r="I2703">
        <v>20</v>
      </c>
      <c r="J2703" s="2">
        <v>530000</v>
      </c>
      <c r="M2703" s="1">
        <f t="shared" si="138"/>
        <v>0.55886860806236949</v>
      </c>
      <c r="N2703" s="1">
        <f t="shared" si="139"/>
        <v>0.39663715840744029</v>
      </c>
      <c r="O2703">
        <v>283921.40629999997</v>
      </c>
      <c r="P2703">
        <v>186032.14060000001</v>
      </c>
      <c r="Q2703">
        <v>115091.7031</v>
      </c>
      <c r="R2703">
        <v>146127.6875</v>
      </c>
      <c r="S2703">
        <v>3040095.75</v>
      </c>
      <c r="T2703">
        <v>134903.45310000001</v>
      </c>
      <c r="U2703">
        <v>207089.4063</v>
      </c>
      <c r="V2703">
        <v>1683290</v>
      </c>
      <c r="W2703">
        <v>599208.5625</v>
      </c>
      <c r="X2703">
        <v>499433.40629999997</v>
      </c>
      <c r="Y2703">
        <v>656799.5</v>
      </c>
      <c r="Z2703">
        <v>500955</v>
      </c>
      <c r="AA2703">
        <v>447813.75</v>
      </c>
      <c r="AB2703">
        <v>444656.8125</v>
      </c>
      <c r="AC2703">
        <v>143739.07810000001</v>
      </c>
      <c r="AD2703">
        <v>508049.28129999997</v>
      </c>
      <c r="AE2703">
        <v>102988.4688</v>
      </c>
      <c r="AF2703">
        <v>109697.9063</v>
      </c>
      <c r="AG2703">
        <v>405043.5</v>
      </c>
      <c r="AH2703">
        <v>329543.75</v>
      </c>
      <c r="AI2703">
        <v>353436.71879999997</v>
      </c>
      <c r="AJ2703">
        <v>463953.75</v>
      </c>
      <c r="AK2703">
        <v>884581.375</v>
      </c>
      <c r="AL2703">
        <v>491504.1875</v>
      </c>
      <c r="AM2703">
        <v>503699.875</v>
      </c>
    </row>
    <row r="2704" spans="1:39" x14ac:dyDescent="0.2">
      <c r="A2704">
        <v>338</v>
      </c>
      <c r="B2704">
        <v>134.0812857</v>
      </c>
      <c r="C2704">
        <v>1.7555753089999999</v>
      </c>
      <c r="D2704" t="s">
        <v>12402</v>
      </c>
      <c r="E2704" t="s">
        <v>12403</v>
      </c>
      <c r="F2704" t="s">
        <v>12404</v>
      </c>
      <c r="G2704" t="s">
        <v>12405</v>
      </c>
      <c r="H2704" t="s">
        <v>12406</v>
      </c>
      <c r="I2704">
        <v>14</v>
      </c>
      <c r="J2704" s="2">
        <v>18800000</v>
      </c>
      <c r="M2704" s="1">
        <f t="shared" si="138"/>
        <v>0.95017182130584188</v>
      </c>
      <c r="N2704" s="1">
        <f t="shared" si="139"/>
        <v>0.39673915191730724</v>
      </c>
      <c r="O2704" s="2">
        <v>19200000</v>
      </c>
      <c r="P2704" s="2">
        <v>20100000</v>
      </c>
      <c r="Q2704" s="2">
        <v>21000000</v>
      </c>
      <c r="R2704" s="2">
        <v>20900000</v>
      </c>
      <c r="S2704" s="2">
        <v>17900000</v>
      </c>
      <c r="T2704" s="2">
        <v>19400000</v>
      </c>
      <c r="U2704" s="2">
        <v>23600000</v>
      </c>
      <c r="V2704" s="2">
        <v>13100000</v>
      </c>
      <c r="W2704" s="2">
        <v>22600000</v>
      </c>
      <c r="X2704" s="2">
        <v>20900000</v>
      </c>
      <c r="Y2704" s="2">
        <v>18800000</v>
      </c>
      <c r="Z2704" s="2">
        <v>17900000</v>
      </c>
      <c r="AA2704" s="2">
        <v>20100000</v>
      </c>
      <c r="AB2704" s="2">
        <v>13000000</v>
      </c>
      <c r="AC2704" s="2">
        <v>18500000</v>
      </c>
      <c r="AD2704" s="2">
        <v>16700000</v>
      </c>
      <c r="AE2704" s="2">
        <v>19100000</v>
      </c>
      <c r="AF2704" s="2">
        <v>17600000</v>
      </c>
      <c r="AG2704" s="2">
        <v>16700000</v>
      </c>
      <c r="AH2704" s="2">
        <v>18200000</v>
      </c>
      <c r="AI2704" s="2">
        <v>16800000</v>
      </c>
      <c r="AJ2704" s="2">
        <v>18500000</v>
      </c>
      <c r="AK2704" s="2">
        <v>18700000</v>
      </c>
      <c r="AL2704" s="2">
        <v>20500000</v>
      </c>
      <c r="AM2704" s="2">
        <v>19800000</v>
      </c>
    </row>
    <row r="2705" spans="1:39" x14ac:dyDescent="0.2">
      <c r="A2705">
        <v>3529</v>
      </c>
      <c r="B2705">
        <v>291.12445389999999</v>
      </c>
      <c r="C2705">
        <v>14.9155864</v>
      </c>
      <c r="D2705" t="s">
        <v>12407</v>
      </c>
      <c r="E2705" t="s">
        <v>12408</v>
      </c>
      <c r="F2705" t="s">
        <v>12409</v>
      </c>
      <c r="G2705" t="s">
        <v>12410</v>
      </c>
      <c r="H2705" t="s">
        <v>12411</v>
      </c>
      <c r="I2705">
        <v>20</v>
      </c>
      <c r="J2705" s="2">
        <v>379000</v>
      </c>
      <c r="M2705" s="1">
        <f t="shared" si="138"/>
        <v>1.2153519413946381</v>
      </c>
      <c r="N2705" s="1">
        <f t="shared" si="139"/>
        <v>0.39727372781158454</v>
      </c>
      <c r="O2705">
        <v>638305.3125</v>
      </c>
      <c r="P2705">
        <v>188368.0313</v>
      </c>
      <c r="Q2705">
        <v>651271.5</v>
      </c>
      <c r="R2705">
        <v>311496.78129999997</v>
      </c>
      <c r="S2705">
        <v>414307.71879999997</v>
      </c>
      <c r="T2705">
        <v>231371.875</v>
      </c>
      <c r="U2705">
        <v>157826.0625</v>
      </c>
      <c r="V2705">
        <v>234751.04689999999</v>
      </c>
      <c r="W2705">
        <v>477743.375</v>
      </c>
      <c r="X2705">
        <v>372218</v>
      </c>
      <c r="Y2705">
        <v>329643.34379999997</v>
      </c>
      <c r="Z2705">
        <v>564127.6875</v>
      </c>
      <c r="AA2705">
        <v>0</v>
      </c>
      <c r="AB2705">
        <v>194656.9375</v>
      </c>
      <c r="AC2705">
        <v>357693.53129999997</v>
      </c>
      <c r="AD2705">
        <v>474167.0625</v>
      </c>
      <c r="AE2705">
        <v>494283.28129999997</v>
      </c>
      <c r="AF2705">
        <v>618973.8125</v>
      </c>
      <c r="AG2705">
        <v>265536.9375</v>
      </c>
      <c r="AH2705">
        <v>493336.65629999997</v>
      </c>
      <c r="AI2705">
        <v>287357.1875</v>
      </c>
      <c r="AJ2705">
        <v>722397.8125</v>
      </c>
      <c r="AK2705">
        <v>360050.90629999997</v>
      </c>
      <c r="AL2705">
        <v>259550.04689999999</v>
      </c>
      <c r="AM2705">
        <v>364743.09379999997</v>
      </c>
    </row>
    <row r="2706" spans="1:39" x14ac:dyDescent="0.2">
      <c r="A2706">
        <v>6891</v>
      </c>
      <c r="B2706">
        <v>319.09738829999998</v>
      </c>
      <c r="C2706">
        <v>9.8351061580000003</v>
      </c>
      <c r="D2706" t="s">
        <v>12412</v>
      </c>
      <c r="E2706" t="s">
        <v>12413</v>
      </c>
      <c r="F2706" t="s">
        <v>12413</v>
      </c>
      <c r="G2706" t="s">
        <v>12414</v>
      </c>
      <c r="H2706" t="s">
        <v>12415</v>
      </c>
      <c r="I2706">
        <v>18</v>
      </c>
      <c r="J2706" s="2">
        <v>327000</v>
      </c>
      <c r="M2706" s="1">
        <f t="shared" si="138"/>
        <v>0.79318730072043497</v>
      </c>
      <c r="N2706" s="1">
        <f t="shared" si="139"/>
        <v>0.39768530731516649</v>
      </c>
      <c r="O2706">
        <v>247623.89060000001</v>
      </c>
      <c r="P2706">
        <v>294013.5</v>
      </c>
      <c r="Q2706">
        <v>331042.53129999997</v>
      </c>
      <c r="R2706">
        <v>363098.125</v>
      </c>
      <c r="S2706">
        <v>318467.375</v>
      </c>
      <c r="T2706">
        <v>266045.03129999997</v>
      </c>
      <c r="U2706">
        <v>213105</v>
      </c>
      <c r="V2706">
        <v>234964.89060000001</v>
      </c>
      <c r="W2706">
        <v>380460.3125</v>
      </c>
      <c r="X2706">
        <v>54914.960939999997</v>
      </c>
      <c r="Y2706">
        <v>451562.6875</v>
      </c>
      <c r="Z2706">
        <v>1067844.375</v>
      </c>
      <c r="AA2706">
        <v>114966.49219999999</v>
      </c>
      <c r="AB2706">
        <v>244502.42189999999</v>
      </c>
      <c r="AC2706">
        <v>576933.6875</v>
      </c>
      <c r="AD2706">
        <v>1003657.25</v>
      </c>
      <c r="AE2706">
        <v>101419.86719999999</v>
      </c>
      <c r="AF2706">
        <v>69686.203129999994</v>
      </c>
      <c r="AG2706">
        <v>103914.83590000001</v>
      </c>
      <c r="AH2706">
        <v>113189.36719999999</v>
      </c>
      <c r="AI2706">
        <v>126106.0469</v>
      </c>
      <c r="AJ2706">
        <v>154968.5313</v>
      </c>
      <c r="AK2706">
        <v>475233.09379999997</v>
      </c>
      <c r="AL2706">
        <v>310888.5</v>
      </c>
      <c r="AM2706">
        <v>568732.5</v>
      </c>
    </row>
    <row r="2707" spans="1:39" x14ac:dyDescent="0.2">
      <c r="A2707">
        <v>771</v>
      </c>
      <c r="B2707">
        <v>194.11795499999999</v>
      </c>
      <c r="C2707">
        <v>8.6965871999999997</v>
      </c>
      <c r="D2707" t="s">
        <v>12416</v>
      </c>
      <c r="E2707" t="s">
        <v>12417</v>
      </c>
      <c r="F2707" t="s">
        <v>12418</v>
      </c>
      <c r="G2707" t="s">
        <v>12419</v>
      </c>
      <c r="H2707" t="s">
        <v>12420</v>
      </c>
      <c r="I2707">
        <v>25</v>
      </c>
      <c r="J2707" s="2">
        <v>5710000</v>
      </c>
      <c r="M2707" s="1">
        <f t="shared" si="138"/>
        <v>0.89977674054274071</v>
      </c>
      <c r="N2707" s="1">
        <f t="shared" si="139"/>
        <v>0.3976910596999772</v>
      </c>
      <c r="O2707">
        <v>6762642.5</v>
      </c>
      <c r="P2707">
        <v>4367040.5</v>
      </c>
      <c r="Q2707">
        <v>4568082</v>
      </c>
      <c r="R2707">
        <v>5085317.5</v>
      </c>
      <c r="S2707">
        <v>8254725.5</v>
      </c>
      <c r="T2707">
        <v>8525627</v>
      </c>
      <c r="U2707">
        <v>5131093</v>
      </c>
      <c r="V2707">
        <v>8471203</v>
      </c>
      <c r="W2707">
        <v>5748962.5</v>
      </c>
      <c r="X2707">
        <v>5881130.5</v>
      </c>
      <c r="Y2707">
        <v>4700966.5</v>
      </c>
      <c r="Z2707">
        <v>4383885</v>
      </c>
      <c r="AA2707">
        <v>6907392.5</v>
      </c>
      <c r="AB2707">
        <v>2973757</v>
      </c>
      <c r="AC2707">
        <v>5674382.5</v>
      </c>
      <c r="AD2707">
        <v>3513358</v>
      </c>
      <c r="AE2707">
        <v>4501351.5</v>
      </c>
      <c r="AF2707">
        <v>5379897</v>
      </c>
      <c r="AG2707">
        <v>7212636</v>
      </c>
      <c r="AH2707">
        <v>6059798.5</v>
      </c>
      <c r="AI2707">
        <v>7345472.5</v>
      </c>
      <c r="AJ2707">
        <v>5165207.5</v>
      </c>
      <c r="AK2707">
        <v>5052411</v>
      </c>
      <c r="AL2707">
        <v>6922906</v>
      </c>
      <c r="AM2707">
        <v>4152771.5</v>
      </c>
    </row>
    <row r="2708" spans="1:39" x14ac:dyDescent="0.2">
      <c r="A2708">
        <v>15132</v>
      </c>
      <c r="B2708">
        <v>439.10179140000002</v>
      </c>
      <c r="C2708">
        <v>9.6078025700000005</v>
      </c>
      <c r="D2708" t="s">
        <v>12421</v>
      </c>
      <c r="E2708" t="s">
        <v>12422</v>
      </c>
      <c r="F2708" t="s">
        <v>12422</v>
      </c>
      <c r="G2708" t="s">
        <v>12423</v>
      </c>
      <c r="H2708" t="s">
        <v>12424</v>
      </c>
      <c r="I2708">
        <v>21</v>
      </c>
      <c r="J2708" s="2">
        <v>2200000</v>
      </c>
      <c r="M2708" s="1">
        <f t="shared" si="138"/>
        <v>0.88314872036548153</v>
      </c>
      <c r="N2708" s="1">
        <f t="shared" si="139"/>
        <v>0.39791924947370105</v>
      </c>
      <c r="O2708">
        <v>2305039.5</v>
      </c>
      <c r="P2708">
        <v>2639906</v>
      </c>
      <c r="Q2708">
        <v>2847165.75</v>
      </c>
      <c r="R2708">
        <v>2822862.25</v>
      </c>
      <c r="S2708">
        <v>3236124.5</v>
      </c>
      <c r="T2708">
        <v>1829173.25</v>
      </c>
      <c r="U2708">
        <v>2084381.375</v>
      </c>
      <c r="V2708">
        <v>909576.5</v>
      </c>
      <c r="W2708">
        <v>3363011.5</v>
      </c>
      <c r="X2708">
        <v>2119145.25</v>
      </c>
      <c r="Y2708">
        <v>2061193.25</v>
      </c>
      <c r="Z2708">
        <v>1979610.125</v>
      </c>
      <c r="AA2708">
        <v>3566438.5</v>
      </c>
      <c r="AB2708">
        <v>1109410.625</v>
      </c>
      <c r="AC2708">
        <v>2571553.75</v>
      </c>
      <c r="AD2708">
        <v>1125106.125</v>
      </c>
      <c r="AE2708">
        <v>2978045.5</v>
      </c>
      <c r="AF2708">
        <v>1760201.125</v>
      </c>
      <c r="AG2708">
        <v>3034848.75</v>
      </c>
      <c r="AH2708">
        <v>1763178.125</v>
      </c>
      <c r="AI2708">
        <v>1739713.125</v>
      </c>
      <c r="AJ2708">
        <v>2011510.125</v>
      </c>
      <c r="AK2708">
        <v>1928352.375</v>
      </c>
      <c r="AL2708">
        <v>1876511</v>
      </c>
      <c r="AM2708">
        <v>1461276.625</v>
      </c>
    </row>
    <row r="2709" spans="1:39" x14ac:dyDescent="0.2">
      <c r="A2709">
        <v>2713</v>
      </c>
      <c r="B2709">
        <v>659.31283080000003</v>
      </c>
      <c r="C2709">
        <v>15.985767320000001</v>
      </c>
      <c r="D2709" t="s">
        <v>12425</v>
      </c>
      <c r="E2709" t="s">
        <v>12426</v>
      </c>
      <c r="F2709" t="s">
        <v>12427</v>
      </c>
      <c r="G2709" t="s">
        <v>12428</v>
      </c>
      <c r="H2709" t="s">
        <v>12429</v>
      </c>
      <c r="I2709">
        <v>25</v>
      </c>
      <c r="J2709" s="2">
        <v>696000</v>
      </c>
      <c r="M2709" s="1">
        <f t="shared" si="138"/>
        <v>0.82461989843214123</v>
      </c>
      <c r="N2709" s="1">
        <f t="shared" si="139"/>
        <v>0.39860738907478221</v>
      </c>
      <c r="O2709">
        <v>881721.9375</v>
      </c>
      <c r="P2709">
        <v>889768.1875</v>
      </c>
      <c r="Q2709">
        <v>515071.28129999997</v>
      </c>
      <c r="R2709">
        <v>764422.75</v>
      </c>
      <c r="S2709">
        <v>599019.3125</v>
      </c>
      <c r="T2709">
        <v>1173646.875</v>
      </c>
      <c r="U2709">
        <v>793881.875</v>
      </c>
      <c r="V2709">
        <v>171910.5</v>
      </c>
      <c r="W2709">
        <v>507715.3125</v>
      </c>
      <c r="X2709">
        <v>349588.3125</v>
      </c>
      <c r="Y2709">
        <v>1196550</v>
      </c>
      <c r="Z2709">
        <v>358561.5625</v>
      </c>
      <c r="AA2709">
        <v>1512607.125</v>
      </c>
      <c r="AB2709">
        <v>209878.32810000001</v>
      </c>
      <c r="AC2709">
        <v>1170311.125</v>
      </c>
      <c r="AD2709">
        <v>940992.625</v>
      </c>
      <c r="AE2709">
        <v>807380.3125</v>
      </c>
      <c r="AF2709">
        <v>1153410.125</v>
      </c>
      <c r="AG2709">
        <v>447605.1875</v>
      </c>
      <c r="AH2709">
        <v>482276.78129999997</v>
      </c>
      <c r="AI2709">
        <v>279854.125</v>
      </c>
      <c r="AJ2709">
        <v>782455</v>
      </c>
      <c r="AK2709">
        <v>365276.21879999997</v>
      </c>
      <c r="AL2709">
        <v>259434.0625</v>
      </c>
      <c r="AM2709">
        <v>793159.0625</v>
      </c>
    </row>
    <row r="2710" spans="1:39" x14ac:dyDescent="0.2">
      <c r="A2710">
        <v>5410</v>
      </c>
      <c r="B2710">
        <v>185.01171299999999</v>
      </c>
      <c r="C2710">
        <v>2.6659710749999999</v>
      </c>
      <c r="D2710" t="s">
        <v>12430</v>
      </c>
      <c r="E2710" t="s">
        <v>12431</v>
      </c>
      <c r="F2710" t="s">
        <v>12431</v>
      </c>
      <c r="G2710" t="s">
        <v>12432</v>
      </c>
      <c r="H2710" t="s">
        <v>12433</v>
      </c>
      <c r="I2710">
        <v>25</v>
      </c>
      <c r="J2710" s="2">
        <v>407000</v>
      </c>
      <c r="M2710" s="1">
        <f t="shared" si="138"/>
        <v>1.1189375550074139</v>
      </c>
      <c r="N2710" s="1">
        <f t="shared" si="139"/>
        <v>0.39925234265586729</v>
      </c>
      <c r="O2710">
        <v>359378.90629999997</v>
      </c>
      <c r="P2710">
        <v>327614.125</v>
      </c>
      <c r="Q2710">
        <v>345364.6875</v>
      </c>
      <c r="R2710">
        <v>432815</v>
      </c>
      <c r="S2710">
        <v>708460.625</v>
      </c>
      <c r="T2710">
        <v>393681.3125</v>
      </c>
      <c r="U2710">
        <v>176510.25</v>
      </c>
      <c r="V2710">
        <v>368721.09379999997</v>
      </c>
      <c r="W2710">
        <v>312005.25</v>
      </c>
      <c r="X2710">
        <v>321594</v>
      </c>
      <c r="Y2710">
        <v>377179.90629999997</v>
      </c>
      <c r="Z2710">
        <v>358264.1875</v>
      </c>
      <c r="AA2710">
        <v>371436.0625</v>
      </c>
      <c r="AB2710">
        <v>513628.21879999997</v>
      </c>
      <c r="AC2710">
        <v>448324.65629999997</v>
      </c>
      <c r="AD2710">
        <v>442669.65629999997</v>
      </c>
      <c r="AE2710">
        <v>394831.3125</v>
      </c>
      <c r="AF2710">
        <v>362215.3125</v>
      </c>
      <c r="AG2710">
        <v>435120.25</v>
      </c>
      <c r="AH2710">
        <v>507176.84379999997</v>
      </c>
      <c r="AI2710">
        <v>516305</v>
      </c>
      <c r="AJ2710">
        <v>401248.9375</v>
      </c>
      <c r="AK2710">
        <v>412705.71879999997</v>
      </c>
      <c r="AL2710">
        <v>489291.6875</v>
      </c>
      <c r="AM2710">
        <v>399192.625</v>
      </c>
    </row>
    <row r="2711" spans="1:39" x14ac:dyDescent="0.2">
      <c r="A2711">
        <v>17320</v>
      </c>
      <c r="B2711">
        <v>220.1142126</v>
      </c>
      <c r="C2711">
        <v>8.9364684350000001</v>
      </c>
      <c r="D2711" t="s">
        <v>12434</v>
      </c>
      <c r="E2711" t="s">
        <v>12435</v>
      </c>
      <c r="F2711" t="s">
        <v>12436</v>
      </c>
      <c r="G2711" t="s">
        <v>12437</v>
      </c>
      <c r="H2711" t="s">
        <v>12438</v>
      </c>
      <c r="I2711">
        <v>15</v>
      </c>
      <c r="J2711" s="2">
        <v>34900000</v>
      </c>
      <c r="M2711" s="1">
        <f t="shared" si="138"/>
        <v>0.61804722372551701</v>
      </c>
      <c r="N2711" s="1">
        <f t="shared" si="139"/>
        <v>0.39953676550677852</v>
      </c>
      <c r="O2711" s="2">
        <v>99900000</v>
      </c>
      <c r="P2711">
        <v>320590.65629999997</v>
      </c>
      <c r="Q2711">
        <v>283882</v>
      </c>
      <c r="R2711" s="2">
        <v>111000000</v>
      </c>
      <c r="S2711" s="2">
        <v>106000000</v>
      </c>
      <c r="T2711">
        <v>238041.79689999999</v>
      </c>
      <c r="U2711" s="2">
        <v>107000000</v>
      </c>
      <c r="V2711">
        <v>247152.89060000001</v>
      </c>
      <c r="W2711">
        <v>329638.0625</v>
      </c>
      <c r="X2711">
        <v>105587.21090000001</v>
      </c>
      <c r="Y2711">
        <v>366667.78129999997</v>
      </c>
      <c r="Z2711">
        <v>298135.40629999997</v>
      </c>
      <c r="AA2711" s="2">
        <v>104000000</v>
      </c>
      <c r="AB2711" s="2">
        <v>46300000</v>
      </c>
      <c r="AC2711">
        <v>158913.125</v>
      </c>
      <c r="AD2711">
        <v>296551.75</v>
      </c>
      <c r="AE2711" s="2">
        <v>88600000</v>
      </c>
      <c r="AF2711">
        <v>104832.5</v>
      </c>
      <c r="AG2711" s="2">
        <v>82700000</v>
      </c>
      <c r="AH2711">
        <v>158511.26560000001</v>
      </c>
      <c r="AI2711" s="2">
        <v>68100000</v>
      </c>
      <c r="AJ2711">
        <v>2556201.25</v>
      </c>
      <c r="AK2711">
        <v>476712.6875</v>
      </c>
      <c r="AL2711" s="2">
        <v>52400000</v>
      </c>
      <c r="AM2711">
        <v>400386.8125</v>
      </c>
    </row>
    <row r="2712" spans="1:39" x14ac:dyDescent="0.2">
      <c r="A2712">
        <v>2873</v>
      </c>
      <c r="B2712">
        <v>244.97615390000001</v>
      </c>
      <c r="C2712">
        <v>2.6906436789999999</v>
      </c>
      <c r="D2712" t="s">
        <v>12439</v>
      </c>
      <c r="E2712" t="s">
        <v>12440</v>
      </c>
      <c r="F2712" t="s">
        <v>12440</v>
      </c>
      <c r="G2712" t="s">
        <v>12441</v>
      </c>
      <c r="H2712" t="s">
        <v>12442</v>
      </c>
      <c r="I2712">
        <v>23</v>
      </c>
      <c r="J2712" s="2">
        <v>307000</v>
      </c>
      <c r="M2712" s="1">
        <f t="shared" si="138"/>
        <v>0.79897879010698547</v>
      </c>
      <c r="N2712" s="1">
        <f t="shared" si="139"/>
        <v>0.39972874985015971</v>
      </c>
      <c r="O2712">
        <v>816090.625</v>
      </c>
      <c r="P2712">
        <v>318161.9375</v>
      </c>
      <c r="Q2712">
        <v>243522.7188</v>
      </c>
      <c r="R2712">
        <v>492191.84379999997</v>
      </c>
      <c r="S2712">
        <v>304788.34379999997</v>
      </c>
      <c r="T2712">
        <v>385333.65629999997</v>
      </c>
      <c r="U2712">
        <v>263989.34379999997</v>
      </c>
      <c r="V2712">
        <v>188068.95310000001</v>
      </c>
      <c r="W2712">
        <v>132632.95310000001</v>
      </c>
      <c r="X2712">
        <v>176221.60939999999</v>
      </c>
      <c r="Y2712">
        <v>396606.78129999997</v>
      </c>
      <c r="Z2712">
        <v>91556.023440000004</v>
      </c>
      <c r="AA2712">
        <v>328845.84379999997</v>
      </c>
      <c r="AB2712">
        <v>46151.4375</v>
      </c>
      <c r="AC2712">
        <v>452006.53129999997</v>
      </c>
      <c r="AD2712">
        <v>319000.1875</v>
      </c>
      <c r="AE2712">
        <v>388025.4375</v>
      </c>
      <c r="AF2712">
        <v>635830.4375</v>
      </c>
      <c r="AG2712">
        <v>193550.76560000001</v>
      </c>
      <c r="AH2712">
        <v>347555.9375</v>
      </c>
      <c r="AI2712">
        <v>129160.7188</v>
      </c>
      <c r="AJ2712">
        <v>296425.15629999997</v>
      </c>
      <c r="AK2712">
        <v>223267.6563</v>
      </c>
      <c r="AL2712">
        <v>127491.75</v>
      </c>
      <c r="AM2712">
        <v>366164.28129999997</v>
      </c>
    </row>
    <row r="2713" spans="1:39" x14ac:dyDescent="0.2">
      <c r="A2713">
        <v>11556</v>
      </c>
      <c r="B2713">
        <v>167.0370207</v>
      </c>
      <c r="C2713">
        <v>9.1046793259999994</v>
      </c>
      <c r="D2713" t="s">
        <v>12443</v>
      </c>
      <c r="E2713" t="s">
        <v>12444</v>
      </c>
      <c r="F2713" t="s">
        <v>12445</v>
      </c>
      <c r="G2713" t="s">
        <v>12446</v>
      </c>
      <c r="H2713" t="s">
        <v>12447</v>
      </c>
      <c r="I2713">
        <v>15</v>
      </c>
      <c r="J2713" s="2">
        <v>2380000</v>
      </c>
      <c r="M2713" s="1">
        <f t="shared" si="138"/>
        <v>1.5607087016681549</v>
      </c>
      <c r="N2713" s="1">
        <f t="shared" si="139"/>
        <v>0.40019069283472397</v>
      </c>
      <c r="O2713">
        <v>40055.378909999999</v>
      </c>
      <c r="P2713">
        <v>9393832</v>
      </c>
      <c r="Q2713">
        <v>598316.125</v>
      </c>
      <c r="R2713">
        <v>1498093.625</v>
      </c>
      <c r="S2713">
        <v>558256.5625</v>
      </c>
      <c r="T2713">
        <v>1179450.875</v>
      </c>
      <c r="U2713">
        <v>2107000.5</v>
      </c>
      <c r="V2713">
        <v>171436.3438</v>
      </c>
      <c r="W2713">
        <v>3398371.75</v>
      </c>
      <c r="X2713">
        <v>2218618.25</v>
      </c>
      <c r="Y2713">
        <v>4741107.5</v>
      </c>
      <c r="Z2713">
        <v>285867.6875</v>
      </c>
      <c r="AA2713">
        <v>3489644</v>
      </c>
      <c r="AB2713">
        <v>117261.82030000001</v>
      </c>
      <c r="AC2713">
        <v>2287061.5</v>
      </c>
      <c r="AD2713">
        <v>183351.48439999999</v>
      </c>
      <c r="AE2713">
        <v>3969379.25</v>
      </c>
      <c r="AF2713">
        <v>7145223</v>
      </c>
      <c r="AG2713">
        <v>2466889.75</v>
      </c>
      <c r="AH2713">
        <v>3756021.75</v>
      </c>
      <c r="AI2713">
        <v>561770.625</v>
      </c>
      <c r="AJ2713">
        <v>4551569</v>
      </c>
      <c r="AK2713">
        <v>961238.4375</v>
      </c>
      <c r="AL2713">
        <v>1743158.125</v>
      </c>
      <c r="AM2713">
        <v>2141149.75</v>
      </c>
    </row>
    <row r="2714" spans="1:39" x14ac:dyDescent="0.2">
      <c r="A2714">
        <v>3104</v>
      </c>
      <c r="B2714">
        <v>381.26547970000001</v>
      </c>
      <c r="C2714">
        <v>19.378127240000001</v>
      </c>
      <c r="D2714" t="s">
        <v>12448</v>
      </c>
      <c r="E2714" t="s">
        <v>12449</v>
      </c>
      <c r="F2714" t="s">
        <v>12449</v>
      </c>
      <c r="G2714" t="s">
        <v>12450</v>
      </c>
      <c r="H2714" t="s">
        <v>12451</v>
      </c>
      <c r="I2714">
        <v>25</v>
      </c>
      <c r="J2714" s="2">
        <v>263000</v>
      </c>
      <c r="M2714" s="1">
        <f t="shared" si="138"/>
        <v>0.74795569227725789</v>
      </c>
      <c r="N2714" s="1">
        <f t="shared" si="139"/>
        <v>0.40026880760880557</v>
      </c>
      <c r="O2714">
        <v>746151.8125</v>
      </c>
      <c r="P2714">
        <v>542725.5</v>
      </c>
      <c r="Q2714">
        <v>626777.875</v>
      </c>
      <c r="R2714">
        <v>244091.85939999999</v>
      </c>
      <c r="S2714">
        <v>158232.98439999999</v>
      </c>
      <c r="T2714">
        <v>67273.140629999994</v>
      </c>
      <c r="U2714">
        <v>139854.20310000001</v>
      </c>
      <c r="V2714">
        <v>136228.23439999999</v>
      </c>
      <c r="W2714">
        <v>133160.9063</v>
      </c>
      <c r="X2714">
        <v>175421.82810000001</v>
      </c>
      <c r="Y2714">
        <v>164707.85939999999</v>
      </c>
      <c r="Z2714">
        <v>259087.4688</v>
      </c>
      <c r="AA2714">
        <v>321647.65629999997</v>
      </c>
      <c r="AB2714">
        <v>174148.95310000001</v>
      </c>
      <c r="AC2714">
        <v>173586.5313</v>
      </c>
      <c r="AD2714">
        <v>282787</v>
      </c>
      <c r="AE2714">
        <v>477571.78129999997</v>
      </c>
      <c r="AF2714">
        <v>209106.0313</v>
      </c>
      <c r="AG2714">
        <v>155676.20310000001</v>
      </c>
      <c r="AH2714">
        <v>191668.75</v>
      </c>
      <c r="AI2714">
        <v>126601.05469999999</v>
      </c>
      <c r="AJ2714">
        <v>248890.375</v>
      </c>
      <c r="AK2714">
        <v>400250.78129999997</v>
      </c>
      <c r="AL2714">
        <v>171191.14060000001</v>
      </c>
      <c r="AM2714">
        <v>258425.14060000001</v>
      </c>
    </row>
    <row r="2715" spans="1:39" x14ac:dyDescent="0.2">
      <c r="A2715">
        <v>1692</v>
      </c>
      <c r="B2715">
        <v>140.01075410000001</v>
      </c>
      <c r="C2715">
        <v>1.4700264599999999</v>
      </c>
      <c r="D2715" t="s">
        <v>12452</v>
      </c>
      <c r="E2715" t="s">
        <v>12453</v>
      </c>
      <c r="F2715" t="s">
        <v>12454</v>
      </c>
      <c r="G2715" t="s">
        <v>12455</v>
      </c>
      <c r="H2715" t="s">
        <v>12456</v>
      </c>
      <c r="I2715">
        <v>25</v>
      </c>
      <c r="J2715" s="2">
        <v>2520000</v>
      </c>
      <c r="M2715" s="1">
        <f t="shared" si="138"/>
        <v>1.1492232685698112</v>
      </c>
      <c r="N2715" s="1">
        <f t="shared" si="139"/>
        <v>0.40072050562589601</v>
      </c>
      <c r="O2715">
        <v>1643350.375</v>
      </c>
      <c r="P2715">
        <v>1474765.625</v>
      </c>
      <c r="Q2715">
        <v>2288370.25</v>
      </c>
      <c r="R2715">
        <v>1820797.625</v>
      </c>
      <c r="S2715">
        <v>2278338.25</v>
      </c>
      <c r="T2715">
        <v>2218129.25</v>
      </c>
      <c r="U2715">
        <v>2152627.5</v>
      </c>
      <c r="V2715">
        <v>4115451.5</v>
      </c>
      <c r="W2715">
        <v>1863122.5</v>
      </c>
      <c r="X2715">
        <v>2345549.5</v>
      </c>
      <c r="Y2715">
        <v>2029040.5</v>
      </c>
      <c r="Z2715">
        <v>4002613</v>
      </c>
      <c r="AA2715">
        <v>1919531.875</v>
      </c>
      <c r="AB2715">
        <v>4634006</v>
      </c>
      <c r="AC2715">
        <v>2166547.25</v>
      </c>
      <c r="AD2715">
        <v>2858694.75</v>
      </c>
      <c r="AE2715">
        <v>1660718.75</v>
      </c>
      <c r="AF2715">
        <v>2604037.75</v>
      </c>
      <c r="AG2715">
        <v>1489513.125</v>
      </c>
      <c r="AH2715">
        <v>2117926.25</v>
      </c>
      <c r="AI2715">
        <v>2835076</v>
      </c>
      <c r="AJ2715">
        <v>2487021.75</v>
      </c>
      <c r="AK2715">
        <v>3263819</v>
      </c>
      <c r="AL2715">
        <v>4026066</v>
      </c>
      <c r="AM2715">
        <v>2777030.25</v>
      </c>
    </row>
    <row r="2716" spans="1:39" x14ac:dyDescent="0.2">
      <c r="A2716">
        <v>26761</v>
      </c>
      <c r="B2716">
        <v>181.05310700000001</v>
      </c>
      <c r="C2716">
        <v>3.6018544690000001</v>
      </c>
      <c r="D2716" t="s">
        <v>12457</v>
      </c>
      <c r="E2716" t="s">
        <v>12458</v>
      </c>
      <c r="F2716" t="s">
        <v>12458</v>
      </c>
      <c r="G2716" t="s">
        <v>12459</v>
      </c>
      <c r="H2716" t="s">
        <v>12460</v>
      </c>
      <c r="I2716">
        <v>15</v>
      </c>
      <c r="J2716" s="2">
        <v>227000</v>
      </c>
      <c r="M2716" s="1">
        <f t="shared" si="138"/>
        <v>1.2141208266403869</v>
      </c>
      <c r="N2716" s="1">
        <f t="shared" si="139"/>
        <v>0.40083583397015277</v>
      </c>
      <c r="O2716">
        <v>161061.54689999999</v>
      </c>
      <c r="P2716">
        <v>189642.98439999999</v>
      </c>
      <c r="Q2716">
        <v>103410.08590000001</v>
      </c>
      <c r="R2716">
        <v>270389.90629999997</v>
      </c>
      <c r="S2716">
        <v>144287.9375</v>
      </c>
      <c r="T2716">
        <v>165838.8125</v>
      </c>
      <c r="U2716">
        <v>460381.03129999997</v>
      </c>
      <c r="V2716">
        <v>84611.265629999994</v>
      </c>
      <c r="W2716">
        <v>173812.67189999999</v>
      </c>
      <c r="X2716">
        <v>550437.25</v>
      </c>
      <c r="Y2716">
        <v>188713.5</v>
      </c>
      <c r="Z2716">
        <v>389250.59379999997</v>
      </c>
      <c r="AA2716">
        <v>174059.10939999999</v>
      </c>
      <c r="AB2716">
        <v>86663.054690000004</v>
      </c>
      <c r="AC2716">
        <v>176387</v>
      </c>
      <c r="AD2716">
        <v>191898.875</v>
      </c>
      <c r="AE2716">
        <v>210540.25</v>
      </c>
      <c r="AF2716">
        <v>352715.75</v>
      </c>
      <c r="AG2716">
        <v>320464.34379999997</v>
      </c>
      <c r="AH2716">
        <v>331260.96879999997</v>
      </c>
      <c r="AI2716">
        <v>162058.8438</v>
      </c>
      <c r="AJ2716">
        <v>160529.9375</v>
      </c>
      <c r="AK2716">
        <v>233336.76560000001</v>
      </c>
      <c r="AL2716">
        <v>140985.32810000001</v>
      </c>
      <c r="AM2716">
        <v>245693.42189999999</v>
      </c>
    </row>
    <row r="2717" spans="1:39" x14ac:dyDescent="0.2">
      <c r="A2717">
        <v>1108</v>
      </c>
      <c r="B2717">
        <v>273.2215875</v>
      </c>
      <c r="C2717">
        <v>13.39374168</v>
      </c>
      <c r="D2717" t="s">
        <v>12461</v>
      </c>
      <c r="E2717" t="s">
        <v>12462</v>
      </c>
      <c r="F2717" t="s">
        <v>12463</v>
      </c>
      <c r="G2717" t="s">
        <v>12464</v>
      </c>
      <c r="H2717" t="s">
        <v>12465</v>
      </c>
      <c r="I2717">
        <v>25</v>
      </c>
      <c r="J2717" s="2">
        <v>3420000</v>
      </c>
      <c r="M2717" s="1">
        <f t="shared" si="138"/>
        <v>0.86461850523555617</v>
      </c>
      <c r="N2717" s="1">
        <f t="shared" si="139"/>
        <v>0.40179072277456507</v>
      </c>
      <c r="O2717">
        <v>4453659.5</v>
      </c>
      <c r="P2717">
        <v>4155922.75</v>
      </c>
      <c r="Q2717">
        <v>4529973.5</v>
      </c>
      <c r="R2717">
        <v>3390800.5</v>
      </c>
      <c r="S2717">
        <v>4350441.5</v>
      </c>
      <c r="T2717">
        <v>3897750</v>
      </c>
      <c r="U2717">
        <v>2287778.25</v>
      </c>
      <c r="V2717">
        <v>2764146</v>
      </c>
      <c r="W2717">
        <v>3672855.25</v>
      </c>
      <c r="X2717">
        <v>3200790</v>
      </c>
      <c r="Y2717">
        <v>3711421.5</v>
      </c>
      <c r="Z2717">
        <v>2823127.5</v>
      </c>
      <c r="AA2717">
        <v>5831238</v>
      </c>
      <c r="AB2717">
        <v>1521039.75</v>
      </c>
      <c r="AC2717">
        <v>3717890.5</v>
      </c>
      <c r="AD2717">
        <v>2250030.75</v>
      </c>
      <c r="AE2717">
        <v>4230645.5</v>
      </c>
      <c r="AF2717">
        <v>4897203.5</v>
      </c>
      <c r="AG2717">
        <v>5929777</v>
      </c>
      <c r="AH2717">
        <v>2626405.5</v>
      </c>
      <c r="AI2717">
        <v>1755131.25</v>
      </c>
      <c r="AJ2717">
        <v>2802713.5</v>
      </c>
      <c r="AK2717">
        <v>2513990.25</v>
      </c>
      <c r="AL2717">
        <v>1871376.375</v>
      </c>
      <c r="AM2717">
        <v>2388732.5</v>
      </c>
    </row>
    <row r="2718" spans="1:39" x14ac:dyDescent="0.2">
      <c r="A2718">
        <v>1889</v>
      </c>
      <c r="B2718">
        <v>208.06116789999999</v>
      </c>
      <c r="C2718">
        <v>11.84096956</v>
      </c>
      <c r="D2718" t="s">
        <v>12466</v>
      </c>
      <c r="E2718" t="s">
        <v>12467</v>
      </c>
      <c r="F2718" t="s">
        <v>12468</v>
      </c>
      <c r="G2718" t="s">
        <v>12469</v>
      </c>
      <c r="H2718" t="s">
        <v>12470</v>
      </c>
      <c r="I2718">
        <v>25</v>
      </c>
      <c r="J2718" s="2">
        <v>754000</v>
      </c>
      <c r="M2718" s="1">
        <f t="shared" si="138"/>
        <v>0.72920721897985219</v>
      </c>
      <c r="N2718" s="1">
        <f t="shared" si="139"/>
        <v>0.40179970075106664</v>
      </c>
      <c r="O2718">
        <v>1423722</v>
      </c>
      <c r="P2718">
        <v>1009506.625</v>
      </c>
      <c r="Q2718">
        <v>494152.1875</v>
      </c>
      <c r="R2718">
        <v>428654.375</v>
      </c>
      <c r="S2718">
        <v>2638100.75</v>
      </c>
      <c r="T2718">
        <v>533398</v>
      </c>
      <c r="U2718">
        <v>408047.03129999997</v>
      </c>
      <c r="V2718">
        <v>292618.21879999997</v>
      </c>
      <c r="W2718">
        <v>836720.625</v>
      </c>
      <c r="X2718">
        <v>1125970</v>
      </c>
      <c r="Y2718">
        <v>500223.53129999997</v>
      </c>
      <c r="Z2718">
        <v>502193.40629999997</v>
      </c>
      <c r="AA2718">
        <v>490797.5625</v>
      </c>
      <c r="AB2718">
        <v>926615.25</v>
      </c>
      <c r="AC2718">
        <v>802212.1875</v>
      </c>
      <c r="AD2718">
        <v>498068.09379999997</v>
      </c>
      <c r="AE2718">
        <v>647193.4375</v>
      </c>
      <c r="AF2718">
        <v>845717.25</v>
      </c>
      <c r="AG2718">
        <v>500778.96879999997</v>
      </c>
      <c r="AH2718">
        <v>776818.875</v>
      </c>
      <c r="AI2718">
        <v>442325.625</v>
      </c>
      <c r="AJ2718">
        <v>1298500.625</v>
      </c>
      <c r="AK2718">
        <v>519058.125</v>
      </c>
      <c r="AL2718">
        <v>575213.6875</v>
      </c>
      <c r="AM2718">
        <v>324105.3125</v>
      </c>
    </row>
    <row r="2719" spans="1:39" x14ac:dyDescent="0.2">
      <c r="A2719">
        <v>25431</v>
      </c>
      <c r="B2719">
        <v>404.22068789999997</v>
      </c>
      <c r="C2719">
        <v>17.026342629999998</v>
      </c>
      <c r="D2719" t="s">
        <v>12471</v>
      </c>
      <c r="E2719" t="s">
        <v>12472</v>
      </c>
      <c r="F2719" t="s">
        <v>12472</v>
      </c>
      <c r="G2719" t="s">
        <v>12473</v>
      </c>
      <c r="H2719" t="s">
        <v>12474</v>
      </c>
      <c r="I2719">
        <v>17</v>
      </c>
      <c r="J2719" s="2">
        <v>1610000</v>
      </c>
      <c r="M2719" s="1">
        <f t="shared" si="138"/>
        <v>1.5483735013791395</v>
      </c>
      <c r="N2719" s="1">
        <f t="shared" si="139"/>
        <v>0.40197562312462431</v>
      </c>
      <c r="O2719">
        <v>5432.2880859999996</v>
      </c>
      <c r="P2719">
        <v>0</v>
      </c>
      <c r="Q2719">
        <v>48570.058590000001</v>
      </c>
      <c r="R2719">
        <v>3649821.25</v>
      </c>
      <c r="S2719">
        <v>728436.125</v>
      </c>
      <c r="T2719">
        <v>0</v>
      </c>
      <c r="U2719">
        <v>0</v>
      </c>
      <c r="V2719">
        <v>2634692.5</v>
      </c>
      <c r="W2719">
        <v>1799958.125</v>
      </c>
      <c r="X2719">
        <v>0</v>
      </c>
      <c r="Y2719">
        <v>1596644</v>
      </c>
      <c r="Z2719">
        <v>1898600.125</v>
      </c>
      <c r="AA2719">
        <v>2154007</v>
      </c>
      <c r="AB2719">
        <v>4827047</v>
      </c>
      <c r="AC2719">
        <v>4411842</v>
      </c>
      <c r="AD2719">
        <v>4147428.75</v>
      </c>
      <c r="AE2719">
        <v>0</v>
      </c>
      <c r="AF2719">
        <v>0</v>
      </c>
      <c r="AG2719">
        <v>1940506</v>
      </c>
      <c r="AH2719">
        <v>1410959.125</v>
      </c>
      <c r="AI2719">
        <v>1942296.5</v>
      </c>
      <c r="AJ2719">
        <v>1662505.5</v>
      </c>
      <c r="AK2719">
        <v>1404363.125</v>
      </c>
      <c r="AL2719">
        <v>1615011.25</v>
      </c>
      <c r="AM2719">
        <v>2334425.25</v>
      </c>
    </row>
    <row r="2720" spans="1:39" x14ac:dyDescent="0.2">
      <c r="A2720">
        <v>16321</v>
      </c>
      <c r="B2720">
        <v>427.19819949999999</v>
      </c>
      <c r="C2720">
        <v>12.96061407</v>
      </c>
      <c r="D2720" t="s">
        <v>12475</v>
      </c>
      <c r="E2720" t="s">
        <v>12476</v>
      </c>
      <c r="F2720" t="s">
        <v>12476</v>
      </c>
      <c r="G2720" t="s">
        <v>12477</v>
      </c>
      <c r="H2720" t="s">
        <v>12478</v>
      </c>
      <c r="I2720">
        <v>20</v>
      </c>
      <c r="J2720" s="2">
        <v>664000</v>
      </c>
      <c r="M2720" s="1">
        <f t="shared" si="138"/>
        <v>0.83843578382630457</v>
      </c>
      <c r="N2720" s="1">
        <f t="shared" si="139"/>
        <v>0.40213353494097015</v>
      </c>
      <c r="O2720">
        <v>1286264.25</v>
      </c>
      <c r="P2720">
        <v>514147.65629999997</v>
      </c>
      <c r="Q2720">
        <v>798999.0625</v>
      </c>
      <c r="R2720">
        <v>766185.1875</v>
      </c>
      <c r="S2720">
        <v>778448.5625</v>
      </c>
      <c r="T2720">
        <v>828785.1875</v>
      </c>
      <c r="U2720">
        <v>819513.9375</v>
      </c>
      <c r="V2720">
        <v>399072.25</v>
      </c>
      <c r="W2720">
        <v>357894.25</v>
      </c>
      <c r="X2720">
        <v>980639.25</v>
      </c>
      <c r="Y2720">
        <v>594944.8125</v>
      </c>
      <c r="Z2720">
        <v>366760.75</v>
      </c>
      <c r="AA2720">
        <v>611520.0625</v>
      </c>
      <c r="AB2720">
        <v>183412.5</v>
      </c>
      <c r="AC2720">
        <v>979379.25</v>
      </c>
      <c r="AD2720">
        <v>500332.96879999997</v>
      </c>
      <c r="AE2720">
        <v>1004065.25</v>
      </c>
      <c r="AF2720">
        <v>835684.5625</v>
      </c>
      <c r="AG2720">
        <v>1250366.75</v>
      </c>
      <c r="AH2720">
        <v>683178.75</v>
      </c>
      <c r="AI2720">
        <v>289866</v>
      </c>
      <c r="AJ2720">
        <v>572055.625</v>
      </c>
      <c r="AK2720">
        <v>327204.21879999997</v>
      </c>
      <c r="AL2720">
        <v>371053.9375</v>
      </c>
      <c r="AM2720">
        <v>506517.8125</v>
      </c>
    </row>
    <row r="2721" spans="1:39" x14ac:dyDescent="0.2">
      <c r="A2721">
        <v>27182</v>
      </c>
      <c r="B2721">
        <v>402.32148110000003</v>
      </c>
      <c r="C2721">
        <v>17.580694529999999</v>
      </c>
      <c r="D2721" t="s">
        <v>12479</v>
      </c>
      <c r="E2721" t="s">
        <v>12480</v>
      </c>
      <c r="F2721" t="s">
        <v>12480</v>
      </c>
      <c r="G2721" t="s">
        <v>12481</v>
      </c>
      <c r="H2721" t="s">
        <v>12482</v>
      </c>
      <c r="I2721">
        <v>17</v>
      </c>
      <c r="J2721" s="2">
        <v>109000</v>
      </c>
      <c r="M2721" s="1">
        <f t="shared" si="138"/>
        <v>1.4963412836468526</v>
      </c>
      <c r="N2721" s="1">
        <f t="shared" si="139"/>
        <v>0.40235048163396292</v>
      </c>
      <c r="O2721">
        <v>0</v>
      </c>
      <c r="P2721">
        <v>0</v>
      </c>
      <c r="Q2721">
        <v>0</v>
      </c>
      <c r="R2721">
        <v>202938.23439999999</v>
      </c>
      <c r="S2721">
        <v>227754.5</v>
      </c>
      <c r="T2721">
        <v>0</v>
      </c>
      <c r="U2721">
        <v>0</v>
      </c>
      <c r="V2721">
        <v>129136.1719</v>
      </c>
      <c r="W2721">
        <v>196005.1563</v>
      </c>
      <c r="X2721">
        <v>0</v>
      </c>
      <c r="Y2721">
        <v>155963.42189999999</v>
      </c>
      <c r="Z2721">
        <v>130199.89840000001</v>
      </c>
      <c r="AA2721">
        <v>161936.07810000001</v>
      </c>
      <c r="AB2721">
        <v>218220.7188</v>
      </c>
      <c r="AC2721">
        <v>173305.0313</v>
      </c>
      <c r="AD2721">
        <v>184796.17189999999</v>
      </c>
      <c r="AE2721">
        <v>0</v>
      </c>
      <c r="AF2721">
        <v>0</v>
      </c>
      <c r="AG2721">
        <v>112507.8281</v>
      </c>
      <c r="AH2721">
        <v>136198.2813</v>
      </c>
      <c r="AI2721">
        <v>87926.507809999996</v>
      </c>
      <c r="AJ2721">
        <v>160322.4688</v>
      </c>
      <c r="AK2721">
        <v>164272.73439999999</v>
      </c>
      <c r="AL2721">
        <v>131827.3125</v>
      </c>
      <c r="AM2721">
        <v>149351.85939999999</v>
      </c>
    </row>
    <row r="2722" spans="1:39" x14ac:dyDescent="0.2">
      <c r="A2722">
        <v>1300</v>
      </c>
      <c r="B2722">
        <v>329.14239930000002</v>
      </c>
      <c r="C2722">
        <v>11.56487196</v>
      </c>
      <c r="D2722" t="s">
        <v>12483</v>
      </c>
      <c r="E2722" t="s">
        <v>12484</v>
      </c>
      <c r="F2722" t="s">
        <v>12485</v>
      </c>
      <c r="G2722" t="s">
        <v>12486</v>
      </c>
      <c r="H2722" t="s">
        <v>12487</v>
      </c>
      <c r="I2722">
        <v>25</v>
      </c>
      <c r="J2722" s="2">
        <v>5470000</v>
      </c>
      <c r="M2722" s="1">
        <f t="shared" si="138"/>
        <v>1.1655795751626694</v>
      </c>
      <c r="N2722" s="1">
        <f t="shared" si="139"/>
        <v>0.40246615735750813</v>
      </c>
      <c r="O2722">
        <v>3697118.75</v>
      </c>
      <c r="P2722">
        <v>7182753.5</v>
      </c>
      <c r="Q2722">
        <v>2331216.75</v>
      </c>
      <c r="R2722">
        <v>8517464</v>
      </c>
      <c r="S2722">
        <v>6543032</v>
      </c>
      <c r="T2722">
        <v>4026709.5</v>
      </c>
      <c r="U2722">
        <v>5662538.5</v>
      </c>
      <c r="V2722">
        <v>2086253.25</v>
      </c>
      <c r="W2722">
        <v>8673306</v>
      </c>
      <c r="X2722">
        <v>3820173.25</v>
      </c>
      <c r="Y2722">
        <v>4982337</v>
      </c>
      <c r="Z2722">
        <v>5185593.5</v>
      </c>
      <c r="AA2722">
        <v>7254780.5</v>
      </c>
      <c r="AB2722">
        <v>2197083.25</v>
      </c>
      <c r="AC2722">
        <v>7925325</v>
      </c>
      <c r="AD2722">
        <v>4165456</v>
      </c>
      <c r="AE2722">
        <v>5484310</v>
      </c>
      <c r="AF2722">
        <v>3874350.5</v>
      </c>
      <c r="AG2722">
        <v>4397188</v>
      </c>
      <c r="AH2722">
        <v>5251449</v>
      </c>
      <c r="AI2722">
        <v>4446133</v>
      </c>
      <c r="AJ2722">
        <v>7017091</v>
      </c>
      <c r="AK2722">
        <v>8786793</v>
      </c>
      <c r="AL2722">
        <v>7301709</v>
      </c>
      <c r="AM2722">
        <v>5953800.5</v>
      </c>
    </row>
    <row r="2723" spans="1:39" x14ac:dyDescent="0.2">
      <c r="A2723">
        <v>25711</v>
      </c>
      <c r="B2723">
        <v>357.28339519999997</v>
      </c>
      <c r="C2723">
        <v>17.084904609999999</v>
      </c>
      <c r="D2723" t="s">
        <v>12488</v>
      </c>
      <c r="E2723" t="s">
        <v>12489</v>
      </c>
      <c r="F2723" t="s">
        <v>12490</v>
      </c>
      <c r="G2723" t="s">
        <v>12491</v>
      </c>
      <c r="H2723" t="s">
        <v>12492</v>
      </c>
      <c r="I2723">
        <v>17</v>
      </c>
      <c r="J2723" s="2">
        <v>1770000</v>
      </c>
      <c r="M2723" s="1">
        <f t="shared" si="138"/>
        <v>1.9389391761145471</v>
      </c>
      <c r="N2723" s="1">
        <f t="shared" si="139"/>
        <v>0.40328118850640204</v>
      </c>
      <c r="O2723">
        <v>0</v>
      </c>
      <c r="P2723">
        <v>53590.761720000002</v>
      </c>
      <c r="Q2723">
        <v>63211.304689999997</v>
      </c>
      <c r="R2723">
        <v>979945.9375</v>
      </c>
      <c r="S2723">
        <v>1443430</v>
      </c>
      <c r="T2723">
        <v>0</v>
      </c>
      <c r="U2723">
        <v>39385.34375</v>
      </c>
      <c r="V2723">
        <v>4431467.5</v>
      </c>
      <c r="W2723">
        <v>831390.5625</v>
      </c>
      <c r="X2723">
        <v>0</v>
      </c>
      <c r="Y2723">
        <v>1080554.25</v>
      </c>
      <c r="Z2723">
        <v>660733.5625</v>
      </c>
      <c r="AA2723" s="2">
        <v>16800000</v>
      </c>
      <c r="AB2723">
        <v>308785.15629999997</v>
      </c>
      <c r="AC2723">
        <v>1438478</v>
      </c>
      <c r="AD2723">
        <v>876488.5625</v>
      </c>
      <c r="AE2723">
        <v>70828.507809999996</v>
      </c>
      <c r="AF2723">
        <v>122378.25780000001</v>
      </c>
      <c r="AG2723">
        <v>1035899</v>
      </c>
      <c r="AH2723">
        <v>913754.1875</v>
      </c>
      <c r="AI2723">
        <v>487590.46879999997</v>
      </c>
      <c r="AJ2723">
        <v>6785955.5</v>
      </c>
      <c r="AK2723">
        <v>621625.3125</v>
      </c>
      <c r="AL2723">
        <v>4237210.5</v>
      </c>
      <c r="AM2723">
        <v>1017965.938</v>
      </c>
    </row>
    <row r="2724" spans="1:39" x14ac:dyDescent="0.2">
      <c r="A2724">
        <v>704</v>
      </c>
      <c r="B2724">
        <v>277.18009339999998</v>
      </c>
      <c r="C2724">
        <v>15.96274163</v>
      </c>
      <c r="D2724" t="s">
        <v>12493</v>
      </c>
      <c r="E2724" t="s">
        <v>12494</v>
      </c>
      <c r="F2724" t="s">
        <v>12495</v>
      </c>
      <c r="G2724" t="s">
        <v>12496</v>
      </c>
      <c r="H2724" t="s">
        <v>12497</v>
      </c>
      <c r="I2724">
        <v>25</v>
      </c>
      <c r="J2724" s="2">
        <v>4360000</v>
      </c>
      <c r="M2724" s="1">
        <f t="shared" si="138"/>
        <v>1.3205751372477037</v>
      </c>
      <c r="N2724" s="1">
        <f t="shared" si="139"/>
        <v>0.40332097836619085</v>
      </c>
      <c r="O2724">
        <v>7744173</v>
      </c>
      <c r="P2724">
        <v>330110.875</v>
      </c>
      <c r="Q2724">
        <v>5400591.5</v>
      </c>
      <c r="R2724">
        <v>5224226.5</v>
      </c>
      <c r="S2724">
        <v>2886829</v>
      </c>
      <c r="T2724">
        <v>1346043.25</v>
      </c>
      <c r="U2724">
        <v>2198889.5</v>
      </c>
      <c r="V2724">
        <v>2269592.25</v>
      </c>
      <c r="W2724">
        <v>5062636</v>
      </c>
      <c r="X2724">
        <v>5473784</v>
      </c>
      <c r="Y2724">
        <v>3708933.75</v>
      </c>
      <c r="Z2724">
        <v>6944581</v>
      </c>
      <c r="AA2724" s="2">
        <v>10400000</v>
      </c>
      <c r="AB2724">
        <v>1045025.563</v>
      </c>
      <c r="AC2724">
        <v>3230872.25</v>
      </c>
      <c r="AD2724">
        <v>4998594.5</v>
      </c>
      <c r="AE2724">
        <v>5914195.5</v>
      </c>
      <c r="AF2724">
        <v>2212289.75</v>
      </c>
      <c r="AG2724">
        <v>2520262.5</v>
      </c>
      <c r="AH2724">
        <v>4053959.25</v>
      </c>
      <c r="AI2724">
        <v>1122580.125</v>
      </c>
      <c r="AJ2724">
        <v>7053235.5</v>
      </c>
      <c r="AK2724">
        <v>9597720</v>
      </c>
      <c r="AL2724">
        <v>2507864.75</v>
      </c>
      <c r="AM2724">
        <v>5725298.5</v>
      </c>
    </row>
    <row r="2725" spans="1:39" x14ac:dyDescent="0.2">
      <c r="A2725">
        <v>14211</v>
      </c>
      <c r="B2725">
        <v>475.1326201</v>
      </c>
      <c r="C2725">
        <v>8.9395149380000003</v>
      </c>
      <c r="D2725" t="s">
        <v>12498</v>
      </c>
      <c r="E2725" t="s">
        <v>12499</v>
      </c>
      <c r="F2725" t="s">
        <v>12499</v>
      </c>
      <c r="G2725" t="s">
        <v>12500</v>
      </c>
      <c r="H2725" t="s">
        <v>12501</v>
      </c>
      <c r="I2725">
        <v>12</v>
      </c>
      <c r="J2725" s="2">
        <v>306000</v>
      </c>
      <c r="M2725" s="1">
        <f t="shared" si="138"/>
        <v>0.78613945755831161</v>
      </c>
      <c r="N2725" s="1">
        <f t="shared" si="139"/>
        <v>0.40384192148754727</v>
      </c>
      <c r="O2725">
        <v>0</v>
      </c>
      <c r="P2725">
        <v>226858.8438</v>
      </c>
      <c r="Q2725">
        <v>582783.5625</v>
      </c>
      <c r="R2725">
        <v>639354.625</v>
      </c>
      <c r="S2725">
        <v>657349.9375</v>
      </c>
      <c r="T2725">
        <v>448334</v>
      </c>
      <c r="U2725">
        <v>165785.0938</v>
      </c>
      <c r="V2725">
        <v>596900.5</v>
      </c>
      <c r="W2725">
        <v>111163.2969</v>
      </c>
      <c r="X2725">
        <v>58165</v>
      </c>
      <c r="Y2725">
        <v>95671.617190000004</v>
      </c>
      <c r="Z2725">
        <v>282665.15629999997</v>
      </c>
      <c r="AA2725">
        <v>209795.73439999999</v>
      </c>
      <c r="AB2725">
        <v>131033.21090000001</v>
      </c>
      <c r="AC2725">
        <v>120080.38280000001</v>
      </c>
      <c r="AD2725">
        <v>380907.09379999997</v>
      </c>
      <c r="AE2725">
        <v>155666.70310000001</v>
      </c>
      <c r="AF2725">
        <v>0</v>
      </c>
      <c r="AG2725">
        <v>317050.59379999997</v>
      </c>
      <c r="AH2725">
        <v>332197.53129999997</v>
      </c>
      <c r="AI2725">
        <v>253386.82810000001</v>
      </c>
      <c r="AJ2725">
        <v>408118.25</v>
      </c>
      <c r="AK2725">
        <v>551284.625</v>
      </c>
      <c r="AL2725">
        <v>495709.125</v>
      </c>
      <c r="AM2725">
        <v>420488.1875</v>
      </c>
    </row>
    <row r="2726" spans="1:39" x14ac:dyDescent="0.2">
      <c r="A2726">
        <v>26311</v>
      </c>
      <c r="B2726">
        <v>255.19654750000001</v>
      </c>
      <c r="C2726">
        <v>16.662282650000002</v>
      </c>
      <c r="D2726" t="s">
        <v>12502</v>
      </c>
      <c r="E2726" t="s">
        <v>12503</v>
      </c>
      <c r="F2726" t="s">
        <v>12504</v>
      </c>
      <c r="G2726" t="s">
        <v>12505</v>
      </c>
      <c r="H2726" t="s">
        <v>12506</v>
      </c>
      <c r="I2726">
        <v>17</v>
      </c>
      <c r="J2726" s="2">
        <v>375000</v>
      </c>
      <c r="M2726" s="1">
        <f t="shared" si="138"/>
        <v>1.2140821576932299</v>
      </c>
      <c r="N2726" s="1">
        <f t="shared" si="139"/>
        <v>0.40497775752898957</v>
      </c>
      <c r="O2726">
        <v>176521.75</v>
      </c>
      <c r="P2726">
        <v>189581.26560000001</v>
      </c>
      <c r="Q2726">
        <v>257767.76560000001</v>
      </c>
      <c r="R2726">
        <v>404132.71879999997</v>
      </c>
      <c r="S2726">
        <v>691483.3125</v>
      </c>
      <c r="T2726">
        <v>194729.5313</v>
      </c>
      <c r="U2726">
        <v>164450.0938</v>
      </c>
      <c r="V2726">
        <v>464081.03129999997</v>
      </c>
      <c r="W2726">
        <v>429159.625</v>
      </c>
      <c r="X2726">
        <v>238591.875</v>
      </c>
      <c r="Y2726">
        <v>477705.96879999997</v>
      </c>
      <c r="Z2726">
        <v>456214.375</v>
      </c>
      <c r="AA2726">
        <v>435271.84379999997</v>
      </c>
      <c r="AB2726">
        <v>412769.84379999997</v>
      </c>
      <c r="AC2726">
        <v>515112.625</v>
      </c>
      <c r="AD2726">
        <v>403345.53129999997</v>
      </c>
      <c r="AE2726">
        <v>205391.5938</v>
      </c>
      <c r="AF2726">
        <v>146391.8125</v>
      </c>
      <c r="AG2726">
        <v>557805.6875</v>
      </c>
      <c r="AH2726">
        <v>298013.1875</v>
      </c>
      <c r="AI2726">
        <v>472115.59379999997</v>
      </c>
      <c r="AJ2726">
        <v>456333.8125</v>
      </c>
      <c r="AK2726">
        <v>403425.9375</v>
      </c>
      <c r="AL2726">
        <v>452159.21879999997</v>
      </c>
      <c r="AM2726">
        <v>481355.53129999997</v>
      </c>
    </row>
    <row r="2727" spans="1:39" x14ac:dyDescent="0.2">
      <c r="A2727">
        <v>40403</v>
      </c>
      <c r="B2727">
        <v>250.14398639999999</v>
      </c>
      <c r="C2727">
        <v>16.95524378</v>
      </c>
      <c r="D2727" t="s">
        <v>12507</v>
      </c>
      <c r="E2727" t="s">
        <v>12508</v>
      </c>
      <c r="F2727" t="s">
        <v>12508</v>
      </c>
      <c r="G2727" t="s">
        <v>12509</v>
      </c>
      <c r="H2727" t="s">
        <v>12510</v>
      </c>
      <c r="I2727">
        <v>9</v>
      </c>
      <c r="J2727" s="2">
        <v>120000</v>
      </c>
      <c r="M2727" s="1">
        <f t="shared" si="138"/>
        <v>1.6080038717098748</v>
      </c>
      <c r="N2727" s="1">
        <f t="shared" si="139"/>
        <v>0.40516398894110806</v>
      </c>
      <c r="O2727">
        <v>0</v>
      </c>
      <c r="P2727">
        <v>0</v>
      </c>
      <c r="Q2727">
        <v>0</v>
      </c>
      <c r="R2727">
        <v>181589.73439999999</v>
      </c>
      <c r="S2727">
        <v>315833.625</v>
      </c>
      <c r="T2727">
        <v>0</v>
      </c>
      <c r="U2727">
        <v>0</v>
      </c>
      <c r="V2727">
        <v>67021</v>
      </c>
      <c r="W2727">
        <v>320442.375</v>
      </c>
      <c r="X2727">
        <v>0</v>
      </c>
      <c r="Y2727">
        <v>194815.07810000001</v>
      </c>
      <c r="Z2727">
        <v>189258.73439999999</v>
      </c>
      <c r="AA2727">
        <v>220923.9688</v>
      </c>
      <c r="AB2727">
        <v>139695.85939999999</v>
      </c>
      <c r="AC2727">
        <v>219341.92189999999</v>
      </c>
      <c r="AD2727">
        <v>141717.9688</v>
      </c>
      <c r="AE2727">
        <v>0</v>
      </c>
      <c r="AF2727">
        <v>0</v>
      </c>
      <c r="AG2727">
        <v>200308.42189999999</v>
      </c>
      <c r="AH2727">
        <v>80647.851559999996</v>
      </c>
      <c r="AI2727">
        <v>52424.953130000002</v>
      </c>
      <c r="AJ2727">
        <v>93102.375</v>
      </c>
      <c r="AK2727">
        <v>169184.07810000001</v>
      </c>
      <c r="AL2727">
        <v>230588.6875</v>
      </c>
      <c r="AM2727">
        <v>194825.9375</v>
      </c>
    </row>
    <row r="2728" spans="1:39" x14ac:dyDescent="0.2">
      <c r="A2728">
        <v>27390</v>
      </c>
      <c r="B2728">
        <v>381.17957890000002</v>
      </c>
      <c r="C2728">
        <v>9.4545465110000002</v>
      </c>
      <c r="D2728" t="s">
        <v>12511</v>
      </c>
      <c r="E2728" t="s">
        <v>12512</v>
      </c>
      <c r="F2728" t="s">
        <v>12513</v>
      </c>
      <c r="G2728" t="s">
        <v>12514</v>
      </c>
      <c r="H2728" t="s">
        <v>12515</v>
      </c>
      <c r="I2728">
        <v>6</v>
      </c>
      <c r="J2728" s="2">
        <v>635000</v>
      </c>
      <c r="M2728" s="1">
        <f t="shared" si="138"/>
        <v>1.3130075681555498</v>
      </c>
      <c r="N2728" s="1">
        <f t="shared" si="139"/>
        <v>0.40553420832175002</v>
      </c>
      <c r="O2728">
        <v>647246</v>
      </c>
      <c r="P2728">
        <v>939935.75</v>
      </c>
      <c r="Q2728">
        <v>938158</v>
      </c>
      <c r="R2728">
        <v>175260.26560000001</v>
      </c>
      <c r="S2728">
        <v>399869.125</v>
      </c>
      <c r="T2728">
        <v>92591.601559999996</v>
      </c>
      <c r="U2728">
        <v>932816.25</v>
      </c>
      <c r="V2728">
        <v>353049.8125</v>
      </c>
      <c r="W2728">
        <v>265507.40629999997</v>
      </c>
      <c r="X2728">
        <v>449408.75</v>
      </c>
      <c r="Y2728">
        <v>1910172.25</v>
      </c>
      <c r="Z2728">
        <v>355239.6875</v>
      </c>
      <c r="AA2728">
        <v>258038.70310000001</v>
      </c>
      <c r="AB2728">
        <v>153317.95310000001</v>
      </c>
      <c r="AC2728">
        <v>746219.125</v>
      </c>
      <c r="AD2728">
        <v>651202.9375</v>
      </c>
      <c r="AE2728">
        <v>1769224.875</v>
      </c>
      <c r="AF2728">
        <v>1070017</v>
      </c>
      <c r="AG2728">
        <v>371118.125</v>
      </c>
      <c r="AH2728">
        <v>740815.8125</v>
      </c>
      <c r="AI2728">
        <v>163582.10939999999</v>
      </c>
      <c r="AJ2728">
        <v>646421.0625</v>
      </c>
      <c r="AK2728">
        <v>468776.71879999997</v>
      </c>
      <c r="AL2728">
        <v>504052</v>
      </c>
      <c r="AM2728">
        <v>881965.1875</v>
      </c>
    </row>
    <row r="2729" spans="1:39" x14ac:dyDescent="0.2">
      <c r="A2729">
        <v>13748</v>
      </c>
      <c r="B2729">
        <v>240.9325394</v>
      </c>
      <c r="C2729">
        <v>1.311338927</v>
      </c>
      <c r="D2729" t="s">
        <v>12516</v>
      </c>
      <c r="E2729" t="s">
        <v>12517</v>
      </c>
      <c r="F2729" t="s">
        <v>12517</v>
      </c>
      <c r="G2729" t="s">
        <v>12518</v>
      </c>
      <c r="H2729" t="s">
        <v>12519</v>
      </c>
      <c r="I2729">
        <v>24</v>
      </c>
      <c r="J2729" s="2">
        <v>310000</v>
      </c>
      <c r="M2729" s="1">
        <f t="shared" si="138"/>
        <v>0.82587909584829011</v>
      </c>
      <c r="N2729" s="1">
        <f t="shared" si="139"/>
        <v>0.40611070609968769</v>
      </c>
      <c r="O2729">
        <v>835293.1875</v>
      </c>
      <c r="P2729">
        <v>365255</v>
      </c>
      <c r="Q2729">
        <v>253062.20310000001</v>
      </c>
      <c r="R2729">
        <v>254922.79689999999</v>
      </c>
      <c r="S2729">
        <v>315190.25</v>
      </c>
      <c r="T2729">
        <v>296924.15629999997</v>
      </c>
      <c r="U2729">
        <v>207901.3125</v>
      </c>
      <c r="V2729">
        <v>219549.26560000001</v>
      </c>
      <c r="W2729">
        <v>295430.84379999997</v>
      </c>
      <c r="X2729">
        <v>261783.0625</v>
      </c>
      <c r="Y2729">
        <v>306751</v>
      </c>
      <c r="Z2729">
        <v>274719.3125</v>
      </c>
      <c r="AA2729">
        <v>349222.71879999997</v>
      </c>
      <c r="AB2729">
        <v>354378.3125</v>
      </c>
      <c r="AC2729">
        <v>339929.5</v>
      </c>
      <c r="AD2729">
        <v>274633.90629999997</v>
      </c>
      <c r="AE2729">
        <v>315215.96879999997</v>
      </c>
      <c r="AF2729">
        <v>246795</v>
      </c>
      <c r="AG2729">
        <v>351928.34379999997</v>
      </c>
      <c r="AH2729">
        <v>296897.875</v>
      </c>
      <c r="AI2729">
        <v>192311.4688</v>
      </c>
      <c r="AJ2729">
        <v>301957.75</v>
      </c>
      <c r="AK2729">
        <v>277176.03129999997</v>
      </c>
      <c r="AL2729">
        <v>290792.4375</v>
      </c>
      <c r="AM2729">
        <v>280221.5625</v>
      </c>
    </row>
    <row r="2730" spans="1:39" x14ac:dyDescent="0.2">
      <c r="A2730">
        <v>26599</v>
      </c>
      <c r="B2730">
        <v>517.26451850000001</v>
      </c>
      <c r="C2730">
        <v>10.6572973</v>
      </c>
      <c r="D2730" t="s">
        <v>12520</v>
      </c>
      <c r="E2730" t="s">
        <v>12521</v>
      </c>
      <c r="F2730" t="s">
        <v>12522</v>
      </c>
      <c r="G2730" t="s">
        <v>12523</v>
      </c>
      <c r="H2730" t="s">
        <v>12524</v>
      </c>
      <c r="I2730">
        <v>8</v>
      </c>
      <c r="J2730" s="2">
        <v>781000</v>
      </c>
      <c r="M2730" s="1">
        <f t="shared" si="138"/>
        <v>1.3767379933113291</v>
      </c>
      <c r="N2730" s="1">
        <f t="shared" si="139"/>
        <v>0.40618954300048549</v>
      </c>
      <c r="O2730">
        <v>325688.21879999997</v>
      </c>
      <c r="P2730">
        <v>312740.46879999997</v>
      </c>
      <c r="Q2730">
        <v>398161.6875</v>
      </c>
      <c r="R2730">
        <v>306752.9375</v>
      </c>
      <c r="S2730">
        <v>241787.75</v>
      </c>
      <c r="T2730">
        <v>313839.03129999997</v>
      </c>
      <c r="U2730">
        <v>343062.65629999997</v>
      </c>
      <c r="V2730">
        <v>1465573.5</v>
      </c>
      <c r="W2730">
        <v>1660061.375</v>
      </c>
      <c r="X2730">
        <v>624777</v>
      </c>
      <c r="Y2730">
        <v>71527.828129999994</v>
      </c>
      <c r="Z2730">
        <v>1372068.375</v>
      </c>
      <c r="AA2730">
        <v>99349.054690000004</v>
      </c>
      <c r="AB2730">
        <v>4541179.5</v>
      </c>
      <c r="AC2730">
        <v>180356.2813</v>
      </c>
      <c r="AD2730">
        <v>1535783.25</v>
      </c>
      <c r="AE2730">
        <v>267693.1875</v>
      </c>
      <c r="AF2730">
        <v>105568.5</v>
      </c>
      <c r="AG2730">
        <v>242666.125</v>
      </c>
      <c r="AH2730">
        <v>1013200</v>
      </c>
      <c r="AI2730">
        <v>283808.0625</v>
      </c>
      <c r="AJ2730">
        <v>1181805.375</v>
      </c>
      <c r="AK2730">
        <v>1201172</v>
      </c>
      <c r="AL2730">
        <v>622916.3125</v>
      </c>
      <c r="AM2730">
        <v>823623.125</v>
      </c>
    </row>
    <row r="2731" spans="1:39" x14ac:dyDescent="0.2">
      <c r="A2731">
        <v>1805</v>
      </c>
      <c r="B2731">
        <v>183.05148249999999</v>
      </c>
      <c r="C2731">
        <v>8.7292229320000008</v>
      </c>
      <c r="D2731" t="s">
        <v>12525</v>
      </c>
      <c r="E2731" t="s">
        <v>12526</v>
      </c>
      <c r="F2731" t="s">
        <v>12527</v>
      </c>
      <c r="G2731" t="s">
        <v>12528</v>
      </c>
      <c r="H2731" t="s">
        <v>12529</v>
      </c>
      <c r="I2731">
        <v>23</v>
      </c>
      <c r="J2731" s="2">
        <v>1140000</v>
      </c>
      <c r="M2731" s="1">
        <f t="shared" si="138"/>
        <v>0.80303401027781407</v>
      </c>
      <c r="N2731" s="1">
        <f t="shared" si="139"/>
        <v>0.40634194769234266</v>
      </c>
      <c r="O2731">
        <v>2490787.5</v>
      </c>
      <c r="P2731">
        <v>1381711.25</v>
      </c>
      <c r="Q2731">
        <v>915598.75</v>
      </c>
      <c r="R2731">
        <v>696526.375</v>
      </c>
      <c r="S2731">
        <v>1336653.125</v>
      </c>
      <c r="T2731">
        <v>1917196.5</v>
      </c>
      <c r="U2731">
        <v>1067851.25</v>
      </c>
      <c r="V2731">
        <v>432287.75</v>
      </c>
      <c r="W2731">
        <v>573349.125</v>
      </c>
      <c r="X2731">
        <v>1326871.75</v>
      </c>
      <c r="Y2731">
        <v>1645889.5</v>
      </c>
      <c r="Z2731">
        <v>435379.90629999997</v>
      </c>
      <c r="AA2731">
        <v>1251618.875</v>
      </c>
      <c r="AB2731">
        <v>170266.125</v>
      </c>
      <c r="AC2731">
        <v>2601369.5</v>
      </c>
      <c r="AD2731">
        <v>1023220.188</v>
      </c>
      <c r="AE2731">
        <v>1233441.75</v>
      </c>
      <c r="AF2731">
        <v>2077830.125</v>
      </c>
      <c r="AG2731">
        <v>1282706.375</v>
      </c>
      <c r="AH2731">
        <v>1324487.125</v>
      </c>
      <c r="AI2731">
        <v>700238.875</v>
      </c>
      <c r="AJ2731">
        <v>1078809.875</v>
      </c>
      <c r="AK2731">
        <v>310388.875</v>
      </c>
      <c r="AL2731">
        <v>342854.1875</v>
      </c>
      <c r="AM2731">
        <v>898941.125</v>
      </c>
    </row>
    <row r="2732" spans="1:39" x14ac:dyDescent="0.2">
      <c r="A2732">
        <v>3113</v>
      </c>
      <c r="B2732">
        <v>303.16611210000002</v>
      </c>
      <c r="C2732">
        <v>9.1089055119999998</v>
      </c>
      <c r="D2732" t="s">
        <v>12530</v>
      </c>
      <c r="E2732" t="s">
        <v>12531</v>
      </c>
      <c r="F2732" t="s">
        <v>12531</v>
      </c>
      <c r="G2732" t="s">
        <v>12532</v>
      </c>
      <c r="H2732" t="s">
        <v>12533</v>
      </c>
      <c r="I2732">
        <v>23</v>
      </c>
      <c r="J2732" s="2">
        <v>1300000</v>
      </c>
      <c r="M2732" s="1">
        <f t="shared" si="138"/>
        <v>0.83624959507884467</v>
      </c>
      <c r="N2732" s="1">
        <f t="shared" si="139"/>
        <v>0.40637427813403182</v>
      </c>
      <c r="O2732">
        <v>1242683.625</v>
      </c>
      <c r="P2732">
        <v>1239403.625</v>
      </c>
      <c r="Q2732">
        <v>2087360</v>
      </c>
      <c r="R2732">
        <v>2192034.25</v>
      </c>
      <c r="S2732">
        <v>1129536.125</v>
      </c>
      <c r="T2732">
        <v>1216499.125</v>
      </c>
      <c r="U2732">
        <v>1850731.375</v>
      </c>
      <c r="V2732">
        <v>621038</v>
      </c>
      <c r="W2732">
        <v>1010416.813</v>
      </c>
      <c r="X2732">
        <v>707300.125</v>
      </c>
      <c r="Y2732">
        <v>1062620</v>
      </c>
      <c r="Z2732">
        <v>2009791.625</v>
      </c>
      <c r="AA2732">
        <v>745536.5625</v>
      </c>
      <c r="AB2732">
        <v>687350.1875</v>
      </c>
      <c r="AC2732">
        <v>1892959.25</v>
      </c>
      <c r="AD2732">
        <v>1946650.75</v>
      </c>
      <c r="AE2732">
        <v>1177282.125</v>
      </c>
      <c r="AF2732">
        <v>677502.5</v>
      </c>
      <c r="AG2732">
        <v>829358.375</v>
      </c>
      <c r="AH2732">
        <v>663203.25</v>
      </c>
      <c r="AI2732">
        <v>595846.25</v>
      </c>
      <c r="AJ2732">
        <v>1330581</v>
      </c>
      <c r="AK2732">
        <v>1998817.375</v>
      </c>
      <c r="AL2732">
        <v>1376237.125</v>
      </c>
      <c r="AM2732">
        <v>2244742</v>
      </c>
    </row>
    <row r="2733" spans="1:39" x14ac:dyDescent="0.2">
      <c r="A2733">
        <v>19492</v>
      </c>
      <c r="B2733">
        <v>589.30227539999998</v>
      </c>
      <c r="C2733">
        <v>11.42068152</v>
      </c>
      <c r="D2733" t="s">
        <v>12534</v>
      </c>
      <c r="E2733" t="s">
        <v>12535</v>
      </c>
      <c r="F2733" t="s">
        <v>12536</v>
      </c>
      <c r="G2733" t="s">
        <v>12537</v>
      </c>
      <c r="H2733" t="s">
        <v>12538</v>
      </c>
      <c r="I2733">
        <v>16</v>
      </c>
      <c r="J2733" s="2">
        <v>119000</v>
      </c>
      <c r="M2733" s="1">
        <f t="shared" si="138"/>
        <v>1.3300341578192534</v>
      </c>
      <c r="N2733" s="1">
        <f t="shared" si="139"/>
        <v>0.40645133749964801</v>
      </c>
      <c r="O2733">
        <v>69997.484379999994</v>
      </c>
      <c r="P2733">
        <v>74088.492190000004</v>
      </c>
      <c r="Q2733">
        <v>112834.5469</v>
      </c>
      <c r="R2733">
        <v>283403.84379999997</v>
      </c>
      <c r="S2733">
        <v>74624.390629999994</v>
      </c>
      <c r="T2733">
        <v>126921.7188</v>
      </c>
      <c r="U2733">
        <v>59744.121090000001</v>
      </c>
      <c r="V2733">
        <v>56750.164060000003</v>
      </c>
      <c r="W2733">
        <v>63250.210939999997</v>
      </c>
      <c r="X2733">
        <v>77813.625</v>
      </c>
      <c r="Y2733">
        <v>33225.640630000002</v>
      </c>
      <c r="Z2733">
        <v>97816.734379999994</v>
      </c>
      <c r="AA2733">
        <v>46805.300779999998</v>
      </c>
      <c r="AB2733">
        <v>108129.14840000001</v>
      </c>
      <c r="AC2733">
        <v>36788.773439999997</v>
      </c>
      <c r="AD2733">
        <v>372147.9375</v>
      </c>
      <c r="AE2733">
        <v>62954.519529999998</v>
      </c>
      <c r="AF2733">
        <v>28608.54883</v>
      </c>
      <c r="AG2733">
        <v>55046.597659999999</v>
      </c>
      <c r="AH2733">
        <v>134248.0625</v>
      </c>
      <c r="AI2733">
        <v>90197.96875</v>
      </c>
      <c r="AJ2733">
        <v>226684.95310000001</v>
      </c>
      <c r="AK2733">
        <v>276587.65629999997</v>
      </c>
      <c r="AL2733">
        <v>263103.5</v>
      </c>
      <c r="AM2733">
        <v>146929.45310000001</v>
      </c>
    </row>
    <row r="2734" spans="1:39" x14ac:dyDescent="0.2">
      <c r="A2734">
        <v>2789</v>
      </c>
      <c r="B2734">
        <v>144.08103489999999</v>
      </c>
      <c r="C2734">
        <v>10.282658639999999</v>
      </c>
      <c r="D2734" t="s">
        <v>12539</v>
      </c>
      <c r="E2734" t="s">
        <v>12540</v>
      </c>
      <c r="F2734" t="s">
        <v>12541</v>
      </c>
      <c r="G2734" t="s">
        <v>12542</v>
      </c>
      <c r="H2734" t="s">
        <v>12543</v>
      </c>
      <c r="I2734">
        <v>24</v>
      </c>
      <c r="J2734" s="2">
        <v>3750000</v>
      </c>
      <c r="M2734" s="1">
        <f t="shared" si="138"/>
        <v>0.79982703131738775</v>
      </c>
      <c r="N2734" s="1">
        <f t="shared" si="139"/>
        <v>0.40772341884607022</v>
      </c>
      <c r="O2734">
        <v>1444411.375</v>
      </c>
      <c r="P2734">
        <v>4536609.5</v>
      </c>
      <c r="Q2734">
        <v>2141171.5</v>
      </c>
      <c r="R2734">
        <v>3281663.5</v>
      </c>
      <c r="S2734">
        <v>4458232.5</v>
      </c>
      <c r="T2734">
        <v>1245083.75</v>
      </c>
      <c r="U2734">
        <v>3430352.25</v>
      </c>
      <c r="V2734">
        <v>1516243.125</v>
      </c>
      <c r="W2734">
        <v>3483620.75</v>
      </c>
      <c r="X2734">
        <v>7056105.5</v>
      </c>
      <c r="Y2734">
        <v>8939901</v>
      </c>
      <c r="Z2734">
        <v>7042173.5</v>
      </c>
      <c r="AA2734">
        <v>2851026.5</v>
      </c>
      <c r="AB2734" s="2">
        <v>10500000</v>
      </c>
      <c r="AC2734">
        <v>6044613.5</v>
      </c>
      <c r="AD2734">
        <v>5874528</v>
      </c>
      <c r="AE2734">
        <v>958942.3125</v>
      </c>
      <c r="AF2734">
        <v>4668091.5</v>
      </c>
      <c r="AG2734">
        <v>2240036.25</v>
      </c>
      <c r="AH2734">
        <v>4066579.75</v>
      </c>
      <c r="AI2734">
        <v>1093984.125</v>
      </c>
      <c r="AJ2734">
        <v>1940013.125</v>
      </c>
      <c r="AK2734">
        <v>1502107.875</v>
      </c>
      <c r="AL2734">
        <v>1175214.375</v>
      </c>
      <c r="AM2734">
        <v>2199130</v>
      </c>
    </row>
    <row r="2735" spans="1:39" x14ac:dyDescent="0.2">
      <c r="A2735">
        <v>15954</v>
      </c>
      <c r="B2735">
        <v>318.18122929999998</v>
      </c>
      <c r="C2735">
        <v>11.435102179999999</v>
      </c>
      <c r="D2735" t="s">
        <v>12544</v>
      </c>
      <c r="E2735" t="s">
        <v>12545</v>
      </c>
      <c r="F2735" t="s">
        <v>12546</v>
      </c>
      <c r="G2735" t="s">
        <v>12547</v>
      </c>
      <c r="H2735" t="s">
        <v>12548</v>
      </c>
      <c r="I2735">
        <v>16</v>
      </c>
      <c r="J2735" s="2">
        <v>759000</v>
      </c>
      <c r="M2735" s="1">
        <f t="shared" si="138"/>
        <v>1.3015400031897673</v>
      </c>
      <c r="N2735" s="1">
        <f t="shared" si="139"/>
        <v>0.40921286963428882</v>
      </c>
      <c r="O2735">
        <v>355283.03129999997</v>
      </c>
      <c r="P2735">
        <v>663713.1875</v>
      </c>
      <c r="Q2735">
        <v>1291562.875</v>
      </c>
      <c r="R2735">
        <v>786039.0625</v>
      </c>
      <c r="S2735">
        <v>176707.04689999999</v>
      </c>
      <c r="T2735">
        <v>495564.71879999997</v>
      </c>
      <c r="U2735">
        <v>1667093.625</v>
      </c>
      <c r="V2735">
        <v>488485.09379999997</v>
      </c>
      <c r="W2735">
        <v>690196.6875</v>
      </c>
      <c r="X2735">
        <v>369692.78129999997</v>
      </c>
      <c r="Y2735">
        <v>304060.75</v>
      </c>
      <c r="Z2735">
        <v>662393</v>
      </c>
      <c r="AA2735">
        <v>108341.89840000001</v>
      </c>
      <c r="AB2735">
        <v>460572.375</v>
      </c>
      <c r="AC2735">
        <v>360333.84379999997</v>
      </c>
      <c r="AD2735">
        <v>1407988</v>
      </c>
      <c r="AE2735">
        <v>464939.53129999997</v>
      </c>
      <c r="AF2735">
        <v>343378.40629999997</v>
      </c>
      <c r="AG2735">
        <v>244402.01560000001</v>
      </c>
      <c r="AH2735">
        <v>701359.1875</v>
      </c>
      <c r="AI2735">
        <v>1141146.25</v>
      </c>
      <c r="AJ2735">
        <v>965978.5</v>
      </c>
      <c r="AK2735">
        <v>1514085.625</v>
      </c>
      <c r="AL2735">
        <v>1913680.625</v>
      </c>
      <c r="AM2735">
        <v>1385800.125</v>
      </c>
    </row>
    <row r="2736" spans="1:39" x14ac:dyDescent="0.2">
      <c r="A2736">
        <v>14316</v>
      </c>
      <c r="B2736">
        <v>183.06560239999999</v>
      </c>
      <c r="C2736">
        <v>11.931606840000001</v>
      </c>
      <c r="D2736" t="s">
        <v>12549</v>
      </c>
      <c r="E2736" t="s">
        <v>12550</v>
      </c>
      <c r="F2736" t="s">
        <v>12551</v>
      </c>
      <c r="G2736" t="s">
        <v>12552</v>
      </c>
      <c r="H2736" t="s">
        <v>12553</v>
      </c>
      <c r="I2736">
        <v>21</v>
      </c>
      <c r="J2736" s="2">
        <v>337000</v>
      </c>
      <c r="M2736" s="1">
        <f t="shared" si="138"/>
        <v>1.1269522091766766</v>
      </c>
      <c r="N2736" s="1">
        <f t="shared" si="139"/>
        <v>0.40931705851500277</v>
      </c>
      <c r="O2736">
        <v>614562.9375</v>
      </c>
      <c r="P2736">
        <v>217458.70310000001</v>
      </c>
      <c r="Q2736">
        <v>262346.59379999997</v>
      </c>
      <c r="R2736">
        <v>294428.59379999997</v>
      </c>
      <c r="S2736">
        <v>162125.92189999999</v>
      </c>
      <c r="T2736">
        <v>269745.09379999997</v>
      </c>
      <c r="U2736">
        <v>321797.8125</v>
      </c>
      <c r="V2736">
        <v>393625.71879999997</v>
      </c>
      <c r="W2736">
        <v>312132.71879999997</v>
      </c>
      <c r="X2736">
        <v>331588.5625</v>
      </c>
      <c r="Y2736">
        <v>296926.78129999997</v>
      </c>
      <c r="Z2736">
        <v>270079.5625</v>
      </c>
      <c r="AA2736">
        <v>316133.46879999997</v>
      </c>
      <c r="AB2736">
        <v>385872.875</v>
      </c>
      <c r="AC2736">
        <v>393709.78129999997</v>
      </c>
      <c r="AD2736">
        <v>369998.4375</v>
      </c>
      <c r="AE2736">
        <v>332334.4375</v>
      </c>
      <c r="AF2736">
        <v>395017.46879999997</v>
      </c>
      <c r="AG2736">
        <v>316899.25</v>
      </c>
      <c r="AH2736">
        <v>355517.09379999997</v>
      </c>
      <c r="AI2736">
        <v>392508.40629999997</v>
      </c>
      <c r="AJ2736">
        <v>309327.9375</v>
      </c>
      <c r="AK2736">
        <v>364652.5</v>
      </c>
      <c r="AL2736">
        <v>395489.3125</v>
      </c>
      <c r="AM2736">
        <v>353564.09379999997</v>
      </c>
    </row>
    <row r="2737" spans="1:39" x14ac:dyDescent="0.2">
      <c r="A2737">
        <v>5036</v>
      </c>
      <c r="B2737">
        <v>453.0716888</v>
      </c>
      <c r="C2737">
        <v>11.306352090000001</v>
      </c>
      <c r="D2737" t="s">
        <v>12554</v>
      </c>
      <c r="E2737" t="s">
        <v>12555</v>
      </c>
      <c r="F2737" t="s">
        <v>12555</v>
      </c>
      <c r="G2737" t="s">
        <v>12556</v>
      </c>
      <c r="H2737" t="s">
        <v>12557</v>
      </c>
      <c r="I2737">
        <v>21</v>
      </c>
      <c r="J2737" s="2">
        <v>287000</v>
      </c>
      <c r="M2737" s="1">
        <f t="shared" si="138"/>
        <v>0.78644466026739601</v>
      </c>
      <c r="N2737" s="1">
        <f t="shared" si="139"/>
        <v>0.40939134679831812</v>
      </c>
      <c r="O2737">
        <v>396069.3125</v>
      </c>
      <c r="P2737">
        <v>687831.0625</v>
      </c>
      <c r="Q2737">
        <v>397355.25</v>
      </c>
      <c r="R2737">
        <v>204790.6875</v>
      </c>
      <c r="S2737">
        <v>486909.3125</v>
      </c>
      <c r="T2737">
        <v>208108.4688</v>
      </c>
      <c r="U2737">
        <v>155894.1563</v>
      </c>
      <c r="V2737">
        <v>149083.64060000001</v>
      </c>
      <c r="W2737">
        <v>132130.51560000001</v>
      </c>
      <c r="X2737">
        <v>329806.4375</v>
      </c>
      <c r="Y2737">
        <v>449106.40629999997</v>
      </c>
      <c r="Z2737">
        <v>210196.0938</v>
      </c>
      <c r="AA2737">
        <v>440713.34379999997</v>
      </c>
      <c r="AB2737">
        <v>18006.70117</v>
      </c>
      <c r="AC2737">
        <v>373826.9375</v>
      </c>
      <c r="AD2737">
        <v>153631.9375</v>
      </c>
      <c r="AE2737">
        <v>387477.5625</v>
      </c>
      <c r="AF2737">
        <v>358118.84379999997</v>
      </c>
      <c r="AG2737">
        <v>544369.75</v>
      </c>
      <c r="AH2737">
        <v>162349.4375</v>
      </c>
      <c r="AI2737">
        <v>56233.730470000002</v>
      </c>
      <c r="AJ2737">
        <v>314638.125</v>
      </c>
      <c r="AK2737">
        <v>157889.54689999999</v>
      </c>
      <c r="AL2737">
        <v>98318.5625</v>
      </c>
      <c r="AM2737">
        <v>297080.65629999997</v>
      </c>
    </row>
    <row r="2738" spans="1:39" x14ac:dyDescent="0.2">
      <c r="A2738">
        <v>2643</v>
      </c>
      <c r="B2738">
        <v>334.16988950000001</v>
      </c>
      <c r="C2738">
        <v>12.64761652</v>
      </c>
      <c r="D2738" t="s">
        <v>12558</v>
      </c>
      <c r="E2738" t="s">
        <v>12559</v>
      </c>
      <c r="F2738" t="s">
        <v>12559</v>
      </c>
      <c r="G2738" t="s">
        <v>12560</v>
      </c>
      <c r="H2738" t="s">
        <v>12561</v>
      </c>
      <c r="I2738">
        <v>25</v>
      </c>
      <c r="J2738" s="2">
        <v>651000</v>
      </c>
      <c r="M2738" s="1">
        <f t="shared" si="138"/>
        <v>0.85057060793942108</v>
      </c>
      <c r="N2738" s="1">
        <f t="shared" si="139"/>
        <v>0.40961869476212609</v>
      </c>
      <c r="O2738">
        <v>911918</v>
      </c>
      <c r="P2738">
        <v>916807.5625</v>
      </c>
      <c r="Q2738">
        <v>729165.3125</v>
      </c>
      <c r="R2738">
        <v>767920</v>
      </c>
      <c r="S2738">
        <v>554903.4375</v>
      </c>
      <c r="T2738">
        <v>793290.375</v>
      </c>
      <c r="U2738">
        <v>753681.625</v>
      </c>
      <c r="V2738">
        <v>537086.3125</v>
      </c>
      <c r="W2738">
        <v>376698.875</v>
      </c>
      <c r="X2738">
        <v>425544.9375</v>
      </c>
      <c r="Y2738">
        <v>702279.0625</v>
      </c>
      <c r="Z2738">
        <v>328656.25</v>
      </c>
      <c r="AA2738">
        <v>1408922</v>
      </c>
      <c r="AB2738">
        <v>194940.35939999999</v>
      </c>
      <c r="AC2738">
        <v>748806.1875</v>
      </c>
      <c r="AD2738">
        <v>425132.28129999997</v>
      </c>
      <c r="AE2738">
        <v>758568</v>
      </c>
      <c r="AF2738">
        <v>1175323.5</v>
      </c>
      <c r="AG2738">
        <v>372517.53129999997</v>
      </c>
      <c r="AH2738">
        <v>700530.5625</v>
      </c>
      <c r="AI2738">
        <v>211732.25</v>
      </c>
      <c r="AJ2738">
        <v>973618.375</v>
      </c>
      <c r="AK2738">
        <v>216548.125</v>
      </c>
      <c r="AL2738">
        <v>879909.8125</v>
      </c>
      <c r="AM2738">
        <v>418894.65629999997</v>
      </c>
    </row>
    <row r="2739" spans="1:39" x14ac:dyDescent="0.2">
      <c r="A2739">
        <v>2919</v>
      </c>
      <c r="B2739">
        <v>138.01855929999999</v>
      </c>
      <c r="C2739">
        <v>13.252989899999999</v>
      </c>
      <c r="D2739" t="s">
        <v>12562</v>
      </c>
      <c r="E2739" t="s">
        <v>12563</v>
      </c>
      <c r="F2739" t="s">
        <v>12564</v>
      </c>
      <c r="G2739" t="s">
        <v>12565</v>
      </c>
      <c r="H2739" t="s">
        <v>12566</v>
      </c>
      <c r="I2739">
        <v>19</v>
      </c>
      <c r="J2739" s="2">
        <v>1180000</v>
      </c>
      <c r="M2739" s="1">
        <f t="shared" si="138"/>
        <v>1.4189313117786206</v>
      </c>
      <c r="N2739" s="1">
        <f t="shared" si="139"/>
        <v>0.4097273843329049</v>
      </c>
      <c r="O2739">
        <v>801812.1875</v>
      </c>
      <c r="P2739">
        <v>227736.23439999999</v>
      </c>
      <c r="Q2739">
        <v>2397270.5</v>
      </c>
      <c r="R2739">
        <v>340920.375</v>
      </c>
      <c r="S2739">
        <v>0</v>
      </c>
      <c r="T2739">
        <v>1512254.25</v>
      </c>
      <c r="U2739">
        <v>810831.1875</v>
      </c>
      <c r="V2739">
        <v>2053220.75</v>
      </c>
      <c r="W2739">
        <v>1796585.75</v>
      </c>
      <c r="X2739">
        <v>1719689.25</v>
      </c>
      <c r="Y2739">
        <v>0</v>
      </c>
      <c r="Z2739">
        <v>1820370.625</v>
      </c>
      <c r="AA2739">
        <v>0</v>
      </c>
      <c r="AB2739">
        <v>1675444</v>
      </c>
      <c r="AC2739">
        <v>0</v>
      </c>
      <c r="AD2739">
        <v>1405984.625</v>
      </c>
      <c r="AE2739">
        <v>0</v>
      </c>
      <c r="AF2739">
        <v>63452.285159999999</v>
      </c>
      <c r="AG2739">
        <v>140504.875</v>
      </c>
      <c r="AH2739">
        <v>2231733.75</v>
      </c>
      <c r="AI2739">
        <v>3387722.5</v>
      </c>
      <c r="AJ2739">
        <v>1639547.25</v>
      </c>
      <c r="AK2739">
        <v>1734943.125</v>
      </c>
      <c r="AL2739">
        <v>1835748.375</v>
      </c>
      <c r="AM2739">
        <v>1966669.125</v>
      </c>
    </row>
    <row r="2740" spans="1:39" x14ac:dyDescent="0.2">
      <c r="A2740">
        <v>4614</v>
      </c>
      <c r="B2740">
        <v>441.3730066</v>
      </c>
      <c r="C2740">
        <v>15.623188860000001</v>
      </c>
      <c r="D2740" t="s">
        <v>12567</v>
      </c>
      <c r="E2740" t="s">
        <v>12568</v>
      </c>
      <c r="F2740" t="s">
        <v>12569</v>
      </c>
      <c r="G2740" t="s">
        <v>12570</v>
      </c>
      <c r="H2740" t="s">
        <v>12571</v>
      </c>
      <c r="I2740">
        <v>25</v>
      </c>
      <c r="J2740" s="2">
        <v>1280000</v>
      </c>
      <c r="M2740" s="1">
        <f t="shared" si="138"/>
        <v>1.4063358309298308</v>
      </c>
      <c r="N2740" s="1">
        <f t="shared" si="139"/>
        <v>0.40974784571878986</v>
      </c>
      <c r="O2740">
        <v>761814.1875</v>
      </c>
      <c r="P2740">
        <v>2000031</v>
      </c>
      <c r="Q2740">
        <v>1674375</v>
      </c>
      <c r="R2740">
        <v>1017531.75</v>
      </c>
      <c r="S2740">
        <v>250314.85939999999</v>
      </c>
      <c r="T2740">
        <v>273045.8125</v>
      </c>
      <c r="U2740">
        <v>936998.9375</v>
      </c>
      <c r="V2740">
        <v>339869.625</v>
      </c>
      <c r="W2740">
        <v>1265690</v>
      </c>
      <c r="X2740">
        <v>694810.1875</v>
      </c>
      <c r="Y2740">
        <v>3063793.75</v>
      </c>
      <c r="Z2740">
        <v>1783251.625</v>
      </c>
      <c r="AA2740">
        <v>885239.1875</v>
      </c>
      <c r="AB2740">
        <v>938417.75</v>
      </c>
      <c r="AC2740">
        <v>1729847.625</v>
      </c>
      <c r="AD2740">
        <v>2819929.75</v>
      </c>
      <c r="AE2740">
        <v>1327059.25</v>
      </c>
      <c r="AF2740">
        <v>1896322.875</v>
      </c>
      <c r="AG2740">
        <v>609699.5625</v>
      </c>
      <c r="AH2740">
        <v>683386.5</v>
      </c>
      <c r="AI2740">
        <v>363234.40629999997</v>
      </c>
      <c r="AJ2740">
        <v>479344.9375</v>
      </c>
      <c r="AK2740">
        <v>2634655.5</v>
      </c>
      <c r="AL2740">
        <v>311518.5625</v>
      </c>
      <c r="AM2740">
        <v>3171503.75</v>
      </c>
    </row>
    <row r="2741" spans="1:39" x14ac:dyDescent="0.2">
      <c r="A2741">
        <v>15882</v>
      </c>
      <c r="B2741">
        <v>273.12091249999997</v>
      </c>
      <c r="C2741">
        <v>1.6829015919999999</v>
      </c>
      <c r="D2741" t="s">
        <v>12572</v>
      </c>
      <c r="E2741" t="s">
        <v>12573</v>
      </c>
      <c r="F2741" t="s">
        <v>12574</v>
      </c>
      <c r="G2741" t="s">
        <v>12575</v>
      </c>
      <c r="H2741" t="s">
        <v>12576</v>
      </c>
      <c r="I2741">
        <v>23</v>
      </c>
      <c r="J2741" s="2">
        <v>107000</v>
      </c>
      <c r="M2741" s="1">
        <f t="shared" si="138"/>
        <v>1.1688428594889035</v>
      </c>
      <c r="N2741" s="1">
        <f t="shared" si="139"/>
        <v>0.41037352256200632</v>
      </c>
      <c r="O2741">
        <v>67538.382809999996</v>
      </c>
      <c r="P2741">
        <v>122338.14840000001</v>
      </c>
      <c r="Q2741">
        <v>175961.95310000001</v>
      </c>
      <c r="R2741">
        <v>117240.83590000001</v>
      </c>
      <c r="S2741">
        <v>73056.851559999996</v>
      </c>
      <c r="T2741">
        <v>102793.83590000001</v>
      </c>
      <c r="U2741">
        <v>118378.22659999999</v>
      </c>
      <c r="V2741">
        <v>53276.285159999999</v>
      </c>
      <c r="W2741">
        <v>111918.72659999999</v>
      </c>
      <c r="X2741">
        <v>77988.84375</v>
      </c>
      <c r="Y2741">
        <v>98783.359379999994</v>
      </c>
      <c r="Z2741">
        <v>90436.671879999994</v>
      </c>
      <c r="AA2741">
        <v>65284.941409999999</v>
      </c>
      <c r="AB2741">
        <v>110715.46090000001</v>
      </c>
      <c r="AC2741">
        <v>94777.03125</v>
      </c>
      <c r="AD2741">
        <v>109505.91409999999</v>
      </c>
      <c r="AE2741">
        <v>137729.73439999999</v>
      </c>
      <c r="AF2741">
        <v>66567.460940000004</v>
      </c>
      <c r="AG2741">
        <v>99013.859379999994</v>
      </c>
      <c r="AH2741">
        <v>66252.257809999996</v>
      </c>
      <c r="AI2741">
        <v>126771.7031</v>
      </c>
      <c r="AJ2741">
        <v>124527.00780000001</v>
      </c>
      <c r="AK2741">
        <v>216798.42189999999</v>
      </c>
      <c r="AL2741">
        <v>142063.45310000001</v>
      </c>
      <c r="AM2741">
        <v>112451.7344</v>
      </c>
    </row>
    <row r="2742" spans="1:39" x14ac:dyDescent="0.2">
      <c r="A2742">
        <v>4703</v>
      </c>
      <c r="B2742">
        <v>140.10719700000001</v>
      </c>
      <c r="C2742">
        <v>11.15248749</v>
      </c>
      <c r="D2742" t="s">
        <v>12577</v>
      </c>
      <c r="E2742" t="s">
        <v>12578</v>
      </c>
      <c r="F2742" t="s">
        <v>12579</v>
      </c>
      <c r="G2742" t="s">
        <v>12580</v>
      </c>
      <c r="H2742" t="s">
        <v>12581</v>
      </c>
      <c r="I2742">
        <v>24</v>
      </c>
      <c r="J2742" s="2">
        <v>801000</v>
      </c>
      <c r="M2742" s="1">
        <f t="shared" si="138"/>
        <v>0.9390975714969868</v>
      </c>
      <c r="N2742" s="1">
        <f t="shared" si="139"/>
        <v>0.41059998797061514</v>
      </c>
      <c r="O2742">
        <v>741163.3125</v>
      </c>
      <c r="P2742">
        <v>844660.5625</v>
      </c>
      <c r="Q2742">
        <v>638223.0625</v>
      </c>
      <c r="R2742">
        <v>756457.875</v>
      </c>
      <c r="S2742">
        <v>1015786.188</v>
      </c>
      <c r="T2742">
        <v>826405.6875</v>
      </c>
      <c r="U2742">
        <v>818779.25</v>
      </c>
      <c r="V2742">
        <v>1001754.188</v>
      </c>
      <c r="W2742">
        <v>750102</v>
      </c>
      <c r="X2742">
        <v>929508.4375</v>
      </c>
      <c r="Y2742">
        <v>703531.9375</v>
      </c>
      <c r="Z2742">
        <v>727863</v>
      </c>
      <c r="AA2742">
        <v>871011.375</v>
      </c>
      <c r="AB2742">
        <v>999611.5625</v>
      </c>
      <c r="AC2742">
        <v>744332.25</v>
      </c>
      <c r="AD2742">
        <v>640892.625</v>
      </c>
      <c r="AE2742">
        <v>796818.375</v>
      </c>
      <c r="AF2742">
        <v>655081.75</v>
      </c>
      <c r="AG2742">
        <v>822734.375</v>
      </c>
      <c r="AH2742">
        <v>780208.4375</v>
      </c>
      <c r="AI2742">
        <v>1029831.438</v>
      </c>
      <c r="AJ2742">
        <v>678725.5625</v>
      </c>
      <c r="AK2742">
        <v>683210.0625</v>
      </c>
      <c r="AL2742">
        <v>865030.3125</v>
      </c>
      <c r="AM2742">
        <v>706831.125</v>
      </c>
    </row>
    <row r="2743" spans="1:39" x14ac:dyDescent="0.2">
      <c r="A2743">
        <v>28524</v>
      </c>
      <c r="B2743">
        <v>400.34249149999999</v>
      </c>
      <c r="C2743">
        <v>20.691315719999999</v>
      </c>
      <c r="D2743" t="s">
        <v>12582</v>
      </c>
      <c r="E2743" t="s">
        <v>12583</v>
      </c>
      <c r="F2743" t="s">
        <v>12583</v>
      </c>
      <c r="G2743" t="s">
        <v>12584</v>
      </c>
      <c r="H2743" t="s">
        <v>12585</v>
      </c>
      <c r="I2743">
        <v>16</v>
      </c>
      <c r="J2743" s="2">
        <v>8820000</v>
      </c>
      <c r="M2743" s="1">
        <f t="shared" si="138"/>
        <v>1.7173871826918599</v>
      </c>
      <c r="N2743" s="1">
        <f t="shared" si="139"/>
        <v>0.41080478670623588</v>
      </c>
      <c r="O2743">
        <v>303478.84379999997</v>
      </c>
      <c r="P2743">
        <v>574841.4375</v>
      </c>
      <c r="Q2743">
        <v>571030.0625</v>
      </c>
      <c r="R2743">
        <v>218078.07810000001</v>
      </c>
      <c r="S2743" s="2">
        <v>31000000</v>
      </c>
      <c r="T2743">
        <v>308634.78129999997</v>
      </c>
      <c r="U2743">
        <v>255266.875</v>
      </c>
      <c r="V2743">
        <v>4732609.5</v>
      </c>
      <c r="W2743" s="2">
        <v>27100000</v>
      </c>
      <c r="X2743" s="2">
        <v>23300000</v>
      </c>
      <c r="Y2743" s="2">
        <v>12500000</v>
      </c>
      <c r="Z2743">
        <v>9531521</v>
      </c>
      <c r="AA2743" s="2">
        <v>16700000</v>
      </c>
      <c r="AB2743">
        <v>9272029</v>
      </c>
      <c r="AC2743">
        <v>317211.125</v>
      </c>
      <c r="AD2743" s="2">
        <v>10500000</v>
      </c>
      <c r="AE2743">
        <v>166890.3125</v>
      </c>
      <c r="AF2743">
        <v>169525.82810000001</v>
      </c>
      <c r="AG2743" s="2">
        <v>11700000</v>
      </c>
      <c r="AH2743" s="2">
        <v>16000000</v>
      </c>
      <c r="AI2743">
        <v>5867186</v>
      </c>
      <c r="AJ2743" s="2">
        <v>11800000</v>
      </c>
      <c r="AK2743">
        <v>8772259</v>
      </c>
      <c r="AL2743">
        <v>8946486</v>
      </c>
      <c r="AM2743">
        <v>9926284</v>
      </c>
    </row>
    <row r="2744" spans="1:39" x14ac:dyDescent="0.2">
      <c r="A2744">
        <v>912</v>
      </c>
      <c r="B2744">
        <v>111.1172823</v>
      </c>
      <c r="C2744">
        <v>11.20702784</v>
      </c>
      <c r="D2744" t="s">
        <v>12586</v>
      </c>
      <c r="E2744" t="s">
        <v>12587</v>
      </c>
      <c r="F2744" t="s">
        <v>12588</v>
      </c>
      <c r="G2744" t="s">
        <v>12589</v>
      </c>
      <c r="H2744" t="s">
        <v>12590</v>
      </c>
      <c r="I2744">
        <v>25</v>
      </c>
      <c r="J2744" s="2">
        <v>5650000</v>
      </c>
      <c r="M2744" s="1">
        <f t="shared" si="138"/>
        <v>0.92756433848817432</v>
      </c>
      <c r="N2744" s="1">
        <f t="shared" si="139"/>
        <v>0.41250719699570748</v>
      </c>
      <c r="O2744">
        <v>5657082</v>
      </c>
      <c r="P2744">
        <v>5388539</v>
      </c>
      <c r="Q2744">
        <v>5608127.5</v>
      </c>
      <c r="R2744">
        <v>5182337</v>
      </c>
      <c r="S2744">
        <v>6236812</v>
      </c>
      <c r="T2744">
        <v>5476611</v>
      </c>
      <c r="U2744">
        <v>5946359.5</v>
      </c>
      <c r="V2744">
        <v>6586791</v>
      </c>
      <c r="W2744">
        <v>6398622</v>
      </c>
      <c r="X2744">
        <v>6537017.5</v>
      </c>
      <c r="Y2744">
        <v>5869556.5</v>
      </c>
      <c r="Z2744">
        <v>5905519.5</v>
      </c>
      <c r="AA2744">
        <v>5260130.5</v>
      </c>
      <c r="AB2744">
        <v>7014135</v>
      </c>
      <c r="AC2744">
        <v>5407406</v>
      </c>
      <c r="AD2744">
        <v>4687012.5</v>
      </c>
      <c r="AE2744">
        <v>4890932.5</v>
      </c>
      <c r="AF2744">
        <v>6602900</v>
      </c>
      <c r="AG2744">
        <v>5853620.5</v>
      </c>
      <c r="AH2744">
        <v>3118161</v>
      </c>
      <c r="AI2744">
        <v>7490639</v>
      </c>
      <c r="AJ2744">
        <v>4264514</v>
      </c>
      <c r="AK2744">
        <v>6105867.5</v>
      </c>
      <c r="AL2744">
        <v>5232427</v>
      </c>
      <c r="AM2744">
        <v>4528648.5</v>
      </c>
    </row>
    <row r="2745" spans="1:39" x14ac:dyDescent="0.2">
      <c r="A2745">
        <v>5225</v>
      </c>
      <c r="B2745">
        <v>326.17210139999997</v>
      </c>
      <c r="C2745">
        <v>10.222412569999999</v>
      </c>
      <c r="D2745" t="s">
        <v>12591</v>
      </c>
      <c r="E2745" t="s">
        <v>12592</v>
      </c>
      <c r="F2745" t="s">
        <v>12593</v>
      </c>
      <c r="G2745" t="s">
        <v>12594</v>
      </c>
      <c r="H2745" t="s">
        <v>12595</v>
      </c>
      <c r="I2745">
        <v>23</v>
      </c>
      <c r="J2745" s="2">
        <v>1050000</v>
      </c>
      <c r="M2745" s="1">
        <f t="shared" si="138"/>
        <v>1.377262784387536</v>
      </c>
      <c r="N2745" s="1">
        <f t="shared" si="139"/>
        <v>0.41267132847042765</v>
      </c>
      <c r="O2745">
        <v>652471.8125</v>
      </c>
      <c r="P2745">
        <v>1838834.375</v>
      </c>
      <c r="Q2745">
        <v>830002.125</v>
      </c>
      <c r="R2745">
        <v>1171170.25</v>
      </c>
      <c r="S2745">
        <v>385089.96879999997</v>
      </c>
      <c r="T2745">
        <v>360021.34379999997</v>
      </c>
      <c r="U2745">
        <v>838530.4375</v>
      </c>
      <c r="V2745">
        <v>218790.7188</v>
      </c>
      <c r="W2745">
        <v>987201.5625</v>
      </c>
      <c r="X2745">
        <v>1347401.125</v>
      </c>
      <c r="Y2745">
        <v>2942426.75</v>
      </c>
      <c r="Z2745">
        <v>755581.4375</v>
      </c>
      <c r="AA2745">
        <v>1743326.5</v>
      </c>
      <c r="AB2745">
        <v>319019.9375</v>
      </c>
      <c r="AC2745">
        <v>1199015.5</v>
      </c>
      <c r="AD2745">
        <v>1022472.75</v>
      </c>
      <c r="AE2745">
        <v>2516016.75</v>
      </c>
      <c r="AF2745">
        <v>2220721.5</v>
      </c>
      <c r="AG2745">
        <v>705779.375</v>
      </c>
      <c r="AH2745">
        <v>1821937.25</v>
      </c>
      <c r="AI2745">
        <v>341768.90629999997</v>
      </c>
      <c r="AJ2745">
        <v>873845.9375</v>
      </c>
      <c r="AK2745">
        <v>438180.90629999997</v>
      </c>
      <c r="AL2745">
        <v>344032.5</v>
      </c>
      <c r="AM2745">
        <v>491181.90629999997</v>
      </c>
    </row>
    <row r="2746" spans="1:39" x14ac:dyDescent="0.2">
      <c r="A2746">
        <v>1674</v>
      </c>
      <c r="B2746">
        <v>354.1657275</v>
      </c>
      <c r="C2746">
        <v>13.337202769999999</v>
      </c>
      <c r="D2746" t="s">
        <v>12596</v>
      </c>
      <c r="E2746" t="s">
        <v>12597</v>
      </c>
      <c r="F2746" t="s">
        <v>12597</v>
      </c>
      <c r="G2746" t="s">
        <v>12598</v>
      </c>
      <c r="H2746" t="s">
        <v>12599</v>
      </c>
      <c r="I2746">
        <v>25</v>
      </c>
      <c r="J2746" s="2">
        <v>1460000</v>
      </c>
      <c r="M2746" s="1">
        <f t="shared" si="138"/>
        <v>0.85465273977249145</v>
      </c>
      <c r="N2746" s="1">
        <f t="shared" si="139"/>
        <v>0.41327742300538628</v>
      </c>
      <c r="O2746">
        <v>1679129</v>
      </c>
      <c r="P2746">
        <v>1255208.75</v>
      </c>
      <c r="Q2746">
        <v>1445026</v>
      </c>
      <c r="R2746">
        <v>2801650.5</v>
      </c>
      <c r="S2746">
        <v>1285743.375</v>
      </c>
      <c r="T2746">
        <v>927929.8125</v>
      </c>
      <c r="U2746">
        <v>2702962.75</v>
      </c>
      <c r="V2746">
        <v>1374411.125</v>
      </c>
      <c r="W2746">
        <v>1144628.75</v>
      </c>
      <c r="X2746">
        <v>685339.75</v>
      </c>
      <c r="Y2746">
        <v>838858.9375</v>
      </c>
      <c r="Z2746">
        <v>895642.125</v>
      </c>
      <c r="AA2746">
        <v>1484777.75</v>
      </c>
      <c r="AB2746">
        <v>1249841.25</v>
      </c>
      <c r="AC2746">
        <v>1415483.125</v>
      </c>
      <c r="AD2746">
        <v>2405342.25</v>
      </c>
      <c r="AE2746">
        <v>1301839.5</v>
      </c>
      <c r="AF2746">
        <v>779868</v>
      </c>
      <c r="AG2746">
        <v>1045454.875</v>
      </c>
      <c r="AH2746">
        <v>2278054.25</v>
      </c>
      <c r="AI2746">
        <v>1306800.25</v>
      </c>
      <c r="AJ2746">
        <v>1276770.625</v>
      </c>
      <c r="AK2746">
        <v>1243219.625</v>
      </c>
      <c r="AL2746">
        <v>2228334.75</v>
      </c>
      <c r="AM2746">
        <v>1492834</v>
      </c>
    </row>
    <row r="2747" spans="1:39" x14ac:dyDescent="0.2">
      <c r="A2747">
        <v>91</v>
      </c>
      <c r="B2747">
        <v>606.07640140000001</v>
      </c>
      <c r="C2747">
        <v>1.722726945</v>
      </c>
      <c r="D2747" t="s">
        <v>12600</v>
      </c>
      <c r="E2747" t="s">
        <v>12601</v>
      </c>
      <c r="F2747" t="s">
        <v>12602</v>
      </c>
      <c r="G2747" t="s">
        <v>12603</v>
      </c>
      <c r="H2747" t="s">
        <v>12604</v>
      </c>
      <c r="I2747">
        <v>25</v>
      </c>
      <c r="J2747" s="2">
        <v>117000000</v>
      </c>
      <c r="M2747" s="1">
        <f t="shared" si="138"/>
        <v>1.1256945197719685</v>
      </c>
      <c r="N2747" s="1">
        <f t="shared" si="139"/>
        <v>0.41353541075660472</v>
      </c>
      <c r="O2747" s="2">
        <v>50000000</v>
      </c>
      <c r="P2747" s="2">
        <v>157000000</v>
      </c>
      <c r="Q2747" s="2">
        <v>178000000</v>
      </c>
      <c r="R2747" s="2">
        <v>110000000</v>
      </c>
      <c r="S2747" s="2">
        <v>87100000</v>
      </c>
      <c r="T2747" s="2">
        <v>111000000</v>
      </c>
      <c r="U2747" s="2">
        <v>96800000</v>
      </c>
      <c r="V2747" s="2">
        <v>132000000</v>
      </c>
      <c r="W2747" s="2">
        <v>116000000</v>
      </c>
      <c r="X2747" s="2">
        <v>126000000</v>
      </c>
      <c r="Y2747" s="2">
        <v>114000000</v>
      </c>
      <c r="Z2747" s="2">
        <v>101000000</v>
      </c>
      <c r="AA2747" s="2">
        <v>98100000</v>
      </c>
      <c r="AB2747" s="2">
        <v>93600000</v>
      </c>
      <c r="AC2747" s="2">
        <v>59000000</v>
      </c>
      <c r="AD2747" s="2">
        <v>116000000</v>
      </c>
      <c r="AE2747" s="2">
        <v>159000000</v>
      </c>
      <c r="AF2747" s="2">
        <v>117000000</v>
      </c>
      <c r="AG2747" s="2">
        <v>102000000</v>
      </c>
      <c r="AH2747" s="2">
        <v>84500000</v>
      </c>
      <c r="AI2747" s="2">
        <v>171000000</v>
      </c>
      <c r="AJ2747" s="2">
        <v>103000000</v>
      </c>
      <c r="AK2747" s="2">
        <v>161000000</v>
      </c>
      <c r="AL2747" s="2">
        <v>144000000</v>
      </c>
      <c r="AM2747" s="2">
        <v>126000000</v>
      </c>
    </row>
    <row r="2748" spans="1:39" x14ac:dyDescent="0.2">
      <c r="A2748">
        <v>15504</v>
      </c>
      <c r="B2748">
        <v>187.05395659999999</v>
      </c>
      <c r="C2748">
        <v>2.2279361299999998</v>
      </c>
      <c r="D2748" t="s">
        <v>12605</v>
      </c>
      <c r="E2748" t="s">
        <v>12606</v>
      </c>
      <c r="F2748" t="s">
        <v>12606</v>
      </c>
      <c r="G2748" t="s">
        <v>12607</v>
      </c>
      <c r="H2748" t="s">
        <v>12608</v>
      </c>
      <c r="I2748">
        <v>18</v>
      </c>
      <c r="J2748" s="2">
        <v>232000</v>
      </c>
      <c r="M2748" s="1">
        <f t="shared" si="138"/>
        <v>1.1813579808518921</v>
      </c>
      <c r="N2748" s="1">
        <f t="shared" si="139"/>
        <v>0.41430170804482114</v>
      </c>
      <c r="O2748">
        <v>136177.89060000001</v>
      </c>
      <c r="P2748">
        <v>141700.4375</v>
      </c>
      <c r="Q2748">
        <v>307122.75</v>
      </c>
      <c r="R2748">
        <v>333522.34379999997</v>
      </c>
      <c r="S2748">
        <v>201172.04689999999</v>
      </c>
      <c r="T2748">
        <v>234896.6563</v>
      </c>
      <c r="U2748">
        <v>192056.17189999999</v>
      </c>
      <c r="V2748">
        <v>166701.625</v>
      </c>
      <c r="W2748">
        <v>126112.67969999999</v>
      </c>
      <c r="X2748">
        <v>128546.58590000001</v>
      </c>
      <c r="Y2748">
        <v>201966</v>
      </c>
      <c r="Z2748">
        <v>479720.34379999997</v>
      </c>
      <c r="AA2748">
        <v>150498.5625</v>
      </c>
      <c r="AB2748">
        <v>72695.5625</v>
      </c>
      <c r="AC2748">
        <v>323255.25</v>
      </c>
      <c r="AD2748">
        <v>333831.09379999997</v>
      </c>
      <c r="AE2748">
        <v>428931.15629999997</v>
      </c>
      <c r="AF2748">
        <v>311986.15629999997</v>
      </c>
      <c r="AG2748">
        <v>149670.14060000001</v>
      </c>
      <c r="AH2748">
        <v>312262.5</v>
      </c>
      <c r="AI2748">
        <v>98301.929690000004</v>
      </c>
      <c r="AJ2748">
        <v>233275.3438</v>
      </c>
      <c r="AK2748">
        <v>210629.5625</v>
      </c>
      <c r="AL2748">
        <v>158039.10939999999</v>
      </c>
      <c r="AM2748">
        <v>373993.65629999997</v>
      </c>
    </row>
    <row r="2749" spans="1:39" x14ac:dyDescent="0.2">
      <c r="A2749">
        <v>8793</v>
      </c>
      <c r="B2749">
        <v>471.17352299999999</v>
      </c>
      <c r="C2749">
        <v>2.2313179230000002</v>
      </c>
      <c r="D2749" t="s">
        <v>12609</v>
      </c>
      <c r="E2749" t="s">
        <v>12610</v>
      </c>
      <c r="F2749" t="s">
        <v>12611</v>
      </c>
      <c r="G2749" t="s">
        <v>12612</v>
      </c>
      <c r="H2749" t="s">
        <v>12613</v>
      </c>
      <c r="I2749">
        <v>18</v>
      </c>
      <c r="J2749" s="2">
        <v>102000</v>
      </c>
      <c r="M2749" s="1">
        <f t="shared" si="138"/>
        <v>0.81505185295388072</v>
      </c>
      <c r="N2749" s="1">
        <f t="shared" si="139"/>
        <v>0.41495352336586067</v>
      </c>
      <c r="O2749">
        <v>160282.14060000001</v>
      </c>
      <c r="P2749">
        <v>65100.246090000001</v>
      </c>
      <c r="Q2749">
        <v>143607.375</v>
      </c>
      <c r="R2749">
        <v>168888.73439999999</v>
      </c>
      <c r="S2749">
        <v>103566.52340000001</v>
      </c>
      <c r="T2749">
        <v>67578.117190000004</v>
      </c>
      <c r="U2749">
        <v>91334.90625</v>
      </c>
      <c r="V2749">
        <v>142193.14060000001</v>
      </c>
      <c r="W2749">
        <v>106767.60159999999</v>
      </c>
      <c r="X2749">
        <v>107834.25</v>
      </c>
      <c r="Y2749">
        <v>94261.539059999996</v>
      </c>
      <c r="Z2749">
        <v>67473.882809999996</v>
      </c>
      <c r="AA2749">
        <v>83240.976559999996</v>
      </c>
      <c r="AB2749">
        <v>109028.64840000001</v>
      </c>
      <c r="AC2749">
        <v>56796.085939999997</v>
      </c>
      <c r="AD2749">
        <v>118562.28909999999</v>
      </c>
      <c r="AE2749">
        <v>155673.2813</v>
      </c>
      <c r="AF2749">
        <v>173690.04689999999</v>
      </c>
      <c r="AG2749">
        <v>76960.710940000004</v>
      </c>
      <c r="AH2749">
        <v>71898.640629999994</v>
      </c>
      <c r="AI2749">
        <v>60301.066409999999</v>
      </c>
      <c r="AJ2749">
        <v>29562.056639999999</v>
      </c>
      <c r="AK2749">
        <v>139050.79689999999</v>
      </c>
      <c r="AL2749">
        <v>0</v>
      </c>
      <c r="AM2749">
        <v>157120</v>
      </c>
    </row>
    <row r="2750" spans="1:39" x14ac:dyDescent="0.2">
      <c r="A2750">
        <v>16</v>
      </c>
      <c r="B2750">
        <v>204.12336490000001</v>
      </c>
      <c r="C2750">
        <v>2.7541760339999999</v>
      </c>
      <c r="D2750" t="s">
        <v>12614</v>
      </c>
      <c r="E2750" t="s">
        <v>12615</v>
      </c>
      <c r="F2750" t="s">
        <v>12616</v>
      </c>
      <c r="G2750" t="s">
        <v>12617</v>
      </c>
      <c r="H2750" t="s">
        <v>12618</v>
      </c>
      <c r="I2750">
        <v>25</v>
      </c>
      <c r="J2750" s="2">
        <v>496000000</v>
      </c>
      <c r="M2750" s="1">
        <f t="shared" si="138"/>
        <v>0.8690702087286527</v>
      </c>
      <c r="N2750" s="1">
        <f t="shared" si="139"/>
        <v>0.41500986564665021</v>
      </c>
      <c r="O2750" s="2">
        <v>417000000</v>
      </c>
      <c r="P2750" s="2">
        <v>966000000</v>
      </c>
      <c r="Q2750" s="2">
        <v>453000000</v>
      </c>
      <c r="R2750" s="2">
        <v>474000000</v>
      </c>
      <c r="S2750" s="2">
        <v>592000000</v>
      </c>
      <c r="T2750" s="2">
        <v>336000000</v>
      </c>
      <c r="U2750" s="2">
        <v>668000000</v>
      </c>
      <c r="V2750" s="2">
        <v>310000000</v>
      </c>
      <c r="W2750" s="2">
        <v>660000000</v>
      </c>
      <c r="X2750" s="2">
        <v>510000000</v>
      </c>
      <c r="Y2750" s="2">
        <v>554000000</v>
      </c>
      <c r="Z2750" s="2">
        <v>358000000</v>
      </c>
      <c r="AA2750" s="2">
        <v>481000000</v>
      </c>
      <c r="AB2750" s="2">
        <v>496000000</v>
      </c>
      <c r="AC2750" s="2">
        <v>570000000</v>
      </c>
      <c r="AD2750" s="2">
        <v>433000000</v>
      </c>
      <c r="AE2750" s="2">
        <v>286000000</v>
      </c>
      <c r="AF2750" s="2">
        <v>598000000</v>
      </c>
      <c r="AG2750" s="2">
        <v>442000000</v>
      </c>
      <c r="AH2750" s="2">
        <v>552000000</v>
      </c>
      <c r="AI2750" s="2">
        <v>344000000</v>
      </c>
      <c r="AJ2750" s="2">
        <v>546000000</v>
      </c>
      <c r="AK2750" s="2">
        <v>528000000</v>
      </c>
      <c r="AL2750" s="2">
        <v>309000000</v>
      </c>
      <c r="AM2750" s="2">
        <v>517000000</v>
      </c>
    </row>
    <row r="2751" spans="1:39" x14ac:dyDescent="0.2">
      <c r="A2751">
        <v>1748</v>
      </c>
      <c r="B2751">
        <v>397.14835210000001</v>
      </c>
      <c r="C2751">
        <v>12.0109488</v>
      </c>
      <c r="D2751" t="s">
        <v>12619</v>
      </c>
      <c r="E2751" t="s">
        <v>12620</v>
      </c>
      <c r="F2751" t="s">
        <v>12621</v>
      </c>
      <c r="G2751" t="s">
        <v>12622</v>
      </c>
      <c r="H2751" t="s">
        <v>12623</v>
      </c>
      <c r="I2751">
        <v>25</v>
      </c>
      <c r="J2751" s="2">
        <v>855000</v>
      </c>
      <c r="M2751" s="1">
        <f t="shared" si="138"/>
        <v>0.7802188498479451</v>
      </c>
      <c r="N2751" s="1">
        <f t="shared" si="139"/>
        <v>0.41515655528014583</v>
      </c>
      <c r="O2751">
        <v>1557490.875</v>
      </c>
      <c r="P2751">
        <v>1549566.75</v>
      </c>
      <c r="Q2751">
        <v>1367651.625</v>
      </c>
      <c r="R2751">
        <v>1234896.25</v>
      </c>
      <c r="S2751">
        <v>631412.25</v>
      </c>
      <c r="T2751">
        <v>799609.4375</v>
      </c>
      <c r="U2751">
        <v>1323561.75</v>
      </c>
      <c r="V2751">
        <v>354579.8125</v>
      </c>
      <c r="W2751">
        <v>454172.84379999997</v>
      </c>
      <c r="X2751">
        <v>556810.5625</v>
      </c>
      <c r="Y2751">
        <v>856780.5</v>
      </c>
      <c r="Z2751">
        <v>257891.95310000001</v>
      </c>
      <c r="AA2751">
        <v>808109.6875</v>
      </c>
      <c r="AB2751">
        <v>131358.95310000001</v>
      </c>
      <c r="AC2751">
        <v>927994.8125</v>
      </c>
      <c r="AD2751">
        <v>823972.875</v>
      </c>
      <c r="AE2751">
        <v>1027927.375</v>
      </c>
      <c r="AF2751">
        <v>2478152.25</v>
      </c>
      <c r="AG2751">
        <v>700363.375</v>
      </c>
      <c r="AH2751">
        <v>732172.6875</v>
      </c>
      <c r="AI2751">
        <v>278043.21879999997</v>
      </c>
      <c r="AJ2751">
        <v>644750.625</v>
      </c>
      <c r="AK2751">
        <v>293000.8125</v>
      </c>
      <c r="AL2751">
        <v>298677.59379999997</v>
      </c>
      <c r="AM2751">
        <v>1287552.875</v>
      </c>
    </row>
    <row r="2752" spans="1:39" x14ac:dyDescent="0.2">
      <c r="A2752">
        <v>21558</v>
      </c>
      <c r="B2752">
        <v>535.25368649999996</v>
      </c>
      <c r="C2752">
        <v>14.5530252</v>
      </c>
      <c r="D2752" t="s">
        <v>12624</v>
      </c>
      <c r="E2752" t="s">
        <v>12625</v>
      </c>
      <c r="F2752" t="s">
        <v>12625</v>
      </c>
      <c r="G2752" t="s">
        <v>12626</v>
      </c>
      <c r="H2752" t="s">
        <v>12627</v>
      </c>
      <c r="I2752">
        <v>9</v>
      </c>
      <c r="J2752" s="2">
        <v>134000</v>
      </c>
      <c r="M2752" s="1">
        <f t="shared" si="138"/>
        <v>0.85703858835391511</v>
      </c>
      <c r="N2752" s="1">
        <f t="shared" si="139"/>
        <v>0.4153120119323539</v>
      </c>
      <c r="O2752">
        <v>188744.70310000001</v>
      </c>
      <c r="P2752">
        <v>263773.75</v>
      </c>
      <c r="Q2752">
        <v>164490.25</v>
      </c>
      <c r="R2752">
        <v>132732.70310000001</v>
      </c>
      <c r="S2752">
        <v>72141.585940000004</v>
      </c>
      <c r="T2752">
        <v>162435.875</v>
      </c>
      <c r="U2752">
        <v>176843.01560000001</v>
      </c>
      <c r="V2752">
        <v>71186.289059999996</v>
      </c>
      <c r="W2752">
        <v>80255.898440000004</v>
      </c>
      <c r="X2752">
        <v>125594.0469</v>
      </c>
      <c r="Y2752">
        <v>127897.39840000001</v>
      </c>
      <c r="Z2752">
        <v>69758.601559999996</v>
      </c>
      <c r="AA2752">
        <v>124639.75780000001</v>
      </c>
      <c r="AB2752">
        <v>49056.519529999998</v>
      </c>
      <c r="AC2752">
        <v>130207.21090000001</v>
      </c>
      <c r="AD2752">
        <v>215046.01560000001</v>
      </c>
      <c r="AE2752">
        <v>114750.1719</v>
      </c>
      <c r="AF2752">
        <v>185419.39060000001</v>
      </c>
      <c r="AG2752">
        <v>80224.789059999996</v>
      </c>
      <c r="AH2752">
        <v>116113.5781</v>
      </c>
      <c r="AI2752">
        <v>120600.3594</v>
      </c>
      <c r="AJ2752">
        <v>143167.125</v>
      </c>
      <c r="AK2752">
        <v>94422.28125</v>
      </c>
      <c r="AL2752">
        <v>220419.8438</v>
      </c>
      <c r="AM2752">
        <v>113073.6406</v>
      </c>
    </row>
    <row r="2753" spans="1:39" x14ac:dyDescent="0.2">
      <c r="A2753">
        <v>4480</v>
      </c>
      <c r="B2753">
        <v>292.13079160000001</v>
      </c>
      <c r="C2753">
        <v>9.3065458640000003</v>
      </c>
      <c r="D2753" t="s">
        <v>12628</v>
      </c>
      <c r="E2753" t="s">
        <v>12629</v>
      </c>
      <c r="F2753" t="s">
        <v>12630</v>
      </c>
      <c r="G2753" t="s">
        <v>12631</v>
      </c>
      <c r="H2753" t="s">
        <v>12632</v>
      </c>
      <c r="I2753">
        <v>25</v>
      </c>
      <c r="J2753" s="2">
        <v>441000</v>
      </c>
      <c r="M2753" s="1">
        <f t="shared" si="138"/>
        <v>0.87028967881418673</v>
      </c>
      <c r="N2753" s="1">
        <f t="shared" si="139"/>
        <v>0.4154263485704448</v>
      </c>
      <c r="O2753">
        <v>470545</v>
      </c>
      <c r="P2753">
        <v>501153.03129999997</v>
      </c>
      <c r="Q2753">
        <v>463096.40629999997</v>
      </c>
      <c r="R2753">
        <v>374456.78129999997</v>
      </c>
      <c r="S2753">
        <v>325179.6875</v>
      </c>
      <c r="T2753">
        <v>400318.96879999997</v>
      </c>
      <c r="U2753">
        <v>688344.25</v>
      </c>
      <c r="V2753">
        <v>318687.125</v>
      </c>
      <c r="W2753">
        <v>292867.625</v>
      </c>
      <c r="X2753">
        <v>337405.09379999997</v>
      </c>
      <c r="Y2753">
        <v>482515.28129999997</v>
      </c>
      <c r="Z2753">
        <v>602699</v>
      </c>
      <c r="AA2753">
        <v>668320.6875</v>
      </c>
      <c r="AB2753">
        <v>252259.51560000001</v>
      </c>
      <c r="AC2753">
        <v>533831.1875</v>
      </c>
      <c r="AD2753">
        <v>836249.25</v>
      </c>
      <c r="AE2753">
        <v>572613.5</v>
      </c>
      <c r="AF2753">
        <v>151214.67189999999</v>
      </c>
      <c r="AG2753">
        <v>291167.0625</v>
      </c>
      <c r="AH2753">
        <v>251681.8125</v>
      </c>
      <c r="AI2753">
        <v>247279.70310000001</v>
      </c>
      <c r="AJ2753">
        <v>515931.5625</v>
      </c>
      <c r="AK2753">
        <v>373098.0625</v>
      </c>
      <c r="AL2753">
        <v>501103.625</v>
      </c>
      <c r="AM2753">
        <v>563582.625</v>
      </c>
    </row>
    <row r="2754" spans="1:39" x14ac:dyDescent="0.2">
      <c r="A2754">
        <v>14643</v>
      </c>
      <c r="B2754">
        <v>380.98775289999998</v>
      </c>
      <c r="C2754">
        <v>2.2949505710000002</v>
      </c>
      <c r="D2754" t="s">
        <v>12633</v>
      </c>
      <c r="E2754" t="s">
        <v>12634</v>
      </c>
      <c r="F2754" t="s">
        <v>12635</v>
      </c>
      <c r="G2754" t="s">
        <v>12636</v>
      </c>
      <c r="H2754" t="s">
        <v>12637</v>
      </c>
      <c r="I2754">
        <v>23</v>
      </c>
      <c r="J2754" s="2">
        <v>153000</v>
      </c>
      <c r="M2754" s="1">
        <f t="shared" ref="M2754:M2817" si="140">AVERAGE(AE2754:AM2754)/AVERAGE(O2754:V2754)</f>
        <v>0.82244066113851177</v>
      </c>
      <c r="N2754" s="1">
        <f t="shared" ref="N2754:N2817" si="141">_xlfn.T.TEST(O2754:V2754,AE2754:AM2754,2,2)</f>
        <v>0.41560624227662857</v>
      </c>
      <c r="O2754">
        <v>0</v>
      </c>
      <c r="P2754">
        <v>192304.23439999999</v>
      </c>
      <c r="Q2754">
        <v>191080.76560000001</v>
      </c>
      <c r="R2754">
        <v>192141.0313</v>
      </c>
      <c r="S2754">
        <v>353911.4375</v>
      </c>
      <c r="T2754">
        <v>196134.7188</v>
      </c>
      <c r="U2754">
        <v>111520.75780000001</v>
      </c>
      <c r="V2754">
        <v>163272.6563</v>
      </c>
      <c r="W2754">
        <v>168424.10939999999</v>
      </c>
      <c r="X2754">
        <v>179332.10939999999</v>
      </c>
      <c r="Y2754">
        <v>105967.82030000001</v>
      </c>
      <c r="Z2754">
        <v>147637.4063</v>
      </c>
      <c r="AA2754">
        <v>169207.85939999999</v>
      </c>
      <c r="AB2754">
        <v>136864.8125</v>
      </c>
      <c r="AC2754">
        <v>110517.6875</v>
      </c>
      <c r="AD2754">
        <v>105114.75</v>
      </c>
      <c r="AE2754">
        <v>231935.2813</v>
      </c>
      <c r="AF2754">
        <v>81156.453129999994</v>
      </c>
      <c r="AG2754">
        <v>198846.29689999999</v>
      </c>
      <c r="AH2754">
        <v>126051.39840000001</v>
      </c>
      <c r="AI2754">
        <v>143115.48439999999</v>
      </c>
      <c r="AJ2754">
        <v>156122.9688</v>
      </c>
      <c r="AK2754">
        <v>117900.72659999999</v>
      </c>
      <c r="AL2754">
        <v>155548.2813</v>
      </c>
      <c r="AM2754">
        <v>85005.421879999994</v>
      </c>
    </row>
    <row r="2755" spans="1:39" x14ac:dyDescent="0.2">
      <c r="A2755">
        <v>1750</v>
      </c>
      <c r="B2755">
        <v>338.10359440000002</v>
      </c>
      <c r="C2755">
        <v>11.035496370000001</v>
      </c>
      <c r="D2755" t="s">
        <v>12638</v>
      </c>
      <c r="E2755" t="s">
        <v>12639</v>
      </c>
      <c r="F2755" t="s">
        <v>12640</v>
      </c>
      <c r="G2755" t="s">
        <v>12641</v>
      </c>
      <c r="H2755" t="s">
        <v>12642</v>
      </c>
      <c r="I2755">
        <v>20</v>
      </c>
      <c r="J2755" s="2">
        <v>2120000</v>
      </c>
      <c r="M2755" s="1">
        <f t="shared" si="140"/>
        <v>0.81743656702807899</v>
      </c>
      <c r="N2755" s="1">
        <f t="shared" si="141"/>
        <v>0.4160509134007021</v>
      </c>
      <c r="O2755">
        <v>2583688</v>
      </c>
      <c r="P2755">
        <v>1855073.625</v>
      </c>
      <c r="Q2755">
        <v>1302824.375</v>
      </c>
      <c r="R2755">
        <v>2383427</v>
      </c>
      <c r="S2755">
        <v>949765.25</v>
      </c>
      <c r="T2755">
        <v>4557652.5</v>
      </c>
      <c r="U2755">
        <v>3171740</v>
      </c>
      <c r="V2755">
        <v>2314944.75</v>
      </c>
      <c r="W2755">
        <v>1257297</v>
      </c>
      <c r="X2755">
        <v>2667526</v>
      </c>
      <c r="Y2755">
        <v>904566.5625</v>
      </c>
      <c r="Z2755">
        <v>1345987</v>
      </c>
      <c r="AA2755">
        <v>3798391.75</v>
      </c>
      <c r="AB2755">
        <v>2130969.25</v>
      </c>
      <c r="AC2755">
        <v>2401160.25</v>
      </c>
      <c r="AD2755">
        <v>1671754.5</v>
      </c>
      <c r="AE2755">
        <v>1097741.5</v>
      </c>
      <c r="AF2755">
        <v>3530540.25</v>
      </c>
      <c r="AG2755">
        <v>2711123</v>
      </c>
      <c r="AH2755">
        <v>2856025.5</v>
      </c>
      <c r="AI2755">
        <v>2680309.25</v>
      </c>
      <c r="AJ2755">
        <v>1500639.75</v>
      </c>
      <c r="AK2755">
        <v>520914.96879999997</v>
      </c>
      <c r="AL2755">
        <v>1697000.875</v>
      </c>
      <c r="AM2755">
        <v>987952.0625</v>
      </c>
    </row>
    <row r="2756" spans="1:39" x14ac:dyDescent="0.2">
      <c r="A2756">
        <v>13008</v>
      </c>
      <c r="B2756">
        <v>288.02137060000001</v>
      </c>
      <c r="C2756">
        <v>2.4543256389999999</v>
      </c>
      <c r="D2756" t="s">
        <v>12643</v>
      </c>
      <c r="E2756" t="s">
        <v>12644</v>
      </c>
      <c r="F2756" t="s">
        <v>12644</v>
      </c>
      <c r="G2756" t="s">
        <v>12645</v>
      </c>
      <c r="H2756" t="s">
        <v>12646</v>
      </c>
      <c r="I2756">
        <v>17</v>
      </c>
      <c r="J2756" s="2">
        <v>382000</v>
      </c>
      <c r="M2756" s="1">
        <f t="shared" si="140"/>
        <v>1.1436024323231124</v>
      </c>
      <c r="N2756" s="1">
        <f t="shared" si="141"/>
        <v>0.41610139710875549</v>
      </c>
      <c r="O2756">
        <v>0</v>
      </c>
      <c r="P2756">
        <v>415715.84379999997</v>
      </c>
      <c r="Q2756">
        <v>336447.625</v>
      </c>
      <c r="R2756">
        <v>462276.3125</v>
      </c>
      <c r="S2756">
        <v>538115.125</v>
      </c>
      <c r="T2756">
        <v>376531.5</v>
      </c>
      <c r="U2756">
        <v>325859.21879999997</v>
      </c>
      <c r="V2756">
        <v>280142.875</v>
      </c>
      <c r="W2756">
        <v>450099.40629999997</v>
      </c>
      <c r="X2756">
        <v>414443.65629999997</v>
      </c>
      <c r="Y2756">
        <v>367451.03129999997</v>
      </c>
      <c r="Z2756">
        <v>369494.625</v>
      </c>
      <c r="AA2756">
        <v>446437.625</v>
      </c>
      <c r="AB2756">
        <v>443173.84379999997</v>
      </c>
      <c r="AC2756">
        <v>404162.1875</v>
      </c>
      <c r="AD2756">
        <v>395728.625</v>
      </c>
      <c r="AE2756">
        <v>293381.6875</v>
      </c>
      <c r="AF2756">
        <v>383034.4375</v>
      </c>
      <c r="AG2756">
        <v>437898.6875</v>
      </c>
      <c r="AH2756">
        <v>478370.875</v>
      </c>
      <c r="AI2756">
        <v>387261.28129999997</v>
      </c>
      <c r="AJ2756">
        <v>493367.21879999997</v>
      </c>
      <c r="AK2756">
        <v>374178.15629999997</v>
      </c>
      <c r="AL2756">
        <v>367115.15629999997</v>
      </c>
      <c r="AM2756">
        <v>304228.09379999997</v>
      </c>
    </row>
    <row r="2757" spans="1:39" x14ac:dyDescent="0.2">
      <c r="A2757">
        <v>28626</v>
      </c>
      <c r="B2757">
        <v>852.55859009999995</v>
      </c>
      <c r="C2757">
        <v>20.166647260000001</v>
      </c>
      <c r="D2757" t="s">
        <v>12647</v>
      </c>
      <c r="E2757" t="s">
        <v>12648</v>
      </c>
      <c r="F2757" t="s">
        <v>12649</v>
      </c>
      <c r="G2757" t="s">
        <v>12650</v>
      </c>
      <c r="H2757" t="s">
        <v>12651</v>
      </c>
      <c r="I2757">
        <v>16</v>
      </c>
      <c r="J2757" s="2">
        <v>3700000</v>
      </c>
      <c r="M2757" s="1">
        <f t="shared" si="140"/>
        <v>0.75363377575970758</v>
      </c>
      <c r="N2757" s="1">
        <f t="shared" si="141"/>
        <v>0.41617991100747098</v>
      </c>
      <c r="O2757">
        <v>3018934</v>
      </c>
      <c r="P2757">
        <v>4532009</v>
      </c>
      <c r="Q2757">
        <v>2426447.5</v>
      </c>
      <c r="R2757">
        <v>1269022</v>
      </c>
      <c r="S2757">
        <v>5136985.5</v>
      </c>
      <c r="T2757">
        <v>2885819.25</v>
      </c>
      <c r="U2757">
        <v>1328934.75</v>
      </c>
      <c r="V2757" s="2">
        <v>10400000</v>
      </c>
      <c r="W2757">
        <v>6128279.5</v>
      </c>
      <c r="X2757">
        <v>4809694</v>
      </c>
      <c r="Y2757">
        <v>5804695.5</v>
      </c>
      <c r="Z2757">
        <v>2380366.75</v>
      </c>
      <c r="AA2757">
        <v>5845004.5</v>
      </c>
      <c r="AB2757">
        <v>4843019</v>
      </c>
      <c r="AC2757">
        <v>1710663.5</v>
      </c>
      <c r="AD2757">
        <v>3532733.25</v>
      </c>
      <c r="AE2757">
        <v>1650964.25</v>
      </c>
      <c r="AF2757">
        <v>643318.5</v>
      </c>
      <c r="AG2757">
        <v>4768538.5</v>
      </c>
      <c r="AH2757">
        <v>2790890.75</v>
      </c>
      <c r="AI2757">
        <v>1725200.875</v>
      </c>
      <c r="AJ2757">
        <v>4233587</v>
      </c>
      <c r="AK2757">
        <v>2696336.5</v>
      </c>
      <c r="AL2757">
        <v>5592186.5</v>
      </c>
      <c r="AM2757">
        <v>2180388.25</v>
      </c>
    </row>
    <row r="2758" spans="1:39" x14ac:dyDescent="0.2">
      <c r="A2758">
        <v>3404</v>
      </c>
      <c r="B2758">
        <v>97.065460659999999</v>
      </c>
      <c r="C2758">
        <v>14.9318303</v>
      </c>
      <c r="D2758" t="s">
        <v>12652</v>
      </c>
      <c r="E2758" t="s">
        <v>12653</v>
      </c>
      <c r="F2758" t="s">
        <v>12654</v>
      </c>
      <c r="G2758" t="s">
        <v>12655</v>
      </c>
      <c r="H2758" t="s">
        <v>12656</v>
      </c>
      <c r="I2758">
        <v>19</v>
      </c>
      <c r="J2758" s="2">
        <v>1050000</v>
      </c>
      <c r="M2758" s="1">
        <f t="shared" si="140"/>
        <v>0.9745678544560813</v>
      </c>
      <c r="N2758" s="1">
        <f t="shared" si="141"/>
        <v>0.4168384079708618</v>
      </c>
      <c r="O2758">
        <v>1119008.625</v>
      </c>
      <c r="P2758">
        <v>981971.875</v>
      </c>
      <c r="Q2758">
        <v>982986.625</v>
      </c>
      <c r="R2758">
        <v>1085994.25</v>
      </c>
      <c r="S2758">
        <v>1033856.063</v>
      </c>
      <c r="T2758">
        <v>1141606.125</v>
      </c>
      <c r="U2758">
        <v>1076700.375</v>
      </c>
      <c r="V2758">
        <v>1095751.75</v>
      </c>
      <c r="W2758">
        <v>1056820</v>
      </c>
      <c r="X2758">
        <v>1004876.125</v>
      </c>
      <c r="Y2758">
        <v>1063517.5</v>
      </c>
      <c r="Z2758">
        <v>1053725.625</v>
      </c>
      <c r="AA2758">
        <v>1089360</v>
      </c>
      <c r="AB2758">
        <v>1147000.75</v>
      </c>
      <c r="AC2758">
        <v>980452.25</v>
      </c>
      <c r="AD2758">
        <v>1041528.75</v>
      </c>
      <c r="AE2758">
        <v>1043979.875</v>
      </c>
      <c r="AF2758">
        <v>1011721.75</v>
      </c>
      <c r="AG2758">
        <v>1058813.125</v>
      </c>
      <c r="AH2758">
        <v>1017608.938</v>
      </c>
      <c r="AI2758">
        <v>875836.875</v>
      </c>
      <c r="AJ2758">
        <v>1023493.5</v>
      </c>
      <c r="AK2758">
        <v>1093805.375</v>
      </c>
      <c r="AL2758">
        <v>1081819.875</v>
      </c>
      <c r="AM2758">
        <v>1131824.5</v>
      </c>
    </row>
    <row r="2759" spans="1:39" x14ac:dyDescent="0.2">
      <c r="A2759">
        <v>11468</v>
      </c>
      <c r="B2759">
        <v>635.35056559999998</v>
      </c>
      <c r="C2759">
        <v>12.461757649999999</v>
      </c>
      <c r="D2759" t="s">
        <v>12657</v>
      </c>
      <c r="E2759" t="s">
        <v>12658</v>
      </c>
      <c r="F2759" t="s">
        <v>12658</v>
      </c>
      <c r="G2759" t="s">
        <v>12659</v>
      </c>
      <c r="H2759" t="s">
        <v>12660</v>
      </c>
      <c r="I2759">
        <v>18</v>
      </c>
      <c r="J2759" s="2">
        <v>281000</v>
      </c>
      <c r="M2759" s="1">
        <f t="shared" si="140"/>
        <v>1.2597348228940426</v>
      </c>
      <c r="N2759" s="1">
        <f t="shared" si="141"/>
        <v>0.41917025296285992</v>
      </c>
      <c r="O2759">
        <v>189918.625</v>
      </c>
      <c r="P2759">
        <v>274869.21879999997</v>
      </c>
      <c r="Q2759">
        <v>485448.1875</v>
      </c>
      <c r="R2759">
        <v>349664.75</v>
      </c>
      <c r="S2759">
        <v>153725.125</v>
      </c>
      <c r="T2759">
        <v>145186.375</v>
      </c>
      <c r="U2759">
        <v>130076.375</v>
      </c>
      <c r="V2759">
        <v>340366.6875</v>
      </c>
      <c r="W2759">
        <v>268136.4375</v>
      </c>
      <c r="X2759">
        <v>414035.90629999997</v>
      </c>
      <c r="Y2759">
        <v>8582.796875</v>
      </c>
      <c r="Z2759">
        <v>333251.65629999997</v>
      </c>
      <c r="AA2759">
        <v>84963.054690000004</v>
      </c>
      <c r="AB2759">
        <v>363600.5625</v>
      </c>
      <c r="AC2759">
        <v>79814.992190000004</v>
      </c>
      <c r="AD2759">
        <v>463377.3125</v>
      </c>
      <c r="AE2759">
        <v>261968.07810000001</v>
      </c>
      <c r="AF2759">
        <v>0</v>
      </c>
      <c r="AG2759">
        <v>224043.6563</v>
      </c>
      <c r="AH2759">
        <v>277242.4375</v>
      </c>
      <c r="AI2759">
        <v>273828.53129999997</v>
      </c>
      <c r="AJ2759">
        <v>724310.625</v>
      </c>
      <c r="AK2759">
        <v>358138.5625</v>
      </c>
      <c r="AL2759">
        <v>355491.03129999997</v>
      </c>
      <c r="AM2759">
        <v>457529.21879999997</v>
      </c>
    </row>
    <row r="2760" spans="1:39" x14ac:dyDescent="0.2">
      <c r="A2760">
        <v>8313</v>
      </c>
      <c r="B2760">
        <v>591.17877439999995</v>
      </c>
      <c r="C2760">
        <v>2.0227489259999998</v>
      </c>
      <c r="D2760" t="s">
        <v>12661</v>
      </c>
      <c r="E2760" t="s">
        <v>12662</v>
      </c>
      <c r="F2760" t="s">
        <v>12663</v>
      </c>
      <c r="G2760" t="s">
        <v>12664</v>
      </c>
      <c r="H2760" t="s">
        <v>12665</v>
      </c>
      <c r="I2760">
        <v>23</v>
      </c>
      <c r="J2760" s="2">
        <v>440000</v>
      </c>
      <c r="M2760" s="1">
        <f t="shared" si="140"/>
        <v>0.76744419968717914</v>
      </c>
      <c r="N2760" s="1">
        <f t="shared" si="141"/>
        <v>0.41925448899612949</v>
      </c>
      <c r="O2760">
        <v>179764.7813</v>
      </c>
      <c r="P2760">
        <v>450643.6875</v>
      </c>
      <c r="Q2760">
        <v>999030.6875</v>
      </c>
      <c r="R2760">
        <v>751506.5625</v>
      </c>
      <c r="S2760">
        <v>416529.6875</v>
      </c>
      <c r="T2760">
        <v>392634.5625</v>
      </c>
      <c r="U2760">
        <v>237033.92189999999</v>
      </c>
      <c r="V2760">
        <v>910353</v>
      </c>
      <c r="W2760">
        <v>281483.5</v>
      </c>
      <c r="X2760">
        <v>660708.0625</v>
      </c>
      <c r="Y2760">
        <v>86974.914059999996</v>
      </c>
      <c r="Z2760">
        <v>320173.34379999997</v>
      </c>
      <c r="AA2760">
        <v>804051.6875</v>
      </c>
      <c r="AB2760">
        <v>280192.0625</v>
      </c>
      <c r="AC2760">
        <v>141416.95310000001</v>
      </c>
      <c r="AD2760">
        <v>338089.5</v>
      </c>
      <c r="AE2760">
        <v>89583.976559999996</v>
      </c>
      <c r="AF2760">
        <v>63933.441409999999</v>
      </c>
      <c r="AG2760">
        <v>822423.6875</v>
      </c>
      <c r="AH2760">
        <v>879002.3125</v>
      </c>
      <c r="AI2760">
        <v>324519.09379999997</v>
      </c>
      <c r="AJ2760">
        <v>732234.5</v>
      </c>
      <c r="AK2760">
        <v>414155.5625</v>
      </c>
      <c r="AL2760">
        <v>236302.625</v>
      </c>
      <c r="AM2760">
        <v>182729.98439999999</v>
      </c>
    </row>
    <row r="2761" spans="1:39" x14ac:dyDescent="0.2">
      <c r="A2761">
        <v>1179</v>
      </c>
      <c r="B2761">
        <v>634.47434199999998</v>
      </c>
      <c r="C2761">
        <v>20.522074759999999</v>
      </c>
      <c r="D2761" t="s">
        <v>12666</v>
      </c>
      <c r="E2761" t="s">
        <v>12667</v>
      </c>
      <c r="F2761" t="s">
        <v>12667</v>
      </c>
      <c r="G2761" t="s">
        <v>12668</v>
      </c>
      <c r="H2761" t="s">
        <v>12669</v>
      </c>
      <c r="I2761">
        <v>25</v>
      </c>
      <c r="J2761" s="2">
        <v>605000</v>
      </c>
      <c r="M2761" s="1">
        <f t="shared" si="140"/>
        <v>0.70742860743989022</v>
      </c>
      <c r="N2761" s="1">
        <f t="shared" si="141"/>
        <v>0.41964542518631776</v>
      </c>
      <c r="O2761">
        <v>2591065.75</v>
      </c>
      <c r="P2761">
        <v>664027.5625</v>
      </c>
      <c r="Q2761">
        <v>622402.625</v>
      </c>
      <c r="R2761">
        <v>332107.0625</v>
      </c>
      <c r="S2761">
        <v>1048953.625</v>
      </c>
      <c r="T2761">
        <v>617679.8125</v>
      </c>
      <c r="U2761">
        <v>203674.5625</v>
      </c>
      <c r="V2761">
        <v>410975.875</v>
      </c>
      <c r="W2761">
        <v>178821.54689999999</v>
      </c>
      <c r="X2761">
        <v>126110.77340000001</v>
      </c>
      <c r="Y2761">
        <v>97579.023440000004</v>
      </c>
      <c r="Z2761">
        <v>138934.2188</v>
      </c>
      <c r="AA2761">
        <v>462369.25</v>
      </c>
      <c r="AB2761">
        <v>196093.1875</v>
      </c>
      <c r="AC2761">
        <v>125283.1719</v>
      </c>
      <c r="AD2761">
        <v>2134451</v>
      </c>
      <c r="AE2761">
        <v>1079199.625</v>
      </c>
      <c r="AF2761">
        <v>207873.29689999999</v>
      </c>
      <c r="AG2761">
        <v>228371.29689999999</v>
      </c>
      <c r="AH2761">
        <v>40644.382810000003</v>
      </c>
      <c r="AI2761">
        <v>679947.75</v>
      </c>
      <c r="AJ2761">
        <v>869826.25</v>
      </c>
      <c r="AK2761">
        <v>1042764.188</v>
      </c>
      <c r="AL2761">
        <v>522245.53129999997</v>
      </c>
      <c r="AM2761">
        <v>494946.625</v>
      </c>
    </row>
    <row r="2762" spans="1:39" x14ac:dyDescent="0.2">
      <c r="A2762">
        <v>338</v>
      </c>
      <c r="B2762">
        <v>261.00762020000002</v>
      </c>
      <c r="C2762">
        <v>9.5119858159999993</v>
      </c>
      <c r="D2762" t="s">
        <v>12670</v>
      </c>
      <c r="E2762" t="s">
        <v>12671</v>
      </c>
      <c r="F2762" t="s">
        <v>12672</v>
      </c>
      <c r="G2762" t="s">
        <v>12673</v>
      </c>
      <c r="H2762" t="s">
        <v>12674</v>
      </c>
      <c r="I2762">
        <v>25</v>
      </c>
      <c r="J2762" s="2">
        <v>15100000</v>
      </c>
      <c r="M2762" s="1">
        <f t="shared" si="140"/>
        <v>0.84548101825462629</v>
      </c>
      <c r="N2762" s="1">
        <f t="shared" si="141"/>
        <v>0.41991158725552868</v>
      </c>
      <c r="O2762" s="2">
        <v>12100000</v>
      </c>
      <c r="P2762" s="2">
        <v>19500000</v>
      </c>
      <c r="Q2762" s="2">
        <v>16700000</v>
      </c>
      <c r="R2762" s="2">
        <v>25400000</v>
      </c>
      <c r="S2762" s="2">
        <v>13200000</v>
      </c>
      <c r="T2762" s="2">
        <v>22500000</v>
      </c>
      <c r="U2762" s="2">
        <v>17400000</v>
      </c>
      <c r="V2762">
        <v>8515829</v>
      </c>
      <c r="W2762">
        <v>6295443</v>
      </c>
      <c r="X2762" s="2">
        <v>10200000</v>
      </c>
      <c r="Y2762" s="2">
        <v>22100000</v>
      </c>
      <c r="Z2762">
        <v>7076563</v>
      </c>
      <c r="AA2762" s="2">
        <v>21900000</v>
      </c>
      <c r="AB2762">
        <v>4744738.5</v>
      </c>
      <c r="AC2762" s="2">
        <v>24200000</v>
      </c>
      <c r="AD2762" s="2">
        <v>17800000</v>
      </c>
      <c r="AE2762" s="2">
        <v>22600000</v>
      </c>
      <c r="AF2762" s="2">
        <v>27300000</v>
      </c>
      <c r="AG2762">
        <v>9747453</v>
      </c>
      <c r="AH2762" s="2">
        <v>18400000</v>
      </c>
      <c r="AI2762">
        <v>9519760</v>
      </c>
      <c r="AJ2762" s="2">
        <v>11800000</v>
      </c>
      <c r="AK2762">
        <v>7952579.5</v>
      </c>
      <c r="AL2762">
        <v>6088043</v>
      </c>
      <c r="AM2762" s="2">
        <v>15300000</v>
      </c>
    </row>
    <row r="2763" spans="1:39" x14ac:dyDescent="0.2">
      <c r="A2763">
        <v>4446</v>
      </c>
      <c r="B2763">
        <v>568.31246699999997</v>
      </c>
      <c r="C2763">
        <v>15.2479742</v>
      </c>
      <c r="D2763" t="s">
        <v>12675</v>
      </c>
      <c r="E2763" t="s">
        <v>12676</v>
      </c>
      <c r="F2763" t="s">
        <v>12676</v>
      </c>
      <c r="G2763" t="s">
        <v>12677</v>
      </c>
      <c r="H2763" t="s">
        <v>12678</v>
      </c>
      <c r="I2763">
        <v>25</v>
      </c>
      <c r="J2763" s="2">
        <v>759000</v>
      </c>
      <c r="M2763" s="1">
        <f t="shared" si="140"/>
        <v>0.78322663661229119</v>
      </c>
      <c r="N2763" s="1">
        <f t="shared" si="141"/>
        <v>0.42004370677022929</v>
      </c>
      <c r="O2763">
        <v>798240.875</v>
      </c>
      <c r="P2763">
        <v>933781.9375</v>
      </c>
      <c r="Q2763">
        <v>312190.3125</v>
      </c>
      <c r="R2763">
        <v>991992.625</v>
      </c>
      <c r="S2763">
        <v>860168</v>
      </c>
      <c r="T2763">
        <v>1236758.5</v>
      </c>
      <c r="U2763">
        <v>1537786.25</v>
      </c>
      <c r="V2763">
        <v>399396.0625</v>
      </c>
      <c r="W2763">
        <v>649113.125</v>
      </c>
      <c r="X2763">
        <v>659971.625</v>
      </c>
      <c r="Y2763">
        <v>855090.5625</v>
      </c>
      <c r="Z2763">
        <v>463971.53129999997</v>
      </c>
      <c r="AA2763">
        <v>756359.75</v>
      </c>
      <c r="AB2763">
        <v>287684.5</v>
      </c>
      <c r="AC2763">
        <v>979956.8125</v>
      </c>
      <c r="AD2763">
        <v>1019841.375</v>
      </c>
      <c r="AE2763">
        <v>710390.9375</v>
      </c>
      <c r="AF2763">
        <v>2011487.75</v>
      </c>
      <c r="AG2763">
        <v>704158.25</v>
      </c>
      <c r="AH2763">
        <v>801854.0625</v>
      </c>
      <c r="AI2763">
        <v>394576.5</v>
      </c>
      <c r="AJ2763">
        <v>467831.90629999997</v>
      </c>
      <c r="AK2763">
        <v>234389.2813</v>
      </c>
      <c r="AL2763">
        <v>311214.59379999997</v>
      </c>
      <c r="AM2763">
        <v>593962.75</v>
      </c>
    </row>
    <row r="2764" spans="1:39" x14ac:dyDescent="0.2">
      <c r="A2764">
        <v>11554</v>
      </c>
      <c r="B2764">
        <v>264.0551825</v>
      </c>
      <c r="C2764">
        <v>9.1668015680000003</v>
      </c>
      <c r="D2764" t="s">
        <v>12679</v>
      </c>
      <c r="E2764" t="s">
        <v>12680</v>
      </c>
      <c r="F2764" t="s">
        <v>12680</v>
      </c>
      <c r="G2764" t="s">
        <v>12681</v>
      </c>
      <c r="H2764" t="s">
        <v>12682</v>
      </c>
      <c r="I2764">
        <v>24</v>
      </c>
      <c r="J2764" s="2">
        <v>8390000</v>
      </c>
      <c r="M2764" s="1">
        <f t="shared" si="140"/>
        <v>0.80895925457565787</v>
      </c>
      <c r="N2764" s="1">
        <f t="shared" si="141"/>
        <v>0.42041257322872683</v>
      </c>
      <c r="O2764">
        <v>30663.806639999999</v>
      </c>
      <c r="P2764">
        <v>9688119</v>
      </c>
      <c r="Q2764" s="2">
        <v>11700000</v>
      </c>
      <c r="R2764" s="2">
        <v>19300000</v>
      </c>
      <c r="S2764">
        <v>8929635</v>
      </c>
      <c r="T2764" s="2">
        <v>12100000</v>
      </c>
      <c r="U2764" s="2">
        <v>10700000</v>
      </c>
      <c r="V2764">
        <v>5071069.5</v>
      </c>
      <c r="W2764">
        <v>5805470.5</v>
      </c>
      <c r="X2764">
        <v>7342077</v>
      </c>
      <c r="Y2764">
        <v>5671606</v>
      </c>
      <c r="Z2764">
        <v>5540881.5</v>
      </c>
      <c r="AA2764" s="2">
        <v>12100000</v>
      </c>
      <c r="AB2764">
        <v>3213215.5</v>
      </c>
      <c r="AC2764" s="2">
        <v>15200000</v>
      </c>
      <c r="AD2764">
        <v>6820747</v>
      </c>
      <c r="AE2764">
        <v>9091827</v>
      </c>
      <c r="AF2764" s="2">
        <v>15900000</v>
      </c>
      <c r="AG2764">
        <v>6829950.5</v>
      </c>
      <c r="AH2764">
        <v>8114531.5</v>
      </c>
      <c r="AI2764">
        <v>3327239</v>
      </c>
      <c r="AJ2764">
        <v>7373389.5</v>
      </c>
      <c r="AK2764">
        <v>5587238</v>
      </c>
      <c r="AL2764">
        <v>5649465.5</v>
      </c>
      <c r="AM2764">
        <v>8675229</v>
      </c>
    </row>
    <row r="2765" spans="1:39" x14ac:dyDescent="0.2">
      <c r="A2765">
        <v>7564</v>
      </c>
      <c r="B2765">
        <v>474.2746841</v>
      </c>
      <c r="C2765">
        <v>10.56085466</v>
      </c>
      <c r="D2765" t="s">
        <v>12683</v>
      </c>
      <c r="E2765" t="s">
        <v>12684</v>
      </c>
      <c r="F2765" t="s">
        <v>12684</v>
      </c>
      <c r="G2765" t="s">
        <v>12685</v>
      </c>
      <c r="H2765" t="s">
        <v>12686</v>
      </c>
      <c r="I2765">
        <v>18</v>
      </c>
      <c r="J2765" s="2">
        <v>428000</v>
      </c>
      <c r="M2765" s="1">
        <f t="shared" si="140"/>
        <v>1.2851079032576782</v>
      </c>
      <c r="N2765" s="1">
        <f t="shared" si="141"/>
        <v>0.42111445169733452</v>
      </c>
      <c r="O2765">
        <v>389119.78129999997</v>
      </c>
      <c r="P2765">
        <v>379553.28129999997</v>
      </c>
      <c r="Q2765">
        <v>521103.96879999997</v>
      </c>
      <c r="R2765">
        <v>651636.875</v>
      </c>
      <c r="S2765">
        <v>70235.625</v>
      </c>
      <c r="T2765">
        <v>276709.65629999997</v>
      </c>
      <c r="U2765">
        <v>128897.0156</v>
      </c>
      <c r="V2765">
        <v>280728.0625</v>
      </c>
      <c r="W2765">
        <v>695726.625</v>
      </c>
      <c r="X2765">
        <v>978042.125</v>
      </c>
      <c r="Y2765">
        <v>0</v>
      </c>
      <c r="Z2765">
        <v>490680.34379999997</v>
      </c>
      <c r="AA2765">
        <v>378395</v>
      </c>
      <c r="AB2765">
        <v>534848.125</v>
      </c>
      <c r="AC2765">
        <v>88200.101559999996</v>
      </c>
      <c r="AD2765">
        <v>938955.5</v>
      </c>
      <c r="AE2765">
        <v>446605.09379999997</v>
      </c>
      <c r="AF2765">
        <v>0</v>
      </c>
      <c r="AG2765">
        <v>235899.57810000001</v>
      </c>
      <c r="AH2765">
        <v>356178.125</v>
      </c>
      <c r="AI2765">
        <v>226783.9375</v>
      </c>
      <c r="AJ2765">
        <v>781214.5625</v>
      </c>
      <c r="AK2765">
        <v>739892</v>
      </c>
      <c r="AL2765">
        <v>358736.09379999997</v>
      </c>
      <c r="AM2765">
        <v>755291.625</v>
      </c>
    </row>
    <row r="2766" spans="1:39" x14ac:dyDescent="0.2">
      <c r="A2766">
        <v>14777</v>
      </c>
      <c r="B2766">
        <v>510.18470639999998</v>
      </c>
      <c r="C2766">
        <v>9.032238929</v>
      </c>
      <c r="D2766" t="s">
        <v>12687</v>
      </c>
      <c r="E2766" t="s">
        <v>12688</v>
      </c>
      <c r="F2766" t="s">
        <v>12689</v>
      </c>
      <c r="G2766" t="s">
        <v>12690</v>
      </c>
      <c r="H2766" t="s">
        <v>12691</v>
      </c>
      <c r="I2766">
        <v>16</v>
      </c>
      <c r="J2766" s="2">
        <v>140000</v>
      </c>
      <c r="M2766" s="1">
        <f t="shared" si="140"/>
        <v>0.71271892041311413</v>
      </c>
      <c r="N2766" s="1">
        <f t="shared" si="141"/>
        <v>0.42130072662806173</v>
      </c>
      <c r="O2766">
        <v>14412.710940000001</v>
      </c>
      <c r="P2766">
        <v>183269.57810000001</v>
      </c>
      <c r="Q2766">
        <v>477462.15629999997</v>
      </c>
      <c r="R2766">
        <v>168410.45310000001</v>
      </c>
      <c r="S2766">
        <v>92868.179690000004</v>
      </c>
      <c r="T2766">
        <v>156333.3438</v>
      </c>
      <c r="U2766">
        <v>48645.117189999997</v>
      </c>
      <c r="V2766">
        <v>147990.0938</v>
      </c>
      <c r="W2766">
        <v>145746.2813</v>
      </c>
      <c r="X2766">
        <v>144603.29689999999</v>
      </c>
      <c r="Y2766">
        <v>29883.244139999999</v>
      </c>
      <c r="Z2766">
        <v>235166.67189999999</v>
      </c>
      <c r="AA2766">
        <v>67593.773440000004</v>
      </c>
      <c r="AB2766">
        <v>109094.96090000001</v>
      </c>
      <c r="AC2766">
        <v>44590.652340000001</v>
      </c>
      <c r="AD2766">
        <v>411785.625</v>
      </c>
      <c r="AE2766">
        <v>254195.48439999999</v>
      </c>
      <c r="AF2766">
        <v>34713.109380000002</v>
      </c>
      <c r="AG2766">
        <v>128117.53909999999</v>
      </c>
      <c r="AH2766">
        <v>0</v>
      </c>
      <c r="AI2766">
        <v>47605.960939999997</v>
      </c>
      <c r="AJ2766">
        <v>227952.17189999999</v>
      </c>
      <c r="AK2766">
        <v>134002.89060000001</v>
      </c>
      <c r="AL2766">
        <v>68613.914059999996</v>
      </c>
      <c r="AM2766">
        <v>138644.4688</v>
      </c>
    </row>
    <row r="2767" spans="1:39" x14ac:dyDescent="0.2">
      <c r="A2767">
        <v>23401</v>
      </c>
      <c r="B2767">
        <v>559.04139650000002</v>
      </c>
      <c r="C2767">
        <v>15.223893289999999</v>
      </c>
      <c r="D2767" t="s">
        <v>12692</v>
      </c>
      <c r="E2767" t="s">
        <v>12693</v>
      </c>
      <c r="F2767" t="s">
        <v>12693</v>
      </c>
      <c r="G2767" t="s">
        <v>12694</v>
      </c>
      <c r="H2767" t="s">
        <v>12695</v>
      </c>
      <c r="I2767">
        <v>14</v>
      </c>
      <c r="J2767" s="2">
        <v>124000</v>
      </c>
      <c r="M2767" s="1">
        <f t="shared" si="140"/>
        <v>0.90727306876102665</v>
      </c>
      <c r="N2767" s="1">
        <f t="shared" si="141"/>
        <v>0.42183747344662725</v>
      </c>
      <c r="O2767">
        <v>169621.82810000001</v>
      </c>
      <c r="P2767">
        <v>115987.36719999999</v>
      </c>
      <c r="Q2767">
        <v>113632.1875</v>
      </c>
      <c r="R2767">
        <v>126351.4063</v>
      </c>
      <c r="S2767">
        <v>127464.25780000001</v>
      </c>
      <c r="T2767">
        <v>148659.42189999999</v>
      </c>
      <c r="U2767">
        <v>94763.375</v>
      </c>
      <c r="V2767">
        <v>112788.80469999999</v>
      </c>
      <c r="W2767">
        <v>96479.484379999994</v>
      </c>
      <c r="X2767">
        <v>221439.20310000001</v>
      </c>
      <c r="Y2767">
        <v>98512.828129999994</v>
      </c>
      <c r="Z2767">
        <v>110674.9844</v>
      </c>
      <c r="AA2767">
        <v>117735.5469</v>
      </c>
      <c r="AB2767">
        <v>184205.6563</v>
      </c>
      <c r="AC2767">
        <v>136087.95310000001</v>
      </c>
      <c r="AD2767">
        <v>103648.0469</v>
      </c>
      <c r="AE2767">
        <v>115195.41409999999</v>
      </c>
      <c r="AF2767">
        <v>86968.289059999996</v>
      </c>
      <c r="AG2767">
        <v>81940.882809999996</v>
      </c>
      <c r="AH2767">
        <v>121598.60159999999</v>
      </c>
      <c r="AI2767">
        <v>193606.45310000001</v>
      </c>
      <c r="AJ2767">
        <v>118995.5781</v>
      </c>
      <c r="AK2767">
        <v>108261.50780000001</v>
      </c>
      <c r="AL2767">
        <v>116222.35159999999</v>
      </c>
      <c r="AM2767">
        <v>87353.46875</v>
      </c>
    </row>
    <row r="2768" spans="1:39" x14ac:dyDescent="0.2">
      <c r="A2768">
        <v>12505</v>
      </c>
      <c r="B2768">
        <v>239.99714370000001</v>
      </c>
      <c r="C2768">
        <v>9.4289792420000005</v>
      </c>
      <c r="D2768" t="s">
        <v>12696</v>
      </c>
      <c r="E2768" t="s">
        <v>12697</v>
      </c>
      <c r="F2768" t="s">
        <v>12698</v>
      </c>
      <c r="G2768" t="s">
        <v>12699</v>
      </c>
      <c r="H2768" t="s">
        <v>12700</v>
      </c>
      <c r="I2768">
        <v>24</v>
      </c>
      <c r="J2768" s="2">
        <v>489000</v>
      </c>
      <c r="M2768" s="1">
        <f t="shared" si="140"/>
        <v>1.2937613840364357</v>
      </c>
      <c r="N2768" s="1">
        <f t="shared" si="141"/>
        <v>0.42376260971778146</v>
      </c>
      <c r="O2768">
        <v>0</v>
      </c>
      <c r="P2768">
        <v>600560.9375</v>
      </c>
      <c r="Q2768">
        <v>533091.5</v>
      </c>
      <c r="R2768">
        <v>621278.1875</v>
      </c>
      <c r="S2768">
        <v>363392.625</v>
      </c>
      <c r="T2768">
        <v>414799.21879999997</v>
      </c>
      <c r="U2768">
        <v>454386.625</v>
      </c>
      <c r="V2768">
        <v>424798.9375</v>
      </c>
      <c r="W2768">
        <v>315314.4375</v>
      </c>
      <c r="X2768">
        <v>546233.4375</v>
      </c>
      <c r="Y2768">
        <v>698021</v>
      </c>
      <c r="Z2768">
        <v>174407.45310000001</v>
      </c>
      <c r="AA2768">
        <v>949199.3125</v>
      </c>
      <c r="AB2768">
        <v>83402.492190000004</v>
      </c>
      <c r="AC2768">
        <v>738194.3125</v>
      </c>
      <c r="AD2768">
        <v>347937.65629999997</v>
      </c>
      <c r="AE2768">
        <v>964020</v>
      </c>
      <c r="AF2768">
        <v>1346529.875</v>
      </c>
      <c r="AG2768">
        <v>371463.28129999997</v>
      </c>
      <c r="AH2768">
        <v>442123.03129999997</v>
      </c>
      <c r="AI2768">
        <v>188629.375</v>
      </c>
      <c r="AJ2768">
        <v>498808.09379999997</v>
      </c>
      <c r="AK2768">
        <v>335554.15629999997</v>
      </c>
      <c r="AL2768">
        <v>144538.0313</v>
      </c>
      <c r="AM2768">
        <v>674885.5625</v>
      </c>
    </row>
    <row r="2769" spans="1:39" x14ac:dyDescent="0.2">
      <c r="A2769">
        <v>3263</v>
      </c>
      <c r="B2769">
        <v>204.09805969999999</v>
      </c>
      <c r="C2769">
        <v>2.2603757230000001</v>
      </c>
      <c r="D2769" t="s">
        <v>12701</v>
      </c>
      <c r="E2769" t="s">
        <v>12702</v>
      </c>
      <c r="F2769" t="s">
        <v>12703</v>
      </c>
      <c r="G2769" t="s">
        <v>12704</v>
      </c>
      <c r="H2769" t="s">
        <v>12705</v>
      </c>
      <c r="I2769">
        <v>25</v>
      </c>
      <c r="J2769" s="2">
        <v>1040000</v>
      </c>
      <c r="M2769" s="1">
        <f t="shared" si="140"/>
        <v>0.84921598210609373</v>
      </c>
      <c r="N2769" s="1">
        <f t="shared" si="141"/>
        <v>0.42521306109428303</v>
      </c>
      <c r="O2769">
        <v>1179539.875</v>
      </c>
      <c r="P2769">
        <v>1933295.5</v>
      </c>
      <c r="Q2769">
        <v>1446838</v>
      </c>
      <c r="R2769">
        <v>951183.8125</v>
      </c>
      <c r="S2769">
        <v>700401.5</v>
      </c>
      <c r="T2769">
        <v>658336.1875</v>
      </c>
      <c r="U2769">
        <v>1560244.75</v>
      </c>
      <c r="V2769">
        <v>547692.0625</v>
      </c>
      <c r="W2769">
        <v>1054664.625</v>
      </c>
      <c r="X2769">
        <v>1114186.125</v>
      </c>
      <c r="Y2769">
        <v>1722037.75</v>
      </c>
      <c r="Z2769">
        <v>928622.375</v>
      </c>
      <c r="AA2769">
        <v>889043.3125</v>
      </c>
      <c r="AB2769">
        <v>638407.1875</v>
      </c>
      <c r="AC2769">
        <v>1323832.5</v>
      </c>
      <c r="AD2769">
        <v>795730.625</v>
      </c>
      <c r="AE2769">
        <v>1006414</v>
      </c>
      <c r="AF2769">
        <v>1567494.125</v>
      </c>
      <c r="AG2769">
        <v>604801.3125</v>
      </c>
      <c r="AH2769">
        <v>854338.25</v>
      </c>
      <c r="AI2769">
        <v>566706.125</v>
      </c>
      <c r="AJ2769">
        <v>690523.5625</v>
      </c>
      <c r="AK2769">
        <v>1064076.5</v>
      </c>
      <c r="AL2769">
        <v>791682.5625</v>
      </c>
      <c r="AM2769">
        <v>1430809.875</v>
      </c>
    </row>
    <row r="2770" spans="1:39" x14ac:dyDescent="0.2">
      <c r="A2770">
        <v>30440</v>
      </c>
      <c r="B2770">
        <v>837.53100949999998</v>
      </c>
      <c r="C2770">
        <v>20.296937079999999</v>
      </c>
      <c r="D2770" t="s">
        <v>12706</v>
      </c>
      <c r="E2770" t="s">
        <v>12707</v>
      </c>
      <c r="F2770" t="s">
        <v>12708</v>
      </c>
      <c r="G2770" t="s">
        <v>12709</v>
      </c>
      <c r="H2770" t="s">
        <v>12710</v>
      </c>
      <c r="I2770">
        <v>3</v>
      </c>
      <c r="J2770" s="2">
        <v>1470000</v>
      </c>
      <c r="M2770" s="1">
        <f t="shared" si="140"/>
        <v>0.66117922237302473</v>
      </c>
      <c r="N2770" s="1">
        <f t="shared" si="141"/>
        <v>0.42522811471849487</v>
      </c>
      <c r="O2770">
        <v>2163058.5</v>
      </c>
      <c r="P2770">
        <v>6751544.5</v>
      </c>
      <c r="Q2770">
        <v>1911300.5</v>
      </c>
      <c r="R2770">
        <v>1867877.5</v>
      </c>
      <c r="S2770">
        <v>255088.60939999999</v>
      </c>
      <c r="T2770">
        <v>283387.84379999997</v>
      </c>
      <c r="U2770">
        <v>1053390</v>
      </c>
      <c r="V2770">
        <v>380843.5</v>
      </c>
      <c r="W2770">
        <v>1639741</v>
      </c>
      <c r="X2770">
        <v>1107644.5</v>
      </c>
      <c r="Y2770">
        <v>3850934</v>
      </c>
      <c r="Z2770">
        <v>656322.125</v>
      </c>
      <c r="AA2770">
        <v>1929198.75</v>
      </c>
      <c r="AB2770">
        <v>313724.375</v>
      </c>
      <c r="AC2770">
        <v>1174313</v>
      </c>
      <c r="AD2770">
        <v>387316.53129999997</v>
      </c>
      <c r="AE2770">
        <v>800031.6875</v>
      </c>
      <c r="AF2770">
        <v>1168450.625</v>
      </c>
      <c r="AG2770">
        <v>928748.875</v>
      </c>
      <c r="AH2770">
        <v>1531307.125</v>
      </c>
      <c r="AI2770">
        <v>304500.8125</v>
      </c>
      <c r="AJ2770">
        <v>1777881.875</v>
      </c>
      <c r="AK2770">
        <v>1290574.25</v>
      </c>
      <c r="AL2770">
        <v>364485.21879999997</v>
      </c>
      <c r="AM2770">
        <v>2743346</v>
      </c>
    </row>
    <row r="2771" spans="1:39" x14ac:dyDescent="0.2">
      <c r="A2771">
        <v>2223</v>
      </c>
      <c r="B2771">
        <v>437.09765440000001</v>
      </c>
      <c r="C2771">
        <v>1.7312868180000001</v>
      </c>
      <c r="D2771" t="s">
        <v>12711</v>
      </c>
      <c r="E2771" t="s">
        <v>12712</v>
      </c>
      <c r="F2771" t="s">
        <v>12712</v>
      </c>
      <c r="G2771" t="s">
        <v>12713</v>
      </c>
      <c r="H2771" t="s">
        <v>12714</v>
      </c>
      <c r="I2771">
        <v>21</v>
      </c>
      <c r="J2771" s="2">
        <v>736000</v>
      </c>
      <c r="M2771" s="1">
        <f t="shared" si="140"/>
        <v>1.5694348906814337</v>
      </c>
      <c r="N2771" s="1">
        <f t="shared" si="141"/>
        <v>0.42534279780362827</v>
      </c>
      <c r="O2771">
        <v>1141004.625</v>
      </c>
      <c r="P2771">
        <v>167793.26560000001</v>
      </c>
      <c r="Q2771">
        <v>230428.5</v>
      </c>
      <c r="R2771">
        <v>248940.64060000001</v>
      </c>
      <c r="S2771">
        <v>1130894.875</v>
      </c>
      <c r="T2771">
        <v>257932.5938</v>
      </c>
      <c r="U2771">
        <v>173478.39060000001</v>
      </c>
      <c r="V2771">
        <v>558159</v>
      </c>
      <c r="W2771">
        <v>480782.71879999997</v>
      </c>
      <c r="X2771">
        <v>99196.867190000004</v>
      </c>
      <c r="Y2771">
        <v>163085.0625</v>
      </c>
      <c r="Z2771">
        <v>577275.5</v>
      </c>
      <c r="AA2771">
        <v>1446120.5</v>
      </c>
      <c r="AB2771">
        <v>3440398.25</v>
      </c>
      <c r="AC2771">
        <v>422599.40629999997</v>
      </c>
      <c r="AD2771">
        <v>960922.25</v>
      </c>
      <c r="AE2771">
        <v>209280.5</v>
      </c>
      <c r="AF2771">
        <v>103608.7656</v>
      </c>
      <c r="AG2771">
        <v>2555700</v>
      </c>
      <c r="AH2771">
        <v>173470.04689999999</v>
      </c>
      <c r="AI2771">
        <v>73169.328129999994</v>
      </c>
      <c r="AJ2771">
        <v>338279.4375</v>
      </c>
      <c r="AK2771">
        <v>1606396.5</v>
      </c>
      <c r="AL2771">
        <v>484683.09379999997</v>
      </c>
      <c r="AM2771">
        <v>1356548.5</v>
      </c>
    </row>
    <row r="2772" spans="1:39" x14ac:dyDescent="0.2">
      <c r="A2772">
        <v>7395</v>
      </c>
      <c r="B2772">
        <v>703.32571410000003</v>
      </c>
      <c r="C2772">
        <v>11.663559100000001</v>
      </c>
      <c r="D2772" t="s">
        <v>12715</v>
      </c>
      <c r="E2772" t="s">
        <v>12716</v>
      </c>
      <c r="F2772" t="s">
        <v>12716</v>
      </c>
      <c r="G2772" t="s">
        <v>12717</v>
      </c>
      <c r="H2772" t="s">
        <v>12718</v>
      </c>
      <c r="I2772">
        <v>12</v>
      </c>
      <c r="J2772" s="2">
        <v>170000</v>
      </c>
      <c r="M2772" s="1">
        <f t="shared" si="140"/>
        <v>1.1718573583047243</v>
      </c>
      <c r="N2772" s="1">
        <f t="shared" si="141"/>
        <v>0.42534877472057619</v>
      </c>
      <c r="O2772">
        <v>221957.6563</v>
      </c>
      <c r="P2772">
        <v>140335.48439999999</v>
      </c>
      <c r="Q2772">
        <v>249710.6563</v>
      </c>
      <c r="R2772">
        <v>191175.4375</v>
      </c>
      <c r="S2772">
        <v>112515.52340000001</v>
      </c>
      <c r="T2772">
        <v>180265.76560000001</v>
      </c>
      <c r="U2772">
        <v>110342.6875</v>
      </c>
      <c r="V2772">
        <v>127844.82030000001</v>
      </c>
      <c r="W2772">
        <v>230815.4375</v>
      </c>
      <c r="X2772">
        <v>136009.7188</v>
      </c>
      <c r="Y2772">
        <v>106157.9219</v>
      </c>
      <c r="Z2772">
        <v>144208.8125</v>
      </c>
      <c r="AA2772">
        <v>69868.632809999996</v>
      </c>
      <c r="AB2772">
        <v>156048.20310000001</v>
      </c>
      <c r="AC2772">
        <v>165040.5938</v>
      </c>
      <c r="AD2772">
        <v>150442.8125</v>
      </c>
      <c r="AE2772">
        <v>213760.25</v>
      </c>
      <c r="AF2772">
        <v>126899.625</v>
      </c>
      <c r="AG2772">
        <v>171935.0313</v>
      </c>
      <c r="AH2772">
        <v>87902.609379999994</v>
      </c>
      <c r="AI2772">
        <v>96689.070309999996</v>
      </c>
      <c r="AJ2772">
        <v>346535.75</v>
      </c>
      <c r="AK2772">
        <v>281866.625</v>
      </c>
      <c r="AL2772">
        <v>233451.0625</v>
      </c>
      <c r="AM2772">
        <v>199820.0625</v>
      </c>
    </row>
    <row r="2773" spans="1:39" x14ac:dyDescent="0.2">
      <c r="A2773">
        <v>12610</v>
      </c>
      <c r="B2773">
        <v>275.0754599</v>
      </c>
      <c r="C2773">
        <v>8.9963132619999993</v>
      </c>
      <c r="D2773" t="s">
        <v>12719</v>
      </c>
      <c r="E2773" t="s">
        <v>12720</v>
      </c>
      <c r="F2773" t="s">
        <v>12720</v>
      </c>
      <c r="G2773" t="s">
        <v>12721</v>
      </c>
      <c r="H2773" t="s">
        <v>12722</v>
      </c>
      <c r="I2773">
        <v>11</v>
      </c>
      <c r="J2773" s="2">
        <v>154000</v>
      </c>
      <c r="M2773" s="1">
        <f t="shared" si="140"/>
        <v>0.74381521364513148</v>
      </c>
      <c r="N2773" s="1">
        <f t="shared" si="141"/>
        <v>0.42621598082209622</v>
      </c>
      <c r="O2773">
        <v>147681.35939999999</v>
      </c>
      <c r="P2773">
        <v>551199.3125</v>
      </c>
      <c r="Q2773">
        <v>147259.0313</v>
      </c>
      <c r="R2773">
        <v>73561.5625</v>
      </c>
      <c r="S2773">
        <v>138433.9063</v>
      </c>
      <c r="T2773">
        <v>300906.375</v>
      </c>
      <c r="U2773">
        <v>68580.195309999996</v>
      </c>
      <c r="V2773">
        <v>102678.91409999999</v>
      </c>
      <c r="W2773">
        <v>76674.132809999996</v>
      </c>
      <c r="X2773">
        <v>142797.35939999999</v>
      </c>
      <c r="Y2773">
        <v>248616.3438</v>
      </c>
      <c r="Z2773">
        <v>52807.382810000003</v>
      </c>
      <c r="AA2773">
        <v>231347.9375</v>
      </c>
      <c r="AB2773">
        <v>98856.179690000004</v>
      </c>
      <c r="AC2773">
        <v>71795.429690000004</v>
      </c>
      <c r="AD2773">
        <v>127195.74219999999</v>
      </c>
      <c r="AE2773">
        <v>144340.39060000001</v>
      </c>
      <c r="AF2773">
        <v>168025.70310000001</v>
      </c>
      <c r="AG2773">
        <v>225978.79689999999</v>
      </c>
      <c r="AH2773">
        <v>99812.992190000004</v>
      </c>
      <c r="AI2773">
        <v>280537.21879999997</v>
      </c>
      <c r="AJ2773">
        <v>115399.21090000001</v>
      </c>
      <c r="AK2773">
        <v>90583.640629999994</v>
      </c>
      <c r="AL2773">
        <v>40243.921880000002</v>
      </c>
      <c r="AM2773">
        <v>115621.64840000001</v>
      </c>
    </row>
    <row r="2774" spans="1:39" x14ac:dyDescent="0.2">
      <c r="A2774">
        <v>126</v>
      </c>
      <c r="B2774">
        <v>254.98166259999999</v>
      </c>
      <c r="C2774">
        <v>2.1285548489999999</v>
      </c>
      <c r="D2774" t="s">
        <v>12723</v>
      </c>
      <c r="E2774" t="s">
        <v>12724</v>
      </c>
      <c r="F2774" t="s">
        <v>12724</v>
      </c>
      <c r="G2774" t="s">
        <v>12725</v>
      </c>
      <c r="H2774" t="s">
        <v>12726</v>
      </c>
      <c r="I2774">
        <v>25</v>
      </c>
      <c r="J2774" s="2">
        <v>30500000</v>
      </c>
      <c r="M2774" s="1">
        <f t="shared" si="140"/>
        <v>1.2315689508671965</v>
      </c>
      <c r="N2774" s="1">
        <f t="shared" si="141"/>
        <v>0.42681751527156919</v>
      </c>
      <c r="O2774" s="2">
        <v>38800000</v>
      </c>
      <c r="P2774" s="2">
        <v>38700000</v>
      </c>
      <c r="Q2774" s="2">
        <v>34700000</v>
      </c>
      <c r="R2774" s="2">
        <v>24500000</v>
      </c>
      <c r="S2774" s="2">
        <v>12100000</v>
      </c>
      <c r="T2774" s="2">
        <v>19600000</v>
      </c>
      <c r="U2774" s="2">
        <v>32400000</v>
      </c>
      <c r="V2774" s="2">
        <v>21500000</v>
      </c>
      <c r="W2774" s="2">
        <v>27800000</v>
      </c>
      <c r="X2774" s="2">
        <v>20600000</v>
      </c>
      <c r="Y2774" s="2">
        <v>53900000</v>
      </c>
      <c r="Z2774" s="2">
        <v>17300000</v>
      </c>
      <c r="AA2774" s="2">
        <v>38900000</v>
      </c>
      <c r="AB2774">
        <v>9779893</v>
      </c>
      <c r="AC2774" s="2">
        <v>30100000</v>
      </c>
      <c r="AD2774" s="2">
        <v>33400000</v>
      </c>
      <c r="AE2774" s="2">
        <v>71900000</v>
      </c>
      <c r="AF2774" s="2">
        <v>63000000</v>
      </c>
      <c r="AG2774" s="2">
        <v>31000000</v>
      </c>
      <c r="AH2774" s="2">
        <v>33600000</v>
      </c>
      <c r="AI2774" s="2">
        <v>14100000</v>
      </c>
      <c r="AJ2774" s="2">
        <v>28300000</v>
      </c>
      <c r="AK2774" s="2">
        <v>14800000</v>
      </c>
      <c r="AL2774" s="2">
        <v>20800000</v>
      </c>
      <c r="AM2774" s="2">
        <v>30500000</v>
      </c>
    </row>
    <row r="2775" spans="1:39" x14ac:dyDescent="0.2">
      <c r="A2775">
        <v>2409</v>
      </c>
      <c r="B2775">
        <v>445.07658329999998</v>
      </c>
      <c r="C2775">
        <v>2.431868304</v>
      </c>
      <c r="D2775" t="s">
        <v>12727</v>
      </c>
      <c r="E2775" t="s">
        <v>12728</v>
      </c>
      <c r="F2775" t="s">
        <v>12729</v>
      </c>
      <c r="G2775" t="s">
        <v>12730</v>
      </c>
      <c r="H2775" t="s">
        <v>12731</v>
      </c>
      <c r="I2775">
        <v>25</v>
      </c>
      <c r="J2775" s="2">
        <v>4040000</v>
      </c>
      <c r="M2775" s="1">
        <f t="shared" si="140"/>
        <v>0.80810534470493089</v>
      </c>
      <c r="N2775" s="1">
        <f t="shared" si="141"/>
        <v>0.4271513491691864</v>
      </c>
      <c r="O2775">
        <v>1020068.875</v>
      </c>
      <c r="P2775">
        <v>6924503.5</v>
      </c>
      <c r="Q2775">
        <v>3089837.75</v>
      </c>
      <c r="R2775">
        <v>5064342</v>
      </c>
      <c r="S2775">
        <v>8049493</v>
      </c>
      <c r="T2775">
        <v>3267855.5</v>
      </c>
      <c r="U2775">
        <v>4824184.5</v>
      </c>
      <c r="V2775">
        <v>1568997.375</v>
      </c>
      <c r="W2775">
        <v>6595912.5</v>
      </c>
      <c r="X2775">
        <v>5136065.5</v>
      </c>
      <c r="Y2775">
        <v>4306679</v>
      </c>
      <c r="Z2775">
        <v>3745274.5</v>
      </c>
      <c r="AA2775">
        <v>5121363.5</v>
      </c>
      <c r="AB2775">
        <v>3944715.5</v>
      </c>
      <c r="AC2775">
        <v>3842922</v>
      </c>
      <c r="AD2775">
        <v>3658636.75</v>
      </c>
      <c r="AE2775">
        <v>1527127.5</v>
      </c>
      <c r="AF2775">
        <v>5650265.5</v>
      </c>
      <c r="AG2775">
        <v>2722602.5</v>
      </c>
      <c r="AH2775">
        <v>5695749.5</v>
      </c>
      <c r="AI2775">
        <v>1890758.625</v>
      </c>
      <c r="AJ2775">
        <v>4566889.5</v>
      </c>
      <c r="AK2775">
        <v>2606250.25</v>
      </c>
      <c r="AL2775">
        <v>3869015.75</v>
      </c>
      <c r="AM2775">
        <v>2207985.5</v>
      </c>
    </row>
    <row r="2776" spans="1:39" x14ac:dyDescent="0.2">
      <c r="A2776">
        <v>17236</v>
      </c>
      <c r="B2776">
        <v>705.38833499999998</v>
      </c>
      <c r="C2776">
        <v>11.90869268</v>
      </c>
      <c r="D2776" t="s">
        <v>12732</v>
      </c>
      <c r="E2776" t="s">
        <v>12733</v>
      </c>
      <c r="F2776" t="s">
        <v>12733</v>
      </c>
      <c r="G2776" t="s">
        <v>12734</v>
      </c>
      <c r="H2776" t="s">
        <v>12735</v>
      </c>
      <c r="I2776">
        <v>19</v>
      </c>
      <c r="J2776" s="2">
        <v>262000</v>
      </c>
      <c r="M2776" s="1">
        <f t="shared" si="140"/>
        <v>1.2189410450846472</v>
      </c>
      <c r="N2776" s="1">
        <f t="shared" si="141"/>
        <v>0.42745342349304627</v>
      </c>
      <c r="O2776">
        <v>138461.10939999999</v>
      </c>
      <c r="P2776">
        <v>330044.375</v>
      </c>
      <c r="Q2776">
        <v>308467.5625</v>
      </c>
      <c r="R2776">
        <v>175083.25</v>
      </c>
      <c r="S2776">
        <v>61605.769529999998</v>
      </c>
      <c r="T2776">
        <v>149082.64060000001</v>
      </c>
      <c r="U2776">
        <v>174304.26560000001</v>
      </c>
      <c r="V2776">
        <v>479520.8125</v>
      </c>
      <c r="W2776">
        <v>280996.8125</v>
      </c>
      <c r="X2776">
        <v>239891.0938</v>
      </c>
      <c r="Y2776">
        <v>267236.6875</v>
      </c>
      <c r="Z2776">
        <v>319222.875</v>
      </c>
      <c r="AA2776">
        <v>163653.82810000001</v>
      </c>
      <c r="AB2776">
        <v>328282.875</v>
      </c>
      <c r="AC2776">
        <v>371928.84379999997</v>
      </c>
      <c r="AD2776">
        <v>268455.40629999997</v>
      </c>
      <c r="AE2776">
        <v>192787.5938</v>
      </c>
      <c r="AF2776">
        <v>244358.45310000001</v>
      </c>
      <c r="AG2776">
        <v>138598.4375</v>
      </c>
      <c r="AH2776">
        <v>170508.48439999999</v>
      </c>
      <c r="AI2776">
        <v>228592.875</v>
      </c>
      <c r="AJ2776">
        <v>337348.34379999997</v>
      </c>
      <c r="AK2776">
        <v>416410.40629999997</v>
      </c>
      <c r="AL2776">
        <v>487174.5</v>
      </c>
      <c r="AM2776">
        <v>275298.8125</v>
      </c>
    </row>
    <row r="2777" spans="1:39" x14ac:dyDescent="0.2">
      <c r="A2777">
        <v>3024</v>
      </c>
      <c r="B2777">
        <v>190.1076587</v>
      </c>
      <c r="C2777">
        <v>2.8504953579999999</v>
      </c>
      <c r="D2777" t="s">
        <v>12736</v>
      </c>
      <c r="E2777" t="s">
        <v>12737</v>
      </c>
      <c r="F2777" t="s">
        <v>12738</v>
      </c>
      <c r="G2777" t="s">
        <v>12739</v>
      </c>
      <c r="H2777" t="s">
        <v>12740</v>
      </c>
      <c r="I2777">
        <v>25</v>
      </c>
      <c r="J2777" s="2">
        <v>3070000</v>
      </c>
      <c r="M2777" s="1">
        <f t="shared" si="140"/>
        <v>1.1796977398574324</v>
      </c>
      <c r="N2777" s="1">
        <f t="shared" si="141"/>
        <v>0.4278665300459995</v>
      </c>
      <c r="O2777">
        <v>1288079.375</v>
      </c>
      <c r="P2777">
        <v>3663034.5</v>
      </c>
      <c r="Q2777">
        <v>4237202.5</v>
      </c>
      <c r="R2777">
        <v>4199429.5</v>
      </c>
      <c r="S2777">
        <v>1340498.875</v>
      </c>
      <c r="T2777">
        <v>1724193.25</v>
      </c>
      <c r="U2777">
        <v>3848863</v>
      </c>
      <c r="V2777">
        <v>1504055.875</v>
      </c>
      <c r="W2777">
        <v>2927540.5</v>
      </c>
      <c r="X2777">
        <v>2276990.5</v>
      </c>
      <c r="Y2777">
        <v>4092532.5</v>
      </c>
      <c r="Z2777">
        <v>3934396</v>
      </c>
      <c r="AA2777">
        <v>3343345.25</v>
      </c>
      <c r="AB2777">
        <v>1728382.5</v>
      </c>
      <c r="AC2777">
        <v>4202155</v>
      </c>
      <c r="AD2777">
        <v>3417556.75</v>
      </c>
      <c r="AE2777">
        <v>4491682</v>
      </c>
      <c r="AF2777">
        <v>4881564.5</v>
      </c>
      <c r="AG2777">
        <v>2633225.5</v>
      </c>
      <c r="AH2777">
        <v>3199037</v>
      </c>
      <c r="AI2777">
        <v>1953562.5</v>
      </c>
      <c r="AJ2777">
        <v>2457458.25</v>
      </c>
      <c r="AK2777">
        <v>2959283.5</v>
      </c>
      <c r="AL2777">
        <v>1978946.75</v>
      </c>
      <c r="AM2777">
        <v>4384436.5</v>
      </c>
    </row>
    <row r="2778" spans="1:39" x14ac:dyDescent="0.2">
      <c r="A2778">
        <v>1891</v>
      </c>
      <c r="B2778">
        <v>318.06823910000003</v>
      </c>
      <c r="C2778">
        <v>3.7044944399999999</v>
      </c>
      <c r="D2778" t="s">
        <v>12741</v>
      </c>
      <c r="E2778" t="s">
        <v>12742</v>
      </c>
      <c r="F2778" t="s">
        <v>12742</v>
      </c>
      <c r="G2778" t="s">
        <v>12743</v>
      </c>
      <c r="H2778" t="s">
        <v>12744</v>
      </c>
      <c r="I2778">
        <v>24</v>
      </c>
      <c r="J2778" s="2">
        <v>1690000</v>
      </c>
      <c r="M2778" s="1">
        <f t="shared" si="140"/>
        <v>0.73431276193305772</v>
      </c>
      <c r="N2778" s="1">
        <f t="shared" si="141"/>
        <v>0.42786666699809905</v>
      </c>
      <c r="O2778">
        <v>2370113.5</v>
      </c>
      <c r="P2778">
        <v>4039339.5</v>
      </c>
      <c r="Q2778">
        <v>1195882.125</v>
      </c>
      <c r="R2778">
        <v>2860904.75</v>
      </c>
      <c r="S2778">
        <v>2126007.5</v>
      </c>
      <c r="T2778">
        <v>1734095.875</v>
      </c>
      <c r="U2778">
        <v>1484528.75</v>
      </c>
      <c r="V2778">
        <v>366840.125</v>
      </c>
      <c r="W2778">
        <v>820840.875</v>
      </c>
      <c r="X2778">
        <v>1744905.75</v>
      </c>
      <c r="Y2778">
        <v>4630083</v>
      </c>
      <c r="Z2778">
        <v>554898.3125</v>
      </c>
      <c r="AA2778">
        <v>950384.0625</v>
      </c>
      <c r="AB2778">
        <v>428087.40629999997</v>
      </c>
      <c r="AC2778">
        <v>2938333.5</v>
      </c>
      <c r="AD2778">
        <v>655096.3125</v>
      </c>
      <c r="AE2778">
        <v>3982511.75</v>
      </c>
      <c r="AF2778">
        <v>3766577.25</v>
      </c>
      <c r="AG2778">
        <v>2688856</v>
      </c>
      <c r="AH2778">
        <v>548650.5625</v>
      </c>
      <c r="AI2778">
        <v>405539.3125</v>
      </c>
      <c r="AJ2778">
        <v>657757.0625</v>
      </c>
      <c r="AK2778">
        <v>506315.34379999997</v>
      </c>
      <c r="AL2778">
        <v>436990.75</v>
      </c>
      <c r="AM2778">
        <v>371240</v>
      </c>
    </row>
    <row r="2779" spans="1:39" x14ac:dyDescent="0.2">
      <c r="A2779">
        <v>2065</v>
      </c>
      <c r="B2779">
        <v>407.31350459999999</v>
      </c>
      <c r="C2779">
        <v>17.337140479999999</v>
      </c>
      <c r="D2779" t="s">
        <v>12745</v>
      </c>
      <c r="E2779" t="s">
        <v>12746</v>
      </c>
      <c r="F2779" t="s">
        <v>12747</v>
      </c>
      <c r="G2779" t="s">
        <v>12748</v>
      </c>
      <c r="H2779" t="s">
        <v>12749</v>
      </c>
      <c r="I2779">
        <v>6</v>
      </c>
      <c r="J2779" s="2">
        <v>914000</v>
      </c>
      <c r="M2779" s="1">
        <f t="shared" si="140"/>
        <v>0.65947471038471706</v>
      </c>
      <c r="N2779" s="1">
        <f t="shared" si="141"/>
        <v>0.42796346023030229</v>
      </c>
      <c r="O2779">
        <v>2136832.75</v>
      </c>
      <c r="P2779">
        <v>3239620.75</v>
      </c>
      <c r="Q2779">
        <v>667952.25</v>
      </c>
      <c r="R2779">
        <v>369199.625</v>
      </c>
      <c r="S2779">
        <v>84798.039059999996</v>
      </c>
      <c r="T2779">
        <v>1530215.125</v>
      </c>
      <c r="U2779">
        <v>1948433.75</v>
      </c>
      <c r="V2779">
        <v>76579.148440000004</v>
      </c>
      <c r="W2779">
        <v>212918</v>
      </c>
      <c r="X2779">
        <v>1735577.25</v>
      </c>
      <c r="Y2779">
        <v>447644</v>
      </c>
      <c r="Z2779">
        <v>239591.82810000001</v>
      </c>
      <c r="AA2779">
        <v>292456.5625</v>
      </c>
      <c r="AB2779">
        <v>73410.742190000004</v>
      </c>
      <c r="AC2779">
        <v>1247546.625</v>
      </c>
      <c r="AD2779">
        <v>1098590.25</v>
      </c>
      <c r="AE2779">
        <v>1922347.25</v>
      </c>
      <c r="AF2779">
        <v>3081570</v>
      </c>
      <c r="AG2779">
        <v>145481.64060000001</v>
      </c>
      <c r="AH2779">
        <v>352341.375</v>
      </c>
      <c r="AI2779">
        <v>752578.75</v>
      </c>
      <c r="AJ2779">
        <v>747650.4375</v>
      </c>
      <c r="AK2779">
        <v>142191.57810000001</v>
      </c>
      <c r="AL2779">
        <v>68089.890629999994</v>
      </c>
      <c r="AM2779">
        <v>246629.2188</v>
      </c>
    </row>
    <row r="2780" spans="1:39" x14ac:dyDescent="0.2">
      <c r="A2780">
        <v>11626</v>
      </c>
      <c r="B2780">
        <v>217.11914609999999</v>
      </c>
      <c r="C2780">
        <v>9.3550018779999995</v>
      </c>
      <c r="D2780" t="s">
        <v>12750</v>
      </c>
      <c r="E2780" t="s">
        <v>12751</v>
      </c>
      <c r="F2780" t="s">
        <v>12752</v>
      </c>
      <c r="G2780" t="s">
        <v>12753</v>
      </c>
      <c r="H2780" t="s">
        <v>12754</v>
      </c>
      <c r="I2780">
        <v>21</v>
      </c>
      <c r="J2780" s="2">
        <v>2660000</v>
      </c>
      <c r="M2780" s="1">
        <f t="shared" si="140"/>
        <v>1.1861450752248266</v>
      </c>
      <c r="N2780" s="1">
        <f t="shared" si="141"/>
        <v>0.42828189549357354</v>
      </c>
      <c r="O2780">
        <v>14849.75879</v>
      </c>
      <c r="P2780">
        <v>3924416</v>
      </c>
      <c r="Q2780">
        <v>3866962.5</v>
      </c>
      <c r="R2780">
        <v>2304162</v>
      </c>
      <c r="S2780">
        <v>1423689.25</v>
      </c>
      <c r="T2780">
        <v>2278227</v>
      </c>
      <c r="U2780">
        <v>3536378.75</v>
      </c>
      <c r="V2780">
        <v>1897721.375</v>
      </c>
      <c r="W2780">
        <v>3184033.5</v>
      </c>
      <c r="X2780">
        <v>3627924.25</v>
      </c>
      <c r="Y2780">
        <v>2183312.75</v>
      </c>
      <c r="Z2780">
        <v>2637483.5</v>
      </c>
      <c r="AA2780">
        <v>2706202</v>
      </c>
      <c r="AB2780">
        <v>1940692.25</v>
      </c>
      <c r="AC2780">
        <v>1868307.5</v>
      </c>
      <c r="AD2780">
        <v>3523914.25</v>
      </c>
      <c r="AE2780">
        <v>3990615.25</v>
      </c>
      <c r="AF2780">
        <v>1462498</v>
      </c>
      <c r="AG2780">
        <v>2379265.5</v>
      </c>
      <c r="AH2780">
        <v>2076689.5</v>
      </c>
      <c r="AI2780">
        <v>2677524.5</v>
      </c>
      <c r="AJ2780">
        <v>3452517</v>
      </c>
      <c r="AK2780">
        <v>3104867</v>
      </c>
      <c r="AL2780">
        <v>4185858.75</v>
      </c>
      <c r="AM2780">
        <v>2352823.75</v>
      </c>
    </row>
    <row r="2781" spans="1:39" x14ac:dyDescent="0.2">
      <c r="A2781">
        <v>18989</v>
      </c>
      <c r="B2781">
        <v>427.17988769999999</v>
      </c>
      <c r="C2781">
        <v>14.865825839999999</v>
      </c>
      <c r="D2781" t="s">
        <v>12755</v>
      </c>
      <c r="E2781" t="s">
        <v>12756</v>
      </c>
      <c r="F2781" t="s">
        <v>12757</v>
      </c>
      <c r="G2781" t="s">
        <v>12758</v>
      </c>
      <c r="H2781" t="s">
        <v>12759</v>
      </c>
      <c r="I2781">
        <v>17</v>
      </c>
      <c r="J2781" s="2">
        <v>127000</v>
      </c>
      <c r="M2781" s="1">
        <f t="shared" si="140"/>
        <v>0.834557215507154</v>
      </c>
      <c r="N2781" s="1">
        <f t="shared" si="141"/>
        <v>0.42840193491723899</v>
      </c>
      <c r="O2781">
        <v>203882.0625</v>
      </c>
      <c r="P2781">
        <v>152805.64060000001</v>
      </c>
      <c r="Q2781">
        <v>161268.8438</v>
      </c>
      <c r="R2781">
        <v>188133.2188</v>
      </c>
      <c r="S2781">
        <v>74508.21875</v>
      </c>
      <c r="T2781">
        <v>126875.6406</v>
      </c>
      <c r="U2781">
        <v>92275.757809999996</v>
      </c>
      <c r="V2781">
        <v>61520.898439999997</v>
      </c>
      <c r="W2781">
        <v>63964.503909999999</v>
      </c>
      <c r="X2781">
        <v>82402.929690000004</v>
      </c>
      <c r="Y2781">
        <v>126899.44530000001</v>
      </c>
      <c r="Z2781">
        <v>77902.148440000004</v>
      </c>
      <c r="AA2781">
        <v>339740.65629999997</v>
      </c>
      <c r="AB2781">
        <v>26056.279299999998</v>
      </c>
      <c r="AC2781">
        <v>258839.92189999999</v>
      </c>
      <c r="AD2781">
        <v>137469.51560000001</v>
      </c>
      <c r="AE2781">
        <v>195394.98439999999</v>
      </c>
      <c r="AF2781">
        <v>190457.9375</v>
      </c>
      <c r="AG2781">
        <v>109341.74219999999</v>
      </c>
      <c r="AH2781">
        <v>142602.5</v>
      </c>
      <c r="AI2781">
        <v>29340.253909999999</v>
      </c>
      <c r="AJ2781">
        <v>104875.2656</v>
      </c>
      <c r="AK2781">
        <v>60105.910159999999</v>
      </c>
      <c r="AL2781">
        <v>56552.09375</v>
      </c>
      <c r="AM2781">
        <v>107731.42969999999</v>
      </c>
    </row>
    <row r="2782" spans="1:39" x14ac:dyDescent="0.2">
      <c r="A2782">
        <v>1300</v>
      </c>
      <c r="B2782">
        <v>246.01740939999999</v>
      </c>
      <c r="C2782">
        <v>2.8606525039999999</v>
      </c>
      <c r="D2782" t="s">
        <v>12760</v>
      </c>
      <c r="E2782" t="s">
        <v>12761</v>
      </c>
      <c r="F2782" t="s">
        <v>12761</v>
      </c>
      <c r="G2782" t="s">
        <v>12762</v>
      </c>
      <c r="H2782" t="s">
        <v>12763</v>
      </c>
      <c r="I2782">
        <v>25</v>
      </c>
      <c r="J2782" s="2">
        <v>749000</v>
      </c>
      <c r="M2782" s="1">
        <f t="shared" si="140"/>
        <v>0.80545566281111958</v>
      </c>
      <c r="N2782" s="1">
        <f t="shared" si="141"/>
        <v>0.42860280652699967</v>
      </c>
      <c r="O2782">
        <v>2336355.5</v>
      </c>
      <c r="P2782">
        <v>707885.875</v>
      </c>
      <c r="Q2782">
        <v>953697.3125</v>
      </c>
      <c r="R2782">
        <v>691413.9375</v>
      </c>
      <c r="S2782">
        <v>887024.25</v>
      </c>
      <c r="T2782">
        <v>616948.9375</v>
      </c>
      <c r="U2782">
        <v>322312.25</v>
      </c>
      <c r="V2782">
        <v>619410.0625</v>
      </c>
      <c r="W2782">
        <v>649159.0625</v>
      </c>
      <c r="X2782">
        <v>561438.5</v>
      </c>
      <c r="Y2782">
        <v>571842.4375</v>
      </c>
      <c r="Z2782">
        <v>607281.875</v>
      </c>
      <c r="AA2782">
        <v>876485.4375</v>
      </c>
      <c r="AB2782">
        <v>586934.125</v>
      </c>
      <c r="AC2782">
        <v>713072.5625</v>
      </c>
      <c r="AD2782">
        <v>567150.25</v>
      </c>
      <c r="AE2782">
        <v>883817.3125</v>
      </c>
      <c r="AF2782">
        <v>880493.625</v>
      </c>
      <c r="AG2782">
        <v>512411.34379999997</v>
      </c>
      <c r="AH2782">
        <v>708672.9375</v>
      </c>
      <c r="AI2782">
        <v>863396.5</v>
      </c>
      <c r="AJ2782">
        <v>892187.6875</v>
      </c>
      <c r="AK2782">
        <v>694863.4375</v>
      </c>
      <c r="AL2782">
        <v>614445.9375</v>
      </c>
      <c r="AM2782">
        <v>415046.75</v>
      </c>
    </row>
    <row r="2783" spans="1:39" x14ac:dyDescent="0.2">
      <c r="A2783">
        <v>4686</v>
      </c>
      <c r="B2783">
        <v>255.13393769999999</v>
      </c>
      <c r="C2783">
        <v>8.8876319890000008</v>
      </c>
      <c r="D2783" t="s">
        <v>12764</v>
      </c>
      <c r="E2783" t="s">
        <v>12765</v>
      </c>
      <c r="F2783" t="s">
        <v>12766</v>
      </c>
      <c r="G2783" t="s">
        <v>12767</v>
      </c>
      <c r="H2783" t="s">
        <v>12768</v>
      </c>
      <c r="I2783">
        <v>21</v>
      </c>
      <c r="J2783" s="2">
        <v>424000</v>
      </c>
      <c r="M2783" s="1">
        <f t="shared" si="140"/>
        <v>0.81234392080275797</v>
      </c>
      <c r="N2783" s="1">
        <f t="shared" si="141"/>
        <v>0.42961777550079538</v>
      </c>
      <c r="O2783">
        <v>744549.75</v>
      </c>
      <c r="P2783">
        <v>798898.125</v>
      </c>
      <c r="Q2783">
        <v>496847.9375</v>
      </c>
      <c r="R2783">
        <v>279260.46879999997</v>
      </c>
      <c r="S2783">
        <v>422484.65629999997</v>
      </c>
      <c r="T2783">
        <v>487075.90629999997</v>
      </c>
      <c r="U2783">
        <v>281795.75</v>
      </c>
      <c r="V2783">
        <v>126791.05469999999</v>
      </c>
      <c r="W2783">
        <v>325867.09379999997</v>
      </c>
      <c r="X2783">
        <v>376308.875</v>
      </c>
      <c r="Y2783">
        <v>1009764.438</v>
      </c>
      <c r="Z2783">
        <v>354781.90629999997</v>
      </c>
      <c r="AA2783">
        <v>226903.9688</v>
      </c>
      <c r="AB2783">
        <v>266166.59379999997</v>
      </c>
      <c r="AC2783">
        <v>662083.8125</v>
      </c>
      <c r="AD2783">
        <v>420311.0625</v>
      </c>
      <c r="AE2783">
        <v>392841.28129999997</v>
      </c>
      <c r="AF2783">
        <v>451860.03129999997</v>
      </c>
      <c r="AG2783">
        <v>233379.9375</v>
      </c>
      <c r="AH2783">
        <v>345053.65629999997</v>
      </c>
      <c r="AI2783">
        <v>195600.70310000001</v>
      </c>
      <c r="AJ2783">
        <v>318816.03129999997</v>
      </c>
      <c r="AK2783">
        <v>863002.625</v>
      </c>
      <c r="AL2783">
        <v>234904.04689999999</v>
      </c>
      <c r="AM2783">
        <v>288991.4375</v>
      </c>
    </row>
    <row r="2784" spans="1:39" x14ac:dyDescent="0.2">
      <c r="A2784">
        <v>1196</v>
      </c>
      <c r="B2784">
        <v>330.20214110000001</v>
      </c>
      <c r="C2784">
        <v>9.90800138</v>
      </c>
      <c r="D2784" t="s">
        <v>12769</v>
      </c>
      <c r="E2784" t="s">
        <v>12770</v>
      </c>
      <c r="F2784" t="s">
        <v>12771</v>
      </c>
      <c r="G2784" t="s">
        <v>12772</v>
      </c>
      <c r="H2784" t="s">
        <v>12773</v>
      </c>
      <c r="I2784">
        <v>25</v>
      </c>
      <c r="J2784" s="2">
        <v>2990000</v>
      </c>
      <c r="M2784" s="1">
        <f t="shared" si="140"/>
        <v>0.83665536199445167</v>
      </c>
      <c r="N2784" s="1">
        <f t="shared" si="141"/>
        <v>0.43004934042150911</v>
      </c>
      <c r="O2784">
        <v>4052579.25</v>
      </c>
      <c r="P2784">
        <v>5264669</v>
      </c>
      <c r="Q2784">
        <v>5699773.5</v>
      </c>
      <c r="R2784">
        <v>2440805.5</v>
      </c>
      <c r="S2784">
        <v>2095992.625</v>
      </c>
      <c r="T2784">
        <v>2839069</v>
      </c>
      <c r="U2784">
        <v>4778776.5</v>
      </c>
      <c r="V2784">
        <v>1260384.125</v>
      </c>
      <c r="W2784">
        <v>1973214.375</v>
      </c>
      <c r="X2784">
        <v>2705224.5</v>
      </c>
      <c r="Y2784">
        <v>1854207.75</v>
      </c>
      <c r="Z2784">
        <v>1695004.75</v>
      </c>
      <c r="AA2784">
        <v>3063104.75</v>
      </c>
      <c r="AB2784">
        <v>1382820.75</v>
      </c>
      <c r="AC2784">
        <v>2914510</v>
      </c>
      <c r="AD2784">
        <v>3884854.75</v>
      </c>
      <c r="AE2784">
        <v>4315415</v>
      </c>
      <c r="AF2784">
        <v>4440213.5</v>
      </c>
      <c r="AG2784">
        <v>2104553.5</v>
      </c>
      <c r="AH2784">
        <v>1901147.375</v>
      </c>
      <c r="AI2784">
        <v>1511880.375</v>
      </c>
      <c r="AJ2784">
        <v>1426386.25</v>
      </c>
      <c r="AK2784">
        <v>4109520.5</v>
      </c>
      <c r="AL2784">
        <v>2487733.5</v>
      </c>
      <c r="AM2784">
        <v>4464455</v>
      </c>
    </row>
    <row r="2785" spans="1:39" x14ac:dyDescent="0.2">
      <c r="A2785">
        <v>20907</v>
      </c>
      <c r="B2785">
        <v>246.18134979999999</v>
      </c>
      <c r="C2785">
        <v>1.920013207</v>
      </c>
      <c r="D2785" t="s">
        <v>12774</v>
      </c>
      <c r="E2785" t="s">
        <v>12775</v>
      </c>
      <c r="F2785" t="s">
        <v>12776</v>
      </c>
      <c r="G2785" t="s">
        <v>12777</v>
      </c>
      <c r="H2785" t="s">
        <v>12778</v>
      </c>
      <c r="I2785">
        <v>16</v>
      </c>
      <c r="J2785" s="2">
        <v>1280000</v>
      </c>
      <c r="M2785" s="1">
        <f t="shared" si="140"/>
        <v>0.78879487941235926</v>
      </c>
      <c r="N2785" s="1">
        <f t="shared" si="141"/>
        <v>0.43035611487203662</v>
      </c>
      <c r="O2785">
        <v>772312.5</v>
      </c>
      <c r="P2785">
        <v>1892397</v>
      </c>
      <c r="Q2785">
        <v>1854321</v>
      </c>
      <c r="R2785">
        <v>1652147.625</v>
      </c>
      <c r="S2785">
        <v>564758.125</v>
      </c>
      <c r="T2785">
        <v>607312.75</v>
      </c>
      <c r="U2785">
        <v>1639715.875</v>
      </c>
      <c r="V2785">
        <v>3288478.25</v>
      </c>
      <c r="W2785">
        <v>1114564.125</v>
      </c>
      <c r="X2785">
        <v>1054811.875</v>
      </c>
      <c r="Y2785">
        <v>1180446.5</v>
      </c>
      <c r="Z2785">
        <v>1528322.625</v>
      </c>
      <c r="AA2785">
        <v>324838.09379999997</v>
      </c>
      <c r="AB2785">
        <v>1115971.75</v>
      </c>
      <c r="AC2785">
        <v>495843.28129999997</v>
      </c>
      <c r="AD2785">
        <v>1908094.5</v>
      </c>
      <c r="AE2785">
        <v>632245.4375</v>
      </c>
      <c r="AF2785">
        <v>541835.4375</v>
      </c>
      <c r="AG2785">
        <v>372084.625</v>
      </c>
      <c r="AH2785">
        <v>653789.25</v>
      </c>
      <c r="AI2785">
        <v>879849.8125</v>
      </c>
      <c r="AJ2785">
        <v>1465856.375</v>
      </c>
      <c r="AK2785">
        <v>2081676.75</v>
      </c>
      <c r="AL2785">
        <v>2041050</v>
      </c>
      <c r="AM2785">
        <v>2221220.25</v>
      </c>
    </row>
    <row r="2786" spans="1:39" x14ac:dyDescent="0.2">
      <c r="A2786">
        <v>14446</v>
      </c>
      <c r="B2786">
        <v>619.17561260000002</v>
      </c>
      <c r="C2786">
        <v>9.7255241209999994</v>
      </c>
      <c r="D2786" t="s">
        <v>12779</v>
      </c>
      <c r="E2786" t="s">
        <v>12780</v>
      </c>
      <c r="F2786" t="s">
        <v>12780</v>
      </c>
      <c r="G2786" t="s">
        <v>12781</v>
      </c>
      <c r="H2786" t="s">
        <v>12782</v>
      </c>
      <c r="I2786">
        <v>7</v>
      </c>
      <c r="J2786" s="2">
        <v>132000</v>
      </c>
      <c r="M2786" s="1">
        <f t="shared" si="140"/>
        <v>1.4123202071151622</v>
      </c>
      <c r="N2786" s="1">
        <f t="shared" si="141"/>
        <v>0.43098310104329951</v>
      </c>
      <c r="O2786">
        <v>0</v>
      </c>
      <c r="P2786">
        <v>207273.60939999999</v>
      </c>
      <c r="Q2786">
        <v>292380.5</v>
      </c>
      <c r="R2786">
        <v>131509.42189999999</v>
      </c>
      <c r="S2786">
        <v>0</v>
      </c>
      <c r="T2786">
        <v>0</v>
      </c>
      <c r="U2786">
        <v>242445.4063</v>
      </c>
      <c r="V2786">
        <v>0</v>
      </c>
      <c r="W2786">
        <v>94240.210940000004</v>
      </c>
      <c r="X2786">
        <v>108956.66409999999</v>
      </c>
      <c r="Y2786">
        <v>356756.5625</v>
      </c>
      <c r="Z2786">
        <v>36014.3125</v>
      </c>
      <c r="AA2786">
        <v>265013.125</v>
      </c>
      <c r="AB2786">
        <v>0</v>
      </c>
      <c r="AC2786">
        <v>102585.6563</v>
      </c>
      <c r="AD2786">
        <v>76423.507809999996</v>
      </c>
      <c r="AE2786">
        <v>254320.32810000001</v>
      </c>
      <c r="AF2786">
        <v>247580.29689999999</v>
      </c>
      <c r="AG2786">
        <v>171004.35939999999</v>
      </c>
      <c r="AH2786">
        <v>177530.29689999999</v>
      </c>
      <c r="AI2786">
        <v>41078.082029999998</v>
      </c>
      <c r="AJ2786">
        <v>198970.2813</v>
      </c>
      <c r="AK2786">
        <v>27738.011719999999</v>
      </c>
      <c r="AL2786">
        <v>0</v>
      </c>
      <c r="AM2786">
        <v>269820.84379999997</v>
      </c>
    </row>
    <row r="2787" spans="1:39" x14ac:dyDescent="0.2">
      <c r="A2787">
        <v>13404</v>
      </c>
      <c r="B2787">
        <v>300.99224909999998</v>
      </c>
      <c r="C2787">
        <v>16.176454459999999</v>
      </c>
      <c r="D2787" t="s">
        <v>12783</v>
      </c>
      <c r="E2787" t="s">
        <v>12784</v>
      </c>
      <c r="F2787" t="s">
        <v>12784</v>
      </c>
      <c r="G2787" t="s">
        <v>12785</v>
      </c>
      <c r="H2787" t="s">
        <v>12786</v>
      </c>
      <c r="I2787">
        <v>18</v>
      </c>
      <c r="J2787" s="2">
        <v>355000</v>
      </c>
      <c r="M2787" s="1">
        <f t="shared" si="140"/>
        <v>1.0257900458843194</v>
      </c>
      <c r="N2787" s="1">
        <f t="shared" si="141"/>
        <v>0.43172412618890699</v>
      </c>
      <c r="O2787">
        <v>355568.84379999997</v>
      </c>
      <c r="P2787">
        <v>333503.84379999997</v>
      </c>
      <c r="Q2787">
        <v>349989.1875</v>
      </c>
      <c r="R2787">
        <v>369679.46879999997</v>
      </c>
      <c r="S2787">
        <v>374564.53129999997</v>
      </c>
      <c r="T2787">
        <v>382459.65629999997</v>
      </c>
      <c r="U2787">
        <v>315296.21879999997</v>
      </c>
      <c r="V2787">
        <v>308124.15629999997</v>
      </c>
      <c r="W2787">
        <v>358043.46879999997</v>
      </c>
      <c r="X2787">
        <v>356630.5</v>
      </c>
      <c r="Y2787">
        <v>361390.25</v>
      </c>
      <c r="Z2787">
        <v>375112.4375</v>
      </c>
      <c r="AA2787">
        <v>316885.875</v>
      </c>
      <c r="AB2787">
        <v>344404.28129999997</v>
      </c>
      <c r="AC2787">
        <v>402280.9375</v>
      </c>
      <c r="AD2787">
        <v>348452.59379999997</v>
      </c>
      <c r="AE2787">
        <v>389207.28129999997</v>
      </c>
      <c r="AF2787">
        <v>351155.96879999997</v>
      </c>
      <c r="AG2787">
        <v>330816.875</v>
      </c>
      <c r="AH2787">
        <v>338393.875</v>
      </c>
      <c r="AI2787">
        <v>364134.59379999997</v>
      </c>
      <c r="AJ2787">
        <v>356334.65629999997</v>
      </c>
      <c r="AK2787">
        <v>356493.78129999997</v>
      </c>
      <c r="AL2787">
        <v>377505.4375</v>
      </c>
      <c r="AM2787">
        <v>354716.5625</v>
      </c>
    </row>
    <row r="2788" spans="1:39" x14ac:dyDescent="0.2">
      <c r="A2788">
        <v>2852</v>
      </c>
      <c r="B2788">
        <v>238.07443420000001</v>
      </c>
      <c r="C2788">
        <v>2.862016552</v>
      </c>
      <c r="D2788" t="s">
        <v>12787</v>
      </c>
      <c r="E2788" t="s">
        <v>12788</v>
      </c>
      <c r="F2788" t="s">
        <v>12789</v>
      </c>
      <c r="G2788" t="s">
        <v>12790</v>
      </c>
      <c r="H2788" t="s">
        <v>12791</v>
      </c>
      <c r="I2788">
        <v>22</v>
      </c>
      <c r="J2788" s="2">
        <v>1120000</v>
      </c>
      <c r="M2788" s="1">
        <f t="shared" si="140"/>
        <v>0.83795983852230982</v>
      </c>
      <c r="N2788" s="1">
        <f t="shared" si="141"/>
        <v>0.43177919502924578</v>
      </c>
      <c r="O2788">
        <v>1396018.375</v>
      </c>
      <c r="P2788">
        <v>1480901.5</v>
      </c>
      <c r="Q2788">
        <v>710359.4375</v>
      </c>
      <c r="R2788">
        <v>2224164</v>
      </c>
      <c r="S2788">
        <v>948134.375</v>
      </c>
      <c r="T2788">
        <v>1227149.5</v>
      </c>
      <c r="U2788">
        <v>1557974.5</v>
      </c>
      <c r="V2788">
        <v>912398.1875</v>
      </c>
      <c r="W2788">
        <v>902706.625</v>
      </c>
      <c r="X2788">
        <v>964158.1875</v>
      </c>
      <c r="Y2788">
        <v>949529.875</v>
      </c>
      <c r="Z2788">
        <v>563803.875</v>
      </c>
      <c r="AA2788">
        <v>1363368.875</v>
      </c>
      <c r="AB2788">
        <v>671051.5</v>
      </c>
      <c r="AC2788">
        <v>1469795</v>
      </c>
      <c r="AD2788">
        <v>868800.4375</v>
      </c>
      <c r="AE2788">
        <v>1244588.25</v>
      </c>
      <c r="AF2788">
        <v>2554239.5</v>
      </c>
      <c r="AG2788">
        <v>1162771.375</v>
      </c>
      <c r="AH2788">
        <v>718851.625</v>
      </c>
      <c r="AI2788">
        <v>647159.125</v>
      </c>
      <c r="AJ2788">
        <v>1049630.625</v>
      </c>
      <c r="AK2788">
        <v>792012.3125</v>
      </c>
      <c r="AL2788">
        <v>671679.8125</v>
      </c>
      <c r="AM2788">
        <v>1017025.813</v>
      </c>
    </row>
    <row r="2789" spans="1:39" x14ac:dyDescent="0.2">
      <c r="A2789">
        <v>1299</v>
      </c>
      <c r="B2789">
        <v>489.11538569999999</v>
      </c>
      <c r="C2789">
        <v>1.8001059639999999</v>
      </c>
      <c r="D2789" t="s">
        <v>12792</v>
      </c>
      <c r="E2789" t="s">
        <v>12793</v>
      </c>
      <c r="F2789" t="s">
        <v>12793</v>
      </c>
      <c r="G2789" t="s">
        <v>12794</v>
      </c>
      <c r="H2789" t="s">
        <v>12795</v>
      </c>
      <c r="I2789">
        <v>25</v>
      </c>
      <c r="J2789" s="2">
        <v>4820000</v>
      </c>
      <c r="M2789" s="1">
        <f t="shared" si="140"/>
        <v>1.1500226673738407</v>
      </c>
      <c r="N2789" s="1">
        <f t="shared" si="141"/>
        <v>0.43180107225336695</v>
      </c>
      <c r="O2789">
        <v>3699100.75</v>
      </c>
      <c r="P2789">
        <v>3997490.5</v>
      </c>
      <c r="Q2789">
        <v>2811820</v>
      </c>
      <c r="R2789">
        <v>5311193</v>
      </c>
      <c r="S2789">
        <v>3938759.75</v>
      </c>
      <c r="T2789">
        <v>6340323.5</v>
      </c>
      <c r="U2789">
        <v>3725996.75</v>
      </c>
      <c r="V2789">
        <v>4227746</v>
      </c>
      <c r="W2789">
        <v>3010381.5</v>
      </c>
      <c r="X2789">
        <v>5158086.5</v>
      </c>
      <c r="Y2789">
        <v>3872091.75</v>
      </c>
      <c r="Z2789">
        <v>4984216.5</v>
      </c>
      <c r="AA2789">
        <v>5922964</v>
      </c>
      <c r="AB2789">
        <v>9897760</v>
      </c>
      <c r="AC2789">
        <v>4941407</v>
      </c>
      <c r="AD2789">
        <v>4597750.5</v>
      </c>
      <c r="AE2789">
        <v>3136013.5</v>
      </c>
      <c r="AF2789">
        <v>8929098</v>
      </c>
      <c r="AG2789">
        <v>3537564.5</v>
      </c>
      <c r="AH2789">
        <v>6142298</v>
      </c>
      <c r="AI2789">
        <v>2327928</v>
      </c>
      <c r="AJ2789">
        <v>4773548.5</v>
      </c>
      <c r="AK2789">
        <v>4705486</v>
      </c>
      <c r="AL2789">
        <v>4321892</v>
      </c>
      <c r="AM2789">
        <v>6182371.5</v>
      </c>
    </row>
    <row r="2790" spans="1:39" x14ac:dyDescent="0.2">
      <c r="A2790">
        <v>4389</v>
      </c>
      <c r="B2790">
        <v>669.21401119999996</v>
      </c>
      <c r="C2790">
        <v>10.93128858</v>
      </c>
      <c r="D2790" t="s">
        <v>12796</v>
      </c>
      <c r="E2790" t="s">
        <v>12797</v>
      </c>
      <c r="F2790" t="s">
        <v>12798</v>
      </c>
      <c r="G2790" t="s">
        <v>12799</v>
      </c>
      <c r="H2790" t="s">
        <v>12800</v>
      </c>
      <c r="I2790">
        <v>22</v>
      </c>
      <c r="J2790" s="2">
        <v>317000</v>
      </c>
      <c r="M2790" s="1">
        <f t="shared" si="140"/>
        <v>1.2598645725929087</v>
      </c>
      <c r="N2790" s="1">
        <f t="shared" si="141"/>
        <v>0.43180799051902463</v>
      </c>
      <c r="O2790">
        <v>482753.21879999997</v>
      </c>
      <c r="P2790">
        <v>274067.4375</v>
      </c>
      <c r="Q2790">
        <v>380601.5</v>
      </c>
      <c r="R2790">
        <v>395129.53129999997</v>
      </c>
      <c r="S2790">
        <v>44865.808590000001</v>
      </c>
      <c r="T2790">
        <v>323727.6875</v>
      </c>
      <c r="U2790">
        <v>528678.5</v>
      </c>
      <c r="V2790">
        <v>148121.14060000001</v>
      </c>
      <c r="W2790">
        <v>186027.0938</v>
      </c>
      <c r="X2790">
        <v>185628.20310000001</v>
      </c>
      <c r="Y2790">
        <v>388928.375</v>
      </c>
      <c r="Z2790">
        <v>83972.984379999994</v>
      </c>
      <c r="AA2790">
        <v>334405.15629999997</v>
      </c>
      <c r="AB2790">
        <v>42891.640630000002</v>
      </c>
      <c r="AC2790">
        <v>198323.57810000001</v>
      </c>
      <c r="AD2790">
        <v>269630.4375</v>
      </c>
      <c r="AE2790">
        <v>822541.375</v>
      </c>
      <c r="AF2790">
        <v>770640.4375</v>
      </c>
      <c r="AG2790">
        <v>246089.54689999999</v>
      </c>
      <c r="AH2790">
        <v>291921.03129999997</v>
      </c>
      <c r="AI2790">
        <v>164834.76560000001</v>
      </c>
      <c r="AJ2790">
        <v>423373.1875</v>
      </c>
      <c r="AK2790">
        <v>122229.89840000001</v>
      </c>
      <c r="AL2790">
        <v>328935.90629999997</v>
      </c>
      <c r="AM2790">
        <v>483277.875</v>
      </c>
    </row>
    <row r="2791" spans="1:39" x14ac:dyDescent="0.2">
      <c r="A2791">
        <v>12469</v>
      </c>
      <c r="B2791">
        <v>557.22979139999995</v>
      </c>
      <c r="C2791">
        <v>9.6151530639999994</v>
      </c>
      <c r="D2791" t="s">
        <v>12801</v>
      </c>
      <c r="E2791" t="s">
        <v>12802</v>
      </c>
      <c r="F2791" t="s">
        <v>12802</v>
      </c>
      <c r="G2791" t="s">
        <v>12803</v>
      </c>
      <c r="H2791" t="s">
        <v>12804</v>
      </c>
      <c r="I2791">
        <v>12</v>
      </c>
      <c r="J2791" s="2">
        <v>341000</v>
      </c>
      <c r="M2791" s="1">
        <f t="shared" si="140"/>
        <v>1.4091697273794161</v>
      </c>
      <c r="N2791" s="1">
        <f t="shared" si="141"/>
        <v>0.43188769879507449</v>
      </c>
      <c r="O2791">
        <v>0</v>
      </c>
      <c r="P2791">
        <v>615081.25</v>
      </c>
      <c r="Q2791">
        <v>837589.875</v>
      </c>
      <c r="R2791">
        <v>162492.8438</v>
      </c>
      <c r="S2791">
        <v>63369.078130000002</v>
      </c>
      <c r="T2791">
        <v>37120.785159999999</v>
      </c>
      <c r="U2791">
        <v>263217.15629999997</v>
      </c>
      <c r="V2791">
        <v>226594.04689999999</v>
      </c>
      <c r="W2791">
        <v>300137.34379999997</v>
      </c>
      <c r="X2791">
        <v>472977.40629999997</v>
      </c>
      <c r="Y2791">
        <v>926355.5625</v>
      </c>
      <c r="Z2791">
        <v>109317.32030000001</v>
      </c>
      <c r="AA2791">
        <v>466591.84379999997</v>
      </c>
      <c r="AB2791">
        <v>0</v>
      </c>
      <c r="AC2791">
        <v>282488.84379999997</v>
      </c>
      <c r="AD2791">
        <v>276066.5625</v>
      </c>
      <c r="AE2791">
        <v>748268.375</v>
      </c>
      <c r="AF2791">
        <v>816446.75</v>
      </c>
      <c r="AG2791">
        <v>242183.35939999999</v>
      </c>
      <c r="AH2791">
        <v>492036.75</v>
      </c>
      <c r="AI2791">
        <v>85790.296879999994</v>
      </c>
      <c r="AJ2791">
        <v>284559.125</v>
      </c>
      <c r="AK2791">
        <v>203500.625</v>
      </c>
      <c r="AL2791">
        <v>65142.351560000003</v>
      </c>
      <c r="AM2791">
        <v>558431.25</v>
      </c>
    </row>
    <row r="2792" spans="1:39" x14ac:dyDescent="0.2">
      <c r="A2792">
        <v>13702</v>
      </c>
      <c r="B2792">
        <v>397.12462219999998</v>
      </c>
      <c r="C2792">
        <v>7.0511668580000002</v>
      </c>
      <c r="D2792" t="s">
        <v>12805</v>
      </c>
      <c r="E2792" t="s">
        <v>12806</v>
      </c>
      <c r="F2792" t="s">
        <v>12807</v>
      </c>
      <c r="G2792" t="s">
        <v>12808</v>
      </c>
      <c r="H2792" t="s">
        <v>12809</v>
      </c>
      <c r="I2792">
        <v>22</v>
      </c>
      <c r="J2792" s="2">
        <v>130000</v>
      </c>
      <c r="M2792" s="1">
        <f t="shared" si="140"/>
        <v>0.83014275747310451</v>
      </c>
      <c r="N2792" s="1">
        <f t="shared" si="141"/>
        <v>0.43258680987091835</v>
      </c>
      <c r="O2792">
        <v>112561.8594</v>
      </c>
      <c r="P2792">
        <v>282009.9375</v>
      </c>
      <c r="Q2792">
        <v>167284.60939999999</v>
      </c>
      <c r="R2792">
        <v>204611.73439999999</v>
      </c>
      <c r="S2792">
        <v>58545.832029999998</v>
      </c>
      <c r="T2792">
        <v>110997.4844</v>
      </c>
      <c r="U2792">
        <v>178505.8125</v>
      </c>
      <c r="V2792">
        <v>78374.046879999994</v>
      </c>
      <c r="W2792">
        <v>71442.421879999994</v>
      </c>
      <c r="X2792">
        <v>137256.5</v>
      </c>
      <c r="Y2792">
        <v>227707.32810000001</v>
      </c>
      <c r="Z2792">
        <v>69653.71875</v>
      </c>
      <c r="AA2792">
        <v>140231.95310000001</v>
      </c>
      <c r="AB2792">
        <v>26885.285159999999</v>
      </c>
      <c r="AC2792">
        <v>138216.89060000001</v>
      </c>
      <c r="AD2792">
        <v>143025.7813</v>
      </c>
      <c r="AE2792">
        <v>221473.875</v>
      </c>
      <c r="AF2792">
        <v>165223.29689999999</v>
      </c>
      <c r="AG2792">
        <v>138377.42189999999</v>
      </c>
      <c r="AH2792">
        <v>125201.5625</v>
      </c>
      <c r="AI2792">
        <v>61086.589840000001</v>
      </c>
      <c r="AJ2792">
        <v>82824.59375</v>
      </c>
      <c r="AK2792">
        <v>94398.140629999994</v>
      </c>
      <c r="AL2792">
        <v>55547.554689999997</v>
      </c>
      <c r="AM2792">
        <v>169920.8125</v>
      </c>
    </row>
    <row r="2793" spans="1:39" x14ac:dyDescent="0.2">
      <c r="A2793">
        <v>11546</v>
      </c>
      <c r="B2793">
        <v>263.02340759999998</v>
      </c>
      <c r="C2793">
        <v>3.9538784489999999</v>
      </c>
      <c r="D2793" t="s">
        <v>12810</v>
      </c>
      <c r="E2793" t="s">
        <v>12811</v>
      </c>
      <c r="F2793" t="s">
        <v>12812</v>
      </c>
      <c r="G2793" t="s">
        <v>12813</v>
      </c>
      <c r="H2793" t="s">
        <v>12814</v>
      </c>
      <c r="I2793">
        <v>24</v>
      </c>
      <c r="J2793" s="2">
        <v>12000000</v>
      </c>
      <c r="M2793" s="1">
        <f t="shared" si="140"/>
        <v>0.88425422166002721</v>
      </c>
      <c r="N2793" s="1">
        <f t="shared" si="141"/>
        <v>0.43266044259550718</v>
      </c>
      <c r="O2793">
        <v>9468792</v>
      </c>
      <c r="P2793" s="2">
        <v>10900000</v>
      </c>
      <c r="Q2793">
        <v>9390802</v>
      </c>
      <c r="R2793" s="2">
        <v>19400000</v>
      </c>
      <c r="S2793" s="2">
        <v>12000000</v>
      </c>
      <c r="T2793" s="2">
        <v>18800000</v>
      </c>
      <c r="U2793" s="2">
        <v>14600000</v>
      </c>
      <c r="V2793">
        <v>8354471</v>
      </c>
      <c r="W2793">
        <v>6618557</v>
      </c>
      <c r="X2793">
        <v>8876140</v>
      </c>
      <c r="Y2793" s="2">
        <v>10700000</v>
      </c>
      <c r="Z2793">
        <v>8410992</v>
      </c>
      <c r="AA2793" s="2">
        <v>17000000</v>
      </c>
      <c r="AB2793">
        <v>5966651.5</v>
      </c>
      <c r="AC2793" s="2">
        <v>21800000</v>
      </c>
      <c r="AD2793" s="2">
        <v>14300000</v>
      </c>
      <c r="AE2793" s="2">
        <v>13900000</v>
      </c>
      <c r="AF2793" s="2">
        <v>16700000</v>
      </c>
      <c r="AG2793" s="2">
        <v>11600000</v>
      </c>
      <c r="AH2793" s="2">
        <v>12900000</v>
      </c>
      <c r="AI2793">
        <v>7123440.5</v>
      </c>
      <c r="AJ2793" s="2">
        <v>12900000</v>
      </c>
      <c r="AK2793">
        <v>6535453.5</v>
      </c>
      <c r="AL2793">
        <v>8918577</v>
      </c>
      <c r="AM2793" s="2">
        <v>11800000</v>
      </c>
    </row>
    <row r="2794" spans="1:39" x14ac:dyDescent="0.2">
      <c r="A2794">
        <v>1636</v>
      </c>
      <c r="B2794">
        <v>280.13933109999999</v>
      </c>
      <c r="C2794">
        <v>2.8163441480000002</v>
      </c>
      <c r="D2794" t="s">
        <v>12815</v>
      </c>
      <c r="E2794" t="s">
        <v>12816</v>
      </c>
      <c r="F2794" t="s">
        <v>12816</v>
      </c>
      <c r="G2794" t="s">
        <v>12817</v>
      </c>
      <c r="H2794" t="s">
        <v>12818</v>
      </c>
      <c r="I2794">
        <v>25</v>
      </c>
      <c r="J2794" s="2">
        <v>4190000</v>
      </c>
      <c r="M2794" s="1">
        <f t="shared" si="140"/>
        <v>1.3265150019750553</v>
      </c>
      <c r="N2794" s="1">
        <f t="shared" si="141"/>
        <v>0.43344856554544076</v>
      </c>
      <c r="O2794">
        <v>2799410.5</v>
      </c>
      <c r="P2794">
        <v>3961849.75</v>
      </c>
      <c r="Q2794">
        <v>1687191.75</v>
      </c>
      <c r="R2794">
        <v>5719366.5</v>
      </c>
      <c r="S2794">
        <v>1918328.125</v>
      </c>
      <c r="T2794">
        <v>1708300.25</v>
      </c>
      <c r="U2794">
        <v>3092733.25</v>
      </c>
      <c r="V2794">
        <v>2241181.5</v>
      </c>
      <c r="W2794">
        <v>5327652.5</v>
      </c>
      <c r="X2794">
        <v>2614075</v>
      </c>
      <c r="Y2794" s="2">
        <v>10000000</v>
      </c>
      <c r="Z2794">
        <v>8230235</v>
      </c>
      <c r="AA2794">
        <v>2876584.75</v>
      </c>
      <c r="AB2794">
        <v>2641431.75</v>
      </c>
      <c r="AC2794">
        <v>7335031.5</v>
      </c>
      <c r="AD2794">
        <v>8005056.5</v>
      </c>
      <c r="AE2794">
        <v>5125968</v>
      </c>
      <c r="AF2794">
        <v>4096010</v>
      </c>
      <c r="AG2794">
        <v>1589442.625</v>
      </c>
      <c r="AH2794">
        <v>3154051.25</v>
      </c>
      <c r="AI2794">
        <v>1056925.125</v>
      </c>
      <c r="AJ2794">
        <v>2647933</v>
      </c>
      <c r="AK2794">
        <v>4438263.5</v>
      </c>
      <c r="AL2794">
        <v>1406540</v>
      </c>
      <c r="AM2794" s="2">
        <v>11000000</v>
      </c>
    </row>
    <row r="2795" spans="1:39" x14ac:dyDescent="0.2">
      <c r="A2795">
        <v>5710</v>
      </c>
      <c r="B2795">
        <v>746.51403319999997</v>
      </c>
      <c r="C2795">
        <v>20.788355760000002</v>
      </c>
      <c r="D2795" t="s">
        <v>12819</v>
      </c>
      <c r="E2795" t="s">
        <v>12820</v>
      </c>
      <c r="F2795" t="s">
        <v>12821</v>
      </c>
      <c r="G2795" t="s">
        <v>12822</v>
      </c>
      <c r="H2795" t="s">
        <v>12823</v>
      </c>
      <c r="I2795">
        <v>20</v>
      </c>
      <c r="J2795" s="2">
        <v>410000</v>
      </c>
      <c r="M2795" s="1">
        <f t="shared" si="140"/>
        <v>0.71569245392329039</v>
      </c>
      <c r="N2795" s="1">
        <f t="shared" si="141"/>
        <v>0.43447283790587243</v>
      </c>
      <c r="O2795">
        <v>332233.8125</v>
      </c>
      <c r="P2795">
        <v>1796704</v>
      </c>
      <c r="Q2795">
        <v>925794.875</v>
      </c>
      <c r="R2795">
        <v>231941.6563</v>
      </c>
      <c r="S2795">
        <v>230854.4375</v>
      </c>
      <c r="T2795">
        <v>275728.59379999997</v>
      </c>
      <c r="U2795">
        <v>175928.23439999999</v>
      </c>
      <c r="V2795">
        <v>310637.9375</v>
      </c>
      <c r="W2795">
        <v>265889.65629999997</v>
      </c>
      <c r="X2795">
        <v>272337.8125</v>
      </c>
      <c r="Y2795">
        <v>396986.71879999997</v>
      </c>
      <c r="Z2795">
        <v>214797.64060000001</v>
      </c>
      <c r="AA2795">
        <v>354764.40629999997</v>
      </c>
      <c r="AB2795">
        <v>257407.10939999999</v>
      </c>
      <c r="AC2795">
        <v>295786.1875</v>
      </c>
      <c r="AD2795">
        <v>470220.5</v>
      </c>
      <c r="AE2795">
        <v>327451.5</v>
      </c>
      <c r="AF2795">
        <v>296597.1875</v>
      </c>
      <c r="AG2795">
        <v>460794.375</v>
      </c>
      <c r="AH2795">
        <v>223458.3125</v>
      </c>
      <c r="AI2795">
        <v>386061.15629999997</v>
      </c>
      <c r="AJ2795">
        <v>360774.25</v>
      </c>
      <c r="AK2795">
        <v>461481.25</v>
      </c>
      <c r="AL2795">
        <v>454614.25</v>
      </c>
      <c r="AM2795">
        <v>474684.8125</v>
      </c>
    </row>
    <row r="2796" spans="1:39" x14ac:dyDescent="0.2">
      <c r="A2796">
        <v>8491</v>
      </c>
      <c r="B2796">
        <v>507.2105153</v>
      </c>
      <c r="C2796">
        <v>11.511738680000001</v>
      </c>
      <c r="D2796" t="s">
        <v>12824</v>
      </c>
      <c r="E2796" t="s">
        <v>12825</v>
      </c>
      <c r="F2796" t="s">
        <v>12825</v>
      </c>
      <c r="G2796" t="s">
        <v>12826</v>
      </c>
      <c r="H2796" t="s">
        <v>12827</v>
      </c>
      <c r="I2796">
        <v>23</v>
      </c>
      <c r="J2796" s="2">
        <v>194000</v>
      </c>
      <c r="M2796" s="1">
        <f t="shared" si="140"/>
        <v>1.3052781367365971</v>
      </c>
      <c r="N2796" s="1">
        <f t="shared" si="141"/>
        <v>0.43527704294598668</v>
      </c>
      <c r="O2796">
        <v>171818.6563</v>
      </c>
      <c r="P2796">
        <v>429446.40629999997</v>
      </c>
      <c r="Q2796">
        <v>282284.71879999997</v>
      </c>
      <c r="R2796">
        <v>269876.46879999997</v>
      </c>
      <c r="S2796">
        <v>0</v>
      </c>
      <c r="T2796">
        <v>50806.207029999998</v>
      </c>
      <c r="U2796">
        <v>99952.398440000004</v>
      </c>
      <c r="V2796">
        <v>50450.609380000002</v>
      </c>
      <c r="W2796">
        <v>168120.29689999999</v>
      </c>
      <c r="X2796">
        <v>115396.17969999999</v>
      </c>
      <c r="Y2796">
        <v>401859.96879999997</v>
      </c>
      <c r="Z2796">
        <v>184880.73439999999</v>
      </c>
      <c r="AA2796">
        <v>151045.3438</v>
      </c>
      <c r="AB2796">
        <v>50026.273439999997</v>
      </c>
      <c r="AC2796">
        <v>191277.125</v>
      </c>
      <c r="AD2796">
        <v>243307.17189999999</v>
      </c>
      <c r="AE2796">
        <v>396278.78129999997</v>
      </c>
      <c r="AF2796">
        <v>320100.96879999997</v>
      </c>
      <c r="AG2796">
        <v>124921.6406</v>
      </c>
      <c r="AH2796">
        <v>277339</v>
      </c>
      <c r="AI2796">
        <v>54870.78125</v>
      </c>
      <c r="AJ2796">
        <v>149355.2188</v>
      </c>
      <c r="AK2796">
        <v>209682.35939999999</v>
      </c>
      <c r="AL2796">
        <v>114206.9688</v>
      </c>
      <c r="AM2796">
        <v>342442.34379999997</v>
      </c>
    </row>
    <row r="2797" spans="1:39" x14ac:dyDescent="0.2">
      <c r="A2797">
        <v>366</v>
      </c>
      <c r="B2797">
        <v>173.11749330000001</v>
      </c>
      <c r="C2797">
        <v>14.535016479999999</v>
      </c>
      <c r="D2797" t="s">
        <v>12828</v>
      </c>
      <c r="E2797" t="s">
        <v>12829</v>
      </c>
      <c r="F2797" t="s">
        <v>12830</v>
      </c>
      <c r="G2797" t="s">
        <v>12831</v>
      </c>
      <c r="H2797" t="s">
        <v>12832</v>
      </c>
      <c r="I2797">
        <v>25</v>
      </c>
      <c r="J2797" s="2">
        <v>4420000</v>
      </c>
      <c r="M2797" s="1">
        <f t="shared" si="140"/>
        <v>1.3189044997478905</v>
      </c>
      <c r="N2797" s="1">
        <f t="shared" si="141"/>
        <v>0.43568324481553333</v>
      </c>
      <c r="O2797" s="2">
        <v>11100000</v>
      </c>
      <c r="P2797">
        <v>1706920.875</v>
      </c>
      <c r="Q2797">
        <v>1974096.5</v>
      </c>
      <c r="R2797">
        <v>1995635.625</v>
      </c>
      <c r="S2797">
        <v>2352280.5</v>
      </c>
      <c r="T2797">
        <v>1850621.25</v>
      </c>
      <c r="U2797">
        <v>3467090.5</v>
      </c>
      <c r="V2797">
        <v>3486012.25</v>
      </c>
      <c r="W2797">
        <v>4987327</v>
      </c>
      <c r="X2797">
        <v>3329682.5</v>
      </c>
      <c r="Y2797">
        <v>4029932</v>
      </c>
      <c r="Z2797">
        <v>5750084</v>
      </c>
      <c r="AA2797">
        <v>5586009</v>
      </c>
      <c r="AB2797">
        <v>5768451.5</v>
      </c>
      <c r="AC2797">
        <v>5986956.5</v>
      </c>
      <c r="AD2797">
        <v>5650605</v>
      </c>
      <c r="AE2797">
        <v>1819458.625</v>
      </c>
      <c r="AF2797">
        <v>3119201</v>
      </c>
      <c r="AG2797">
        <v>2425920.25</v>
      </c>
      <c r="AH2797">
        <v>9947101</v>
      </c>
      <c r="AI2797">
        <v>4540419</v>
      </c>
      <c r="AJ2797">
        <v>7438783.5</v>
      </c>
      <c r="AK2797">
        <v>4112640.75</v>
      </c>
      <c r="AL2797">
        <v>3323319</v>
      </c>
      <c r="AM2797">
        <v>4718728</v>
      </c>
    </row>
    <row r="2798" spans="1:39" x14ac:dyDescent="0.2">
      <c r="A2798">
        <v>26807</v>
      </c>
      <c r="B2798">
        <v>589.36900049999997</v>
      </c>
      <c r="C2798">
        <v>16.32863227</v>
      </c>
      <c r="D2798" t="s">
        <v>12833</v>
      </c>
      <c r="E2798" t="s">
        <v>12834</v>
      </c>
      <c r="F2798" t="s">
        <v>12835</v>
      </c>
      <c r="G2798" t="s">
        <v>12836</v>
      </c>
      <c r="H2798" t="s">
        <v>12837</v>
      </c>
      <c r="I2798">
        <v>16</v>
      </c>
      <c r="J2798" s="2">
        <v>145000</v>
      </c>
      <c r="M2798" s="1">
        <f t="shared" si="140"/>
        <v>1.3594817496065517</v>
      </c>
      <c r="N2798" s="1">
        <f t="shared" si="141"/>
        <v>0.4359965387642748</v>
      </c>
      <c r="O2798">
        <v>0</v>
      </c>
      <c r="P2798">
        <v>31826.599610000001</v>
      </c>
      <c r="Q2798">
        <v>229401.35939999999</v>
      </c>
      <c r="R2798">
        <v>261125.6875</v>
      </c>
      <c r="S2798">
        <v>103924.02340000001</v>
      </c>
      <c r="T2798">
        <v>8048.8637699999999</v>
      </c>
      <c r="U2798">
        <v>202867.01560000001</v>
      </c>
      <c r="V2798">
        <v>140994.6875</v>
      </c>
      <c r="W2798">
        <v>116444.44530000001</v>
      </c>
      <c r="X2798">
        <v>75890.265629999994</v>
      </c>
      <c r="Y2798">
        <v>154017.60939999999</v>
      </c>
      <c r="Z2798">
        <v>161771.7813</v>
      </c>
      <c r="AA2798">
        <v>146826.0938</v>
      </c>
      <c r="AB2798">
        <v>196338.0938</v>
      </c>
      <c r="AC2798">
        <v>148605.17189999999</v>
      </c>
      <c r="AD2798">
        <v>154832.25</v>
      </c>
      <c r="AE2798">
        <v>0</v>
      </c>
      <c r="AF2798">
        <v>0</v>
      </c>
      <c r="AG2798">
        <v>92892.953129999994</v>
      </c>
      <c r="AH2798">
        <v>198877.8125</v>
      </c>
      <c r="AI2798">
        <v>198842.79689999999</v>
      </c>
      <c r="AJ2798">
        <v>230469.64060000001</v>
      </c>
      <c r="AK2798">
        <v>360027</v>
      </c>
      <c r="AL2798">
        <v>138060.42189999999</v>
      </c>
      <c r="AM2798">
        <v>276887.0625</v>
      </c>
    </row>
    <row r="2799" spans="1:39" x14ac:dyDescent="0.2">
      <c r="A2799">
        <v>4143</v>
      </c>
      <c r="B2799">
        <v>203.01976070000001</v>
      </c>
      <c r="C2799">
        <v>1.5713378899999999</v>
      </c>
      <c r="D2799" t="s">
        <v>12838</v>
      </c>
      <c r="E2799" t="s">
        <v>12839</v>
      </c>
      <c r="F2799" t="s">
        <v>12839</v>
      </c>
      <c r="G2799" t="s">
        <v>12840</v>
      </c>
      <c r="H2799" t="s">
        <v>12841</v>
      </c>
      <c r="I2799">
        <v>23</v>
      </c>
      <c r="J2799" s="2">
        <v>536000</v>
      </c>
      <c r="M2799" s="1">
        <f t="shared" si="140"/>
        <v>0.8427146834650604</v>
      </c>
      <c r="N2799" s="1">
        <f t="shared" si="141"/>
        <v>0.43607396133434162</v>
      </c>
      <c r="O2799">
        <v>520383.8125</v>
      </c>
      <c r="P2799">
        <v>865393.625</v>
      </c>
      <c r="Q2799">
        <v>580578.125</v>
      </c>
      <c r="R2799">
        <v>419879.375</v>
      </c>
      <c r="S2799">
        <v>948875.0625</v>
      </c>
      <c r="T2799">
        <v>331986</v>
      </c>
      <c r="U2799">
        <v>362321.53129999997</v>
      </c>
      <c r="V2799">
        <v>304788.375</v>
      </c>
      <c r="W2799">
        <v>607747.25</v>
      </c>
      <c r="X2799">
        <v>464890.90629999997</v>
      </c>
      <c r="Y2799">
        <v>940930.375</v>
      </c>
      <c r="Z2799">
        <v>385461.375</v>
      </c>
      <c r="AA2799">
        <v>1058166</v>
      </c>
      <c r="AB2799">
        <v>282013.96879999997</v>
      </c>
      <c r="AC2799">
        <v>816496.25</v>
      </c>
      <c r="AD2799">
        <v>406945.71879999997</v>
      </c>
      <c r="AE2799">
        <v>791953.875</v>
      </c>
      <c r="AF2799">
        <v>542772.375</v>
      </c>
      <c r="AG2799">
        <v>508864.65629999997</v>
      </c>
      <c r="AH2799">
        <v>508483.15629999997</v>
      </c>
      <c r="AI2799">
        <v>185899.4375</v>
      </c>
      <c r="AJ2799">
        <v>569630.875</v>
      </c>
      <c r="AK2799">
        <v>382529.5</v>
      </c>
      <c r="AL2799">
        <v>167011.26560000001</v>
      </c>
      <c r="AM2799">
        <v>451916.1875</v>
      </c>
    </row>
    <row r="2800" spans="1:39" x14ac:dyDescent="0.2">
      <c r="A2800">
        <v>14245</v>
      </c>
      <c r="B2800">
        <v>433.07907230000001</v>
      </c>
      <c r="C2800">
        <v>9.2133982319999994</v>
      </c>
      <c r="D2800" t="s">
        <v>12842</v>
      </c>
      <c r="E2800" t="s">
        <v>12843</v>
      </c>
      <c r="F2800" t="s">
        <v>12844</v>
      </c>
      <c r="G2800" t="s">
        <v>12845</v>
      </c>
      <c r="H2800" t="s">
        <v>12846</v>
      </c>
      <c r="I2800">
        <v>17</v>
      </c>
      <c r="J2800" s="2">
        <v>246000</v>
      </c>
      <c r="M2800" s="1">
        <f t="shared" si="140"/>
        <v>0.79205884344264887</v>
      </c>
      <c r="N2800" s="1">
        <f t="shared" si="141"/>
        <v>0.43661109688396893</v>
      </c>
      <c r="O2800">
        <v>0</v>
      </c>
      <c r="P2800">
        <v>223478.1563</v>
      </c>
      <c r="Q2800">
        <v>100919.72659999999</v>
      </c>
      <c r="R2800">
        <v>501396.21879999997</v>
      </c>
      <c r="S2800">
        <v>209748.98439999999</v>
      </c>
      <c r="T2800">
        <v>350863.0625</v>
      </c>
      <c r="U2800">
        <v>557188</v>
      </c>
      <c r="V2800">
        <v>155378.6563</v>
      </c>
      <c r="W2800">
        <v>171795.6563</v>
      </c>
      <c r="X2800">
        <v>70816.765629999994</v>
      </c>
      <c r="Y2800">
        <v>150079.20310000001</v>
      </c>
      <c r="Z2800">
        <v>460297.28129999997</v>
      </c>
      <c r="AA2800">
        <v>338844.34379999997</v>
      </c>
      <c r="AB2800">
        <v>276470.8125</v>
      </c>
      <c r="AC2800">
        <v>386816.53129999997</v>
      </c>
      <c r="AD2800">
        <v>324329.40629999997</v>
      </c>
      <c r="AE2800">
        <v>167769.1875</v>
      </c>
      <c r="AF2800">
        <v>239406.14060000001</v>
      </c>
      <c r="AG2800">
        <v>166768.25</v>
      </c>
      <c r="AH2800">
        <v>246277.0625</v>
      </c>
      <c r="AI2800">
        <v>177398.9063</v>
      </c>
      <c r="AJ2800">
        <v>311766.25</v>
      </c>
      <c r="AK2800">
        <v>120685.6875</v>
      </c>
      <c r="AL2800">
        <v>156468.54689999999</v>
      </c>
      <c r="AM2800">
        <v>283783.6875</v>
      </c>
    </row>
    <row r="2801" spans="1:39" x14ac:dyDescent="0.2">
      <c r="A2801">
        <v>2503</v>
      </c>
      <c r="B2801">
        <v>325.12553709999997</v>
      </c>
      <c r="C2801">
        <v>1.631491324</v>
      </c>
      <c r="D2801" t="s">
        <v>12847</v>
      </c>
      <c r="E2801" t="s">
        <v>12848</v>
      </c>
      <c r="F2801" t="s">
        <v>12849</v>
      </c>
      <c r="G2801" t="s">
        <v>12850</v>
      </c>
      <c r="H2801" t="s">
        <v>12851</v>
      </c>
      <c r="I2801">
        <v>25</v>
      </c>
      <c r="J2801" s="2">
        <v>1190000</v>
      </c>
      <c r="M2801" s="1">
        <f t="shared" si="140"/>
        <v>0.88663985215615959</v>
      </c>
      <c r="N2801" s="1">
        <f t="shared" si="141"/>
        <v>0.43695292343691305</v>
      </c>
      <c r="O2801">
        <v>975433.625</v>
      </c>
      <c r="P2801">
        <v>1708785.25</v>
      </c>
      <c r="Q2801">
        <v>662531.5625</v>
      </c>
      <c r="R2801">
        <v>1508495</v>
      </c>
      <c r="S2801">
        <v>1200580.25</v>
      </c>
      <c r="T2801">
        <v>1171457</v>
      </c>
      <c r="U2801">
        <v>1259612.125</v>
      </c>
      <c r="V2801">
        <v>1108744.125</v>
      </c>
      <c r="W2801">
        <v>1263751.625</v>
      </c>
      <c r="X2801">
        <v>1109279.5</v>
      </c>
      <c r="Y2801">
        <v>1445387.75</v>
      </c>
      <c r="Z2801">
        <v>727173.1875</v>
      </c>
      <c r="AA2801">
        <v>2400896.25</v>
      </c>
      <c r="AB2801">
        <v>530490.6875</v>
      </c>
      <c r="AC2801">
        <v>2196360.75</v>
      </c>
      <c r="AD2801">
        <v>921350.625</v>
      </c>
      <c r="AE2801">
        <v>924620.125</v>
      </c>
      <c r="AF2801">
        <v>1061647.5</v>
      </c>
      <c r="AG2801">
        <v>1627822.375</v>
      </c>
      <c r="AH2801">
        <v>1554628.125</v>
      </c>
      <c r="AI2801">
        <v>586683.5625</v>
      </c>
      <c r="AJ2801">
        <v>1374830.625</v>
      </c>
      <c r="AK2801">
        <v>756098.125</v>
      </c>
      <c r="AL2801">
        <v>701185.75</v>
      </c>
      <c r="AM2801">
        <v>983844.1875</v>
      </c>
    </row>
    <row r="2802" spans="1:39" x14ac:dyDescent="0.2">
      <c r="A2802">
        <v>17650</v>
      </c>
      <c r="B2802">
        <v>290.08612920000002</v>
      </c>
      <c r="C2802">
        <v>7.4739295300000004</v>
      </c>
      <c r="D2802" t="s">
        <v>12852</v>
      </c>
      <c r="E2802" t="s">
        <v>12853</v>
      </c>
      <c r="F2802" t="s">
        <v>12853</v>
      </c>
      <c r="G2802" t="s">
        <v>12854</v>
      </c>
      <c r="H2802" t="s">
        <v>12855</v>
      </c>
      <c r="I2802">
        <v>18</v>
      </c>
      <c r="J2802" s="2">
        <v>261000</v>
      </c>
      <c r="M2802" s="1">
        <f t="shared" si="140"/>
        <v>0.84607898456108888</v>
      </c>
      <c r="N2802" s="1">
        <f t="shared" si="141"/>
        <v>0.43710539723268427</v>
      </c>
      <c r="O2802">
        <v>175077.4375</v>
      </c>
      <c r="P2802">
        <v>277735.125</v>
      </c>
      <c r="Q2802">
        <v>149537.98439999999</v>
      </c>
      <c r="R2802">
        <v>239610.51560000001</v>
      </c>
      <c r="S2802">
        <v>305762.65629999997</v>
      </c>
      <c r="T2802">
        <v>264999.6875</v>
      </c>
      <c r="U2802">
        <v>570074.8125</v>
      </c>
      <c r="V2802">
        <v>299470.5625</v>
      </c>
      <c r="W2802">
        <v>309366.59379999997</v>
      </c>
      <c r="X2802">
        <v>288443.71879999997</v>
      </c>
      <c r="Y2802">
        <v>95799.414059999996</v>
      </c>
      <c r="Z2802">
        <v>324581.15629999997</v>
      </c>
      <c r="AA2802">
        <v>164080.8125</v>
      </c>
      <c r="AB2802">
        <v>256151.0313</v>
      </c>
      <c r="AC2802">
        <v>257872.6563</v>
      </c>
      <c r="AD2802">
        <v>368079.71879999997</v>
      </c>
      <c r="AE2802">
        <v>124736.0938</v>
      </c>
      <c r="AF2802">
        <v>183270.5</v>
      </c>
      <c r="AG2802">
        <v>134348.92189999999</v>
      </c>
      <c r="AH2802">
        <v>385624.21879999997</v>
      </c>
      <c r="AI2802">
        <v>197726.82810000001</v>
      </c>
      <c r="AJ2802">
        <v>285867.96879999997</v>
      </c>
      <c r="AK2802">
        <v>216478.29689999999</v>
      </c>
      <c r="AL2802">
        <v>394694.59379999997</v>
      </c>
      <c r="AM2802">
        <v>249604.6875</v>
      </c>
    </row>
    <row r="2803" spans="1:39" x14ac:dyDescent="0.2">
      <c r="A2803">
        <v>1571</v>
      </c>
      <c r="B2803">
        <v>362.12662349999999</v>
      </c>
      <c r="C2803">
        <v>12.2057576</v>
      </c>
      <c r="D2803" t="s">
        <v>12856</v>
      </c>
      <c r="E2803" t="s">
        <v>12857</v>
      </c>
      <c r="F2803" t="s">
        <v>12857</v>
      </c>
      <c r="G2803" t="s">
        <v>12858</v>
      </c>
      <c r="H2803" t="s">
        <v>12859</v>
      </c>
      <c r="I2803">
        <v>25</v>
      </c>
      <c r="J2803" s="2">
        <v>2360000</v>
      </c>
      <c r="M2803" s="1">
        <f t="shared" si="140"/>
        <v>0.8340508834742999</v>
      </c>
      <c r="N2803" s="1">
        <f t="shared" si="141"/>
        <v>0.43759105984353941</v>
      </c>
      <c r="O2803">
        <v>2933530.25</v>
      </c>
      <c r="P2803">
        <v>4972413</v>
      </c>
      <c r="Q2803">
        <v>3412518</v>
      </c>
      <c r="R2803">
        <v>2152402.5</v>
      </c>
      <c r="S2803">
        <v>1416059.75</v>
      </c>
      <c r="T2803">
        <v>2591720.25</v>
      </c>
      <c r="U2803">
        <v>2784735.5</v>
      </c>
      <c r="V2803">
        <v>1766188.5</v>
      </c>
      <c r="W2803">
        <v>2360103.25</v>
      </c>
      <c r="X2803">
        <v>3037395.25</v>
      </c>
      <c r="Y2803">
        <v>3137152.75</v>
      </c>
      <c r="Z2803">
        <v>1463206.5</v>
      </c>
      <c r="AA2803">
        <v>1782389.25</v>
      </c>
      <c r="AB2803">
        <v>629049.9375</v>
      </c>
      <c r="AC2803">
        <v>2179456.25</v>
      </c>
      <c r="AD2803">
        <v>1671048.875</v>
      </c>
      <c r="AE2803">
        <v>2207636.75</v>
      </c>
      <c r="AF2803">
        <v>5137085</v>
      </c>
      <c r="AG2803">
        <v>2438409.75</v>
      </c>
      <c r="AH2803">
        <v>3039674.5</v>
      </c>
      <c r="AI2803">
        <v>1017262.625</v>
      </c>
      <c r="AJ2803">
        <v>2224641</v>
      </c>
      <c r="AK2803">
        <v>1304195</v>
      </c>
      <c r="AL2803">
        <v>1329695.5</v>
      </c>
      <c r="AM2803">
        <v>1971902.875</v>
      </c>
    </row>
    <row r="2804" spans="1:39" x14ac:dyDescent="0.2">
      <c r="A2804">
        <v>11472</v>
      </c>
      <c r="B2804">
        <v>274.09194150000002</v>
      </c>
      <c r="C2804">
        <v>2.226593555</v>
      </c>
      <c r="D2804" t="s">
        <v>12860</v>
      </c>
      <c r="E2804" t="s">
        <v>12861</v>
      </c>
      <c r="F2804" t="s">
        <v>12861</v>
      </c>
      <c r="G2804" t="s">
        <v>12862</v>
      </c>
      <c r="H2804" t="s">
        <v>12863</v>
      </c>
      <c r="I2804">
        <v>24</v>
      </c>
      <c r="J2804" s="2">
        <v>336000</v>
      </c>
      <c r="M2804" s="1">
        <f t="shared" si="140"/>
        <v>1.1898603163805941</v>
      </c>
      <c r="N2804" s="1">
        <f t="shared" si="141"/>
        <v>0.43843910169423062</v>
      </c>
      <c r="O2804">
        <v>189877.4063</v>
      </c>
      <c r="P2804">
        <v>244686.8125</v>
      </c>
      <c r="Q2804">
        <v>232230.1875</v>
      </c>
      <c r="R2804">
        <v>427343.3125</v>
      </c>
      <c r="S2804">
        <v>349054.75</v>
      </c>
      <c r="T2804">
        <v>206252.3125</v>
      </c>
      <c r="U2804">
        <v>265389.84379999997</v>
      </c>
      <c r="V2804">
        <v>231822.3125</v>
      </c>
      <c r="W2804">
        <v>363845.34379999997</v>
      </c>
      <c r="X2804">
        <v>236681.9375</v>
      </c>
      <c r="Y2804">
        <v>495144.40629999997</v>
      </c>
      <c r="Z2804">
        <v>455923.34379999997</v>
      </c>
      <c r="AA2804">
        <v>249602.92189999999</v>
      </c>
      <c r="AB2804">
        <v>264920</v>
      </c>
      <c r="AC2804">
        <v>505774.96879999997</v>
      </c>
      <c r="AD2804">
        <v>814017.0625</v>
      </c>
      <c r="AE2804">
        <v>467431.75</v>
      </c>
      <c r="AF2804">
        <v>385395.53129999997</v>
      </c>
      <c r="AG2804">
        <v>166981.125</v>
      </c>
      <c r="AH2804">
        <v>277517.03129999997</v>
      </c>
      <c r="AI2804">
        <v>142602.8438</v>
      </c>
      <c r="AJ2804">
        <v>252419.3438</v>
      </c>
      <c r="AK2804">
        <v>283664.9375</v>
      </c>
      <c r="AL2804">
        <v>232556.51560000001</v>
      </c>
      <c r="AM2804">
        <v>664930.5625</v>
      </c>
    </row>
    <row r="2805" spans="1:39" x14ac:dyDescent="0.2">
      <c r="A2805">
        <v>2513</v>
      </c>
      <c r="B2805">
        <v>457.15450970000001</v>
      </c>
      <c r="C2805">
        <v>13.431431010000001</v>
      </c>
      <c r="D2805" t="s">
        <v>12864</v>
      </c>
      <c r="E2805" t="s">
        <v>12865</v>
      </c>
      <c r="F2805" t="s">
        <v>12865</v>
      </c>
      <c r="G2805" t="s">
        <v>12866</v>
      </c>
      <c r="H2805" t="s">
        <v>12867</v>
      </c>
      <c r="I2805">
        <v>14</v>
      </c>
      <c r="J2805" s="2">
        <v>341000</v>
      </c>
      <c r="M2805" s="1">
        <f t="shared" si="140"/>
        <v>0.74278503485030134</v>
      </c>
      <c r="N2805" s="1">
        <f t="shared" si="141"/>
        <v>0.43939588867785695</v>
      </c>
      <c r="O2805">
        <v>971109.9375</v>
      </c>
      <c r="P2805">
        <v>360902.625</v>
      </c>
      <c r="Q2805">
        <v>0</v>
      </c>
      <c r="R2805">
        <v>612117.6875</v>
      </c>
      <c r="S2805">
        <v>0</v>
      </c>
      <c r="T2805">
        <v>542248.6875</v>
      </c>
      <c r="U2805">
        <v>629083.5</v>
      </c>
      <c r="V2805">
        <v>255899.6875</v>
      </c>
      <c r="W2805">
        <v>0</v>
      </c>
      <c r="X2805">
        <v>427254.25</v>
      </c>
      <c r="Y2805">
        <v>0</v>
      </c>
      <c r="Z2805">
        <v>213924.14060000001</v>
      </c>
      <c r="AA2805">
        <v>512311.71879999997</v>
      </c>
      <c r="AB2805">
        <v>216687.6563</v>
      </c>
      <c r="AC2805">
        <v>707854.1875</v>
      </c>
      <c r="AD2805">
        <v>259996.8125</v>
      </c>
      <c r="AE2805">
        <v>375366.875</v>
      </c>
      <c r="AF2805">
        <v>715181.5</v>
      </c>
      <c r="AG2805">
        <v>0</v>
      </c>
      <c r="AH2805">
        <v>332348.96879999997</v>
      </c>
      <c r="AI2805">
        <v>240993.0313</v>
      </c>
      <c r="AJ2805">
        <v>445766.53129999997</v>
      </c>
      <c r="AK2805">
        <v>0</v>
      </c>
      <c r="AL2805">
        <v>274813.3125</v>
      </c>
      <c r="AM2805">
        <v>432751.78129999997</v>
      </c>
    </row>
    <row r="2806" spans="1:39" x14ac:dyDescent="0.2">
      <c r="A2806">
        <v>29381</v>
      </c>
      <c r="B2806">
        <v>752.4913037</v>
      </c>
      <c r="C2806">
        <v>20.274559310000001</v>
      </c>
      <c r="D2806" t="s">
        <v>12868</v>
      </c>
      <c r="E2806" t="s">
        <v>12869</v>
      </c>
      <c r="F2806" t="s">
        <v>12869</v>
      </c>
      <c r="G2806" t="s">
        <v>12870</v>
      </c>
      <c r="H2806" t="s">
        <v>12871</v>
      </c>
      <c r="I2806">
        <v>15</v>
      </c>
      <c r="J2806" s="2">
        <v>1350000</v>
      </c>
      <c r="M2806" s="1">
        <f t="shared" si="140"/>
        <v>1.3952332373229257</v>
      </c>
      <c r="N2806" s="1">
        <f t="shared" si="141"/>
        <v>0.43957657236401981</v>
      </c>
      <c r="O2806">
        <v>908216.5</v>
      </c>
      <c r="P2806">
        <v>3116489.5</v>
      </c>
      <c r="Q2806">
        <v>1016288.438</v>
      </c>
      <c r="R2806">
        <v>797659.9375</v>
      </c>
      <c r="S2806">
        <v>607252.5625</v>
      </c>
      <c r="T2806">
        <v>117995.13280000001</v>
      </c>
      <c r="U2806">
        <v>333773.875</v>
      </c>
      <c r="V2806">
        <v>562654.0625</v>
      </c>
      <c r="W2806">
        <v>2376348.5</v>
      </c>
      <c r="X2806">
        <v>2037327.25</v>
      </c>
      <c r="Y2806">
        <v>4769289</v>
      </c>
      <c r="Z2806">
        <v>1195308</v>
      </c>
      <c r="AA2806">
        <v>2549801.5</v>
      </c>
      <c r="AB2806">
        <v>273293.25</v>
      </c>
      <c r="AC2806">
        <v>479679.875</v>
      </c>
      <c r="AD2806">
        <v>845054</v>
      </c>
      <c r="AE2806">
        <v>276881.09379999997</v>
      </c>
      <c r="AF2806">
        <v>497307.625</v>
      </c>
      <c r="AG2806">
        <v>1216084.625</v>
      </c>
      <c r="AH2806">
        <v>1872623.125</v>
      </c>
      <c r="AI2806">
        <v>425942.90629999997</v>
      </c>
      <c r="AJ2806">
        <v>2142435</v>
      </c>
      <c r="AK2806">
        <v>1477544.125</v>
      </c>
      <c r="AL2806">
        <v>601281.1875</v>
      </c>
      <c r="AM2806">
        <v>3199913.25</v>
      </c>
    </row>
    <row r="2807" spans="1:39" x14ac:dyDescent="0.2">
      <c r="A2807">
        <v>29104</v>
      </c>
      <c r="B2807">
        <v>234.9613214</v>
      </c>
      <c r="C2807">
        <v>1.298952452</v>
      </c>
      <c r="D2807" t="s">
        <v>12872</v>
      </c>
      <c r="E2807" t="s">
        <v>12873</v>
      </c>
      <c r="F2807" t="s">
        <v>12873</v>
      </c>
      <c r="G2807" t="s">
        <v>12874</v>
      </c>
      <c r="H2807" t="s">
        <v>12875</v>
      </c>
      <c r="I2807">
        <v>20</v>
      </c>
      <c r="J2807" s="2">
        <v>1620000</v>
      </c>
      <c r="M2807" s="1">
        <f t="shared" si="140"/>
        <v>1.1471256543028929</v>
      </c>
      <c r="N2807" s="1">
        <f t="shared" si="141"/>
        <v>0.44007116124099532</v>
      </c>
      <c r="O2807">
        <v>973732.5</v>
      </c>
      <c r="P2807">
        <v>1434732.625</v>
      </c>
      <c r="Q2807">
        <v>2410937.25</v>
      </c>
      <c r="R2807">
        <v>2157457.5</v>
      </c>
      <c r="S2807">
        <v>923183.125</v>
      </c>
      <c r="T2807">
        <v>1526595.375</v>
      </c>
      <c r="U2807">
        <v>1799404.875</v>
      </c>
      <c r="V2807">
        <v>1568179.375</v>
      </c>
      <c r="W2807">
        <v>1515206.75</v>
      </c>
      <c r="X2807">
        <v>1329991</v>
      </c>
      <c r="Y2807">
        <v>1462820</v>
      </c>
      <c r="Z2807">
        <v>1204441.25</v>
      </c>
      <c r="AA2807">
        <v>971376.8125</v>
      </c>
      <c r="AB2807">
        <v>1804479.125</v>
      </c>
      <c r="AC2807">
        <v>923475.5625</v>
      </c>
      <c r="AD2807">
        <v>1891156.875</v>
      </c>
      <c r="AE2807">
        <v>934946.3125</v>
      </c>
      <c r="AF2807">
        <v>1845519.5</v>
      </c>
      <c r="AG2807">
        <v>868041.0625</v>
      </c>
      <c r="AH2807">
        <v>2261942.5</v>
      </c>
      <c r="AI2807">
        <v>2931083.75</v>
      </c>
      <c r="AJ2807">
        <v>1574425.75</v>
      </c>
      <c r="AK2807">
        <v>1973648.875</v>
      </c>
      <c r="AL2807">
        <v>2497376.75</v>
      </c>
      <c r="AM2807">
        <v>1624169.125</v>
      </c>
    </row>
    <row r="2808" spans="1:39" x14ac:dyDescent="0.2">
      <c r="A2808">
        <v>3554</v>
      </c>
      <c r="B2808">
        <v>362.1024377</v>
      </c>
      <c r="C2808">
        <v>11.57711432</v>
      </c>
      <c r="D2808" t="s">
        <v>12876</v>
      </c>
      <c r="E2808" t="s">
        <v>12877</v>
      </c>
      <c r="F2808" t="s">
        <v>12877</v>
      </c>
      <c r="G2808" t="s">
        <v>12878</v>
      </c>
      <c r="H2808" t="s">
        <v>12879</v>
      </c>
      <c r="I2808">
        <v>25</v>
      </c>
      <c r="J2808" s="2">
        <v>3020000</v>
      </c>
      <c r="M2808" s="1">
        <f t="shared" si="140"/>
        <v>1.2139527901594864</v>
      </c>
      <c r="N2808" s="1">
        <f t="shared" si="141"/>
        <v>0.44078482826094867</v>
      </c>
      <c r="O2808">
        <v>632920.5625</v>
      </c>
      <c r="P2808">
        <v>3304329.5</v>
      </c>
      <c r="Q2808">
        <v>1405643.5</v>
      </c>
      <c r="R2808">
        <v>3858371</v>
      </c>
      <c r="S2808">
        <v>5640047.5</v>
      </c>
      <c r="T2808">
        <v>2529131</v>
      </c>
      <c r="U2808">
        <v>2198595.75</v>
      </c>
      <c r="V2808">
        <v>1534265.375</v>
      </c>
      <c r="W2808">
        <v>4885687</v>
      </c>
      <c r="X2808">
        <v>2462873.5</v>
      </c>
      <c r="Y2808">
        <v>2339710</v>
      </c>
      <c r="Z2808">
        <v>3063691.25</v>
      </c>
      <c r="AA2808">
        <v>5753753.5</v>
      </c>
      <c r="AB2808">
        <v>2186589.5</v>
      </c>
      <c r="AC2808">
        <v>3003808.75</v>
      </c>
      <c r="AD2808">
        <v>1929442.875</v>
      </c>
      <c r="AE2808">
        <v>2174809.75</v>
      </c>
      <c r="AF2808">
        <v>1534980.875</v>
      </c>
      <c r="AG2808">
        <v>2659420</v>
      </c>
      <c r="AH2808">
        <v>2535657.25</v>
      </c>
      <c r="AI2808">
        <v>3750283</v>
      </c>
      <c r="AJ2808">
        <v>3422914</v>
      </c>
      <c r="AK2808">
        <v>5414663.5</v>
      </c>
      <c r="AL2808">
        <v>5099278.5</v>
      </c>
      <c r="AM2808">
        <v>2228710</v>
      </c>
    </row>
    <row r="2809" spans="1:39" x14ac:dyDescent="0.2">
      <c r="A2809">
        <v>3549</v>
      </c>
      <c r="B2809">
        <v>315.14646850000003</v>
      </c>
      <c r="C2809">
        <v>13.221995509999999</v>
      </c>
      <c r="D2809" t="s">
        <v>12880</v>
      </c>
      <c r="E2809" t="s">
        <v>12881</v>
      </c>
      <c r="F2809" t="s">
        <v>12882</v>
      </c>
      <c r="G2809" t="s">
        <v>12883</v>
      </c>
      <c r="H2809" t="s">
        <v>12884</v>
      </c>
      <c r="I2809">
        <v>21</v>
      </c>
      <c r="J2809" s="2">
        <v>291000</v>
      </c>
      <c r="M2809" s="1">
        <f t="shared" si="140"/>
        <v>0.7748908639787252</v>
      </c>
      <c r="N2809" s="1">
        <f t="shared" si="141"/>
        <v>0.44109268130628976</v>
      </c>
      <c r="O2809">
        <v>634104.125</v>
      </c>
      <c r="P2809">
        <v>495170.625</v>
      </c>
      <c r="Q2809">
        <v>82956.953129999994</v>
      </c>
      <c r="R2809">
        <v>772631.9375</v>
      </c>
      <c r="S2809">
        <v>174410.42189999999</v>
      </c>
      <c r="T2809">
        <v>407450.53129999997</v>
      </c>
      <c r="U2809">
        <v>295206.875</v>
      </c>
      <c r="V2809">
        <v>374991.875</v>
      </c>
      <c r="W2809">
        <v>149946.4375</v>
      </c>
      <c r="X2809">
        <v>98830.65625</v>
      </c>
      <c r="Y2809">
        <v>125358.2188</v>
      </c>
      <c r="Z2809">
        <v>173826.82810000001</v>
      </c>
      <c r="AA2809">
        <v>88091.054690000004</v>
      </c>
      <c r="AB2809">
        <v>107229.875</v>
      </c>
      <c r="AC2809">
        <v>82646.765629999994</v>
      </c>
      <c r="AD2809">
        <v>398714.21879999997</v>
      </c>
      <c r="AE2809">
        <v>503733.90629999997</v>
      </c>
      <c r="AF2809">
        <v>806971.25</v>
      </c>
      <c r="AG2809">
        <v>108947.5469</v>
      </c>
      <c r="AH2809">
        <v>391254.59379999997</v>
      </c>
      <c r="AI2809">
        <v>453413.8125</v>
      </c>
      <c r="AJ2809">
        <v>82466.53125</v>
      </c>
      <c r="AK2809">
        <v>148603.5938</v>
      </c>
      <c r="AL2809">
        <v>123535.88280000001</v>
      </c>
      <c r="AM2809">
        <v>202868</v>
      </c>
    </row>
    <row r="2810" spans="1:39" x14ac:dyDescent="0.2">
      <c r="A2810">
        <v>2756</v>
      </c>
      <c r="B2810">
        <v>215.0823709</v>
      </c>
      <c r="C2810">
        <v>10.346306520000001</v>
      </c>
      <c r="D2810" t="s">
        <v>12885</v>
      </c>
      <c r="E2810" t="s">
        <v>12886</v>
      </c>
      <c r="F2810" t="s">
        <v>12886</v>
      </c>
      <c r="G2810" t="s">
        <v>12887</v>
      </c>
      <c r="H2810" t="s">
        <v>12888</v>
      </c>
      <c r="I2810">
        <v>25</v>
      </c>
      <c r="J2810" s="2">
        <v>2740000</v>
      </c>
      <c r="M2810" s="1">
        <f t="shared" si="140"/>
        <v>0.81248210397363629</v>
      </c>
      <c r="N2810" s="1">
        <f t="shared" si="141"/>
        <v>0.44136288398996282</v>
      </c>
      <c r="O2810">
        <v>864254.5625</v>
      </c>
      <c r="P2810">
        <v>2851879</v>
      </c>
      <c r="Q2810">
        <v>1059541.5</v>
      </c>
      <c r="R2810">
        <v>1833345.875</v>
      </c>
      <c r="S2810">
        <v>3253334.75</v>
      </c>
      <c r="T2810">
        <v>2202932.25</v>
      </c>
      <c r="U2810">
        <v>1571400.125</v>
      </c>
      <c r="V2810">
        <v>1077743.25</v>
      </c>
      <c r="W2810">
        <v>4073905.25</v>
      </c>
      <c r="X2810">
        <v>4269305.5</v>
      </c>
      <c r="Y2810">
        <v>6506313</v>
      </c>
      <c r="Z2810">
        <v>4814579.5</v>
      </c>
      <c r="AA2810">
        <v>2102015</v>
      </c>
      <c r="AB2810">
        <v>7622497.5</v>
      </c>
      <c r="AC2810">
        <v>6078707</v>
      </c>
      <c r="AD2810">
        <v>4775110.5</v>
      </c>
      <c r="AE2810">
        <v>553629</v>
      </c>
      <c r="AF2810">
        <v>3129669</v>
      </c>
      <c r="AG2810">
        <v>1752278.5</v>
      </c>
      <c r="AH2810">
        <v>2783133.25</v>
      </c>
      <c r="AI2810">
        <v>839187.75</v>
      </c>
      <c r="AJ2810">
        <v>1274711.75</v>
      </c>
      <c r="AK2810">
        <v>1006171.438</v>
      </c>
      <c r="AL2810">
        <v>650422.4375</v>
      </c>
      <c r="AM2810">
        <v>1460410.5</v>
      </c>
    </row>
    <row r="2811" spans="1:39" x14ac:dyDescent="0.2">
      <c r="A2811">
        <v>37977</v>
      </c>
      <c r="B2811">
        <v>830.57353999999998</v>
      </c>
      <c r="C2811">
        <v>20.819235519999999</v>
      </c>
      <c r="D2811" t="s">
        <v>12889</v>
      </c>
      <c r="E2811" t="s">
        <v>12890</v>
      </c>
      <c r="F2811" t="s">
        <v>12891</v>
      </c>
      <c r="G2811" t="s">
        <v>12892</v>
      </c>
      <c r="H2811" t="s">
        <v>12893</v>
      </c>
      <c r="I2811">
        <v>15</v>
      </c>
      <c r="J2811" s="2">
        <v>20000000</v>
      </c>
      <c r="M2811" s="1">
        <f t="shared" si="140"/>
        <v>0.79348259700051105</v>
      </c>
      <c r="N2811" s="1">
        <f t="shared" si="141"/>
        <v>0.44140090757311878</v>
      </c>
      <c r="O2811" s="2">
        <v>21300000</v>
      </c>
      <c r="P2811">
        <v>8079701</v>
      </c>
      <c r="Q2811" s="2">
        <v>23000000</v>
      </c>
      <c r="R2811">
        <v>8965698</v>
      </c>
      <c r="S2811" s="2">
        <v>43700000</v>
      </c>
      <c r="T2811" s="2">
        <v>12800000</v>
      </c>
      <c r="U2811">
        <v>5884403</v>
      </c>
      <c r="V2811" s="2">
        <v>28000000</v>
      </c>
      <c r="W2811" s="2">
        <v>51200000</v>
      </c>
      <c r="X2811" s="2">
        <v>23000000</v>
      </c>
      <c r="Y2811" s="2">
        <v>26200000</v>
      </c>
      <c r="Z2811" s="2">
        <v>18100000</v>
      </c>
      <c r="AA2811" s="2">
        <v>19600000</v>
      </c>
      <c r="AB2811" s="2">
        <v>30300000</v>
      </c>
      <c r="AC2811">
        <v>6737581.5</v>
      </c>
      <c r="AD2811" s="2">
        <v>37800000</v>
      </c>
      <c r="AE2811">
        <v>8971006</v>
      </c>
      <c r="AF2811">
        <v>8161456</v>
      </c>
      <c r="AG2811" s="2">
        <v>22500000</v>
      </c>
      <c r="AH2811" s="2">
        <v>27900000</v>
      </c>
      <c r="AI2811" s="2">
        <v>12100000</v>
      </c>
      <c r="AJ2811" s="2">
        <v>20100000</v>
      </c>
      <c r="AK2811" s="2">
        <v>12000000</v>
      </c>
      <c r="AL2811">
        <v>7011865</v>
      </c>
      <c r="AM2811" s="2">
        <v>16700000</v>
      </c>
    </row>
    <row r="2812" spans="1:39" x14ac:dyDescent="0.2">
      <c r="A2812">
        <v>29472</v>
      </c>
      <c r="B2812">
        <v>341.30579189999997</v>
      </c>
      <c r="C2812">
        <v>21.765347500000001</v>
      </c>
      <c r="D2812" t="s">
        <v>12894</v>
      </c>
      <c r="E2812" t="s">
        <v>12895</v>
      </c>
      <c r="F2812" t="s">
        <v>12895</v>
      </c>
      <c r="G2812" t="s">
        <v>12896</v>
      </c>
      <c r="H2812" t="s">
        <v>12897</v>
      </c>
      <c r="I2812">
        <v>11</v>
      </c>
      <c r="J2812" s="2">
        <v>240000</v>
      </c>
      <c r="M2812" s="1">
        <f t="shared" si="140"/>
        <v>1.5576975827722421</v>
      </c>
      <c r="N2812" s="1">
        <f t="shared" si="141"/>
        <v>0.44193489491470017</v>
      </c>
      <c r="O2812">
        <v>17473.662110000001</v>
      </c>
      <c r="P2812">
        <v>0</v>
      </c>
      <c r="Q2812">
        <v>43801.957029999998</v>
      </c>
      <c r="R2812">
        <v>0</v>
      </c>
      <c r="S2812">
        <v>551364.9375</v>
      </c>
      <c r="T2812">
        <v>2177.851318</v>
      </c>
      <c r="U2812">
        <v>0</v>
      </c>
      <c r="V2812">
        <v>518993.21879999997</v>
      </c>
      <c r="W2812">
        <v>395932.375</v>
      </c>
      <c r="X2812">
        <v>569365.25</v>
      </c>
      <c r="Y2812">
        <v>180622.10939999999</v>
      </c>
      <c r="Z2812">
        <v>295737.46879999997</v>
      </c>
      <c r="AA2812">
        <v>505115.84379999997</v>
      </c>
      <c r="AB2812">
        <v>403510.6875</v>
      </c>
      <c r="AC2812">
        <v>0</v>
      </c>
      <c r="AD2812">
        <v>518846.40629999997</v>
      </c>
      <c r="AE2812">
        <v>30264.45508</v>
      </c>
      <c r="AF2812">
        <v>29306.644530000001</v>
      </c>
      <c r="AG2812">
        <v>479416.78129999997</v>
      </c>
      <c r="AH2812">
        <v>173091.7188</v>
      </c>
      <c r="AI2812">
        <v>128167.125</v>
      </c>
      <c r="AJ2812">
        <v>434882.34379999997</v>
      </c>
      <c r="AK2812">
        <v>363531.4375</v>
      </c>
      <c r="AL2812">
        <v>169081.875</v>
      </c>
      <c r="AM2812">
        <v>179160.20310000001</v>
      </c>
    </row>
    <row r="2813" spans="1:39" x14ac:dyDescent="0.2">
      <c r="A2813">
        <v>218</v>
      </c>
      <c r="B2813">
        <v>243.052674</v>
      </c>
      <c r="C2813">
        <v>9.8923630599999992</v>
      </c>
      <c r="D2813" t="s">
        <v>12898</v>
      </c>
      <c r="E2813" t="s">
        <v>12899</v>
      </c>
      <c r="F2813" t="s">
        <v>12899</v>
      </c>
      <c r="G2813" t="s">
        <v>12900</v>
      </c>
      <c r="H2813" t="s">
        <v>12901</v>
      </c>
      <c r="I2813">
        <v>25</v>
      </c>
      <c r="J2813" s="2">
        <v>23400000</v>
      </c>
      <c r="M2813" s="1">
        <f t="shared" si="140"/>
        <v>0.83004927696078423</v>
      </c>
      <c r="N2813" s="1">
        <f t="shared" si="141"/>
        <v>0.44295132805327353</v>
      </c>
      <c r="O2813" s="2">
        <v>21500000</v>
      </c>
      <c r="P2813" s="2">
        <v>31900000</v>
      </c>
      <c r="Q2813" s="2">
        <v>41300000</v>
      </c>
      <c r="R2813" s="2">
        <v>33100000</v>
      </c>
      <c r="S2813" s="2">
        <v>13100000</v>
      </c>
      <c r="T2813" s="2">
        <v>19600000</v>
      </c>
      <c r="U2813" s="2">
        <v>44200000</v>
      </c>
      <c r="V2813" s="2">
        <v>12900000</v>
      </c>
      <c r="W2813" s="2">
        <v>19800000</v>
      </c>
      <c r="X2813" s="2">
        <v>23100000</v>
      </c>
      <c r="Y2813" s="2">
        <v>23700000</v>
      </c>
      <c r="Z2813">
        <v>9739036</v>
      </c>
      <c r="AA2813" s="2">
        <v>32800000</v>
      </c>
      <c r="AB2813">
        <v>4763233</v>
      </c>
      <c r="AC2813" s="2">
        <v>30200000</v>
      </c>
      <c r="AD2813" s="2">
        <v>20800000</v>
      </c>
      <c r="AE2813" s="2">
        <v>39100000</v>
      </c>
      <c r="AF2813" s="2">
        <v>39000000</v>
      </c>
      <c r="AG2813" s="2">
        <v>18600000</v>
      </c>
      <c r="AH2813" s="2">
        <v>16200000</v>
      </c>
      <c r="AI2813" s="2">
        <v>15600000</v>
      </c>
      <c r="AJ2813" s="2">
        <v>15500000</v>
      </c>
      <c r="AK2813" s="2">
        <v>13500000</v>
      </c>
      <c r="AL2813">
        <v>9296063</v>
      </c>
      <c r="AM2813" s="2">
        <v>36400000</v>
      </c>
    </row>
    <row r="2814" spans="1:39" x14ac:dyDescent="0.2">
      <c r="A2814">
        <v>14424</v>
      </c>
      <c r="B2814">
        <v>366.08092290000002</v>
      </c>
      <c r="C2814">
        <v>9.4144772280000009</v>
      </c>
      <c r="D2814" t="s">
        <v>12902</v>
      </c>
      <c r="E2814" t="s">
        <v>12903</v>
      </c>
      <c r="F2814" t="s">
        <v>12904</v>
      </c>
      <c r="G2814" t="s">
        <v>12905</v>
      </c>
      <c r="H2814" t="s">
        <v>12906</v>
      </c>
      <c r="I2814">
        <v>24</v>
      </c>
      <c r="J2814" s="2">
        <v>314000</v>
      </c>
      <c r="M2814" s="1">
        <f t="shared" si="140"/>
        <v>0.74004701363084679</v>
      </c>
      <c r="N2814" s="1">
        <f t="shared" si="141"/>
        <v>0.44339914293133764</v>
      </c>
      <c r="O2814">
        <v>61514.679689999997</v>
      </c>
      <c r="P2814">
        <v>209011.9375</v>
      </c>
      <c r="Q2814">
        <v>111217.02340000001</v>
      </c>
      <c r="R2814">
        <v>923834.5625</v>
      </c>
      <c r="S2814">
        <v>979528.0625</v>
      </c>
      <c r="T2814">
        <v>331750.625</v>
      </c>
      <c r="U2814">
        <v>337947.25</v>
      </c>
      <c r="V2814">
        <v>102907.5469</v>
      </c>
      <c r="W2814">
        <v>404813.09379999997</v>
      </c>
      <c r="X2814">
        <v>98273.210940000004</v>
      </c>
      <c r="Y2814">
        <v>185801.4063</v>
      </c>
      <c r="Z2814">
        <v>201986.14060000001</v>
      </c>
      <c r="AA2814">
        <v>521182.53129999997</v>
      </c>
      <c r="AB2814">
        <v>122597.21090000001</v>
      </c>
      <c r="AC2814">
        <v>407269.34379999997</v>
      </c>
      <c r="AD2814">
        <v>304046.4375</v>
      </c>
      <c r="AE2814">
        <v>239490.7813</v>
      </c>
      <c r="AF2814">
        <v>97968.890629999994</v>
      </c>
      <c r="AG2814">
        <v>434195.125</v>
      </c>
      <c r="AH2814">
        <v>244472.51560000001</v>
      </c>
      <c r="AI2814">
        <v>296152</v>
      </c>
      <c r="AJ2814">
        <v>368487.40629999997</v>
      </c>
      <c r="AK2814">
        <v>268045.625</v>
      </c>
      <c r="AL2814">
        <v>345052.15629999997</v>
      </c>
      <c r="AM2814">
        <v>251842.20310000001</v>
      </c>
    </row>
    <row r="2815" spans="1:39" x14ac:dyDescent="0.2">
      <c r="A2815">
        <v>27318</v>
      </c>
      <c r="B2815">
        <v>646.34299920000001</v>
      </c>
      <c r="C2815">
        <v>11.302207109999999</v>
      </c>
      <c r="D2815" t="s">
        <v>12907</v>
      </c>
      <c r="E2815" t="s">
        <v>12908</v>
      </c>
      <c r="F2815" t="s">
        <v>12909</v>
      </c>
      <c r="G2815" t="s">
        <v>12910</v>
      </c>
      <c r="H2815" t="s">
        <v>12911</v>
      </c>
      <c r="I2815">
        <v>11</v>
      </c>
      <c r="J2815" s="2">
        <v>142000</v>
      </c>
      <c r="M2815" s="1">
        <f t="shared" si="140"/>
        <v>0.89393520616524669</v>
      </c>
      <c r="N2815" s="1">
        <f t="shared" si="141"/>
        <v>0.44364281741423739</v>
      </c>
      <c r="O2815">
        <v>122867.5781</v>
      </c>
      <c r="P2815">
        <v>198454.51560000001</v>
      </c>
      <c r="Q2815">
        <v>145875.2188</v>
      </c>
      <c r="R2815">
        <v>185780.14060000001</v>
      </c>
      <c r="S2815">
        <v>106970.5781</v>
      </c>
      <c r="T2815">
        <v>178121.95310000001</v>
      </c>
      <c r="U2815">
        <v>146762.95310000001</v>
      </c>
      <c r="V2815">
        <v>80689.78125</v>
      </c>
      <c r="W2815">
        <v>163653.76560000001</v>
      </c>
      <c r="X2815">
        <v>156186.60939999999</v>
      </c>
      <c r="Y2815">
        <v>134085.9688</v>
      </c>
      <c r="Z2815">
        <v>165014.375</v>
      </c>
      <c r="AA2815">
        <v>0</v>
      </c>
      <c r="AB2815">
        <v>199305.85939999999</v>
      </c>
      <c r="AC2815">
        <v>231927.5313</v>
      </c>
      <c r="AD2815">
        <v>151593.29689999999</v>
      </c>
      <c r="AE2815">
        <v>189735.2188</v>
      </c>
      <c r="AF2815">
        <v>139600.7813</v>
      </c>
      <c r="AG2815">
        <v>125044.03909999999</v>
      </c>
      <c r="AH2815">
        <v>186636.8125</v>
      </c>
      <c r="AI2815">
        <v>106361.55469999999</v>
      </c>
      <c r="AJ2815">
        <v>149139.85939999999</v>
      </c>
      <c r="AK2815">
        <v>74674.8125</v>
      </c>
      <c r="AL2815">
        <v>90667.476559999996</v>
      </c>
      <c r="AM2815">
        <v>110278.96090000001</v>
      </c>
    </row>
    <row r="2816" spans="1:39" x14ac:dyDescent="0.2">
      <c r="A2816">
        <v>307</v>
      </c>
      <c r="B2816">
        <v>141.0910657</v>
      </c>
      <c r="C2816">
        <v>14.65964954</v>
      </c>
      <c r="D2816" t="s">
        <v>12912</v>
      </c>
      <c r="E2816" t="s">
        <v>12913</v>
      </c>
      <c r="F2816" t="s">
        <v>12914</v>
      </c>
      <c r="G2816" t="s">
        <v>12915</v>
      </c>
      <c r="H2816" t="s">
        <v>12916</v>
      </c>
      <c r="I2816">
        <v>19</v>
      </c>
      <c r="J2816" s="2">
        <v>1060000</v>
      </c>
      <c r="M2816" s="1">
        <f t="shared" si="140"/>
        <v>0.34961859350474567</v>
      </c>
      <c r="N2816" s="1">
        <f t="shared" si="141"/>
        <v>0.44411000242721821</v>
      </c>
      <c r="O2816" s="2">
        <v>13600000</v>
      </c>
      <c r="P2816">
        <v>90235.679690000004</v>
      </c>
      <c r="Q2816">
        <v>73186.515629999994</v>
      </c>
      <c r="R2816">
        <v>95277.476559999996</v>
      </c>
      <c r="S2816">
        <v>81993.765629999994</v>
      </c>
      <c r="T2816">
        <v>104196.0313</v>
      </c>
      <c r="U2816">
        <v>515318.375</v>
      </c>
      <c r="V2816">
        <v>631871.75</v>
      </c>
      <c r="W2816">
        <v>746527</v>
      </c>
      <c r="X2816">
        <v>749236.4375</v>
      </c>
      <c r="Y2816">
        <v>535850.375</v>
      </c>
      <c r="Z2816">
        <v>680443.5625</v>
      </c>
      <c r="AA2816">
        <v>429449.75</v>
      </c>
      <c r="AB2816">
        <v>871784.25</v>
      </c>
      <c r="AC2816">
        <v>547531.3125</v>
      </c>
      <c r="AD2816">
        <v>721476</v>
      </c>
      <c r="AE2816">
        <v>609913.4375</v>
      </c>
      <c r="AF2816">
        <v>610182.625</v>
      </c>
      <c r="AG2816">
        <v>506656</v>
      </c>
      <c r="AH2816">
        <v>736273.5625</v>
      </c>
      <c r="AI2816">
        <v>706830.5</v>
      </c>
      <c r="AJ2816">
        <v>669781</v>
      </c>
      <c r="AK2816">
        <v>762461.875</v>
      </c>
      <c r="AL2816">
        <v>712496.5</v>
      </c>
      <c r="AM2816">
        <v>660767.1875</v>
      </c>
    </row>
    <row r="2817" spans="1:39" x14ac:dyDescent="0.2">
      <c r="A2817">
        <v>12759</v>
      </c>
      <c r="B2817">
        <v>336.07578369999999</v>
      </c>
      <c r="C2817">
        <v>9.2075839730000002</v>
      </c>
      <c r="D2817" t="s">
        <v>12917</v>
      </c>
      <c r="E2817" t="s">
        <v>12918</v>
      </c>
      <c r="F2817" t="s">
        <v>12919</v>
      </c>
      <c r="G2817" t="s">
        <v>12920</v>
      </c>
      <c r="H2817" t="s">
        <v>12921</v>
      </c>
      <c r="I2817">
        <v>16</v>
      </c>
      <c r="J2817" s="2">
        <v>381000</v>
      </c>
      <c r="M2817" s="1">
        <f t="shared" si="140"/>
        <v>0.74851366776407091</v>
      </c>
      <c r="N2817" s="1">
        <f t="shared" si="141"/>
        <v>0.44591064335467545</v>
      </c>
      <c r="O2817">
        <v>17913.802729999999</v>
      </c>
      <c r="P2817">
        <v>495510.4375</v>
      </c>
      <c r="Q2817">
        <v>1030401</v>
      </c>
      <c r="R2817">
        <v>947086.875</v>
      </c>
      <c r="S2817">
        <v>227160.2188</v>
      </c>
      <c r="T2817">
        <v>356981.65629999997</v>
      </c>
      <c r="U2817">
        <v>363683.09379999997</v>
      </c>
      <c r="V2817">
        <v>119193.8281</v>
      </c>
      <c r="W2817">
        <v>116070.4844</v>
      </c>
      <c r="X2817">
        <v>240848.875</v>
      </c>
      <c r="Y2817">
        <v>254724.8125</v>
      </c>
      <c r="Z2817">
        <v>156070.85939999999</v>
      </c>
      <c r="AA2817">
        <v>662899.5625</v>
      </c>
      <c r="AB2817">
        <v>88081.515629999994</v>
      </c>
      <c r="AC2817">
        <v>669001.125</v>
      </c>
      <c r="AD2817">
        <v>780883.6875</v>
      </c>
      <c r="AE2817">
        <v>559752.375</v>
      </c>
      <c r="AF2817">
        <v>685560.0625</v>
      </c>
      <c r="AG2817">
        <v>354247.75</v>
      </c>
      <c r="AH2817">
        <v>484538.59379999997</v>
      </c>
      <c r="AI2817">
        <v>56972.351560000003</v>
      </c>
      <c r="AJ2817">
        <v>254279.9688</v>
      </c>
      <c r="AK2817">
        <v>105585.89840000001</v>
      </c>
      <c r="AL2817">
        <v>222138.9063</v>
      </c>
      <c r="AM2817">
        <v>272979</v>
      </c>
    </row>
    <row r="2818" spans="1:39" x14ac:dyDescent="0.2">
      <c r="A2818">
        <v>11968</v>
      </c>
      <c r="B2818">
        <v>251.0788513</v>
      </c>
      <c r="C2818">
        <v>9.1344482560000007</v>
      </c>
      <c r="D2818" t="s">
        <v>12922</v>
      </c>
      <c r="E2818" t="s">
        <v>12923</v>
      </c>
      <c r="F2818" t="s">
        <v>12924</v>
      </c>
      <c r="G2818" t="s">
        <v>12925</v>
      </c>
      <c r="H2818" t="s">
        <v>12926</v>
      </c>
      <c r="I2818">
        <v>24</v>
      </c>
      <c r="J2818" s="2">
        <v>685000</v>
      </c>
      <c r="M2818" s="1">
        <f t="shared" ref="M2818:M2881" si="142">AVERAGE(AE2818:AM2818)/AVERAGE(O2818:V2818)</f>
        <v>0.82243309515145224</v>
      </c>
      <c r="N2818" s="1">
        <f t="shared" ref="N2818:N2881" si="143">_xlfn.T.TEST(O2818:V2818,AE2818:AM2818,2,2)</f>
        <v>0.4466542703491212</v>
      </c>
      <c r="O2818">
        <v>17500.771479999999</v>
      </c>
      <c r="P2818">
        <v>1098565.625</v>
      </c>
      <c r="Q2818">
        <v>621868.375</v>
      </c>
      <c r="R2818">
        <v>983945.6875</v>
      </c>
      <c r="S2818">
        <v>1081153.875</v>
      </c>
      <c r="T2818">
        <v>1605025.25</v>
      </c>
      <c r="U2818">
        <v>679898.6875</v>
      </c>
      <c r="V2818">
        <v>311171.8125</v>
      </c>
      <c r="W2818">
        <v>640414.0625</v>
      </c>
      <c r="X2818">
        <v>905895.3125</v>
      </c>
      <c r="Y2818">
        <v>722105.5</v>
      </c>
      <c r="Z2818">
        <v>246574.625</v>
      </c>
      <c r="AA2818">
        <v>622424.875</v>
      </c>
      <c r="AB2818">
        <v>471747.65629999997</v>
      </c>
      <c r="AC2818">
        <v>720813.25</v>
      </c>
      <c r="AD2818">
        <v>465677.25</v>
      </c>
      <c r="AE2818">
        <v>470524.84379999997</v>
      </c>
      <c r="AF2818">
        <v>627673.1875</v>
      </c>
      <c r="AG2818">
        <v>673166.75</v>
      </c>
      <c r="AH2818">
        <v>941303.75</v>
      </c>
      <c r="AI2818">
        <v>960674.1875</v>
      </c>
      <c r="AJ2818">
        <v>811703.5625</v>
      </c>
      <c r="AK2818">
        <v>572195.75</v>
      </c>
      <c r="AL2818">
        <v>499860.71879999997</v>
      </c>
      <c r="AM2818">
        <v>363610.65629999997</v>
      </c>
    </row>
    <row r="2819" spans="1:39" x14ac:dyDescent="0.2">
      <c r="A2819">
        <v>4075</v>
      </c>
      <c r="B2819">
        <v>202.09023500000001</v>
      </c>
      <c r="C2819">
        <v>11.84202032</v>
      </c>
      <c r="D2819" t="s">
        <v>12927</v>
      </c>
      <c r="E2819" t="s">
        <v>12928</v>
      </c>
      <c r="F2819" t="s">
        <v>12929</v>
      </c>
      <c r="G2819" t="s">
        <v>12930</v>
      </c>
      <c r="H2819" t="s">
        <v>12931</v>
      </c>
      <c r="I2819">
        <v>24</v>
      </c>
      <c r="J2819" s="2">
        <v>835000</v>
      </c>
      <c r="M2819" s="1">
        <f t="shared" si="142"/>
        <v>0.60957167329286421</v>
      </c>
      <c r="N2819" s="1">
        <f t="shared" si="143"/>
        <v>0.4466579378007397</v>
      </c>
      <c r="O2819">
        <v>532002.3125</v>
      </c>
      <c r="P2819">
        <v>5517239.5</v>
      </c>
      <c r="Q2819">
        <v>2661816.25</v>
      </c>
      <c r="R2819">
        <v>272879.9375</v>
      </c>
      <c r="S2819">
        <v>205399.5313</v>
      </c>
      <c r="T2819">
        <v>420848.46879999997</v>
      </c>
      <c r="U2819">
        <v>569728.75</v>
      </c>
      <c r="V2819">
        <v>200274.14060000001</v>
      </c>
      <c r="W2819">
        <v>557269.0625</v>
      </c>
      <c r="X2819">
        <v>297874.96879999997</v>
      </c>
      <c r="Y2819">
        <v>537477.0625</v>
      </c>
      <c r="Z2819">
        <v>614192.0625</v>
      </c>
      <c r="AA2819">
        <v>200228.5625</v>
      </c>
      <c r="AB2819">
        <v>267341.9375</v>
      </c>
      <c r="AC2819">
        <v>632021.875</v>
      </c>
      <c r="AD2819">
        <v>263906.21879999997</v>
      </c>
      <c r="AE2819">
        <v>814517.375</v>
      </c>
      <c r="AF2819">
        <v>408481.59379999997</v>
      </c>
      <c r="AG2819">
        <v>744586.8125</v>
      </c>
      <c r="AH2819">
        <v>536657.3125</v>
      </c>
      <c r="AI2819">
        <v>946746.5625</v>
      </c>
      <c r="AJ2819">
        <v>240938.1563</v>
      </c>
      <c r="AK2819">
        <v>698248.9375</v>
      </c>
      <c r="AL2819">
        <v>869395.75</v>
      </c>
      <c r="AM2819">
        <v>1858830.25</v>
      </c>
    </row>
    <row r="2820" spans="1:39" x14ac:dyDescent="0.2">
      <c r="A2820">
        <v>66</v>
      </c>
      <c r="B2820">
        <v>420.25149479999999</v>
      </c>
      <c r="C2820">
        <v>17.078708200000001</v>
      </c>
      <c r="D2820" t="s">
        <v>12932</v>
      </c>
      <c r="E2820" t="s">
        <v>12933</v>
      </c>
      <c r="F2820" t="s">
        <v>12933</v>
      </c>
      <c r="G2820" t="s">
        <v>12934</v>
      </c>
      <c r="H2820" t="s">
        <v>12935</v>
      </c>
      <c r="I2820">
        <v>25</v>
      </c>
      <c r="J2820" s="2">
        <v>121000000</v>
      </c>
      <c r="M2820" s="1">
        <f t="shared" si="142"/>
        <v>1.2608193691911405</v>
      </c>
      <c r="N2820" s="1">
        <f t="shared" si="143"/>
        <v>0.44724468025622499</v>
      </c>
      <c r="O2820" s="2">
        <v>66800000</v>
      </c>
      <c r="P2820" s="2">
        <v>306000000</v>
      </c>
      <c r="Q2820" s="2">
        <v>20600000</v>
      </c>
      <c r="R2820" s="2">
        <v>166000000</v>
      </c>
      <c r="S2820">
        <v>2083984.125</v>
      </c>
      <c r="T2820" s="2">
        <v>92100000</v>
      </c>
      <c r="U2820" s="2">
        <v>114000000</v>
      </c>
      <c r="V2820" s="2">
        <v>62000000</v>
      </c>
      <c r="W2820" s="2">
        <v>187000000</v>
      </c>
      <c r="X2820" s="2">
        <v>61600000</v>
      </c>
      <c r="Y2820" s="2">
        <v>138000000</v>
      </c>
      <c r="Z2820" s="2">
        <v>98100000</v>
      </c>
      <c r="AA2820" s="2">
        <v>68900000</v>
      </c>
      <c r="AB2820" s="2">
        <v>201000000</v>
      </c>
      <c r="AC2820" s="2">
        <v>88800000</v>
      </c>
      <c r="AD2820" s="2">
        <v>166000000</v>
      </c>
      <c r="AE2820" s="2">
        <v>143000000</v>
      </c>
      <c r="AF2820" s="2">
        <v>200000000</v>
      </c>
      <c r="AG2820" s="2">
        <v>80700000</v>
      </c>
      <c r="AH2820" s="2">
        <v>159000000</v>
      </c>
      <c r="AI2820" s="2">
        <v>155000000</v>
      </c>
      <c r="AJ2820" s="2">
        <v>124000000</v>
      </c>
      <c r="AK2820" s="2">
        <v>103000000</v>
      </c>
      <c r="AL2820" s="2">
        <v>110000000</v>
      </c>
      <c r="AM2820" s="2">
        <v>102000000</v>
      </c>
    </row>
    <row r="2821" spans="1:39" x14ac:dyDescent="0.2">
      <c r="A2821">
        <v>15781</v>
      </c>
      <c r="B2821">
        <v>307.024519</v>
      </c>
      <c r="C2821">
        <v>4.2459589930000003</v>
      </c>
      <c r="D2821" t="s">
        <v>12936</v>
      </c>
      <c r="E2821" t="s">
        <v>12937</v>
      </c>
      <c r="F2821" t="s">
        <v>12938</v>
      </c>
      <c r="G2821" t="s">
        <v>12939</v>
      </c>
      <c r="H2821" t="s">
        <v>12940</v>
      </c>
      <c r="I2821">
        <v>20</v>
      </c>
      <c r="J2821" s="2">
        <v>192000</v>
      </c>
      <c r="M2821" s="1">
        <f t="shared" si="142"/>
        <v>1.2167848941314778</v>
      </c>
      <c r="N2821" s="1">
        <f t="shared" si="143"/>
        <v>0.44771866311743846</v>
      </c>
      <c r="O2821">
        <v>0</v>
      </c>
      <c r="P2821">
        <v>126879.9375</v>
      </c>
      <c r="Q2821">
        <v>102711.9375</v>
      </c>
      <c r="R2821">
        <v>268391.90629999997</v>
      </c>
      <c r="S2821">
        <v>139196.7188</v>
      </c>
      <c r="T2821">
        <v>260489.5938</v>
      </c>
      <c r="U2821">
        <v>216401.625</v>
      </c>
      <c r="V2821">
        <v>83080.4375</v>
      </c>
      <c r="W2821">
        <v>92205.03125</v>
      </c>
      <c r="X2821">
        <v>122717.33590000001</v>
      </c>
      <c r="Y2821">
        <v>262832.71879999997</v>
      </c>
      <c r="Z2821">
        <v>152253.92189999999</v>
      </c>
      <c r="AA2821">
        <v>427528.96879999997</v>
      </c>
      <c r="AB2821">
        <v>81321.992190000004</v>
      </c>
      <c r="AC2821">
        <v>525431.375</v>
      </c>
      <c r="AD2821">
        <v>304661.0625</v>
      </c>
      <c r="AE2821">
        <v>315242.125</v>
      </c>
      <c r="AF2821">
        <v>237351.125</v>
      </c>
      <c r="AG2821">
        <v>153593.7813</v>
      </c>
      <c r="AH2821">
        <v>267899.40629999997</v>
      </c>
      <c r="AI2821">
        <v>98274.757809999996</v>
      </c>
      <c r="AJ2821">
        <v>177288.3438</v>
      </c>
      <c r="AK2821">
        <v>91370.101559999996</v>
      </c>
      <c r="AL2821">
        <v>109853.41409999999</v>
      </c>
      <c r="AM2821">
        <v>187888.1875</v>
      </c>
    </row>
    <row r="2822" spans="1:39" x14ac:dyDescent="0.2">
      <c r="A2822">
        <v>785</v>
      </c>
      <c r="B2822">
        <v>127.0392465</v>
      </c>
      <c r="C2822">
        <v>1.981111877</v>
      </c>
      <c r="D2822" t="s">
        <v>12941</v>
      </c>
      <c r="E2822" t="s">
        <v>12942</v>
      </c>
      <c r="F2822" t="s">
        <v>12943</v>
      </c>
      <c r="G2822" t="s">
        <v>12944</v>
      </c>
      <c r="H2822" t="s">
        <v>12945</v>
      </c>
      <c r="I2822">
        <v>25</v>
      </c>
      <c r="J2822" s="2">
        <v>6980000</v>
      </c>
      <c r="M2822" s="1">
        <f t="shared" si="142"/>
        <v>1.1207067764578145</v>
      </c>
      <c r="N2822" s="1">
        <f t="shared" si="143"/>
        <v>0.44862960665428675</v>
      </c>
      <c r="O2822">
        <v>6614471</v>
      </c>
      <c r="P2822">
        <v>4394270</v>
      </c>
      <c r="Q2822">
        <v>4831158</v>
      </c>
      <c r="R2822">
        <v>9295380</v>
      </c>
      <c r="S2822">
        <v>6075523.5</v>
      </c>
      <c r="T2822">
        <v>8682009</v>
      </c>
      <c r="U2822">
        <v>4634614</v>
      </c>
      <c r="V2822">
        <v>7348301</v>
      </c>
      <c r="W2822">
        <v>7373087.5</v>
      </c>
      <c r="X2822">
        <v>5587380</v>
      </c>
      <c r="Y2822">
        <v>9181914</v>
      </c>
      <c r="Z2822">
        <v>7491115</v>
      </c>
      <c r="AA2822">
        <v>5319651</v>
      </c>
      <c r="AB2822">
        <v>6210350.5</v>
      </c>
      <c r="AC2822">
        <v>8521131</v>
      </c>
      <c r="AD2822">
        <v>7688315.5</v>
      </c>
      <c r="AE2822">
        <v>5147348.5</v>
      </c>
      <c r="AF2822">
        <v>5176811</v>
      </c>
      <c r="AG2822">
        <v>7643514.5</v>
      </c>
      <c r="AH2822">
        <v>9221916</v>
      </c>
      <c r="AI2822">
        <v>4797796</v>
      </c>
      <c r="AJ2822">
        <v>5742330.5</v>
      </c>
      <c r="AK2822">
        <v>7516679.5</v>
      </c>
      <c r="AL2822" s="2">
        <v>11300000</v>
      </c>
      <c r="AM2822">
        <v>8858267</v>
      </c>
    </row>
    <row r="2823" spans="1:39" x14ac:dyDescent="0.2">
      <c r="A2823">
        <v>20888</v>
      </c>
      <c r="B2823">
        <v>340.10006850000002</v>
      </c>
      <c r="C2823">
        <v>12.455707500000001</v>
      </c>
      <c r="D2823" t="s">
        <v>12946</v>
      </c>
      <c r="E2823" t="s">
        <v>12947</v>
      </c>
      <c r="F2823" t="s">
        <v>12948</v>
      </c>
      <c r="G2823" t="s">
        <v>12949</v>
      </c>
      <c r="H2823" t="s">
        <v>12950</v>
      </c>
      <c r="I2823">
        <v>10</v>
      </c>
      <c r="J2823" s="2">
        <v>1130000</v>
      </c>
      <c r="M2823" s="1">
        <f t="shared" si="142"/>
        <v>1.3132897207901748</v>
      </c>
      <c r="N2823" s="1">
        <f t="shared" si="143"/>
        <v>0.44866530738596488</v>
      </c>
      <c r="O2823">
        <v>853080.9375</v>
      </c>
      <c r="P2823">
        <v>2299262.5</v>
      </c>
      <c r="Q2823">
        <v>2113999</v>
      </c>
      <c r="R2823">
        <v>1599264.625</v>
      </c>
      <c r="S2823">
        <v>0</v>
      </c>
      <c r="T2823">
        <v>464028.25</v>
      </c>
      <c r="U2823">
        <v>1024864.938</v>
      </c>
      <c r="V2823">
        <v>325838.5625</v>
      </c>
      <c r="W2823">
        <v>613282.8125</v>
      </c>
      <c r="X2823">
        <v>784585.4375</v>
      </c>
      <c r="Y2823">
        <v>1948357</v>
      </c>
      <c r="Z2823">
        <v>344851.28129999997</v>
      </c>
      <c r="AA2823">
        <v>902747.75</v>
      </c>
      <c r="AB2823">
        <v>0</v>
      </c>
      <c r="AC2823">
        <v>1179474.5</v>
      </c>
      <c r="AD2823">
        <v>1054820.375</v>
      </c>
      <c r="AE2823">
        <v>2770149.25</v>
      </c>
      <c r="AF2823">
        <v>2279526</v>
      </c>
      <c r="AG2823">
        <v>755422.625</v>
      </c>
      <c r="AH2823">
        <v>1893981.75</v>
      </c>
      <c r="AI2823">
        <v>250865.76560000001</v>
      </c>
      <c r="AJ2823">
        <v>1128241.25</v>
      </c>
      <c r="AK2823">
        <v>883339.8125</v>
      </c>
      <c r="AL2823">
        <v>390984</v>
      </c>
      <c r="AM2823">
        <v>2472264.25</v>
      </c>
    </row>
    <row r="2824" spans="1:39" x14ac:dyDescent="0.2">
      <c r="A2824">
        <v>6687</v>
      </c>
      <c r="B2824">
        <v>272.19702330000001</v>
      </c>
      <c r="C2824">
        <v>10.742829130000001</v>
      </c>
      <c r="D2824" t="s">
        <v>12951</v>
      </c>
      <c r="E2824" t="s">
        <v>12952</v>
      </c>
      <c r="F2824" t="s">
        <v>12952</v>
      </c>
      <c r="G2824" t="s">
        <v>12953</v>
      </c>
      <c r="H2824" t="s">
        <v>12954</v>
      </c>
      <c r="I2824">
        <v>12</v>
      </c>
      <c r="J2824" s="2">
        <v>631000</v>
      </c>
      <c r="M2824" s="1">
        <f t="shared" si="142"/>
        <v>0.80230362095819707</v>
      </c>
      <c r="N2824" s="1">
        <f t="shared" si="143"/>
        <v>0.44877905930344342</v>
      </c>
      <c r="O2824">
        <v>467937.34379999997</v>
      </c>
      <c r="P2824">
        <v>1102783.375</v>
      </c>
      <c r="Q2824">
        <v>1194904.125</v>
      </c>
      <c r="R2824">
        <v>736978.375</v>
      </c>
      <c r="S2824">
        <v>356083</v>
      </c>
      <c r="T2824">
        <v>414657.15629999997</v>
      </c>
      <c r="U2824">
        <v>537770.9375</v>
      </c>
      <c r="V2824">
        <v>347114.1875</v>
      </c>
      <c r="W2824">
        <v>646924.8125</v>
      </c>
      <c r="X2824">
        <v>860594.9375</v>
      </c>
      <c r="Y2824">
        <v>1101801.875</v>
      </c>
      <c r="Z2824">
        <v>648933.875</v>
      </c>
      <c r="AA2824">
        <v>669230.5625</v>
      </c>
      <c r="AB2824">
        <v>167530.35939999999</v>
      </c>
      <c r="AC2824">
        <v>807673.5</v>
      </c>
      <c r="AD2824">
        <v>1060727.25</v>
      </c>
      <c r="AE2824">
        <v>999876.9375</v>
      </c>
      <c r="AF2824">
        <v>1001700.938</v>
      </c>
      <c r="AG2824">
        <v>579254.75</v>
      </c>
      <c r="AH2824">
        <v>571898.375</v>
      </c>
      <c r="AI2824">
        <v>54330.546880000002</v>
      </c>
      <c r="AJ2824">
        <v>501322.28129999997</v>
      </c>
      <c r="AK2824">
        <v>208212.2813</v>
      </c>
      <c r="AL2824">
        <v>157882.4688</v>
      </c>
      <c r="AM2824">
        <v>581295</v>
      </c>
    </row>
    <row r="2825" spans="1:39" x14ac:dyDescent="0.2">
      <c r="A2825">
        <v>30004</v>
      </c>
      <c r="B2825">
        <v>560.41561739999997</v>
      </c>
      <c r="C2825">
        <v>20.873500150000002</v>
      </c>
      <c r="D2825" t="s">
        <v>12955</v>
      </c>
      <c r="E2825" t="s">
        <v>12956</v>
      </c>
      <c r="F2825" t="s">
        <v>12956</v>
      </c>
      <c r="G2825" t="s">
        <v>12957</v>
      </c>
      <c r="H2825" t="s">
        <v>12958</v>
      </c>
      <c r="I2825">
        <v>16</v>
      </c>
      <c r="J2825" s="2">
        <v>146000</v>
      </c>
      <c r="M2825" s="1">
        <f t="shared" si="142"/>
        <v>1.4566595036097043</v>
      </c>
      <c r="N2825" s="1">
        <f t="shared" si="143"/>
        <v>0.44905742203562138</v>
      </c>
      <c r="O2825">
        <v>32743.39258</v>
      </c>
      <c r="P2825">
        <v>23950.746090000001</v>
      </c>
      <c r="Q2825">
        <v>26703.810549999998</v>
      </c>
      <c r="R2825">
        <v>0</v>
      </c>
      <c r="S2825">
        <v>335256.5</v>
      </c>
      <c r="T2825">
        <v>0</v>
      </c>
      <c r="U2825">
        <v>14573.916020000001</v>
      </c>
      <c r="V2825">
        <v>324522.28129999997</v>
      </c>
      <c r="W2825">
        <v>276183.5625</v>
      </c>
      <c r="X2825">
        <v>302871.25</v>
      </c>
      <c r="Y2825">
        <v>213555.60939999999</v>
      </c>
      <c r="Z2825">
        <v>235530</v>
      </c>
      <c r="AA2825">
        <v>231474.82810000001</v>
      </c>
      <c r="AB2825">
        <v>182961.5</v>
      </c>
      <c r="AC2825">
        <v>0</v>
      </c>
      <c r="AD2825">
        <v>203657.51560000001</v>
      </c>
      <c r="AE2825">
        <v>0</v>
      </c>
      <c r="AF2825">
        <v>12116.82813</v>
      </c>
      <c r="AG2825">
        <v>157920.35939999999</v>
      </c>
      <c r="AH2825">
        <v>192250.2188</v>
      </c>
      <c r="AI2825">
        <v>153934.45310000001</v>
      </c>
      <c r="AJ2825">
        <v>164786.26560000001</v>
      </c>
      <c r="AK2825">
        <v>152328.42189999999</v>
      </c>
      <c r="AL2825">
        <v>208038.2813</v>
      </c>
      <c r="AM2825">
        <v>200382.9375</v>
      </c>
    </row>
    <row r="2826" spans="1:39" x14ac:dyDescent="0.2">
      <c r="A2826">
        <v>17698</v>
      </c>
      <c r="B2826">
        <v>317.032963</v>
      </c>
      <c r="C2826">
        <v>1.4899255899999999</v>
      </c>
      <c r="D2826" t="s">
        <v>12959</v>
      </c>
      <c r="E2826" t="s">
        <v>12960</v>
      </c>
      <c r="F2826" t="s">
        <v>12961</v>
      </c>
      <c r="G2826" t="s">
        <v>12962</v>
      </c>
      <c r="H2826" t="s">
        <v>12963</v>
      </c>
      <c r="I2826">
        <v>14</v>
      </c>
      <c r="J2826" s="2">
        <v>408000</v>
      </c>
      <c r="M2826" s="1">
        <f t="shared" si="142"/>
        <v>1.276279391130414</v>
      </c>
      <c r="N2826" s="1">
        <f t="shared" si="143"/>
        <v>0.44924881914797421</v>
      </c>
      <c r="O2826">
        <v>0</v>
      </c>
      <c r="P2826">
        <v>723413.125</v>
      </c>
      <c r="Q2826">
        <v>886457.25</v>
      </c>
      <c r="R2826">
        <v>324830</v>
      </c>
      <c r="S2826">
        <v>134522.4063</v>
      </c>
      <c r="T2826">
        <v>0</v>
      </c>
      <c r="U2826">
        <v>476402.96879999997</v>
      </c>
      <c r="V2826">
        <v>678666</v>
      </c>
      <c r="W2826">
        <v>127630.9688</v>
      </c>
      <c r="X2826">
        <v>334219.46879999997</v>
      </c>
      <c r="Y2826">
        <v>340355.3125</v>
      </c>
      <c r="Z2826">
        <v>288194.4375</v>
      </c>
      <c r="AA2826">
        <v>170748.9375</v>
      </c>
      <c r="AB2826">
        <v>480288.90629999997</v>
      </c>
      <c r="AC2826">
        <v>256892.14060000001</v>
      </c>
      <c r="AD2826">
        <v>356220.21879999997</v>
      </c>
      <c r="AE2826">
        <v>510277.90629999997</v>
      </c>
      <c r="AF2826">
        <v>426919.40629999997</v>
      </c>
      <c r="AG2826">
        <v>162501.9375</v>
      </c>
      <c r="AH2826">
        <v>331389.25</v>
      </c>
      <c r="AI2826">
        <v>646474.125</v>
      </c>
      <c r="AJ2826">
        <v>498883.4375</v>
      </c>
      <c r="AK2826">
        <v>678586.1875</v>
      </c>
      <c r="AL2826">
        <v>1014808.188</v>
      </c>
      <c r="AM2826">
        <v>359643.8125</v>
      </c>
    </row>
    <row r="2827" spans="1:39" x14ac:dyDescent="0.2">
      <c r="A2827">
        <v>14972</v>
      </c>
      <c r="B2827">
        <v>289.13937290000001</v>
      </c>
      <c r="C2827">
        <v>10.68900273</v>
      </c>
      <c r="D2827" t="s">
        <v>12964</v>
      </c>
      <c r="E2827" t="s">
        <v>12965</v>
      </c>
      <c r="F2827" t="s">
        <v>12966</v>
      </c>
      <c r="G2827" t="s">
        <v>12967</v>
      </c>
      <c r="H2827" t="s">
        <v>12968</v>
      </c>
      <c r="I2827">
        <v>21</v>
      </c>
      <c r="J2827" s="2">
        <v>5770000</v>
      </c>
      <c r="M2827" s="1">
        <f t="shared" si="142"/>
        <v>1.3328723217887166</v>
      </c>
      <c r="N2827" s="1">
        <f t="shared" si="143"/>
        <v>0.45042359021904499</v>
      </c>
      <c r="O2827">
        <v>4438893.5</v>
      </c>
      <c r="P2827" s="2">
        <v>11600000</v>
      </c>
      <c r="Q2827">
        <v>6510755</v>
      </c>
      <c r="R2827" s="2">
        <v>10000000</v>
      </c>
      <c r="S2827">
        <v>579049.5</v>
      </c>
      <c r="T2827">
        <v>2206202.25</v>
      </c>
      <c r="U2827">
        <v>2729300.5</v>
      </c>
      <c r="V2827">
        <v>1683538.5</v>
      </c>
      <c r="W2827">
        <v>2926761.5</v>
      </c>
      <c r="X2827">
        <v>5589983</v>
      </c>
      <c r="Y2827">
        <v>9684771</v>
      </c>
      <c r="Z2827">
        <v>928159.6875</v>
      </c>
      <c r="AA2827" s="2">
        <v>12000000</v>
      </c>
      <c r="AB2827">
        <v>98925.101559999996</v>
      </c>
      <c r="AC2827">
        <v>9344950</v>
      </c>
      <c r="AD2827">
        <v>4214449.5</v>
      </c>
      <c r="AE2827" s="2">
        <v>14900000</v>
      </c>
      <c r="AF2827" s="2">
        <v>11100000</v>
      </c>
      <c r="AG2827">
        <v>5519327.5</v>
      </c>
      <c r="AH2827">
        <v>9622232</v>
      </c>
      <c r="AI2827">
        <v>1273014.25</v>
      </c>
      <c r="AJ2827">
        <v>4722536.5</v>
      </c>
      <c r="AK2827">
        <v>3581083.5</v>
      </c>
      <c r="AL2827">
        <v>910139.9375</v>
      </c>
      <c r="AM2827">
        <v>7972660.5</v>
      </c>
    </row>
    <row r="2828" spans="1:39" x14ac:dyDescent="0.2">
      <c r="A2828">
        <v>12787</v>
      </c>
      <c r="B2828">
        <v>332.01569640000002</v>
      </c>
      <c r="C2828">
        <v>4.775007617</v>
      </c>
      <c r="D2828" t="s">
        <v>12969</v>
      </c>
      <c r="E2828" t="s">
        <v>12970</v>
      </c>
      <c r="F2828" t="s">
        <v>12970</v>
      </c>
      <c r="G2828" t="s">
        <v>12971</v>
      </c>
      <c r="H2828" t="s">
        <v>12972</v>
      </c>
      <c r="I2828">
        <v>20</v>
      </c>
      <c r="J2828" s="2">
        <v>290000</v>
      </c>
      <c r="M2828" s="1">
        <f t="shared" si="142"/>
        <v>0.87126092675305922</v>
      </c>
      <c r="N2828" s="1">
        <f t="shared" si="143"/>
        <v>0.45094074644346582</v>
      </c>
      <c r="O2828">
        <v>35718.910159999999</v>
      </c>
      <c r="P2828">
        <v>481955.6875</v>
      </c>
      <c r="Q2828">
        <v>440137.53129999997</v>
      </c>
      <c r="R2828">
        <v>453953.6875</v>
      </c>
      <c r="S2828">
        <v>340780.34379999997</v>
      </c>
      <c r="T2828">
        <v>361421.625</v>
      </c>
      <c r="U2828">
        <v>277855.28129999997</v>
      </c>
      <c r="V2828">
        <v>210887.85939999999</v>
      </c>
      <c r="W2828">
        <v>284387.65629999997</v>
      </c>
      <c r="X2828">
        <v>322565.3125</v>
      </c>
      <c r="Y2828">
        <v>162510.0625</v>
      </c>
      <c r="Z2828">
        <v>280842.84379999997</v>
      </c>
      <c r="AA2828">
        <v>233917.9063</v>
      </c>
      <c r="AB2828">
        <v>184848.875</v>
      </c>
      <c r="AC2828">
        <v>300965.5625</v>
      </c>
      <c r="AD2828">
        <v>333814.4375</v>
      </c>
      <c r="AE2828">
        <v>267085.625</v>
      </c>
      <c r="AF2828">
        <v>186516.89060000001</v>
      </c>
      <c r="AG2828">
        <v>235514.8438</v>
      </c>
      <c r="AH2828">
        <v>316826.0625</v>
      </c>
      <c r="AI2828">
        <v>205844.04689999999</v>
      </c>
      <c r="AJ2828">
        <v>365933.0625</v>
      </c>
      <c r="AK2828">
        <v>326254.59379999997</v>
      </c>
      <c r="AL2828">
        <v>328119.5</v>
      </c>
      <c r="AM2828">
        <v>319000.75</v>
      </c>
    </row>
    <row r="2829" spans="1:39" x14ac:dyDescent="0.2">
      <c r="A2829">
        <v>4225</v>
      </c>
      <c r="B2829">
        <v>207.08011289999999</v>
      </c>
      <c r="C2829">
        <v>4.9885839399999998</v>
      </c>
      <c r="D2829" t="s">
        <v>12973</v>
      </c>
      <c r="E2829" t="s">
        <v>12974</v>
      </c>
      <c r="F2829" t="s">
        <v>12975</v>
      </c>
      <c r="G2829" t="s">
        <v>12976</v>
      </c>
      <c r="H2829" t="s">
        <v>12977</v>
      </c>
      <c r="I2829">
        <v>25</v>
      </c>
      <c r="J2829" s="2">
        <v>625000</v>
      </c>
      <c r="M2829" s="1">
        <f t="shared" si="142"/>
        <v>0.86000245041349543</v>
      </c>
      <c r="N2829" s="1">
        <f t="shared" si="143"/>
        <v>0.45120683747952905</v>
      </c>
      <c r="O2829">
        <v>846961.5625</v>
      </c>
      <c r="P2829">
        <v>785839.25</v>
      </c>
      <c r="Q2829">
        <v>1186879.875</v>
      </c>
      <c r="R2829">
        <v>682990.0625</v>
      </c>
      <c r="S2829">
        <v>352344.40629999997</v>
      </c>
      <c r="T2829">
        <v>576473.0625</v>
      </c>
      <c r="U2829">
        <v>589140.375</v>
      </c>
      <c r="V2829">
        <v>540516.1875</v>
      </c>
      <c r="W2829">
        <v>591148.25</v>
      </c>
      <c r="X2829">
        <v>416447.75</v>
      </c>
      <c r="Y2829">
        <v>484525.3125</v>
      </c>
      <c r="Z2829">
        <v>824677.875</v>
      </c>
      <c r="AA2829">
        <v>320924.28129999997</v>
      </c>
      <c r="AB2829">
        <v>361642.75</v>
      </c>
      <c r="AC2829">
        <v>532366.5625</v>
      </c>
      <c r="AD2829">
        <v>1144342.375</v>
      </c>
      <c r="AE2829">
        <v>842604.375</v>
      </c>
      <c r="AF2829">
        <v>188892.23439999999</v>
      </c>
      <c r="AG2829">
        <v>489690.28129999997</v>
      </c>
      <c r="AH2829">
        <v>405922.71879999997</v>
      </c>
      <c r="AI2829">
        <v>252022.67189999999</v>
      </c>
      <c r="AJ2829">
        <v>808563.3125</v>
      </c>
      <c r="AK2829">
        <v>821984.375</v>
      </c>
      <c r="AL2829">
        <v>734117.3125</v>
      </c>
      <c r="AM2829">
        <v>836625.625</v>
      </c>
    </row>
    <row r="2830" spans="1:39" x14ac:dyDescent="0.2">
      <c r="A2830">
        <v>3944</v>
      </c>
      <c r="B2830">
        <v>272.09278929999999</v>
      </c>
      <c r="C2830">
        <v>11.36312532</v>
      </c>
      <c r="D2830" t="s">
        <v>12978</v>
      </c>
      <c r="E2830" t="s">
        <v>12979</v>
      </c>
      <c r="F2830" t="s">
        <v>12980</v>
      </c>
      <c r="G2830" t="s">
        <v>12981</v>
      </c>
      <c r="H2830" t="s">
        <v>12982</v>
      </c>
      <c r="I2830">
        <v>25</v>
      </c>
      <c r="J2830" s="2">
        <v>667000</v>
      </c>
      <c r="M2830" s="1">
        <f t="shared" si="142"/>
        <v>0.81908023511445793</v>
      </c>
      <c r="N2830" s="1">
        <f t="shared" si="143"/>
        <v>0.45132745960595133</v>
      </c>
      <c r="O2830">
        <v>930940.625</v>
      </c>
      <c r="P2830">
        <v>1233846.5</v>
      </c>
      <c r="Q2830">
        <v>454953.5</v>
      </c>
      <c r="R2830">
        <v>805657.625</v>
      </c>
      <c r="S2830">
        <v>624401</v>
      </c>
      <c r="T2830">
        <v>964513.25</v>
      </c>
      <c r="U2830">
        <v>795683.25</v>
      </c>
      <c r="V2830">
        <v>789528.6875</v>
      </c>
      <c r="W2830">
        <v>573217.75</v>
      </c>
      <c r="X2830">
        <v>699140.5</v>
      </c>
      <c r="Y2830">
        <v>667430.625</v>
      </c>
      <c r="Z2830">
        <v>190400.3438</v>
      </c>
      <c r="AA2830">
        <v>571689.8125</v>
      </c>
      <c r="AB2830">
        <v>302504.15629999997</v>
      </c>
      <c r="AC2830">
        <v>662573.75</v>
      </c>
      <c r="AD2830">
        <v>328148.03129999997</v>
      </c>
      <c r="AE2830">
        <v>632031.125</v>
      </c>
      <c r="AF2830">
        <v>1940307.5</v>
      </c>
      <c r="AG2830">
        <v>574891.125</v>
      </c>
      <c r="AH2830">
        <v>756561.25</v>
      </c>
      <c r="AI2830">
        <v>678094.8125</v>
      </c>
      <c r="AJ2830">
        <v>365081.90629999997</v>
      </c>
      <c r="AK2830">
        <v>329436.53129999997</v>
      </c>
      <c r="AL2830">
        <v>452359.625</v>
      </c>
      <c r="AM2830">
        <v>352468.65629999997</v>
      </c>
    </row>
    <row r="2831" spans="1:39" x14ac:dyDescent="0.2">
      <c r="A2831">
        <v>2551</v>
      </c>
      <c r="B2831">
        <v>288.20572879999997</v>
      </c>
      <c r="C2831">
        <v>10.99863607</v>
      </c>
      <c r="D2831" t="s">
        <v>12983</v>
      </c>
      <c r="E2831" t="s">
        <v>12984</v>
      </c>
      <c r="F2831" t="s">
        <v>12985</v>
      </c>
      <c r="G2831" t="s">
        <v>12986</v>
      </c>
      <c r="H2831" t="s">
        <v>12987</v>
      </c>
      <c r="I2831">
        <v>14</v>
      </c>
      <c r="J2831" s="2">
        <v>1610000</v>
      </c>
      <c r="M2831" s="1">
        <f t="shared" si="142"/>
        <v>0.85260968539433268</v>
      </c>
      <c r="N2831" s="1">
        <f t="shared" si="143"/>
        <v>0.45201474075639592</v>
      </c>
      <c r="O2831">
        <v>1765412.75</v>
      </c>
      <c r="P2831">
        <v>2436383.25</v>
      </c>
      <c r="Q2831">
        <v>1572239.75</v>
      </c>
      <c r="R2831">
        <v>1313207.25</v>
      </c>
      <c r="S2831">
        <v>1775784.875</v>
      </c>
      <c r="T2831">
        <v>1665997</v>
      </c>
      <c r="U2831">
        <v>2103546</v>
      </c>
      <c r="V2831">
        <v>1414080</v>
      </c>
      <c r="W2831">
        <v>1233669.75</v>
      </c>
      <c r="X2831">
        <v>1345519.5</v>
      </c>
      <c r="Y2831">
        <v>1022764.563</v>
      </c>
      <c r="Z2831">
        <v>2028547.75</v>
      </c>
      <c r="AA2831">
        <v>1660602.375</v>
      </c>
      <c r="AB2831">
        <v>274545.1875</v>
      </c>
      <c r="AC2831">
        <v>2040115.625</v>
      </c>
      <c r="AD2831">
        <v>3096734</v>
      </c>
      <c r="AE2831">
        <v>2616302</v>
      </c>
      <c r="AF2831">
        <v>595583.0625</v>
      </c>
      <c r="AG2831">
        <v>1224475.5</v>
      </c>
      <c r="AH2831">
        <v>1499526.25</v>
      </c>
      <c r="AI2831">
        <v>336556.34379999997</v>
      </c>
      <c r="AJ2831">
        <v>2814419.75</v>
      </c>
      <c r="AK2831">
        <v>1323336.75</v>
      </c>
      <c r="AL2831">
        <v>845034</v>
      </c>
      <c r="AM2831">
        <v>2218115.75</v>
      </c>
    </row>
    <row r="2832" spans="1:39" x14ac:dyDescent="0.2">
      <c r="A2832">
        <v>12493</v>
      </c>
      <c r="B2832">
        <v>310.07169740000001</v>
      </c>
      <c r="C2832">
        <v>1.8527926029999999</v>
      </c>
      <c r="D2832" t="s">
        <v>12988</v>
      </c>
      <c r="E2832" t="s">
        <v>12989</v>
      </c>
      <c r="F2832" t="s">
        <v>12990</v>
      </c>
      <c r="G2832" t="s">
        <v>12991</v>
      </c>
      <c r="H2832" t="s">
        <v>12992</v>
      </c>
      <c r="I2832">
        <v>21</v>
      </c>
      <c r="J2832" s="2">
        <v>393000</v>
      </c>
      <c r="M2832" s="1">
        <f t="shared" si="142"/>
        <v>1.3637861565298099</v>
      </c>
      <c r="N2832" s="1">
        <f t="shared" si="143"/>
        <v>0.45222196977789275</v>
      </c>
      <c r="O2832">
        <v>189779.48439999999</v>
      </c>
      <c r="P2832">
        <v>605385</v>
      </c>
      <c r="Q2832">
        <v>690608.375</v>
      </c>
      <c r="R2832">
        <v>407167.5625</v>
      </c>
      <c r="S2832">
        <v>134707.60939999999</v>
      </c>
      <c r="T2832">
        <v>119892.9219</v>
      </c>
      <c r="U2832">
        <v>217491.875</v>
      </c>
      <c r="V2832">
        <v>131151.07810000001</v>
      </c>
      <c r="W2832">
        <v>245805.17189999999</v>
      </c>
      <c r="X2832">
        <v>292193.71879999997</v>
      </c>
      <c r="Y2832">
        <v>803346.125</v>
      </c>
      <c r="Z2832">
        <v>597169.4375</v>
      </c>
      <c r="AA2832">
        <v>195904.45310000001</v>
      </c>
      <c r="AB2832">
        <v>166594.45310000001</v>
      </c>
      <c r="AC2832">
        <v>500467.3125</v>
      </c>
      <c r="AD2832">
        <v>706137.3125</v>
      </c>
      <c r="AE2832">
        <v>1003862.875</v>
      </c>
      <c r="AF2832">
        <v>770722.875</v>
      </c>
      <c r="AG2832">
        <v>253324.29689999999</v>
      </c>
      <c r="AH2832">
        <v>228179.5625</v>
      </c>
      <c r="AI2832">
        <v>80127.195309999996</v>
      </c>
      <c r="AJ2832">
        <v>220914.17189999999</v>
      </c>
      <c r="AK2832">
        <v>275309.0625</v>
      </c>
      <c r="AL2832">
        <v>115215.14840000001</v>
      </c>
      <c r="AM2832">
        <v>882138.5</v>
      </c>
    </row>
    <row r="2833" spans="1:39" x14ac:dyDescent="0.2">
      <c r="A2833">
        <v>22410</v>
      </c>
      <c r="B2833">
        <v>376.03865050000002</v>
      </c>
      <c r="C2833">
        <v>16.15574337</v>
      </c>
      <c r="D2833" t="s">
        <v>12993</v>
      </c>
      <c r="E2833" t="s">
        <v>12994</v>
      </c>
      <c r="F2833" t="s">
        <v>12994</v>
      </c>
      <c r="G2833" t="s">
        <v>12995</v>
      </c>
      <c r="H2833" t="s">
        <v>12996</v>
      </c>
      <c r="I2833">
        <v>20</v>
      </c>
      <c r="J2833" s="2">
        <v>818000</v>
      </c>
      <c r="M2833" s="1">
        <f t="shared" si="142"/>
        <v>0.61593524344586092</v>
      </c>
      <c r="N2833" s="1">
        <f t="shared" si="143"/>
        <v>0.45246569253583724</v>
      </c>
      <c r="O2833">
        <v>2132944.5</v>
      </c>
      <c r="P2833">
        <v>3270411</v>
      </c>
      <c r="Q2833">
        <v>284016.625</v>
      </c>
      <c r="R2833">
        <v>119078.02340000001</v>
      </c>
      <c r="S2833">
        <v>188618.98439999999</v>
      </c>
      <c r="T2833">
        <v>1583696.875</v>
      </c>
      <c r="U2833">
        <v>2337558.75</v>
      </c>
      <c r="V2833">
        <v>172521.8438</v>
      </c>
      <c r="W2833">
        <v>101262.46090000001</v>
      </c>
      <c r="X2833">
        <v>1328332.5</v>
      </c>
      <c r="Y2833">
        <v>865088.8125</v>
      </c>
      <c r="Z2833">
        <v>102791.74219999999</v>
      </c>
      <c r="AA2833">
        <v>623626.375</v>
      </c>
      <c r="AB2833">
        <v>148193.3125</v>
      </c>
      <c r="AC2833">
        <v>99546.164059999996</v>
      </c>
      <c r="AD2833">
        <v>108803.5469</v>
      </c>
      <c r="AE2833">
        <v>2492247</v>
      </c>
      <c r="AF2833">
        <v>3676148</v>
      </c>
      <c r="AG2833">
        <v>106278.1406</v>
      </c>
      <c r="AH2833">
        <v>110441.4219</v>
      </c>
      <c r="AI2833">
        <v>131795.0313</v>
      </c>
      <c r="AJ2833">
        <v>112324.0469</v>
      </c>
      <c r="AK2833">
        <v>123162.5938</v>
      </c>
      <c r="AL2833">
        <v>132531.8438</v>
      </c>
      <c r="AM2833">
        <v>105907.63280000001</v>
      </c>
    </row>
    <row r="2834" spans="1:39" x14ac:dyDescent="0.2">
      <c r="A2834">
        <v>813</v>
      </c>
      <c r="B2834">
        <v>292.08513549999998</v>
      </c>
      <c r="C2834">
        <v>2.2242401360000001</v>
      </c>
      <c r="D2834" t="s">
        <v>12997</v>
      </c>
      <c r="E2834" t="s">
        <v>12998</v>
      </c>
      <c r="F2834" t="s">
        <v>12999</v>
      </c>
      <c r="G2834" t="s">
        <v>13000</v>
      </c>
      <c r="H2834" t="s">
        <v>13001</v>
      </c>
      <c r="I2834">
        <v>25</v>
      </c>
      <c r="J2834" s="2">
        <v>7030000</v>
      </c>
      <c r="M2834" s="1">
        <f t="shared" si="142"/>
        <v>0.86892660223704166</v>
      </c>
      <c r="N2834" s="1">
        <f t="shared" si="143"/>
        <v>0.4526596194664223</v>
      </c>
      <c r="O2834">
        <v>6393418.5</v>
      </c>
      <c r="P2834">
        <v>9636491</v>
      </c>
      <c r="Q2834">
        <v>7769301.5</v>
      </c>
      <c r="R2834">
        <v>8611980</v>
      </c>
      <c r="S2834">
        <v>6918065.5</v>
      </c>
      <c r="T2834">
        <v>8171496</v>
      </c>
      <c r="U2834" s="2">
        <v>10800000</v>
      </c>
      <c r="V2834">
        <v>2848154</v>
      </c>
      <c r="W2834">
        <v>2903178</v>
      </c>
      <c r="X2834">
        <v>4333689</v>
      </c>
      <c r="Y2834">
        <v>9932254</v>
      </c>
      <c r="Z2834">
        <v>6174517</v>
      </c>
      <c r="AA2834" s="2">
        <v>11000000</v>
      </c>
      <c r="AB2834">
        <v>2595907</v>
      </c>
      <c r="AC2834" s="2">
        <v>10200000</v>
      </c>
      <c r="AD2834">
        <v>7826993.5</v>
      </c>
      <c r="AE2834">
        <v>9548052</v>
      </c>
      <c r="AF2834" s="2">
        <v>11600000</v>
      </c>
      <c r="AG2834">
        <v>4822088</v>
      </c>
      <c r="AH2834">
        <v>6385109.5</v>
      </c>
      <c r="AI2834">
        <v>3679201.25</v>
      </c>
      <c r="AJ2834">
        <v>8359208.5</v>
      </c>
      <c r="AK2834">
        <v>3210979.25</v>
      </c>
      <c r="AL2834">
        <v>4284476</v>
      </c>
      <c r="AM2834">
        <v>7886536</v>
      </c>
    </row>
    <row r="2835" spans="1:39" x14ac:dyDescent="0.2">
      <c r="A2835">
        <v>26905</v>
      </c>
      <c r="B2835">
        <v>719.57035029999997</v>
      </c>
      <c r="C2835">
        <v>21.120884929999999</v>
      </c>
      <c r="D2835" t="s">
        <v>13002</v>
      </c>
      <c r="E2835" t="s">
        <v>13003</v>
      </c>
      <c r="F2835" t="s">
        <v>13004</v>
      </c>
      <c r="G2835" t="s">
        <v>13005</v>
      </c>
      <c r="H2835" t="s">
        <v>13006</v>
      </c>
      <c r="I2835">
        <v>11</v>
      </c>
      <c r="J2835" s="2">
        <v>285000</v>
      </c>
      <c r="M2835" s="1">
        <f t="shared" si="142"/>
        <v>0.85821046290185676</v>
      </c>
      <c r="N2835" s="1">
        <f t="shared" si="143"/>
        <v>0.45281118217952931</v>
      </c>
      <c r="O2835">
        <v>154351.57810000001</v>
      </c>
      <c r="P2835">
        <v>254792.6875</v>
      </c>
      <c r="Q2835">
        <v>156798.35939999999</v>
      </c>
      <c r="R2835">
        <v>245387.3125</v>
      </c>
      <c r="S2835">
        <v>331520.28129999997</v>
      </c>
      <c r="T2835">
        <v>189902.39060000001</v>
      </c>
      <c r="U2835">
        <v>293055.9375</v>
      </c>
      <c r="V2835">
        <v>622310.375</v>
      </c>
      <c r="W2835">
        <v>370818.5625</v>
      </c>
      <c r="X2835">
        <v>458874.75</v>
      </c>
      <c r="Y2835">
        <v>283543.6875</v>
      </c>
      <c r="Z2835">
        <v>188852.04689999999</v>
      </c>
      <c r="AA2835">
        <v>464497.375</v>
      </c>
      <c r="AB2835">
        <v>224987.54689999999</v>
      </c>
      <c r="AC2835">
        <v>271114.8125</v>
      </c>
      <c r="AD2835">
        <v>443848.46879999997</v>
      </c>
      <c r="AE2835">
        <v>215050.98439999999</v>
      </c>
      <c r="AF2835">
        <v>277833.25</v>
      </c>
      <c r="AG2835">
        <v>278718.09379999997</v>
      </c>
      <c r="AH2835">
        <v>197181.4375</v>
      </c>
      <c r="AI2835">
        <v>281396.03129999997</v>
      </c>
      <c r="AJ2835">
        <v>259500.70310000001</v>
      </c>
      <c r="AK2835">
        <v>208227.64060000001</v>
      </c>
      <c r="AL2835">
        <v>228564.42189999999</v>
      </c>
      <c r="AM2835">
        <v>224056.51560000001</v>
      </c>
    </row>
    <row r="2836" spans="1:39" x14ac:dyDescent="0.2">
      <c r="A2836">
        <v>5121</v>
      </c>
      <c r="B2836">
        <v>327.0911127</v>
      </c>
      <c r="C2836">
        <v>13.144902220000001</v>
      </c>
      <c r="D2836" t="s">
        <v>13007</v>
      </c>
      <c r="E2836" t="s">
        <v>13008</v>
      </c>
      <c r="F2836" t="s">
        <v>13009</v>
      </c>
      <c r="G2836" t="s">
        <v>13010</v>
      </c>
      <c r="H2836" t="s">
        <v>13011</v>
      </c>
      <c r="I2836">
        <v>23</v>
      </c>
      <c r="J2836" s="2">
        <v>369000</v>
      </c>
      <c r="M2836" s="1">
        <f t="shared" si="142"/>
        <v>1.1551907164182782</v>
      </c>
      <c r="N2836" s="1">
        <f t="shared" si="143"/>
        <v>0.45299477677985533</v>
      </c>
      <c r="O2836">
        <v>386001.15629999997</v>
      </c>
      <c r="P2836">
        <v>360746.875</v>
      </c>
      <c r="Q2836">
        <v>238240.51560000001</v>
      </c>
      <c r="R2836">
        <v>543566.125</v>
      </c>
      <c r="S2836">
        <v>349831.6875</v>
      </c>
      <c r="T2836">
        <v>258760.1563</v>
      </c>
      <c r="U2836">
        <v>383932.84379999997</v>
      </c>
      <c r="V2836">
        <v>128870.7969</v>
      </c>
      <c r="W2836">
        <v>270154.34379999997</v>
      </c>
      <c r="X2836">
        <v>303797.6875</v>
      </c>
      <c r="Y2836">
        <v>505847.84379999997</v>
      </c>
      <c r="Z2836">
        <v>297908.0625</v>
      </c>
      <c r="AA2836">
        <v>674246.75</v>
      </c>
      <c r="AB2836">
        <v>129507.66409999999</v>
      </c>
      <c r="AC2836">
        <v>662966.75</v>
      </c>
      <c r="AD2836">
        <v>287822.96879999997</v>
      </c>
      <c r="AE2836">
        <v>567010.375</v>
      </c>
      <c r="AF2836">
        <v>591238.3125</v>
      </c>
      <c r="AG2836">
        <v>313524.8125</v>
      </c>
      <c r="AH2836">
        <v>412049.09379999997</v>
      </c>
      <c r="AI2836">
        <v>254947.4063</v>
      </c>
      <c r="AJ2836">
        <v>512360.0625</v>
      </c>
      <c r="AK2836">
        <v>332559.09379999997</v>
      </c>
      <c r="AL2836">
        <v>157447.85939999999</v>
      </c>
      <c r="AM2836">
        <v>302710.53129999997</v>
      </c>
    </row>
    <row r="2837" spans="1:39" x14ac:dyDescent="0.2">
      <c r="A2837">
        <v>7560</v>
      </c>
      <c r="B2837">
        <v>255.2107172</v>
      </c>
      <c r="C2837">
        <v>13.43058534</v>
      </c>
      <c r="D2837" t="s">
        <v>13012</v>
      </c>
      <c r="E2837" t="s">
        <v>13013</v>
      </c>
      <c r="F2837" t="s">
        <v>13013</v>
      </c>
      <c r="G2837" t="s">
        <v>13014</v>
      </c>
      <c r="H2837" t="s">
        <v>13015</v>
      </c>
      <c r="I2837">
        <v>22</v>
      </c>
      <c r="J2837" s="2">
        <v>391000</v>
      </c>
      <c r="M2837" s="1">
        <f t="shared" si="142"/>
        <v>0.89048484893808533</v>
      </c>
      <c r="N2837" s="1">
        <f t="shared" si="143"/>
        <v>0.45318145381843933</v>
      </c>
      <c r="O2837">
        <v>389272.21879999997</v>
      </c>
      <c r="P2837">
        <v>335203.4375</v>
      </c>
      <c r="Q2837">
        <v>466630.21879999997</v>
      </c>
      <c r="R2837">
        <v>545747.6875</v>
      </c>
      <c r="S2837">
        <v>499337.15629999997</v>
      </c>
      <c r="T2837">
        <v>404909.9375</v>
      </c>
      <c r="U2837">
        <v>372371.375</v>
      </c>
      <c r="V2837">
        <v>312521.5</v>
      </c>
      <c r="W2837">
        <v>656093.9375</v>
      </c>
      <c r="X2837">
        <v>348643.5</v>
      </c>
      <c r="Y2837">
        <v>565218</v>
      </c>
      <c r="Z2837">
        <v>238409.2813</v>
      </c>
      <c r="AA2837">
        <v>342241.53129999997</v>
      </c>
      <c r="AB2837">
        <v>192429.3438</v>
      </c>
      <c r="AC2837">
        <v>519477.3125</v>
      </c>
      <c r="AD2837">
        <v>244127.73439999999</v>
      </c>
      <c r="AE2837">
        <v>533707.6875</v>
      </c>
      <c r="AF2837">
        <v>522454.1875</v>
      </c>
      <c r="AG2837">
        <v>593573.5</v>
      </c>
      <c r="AH2837">
        <v>202247.29689999999</v>
      </c>
      <c r="AI2837">
        <v>192667.9688</v>
      </c>
      <c r="AJ2837">
        <v>379167.125</v>
      </c>
      <c r="AK2837">
        <v>342540.5625</v>
      </c>
      <c r="AL2837">
        <v>288921.03129999997</v>
      </c>
      <c r="AM2837">
        <v>276685.84379999997</v>
      </c>
    </row>
    <row r="2838" spans="1:39" x14ac:dyDescent="0.2">
      <c r="A2838">
        <v>23609</v>
      </c>
      <c r="B2838">
        <v>394.15314330000001</v>
      </c>
      <c r="C2838">
        <v>12.1536785</v>
      </c>
      <c r="D2838" t="s">
        <v>13016</v>
      </c>
      <c r="E2838" t="s">
        <v>13017</v>
      </c>
      <c r="F2838" t="s">
        <v>13017</v>
      </c>
      <c r="G2838" t="s">
        <v>13018</v>
      </c>
      <c r="H2838" t="s">
        <v>13019</v>
      </c>
      <c r="I2838">
        <v>11</v>
      </c>
      <c r="J2838" s="2">
        <v>208000</v>
      </c>
      <c r="M2838" s="1">
        <f t="shared" si="142"/>
        <v>0.75235902640535723</v>
      </c>
      <c r="N2838" s="1">
        <f t="shared" si="143"/>
        <v>0.45357157475551335</v>
      </c>
      <c r="O2838">
        <v>457016.65629999997</v>
      </c>
      <c r="P2838">
        <v>158342.73439999999</v>
      </c>
      <c r="Q2838">
        <v>499575.5625</v>
      </c>
      <c r="R2838">
        <v>400606.96879999997</v>
      </c>
      <c r="S2838">
        <v>101886.6563</v>
      </c>
      <c r="T2838">
        <v>325527.46879999997</v>
      </c>
      <c r="U2838">
        <v>292496.71879999997</v>
      </c>
      <c r="V2838">
        <v>83331.84375</v>
      </c>
      <c r="W2838">
        <v>67919.265629999994</v>
      </c>
      <c r="X2838">
        <v>92050.054690000004</v>
      </c>
      <c r="Y2838">
        <v>88954.578129999994</v>
      </c>
      <c r="Z2838">
        <v>91312.992190000004</v>
      </c>
      <c r="AA2838">
        <v>210996.01560000001</v>
      </c>
      <c r="AB2838">
        <v>59023.347659999999</v>
      </c>
      <c r="AC2838">
        <v>164141.67189999999</v>
      </c>
      <c r="AD2838">
        <v>146547.98439999999</v>
      </c>
      <c r="AE2838">
        <v>667165.5625</v>
      </c>
      <c r="AF2838">
        <v>503037.53129999997</v>
      </c>
      <c r="AG2838">
        <v>121949.61719999999</v>
      </c>
      <c r="AH2838">
        <v>196668.67189999999</v>
      </c>
      <c r="AI2838">
        <v>84265.789059999996</v>
      </c>
      <c r="AJ2838">
        <v>106723.53909999999</v>
      </c>
      <c r="AK2838">
        <v>52875.660159999999</v>
      </c>
      <c r="AL2838">
        <v>132940.9375</v>
      </c>
      <c r="AM2838">
        <v>97001.039059999996</v>
      </c>
    </row>
    <row r="2839" spans="1:39" x14ac:dyDescent="0.2">
      <c r="A2839">
        <v>3324</v>
      </c>
      <c r="B2839">
        <v>595.34971680000001</v>
      </c>
      <c r="C2839">
        <v>14.42139869</v>
      </c>
      <c r="D2839" t="s">
        <v>13020</v>
      </c>
      <c r="E2839" t="s">
        <v>13021</v>
      </c>
      <c r="F2839" t="s">
        <v>13021</v>
      </c>
      <c r="G2839" t="s">
        <v>13022</v>
      </c>
      <c r="H2839" t="s">
        <v>13023</v>
      </c>
      <c r="I2839">
        <v>24</v>
      </c>
      <c r="J2839" s="2">
        <v>498000</v>
      </c>
      <c r="M2839" s="1">
        <f t="shared" si="142"/>
        <v>0.85899202858182833</v>
      </c>
      <c r="N2839" s="1">
        <f t="shared" si="143"/>
        <v>0.45410223174495068</v>
      </c>
      <c r="O2839">
        <v>681537.625</v>
      </c>
      <c r="P2839">
        <v>816944.3125</v>
      </c>
      <c r="Q2839">
        <v>931643.5625</v>
      </c>
      <c r="R2839">
        <v>763291.875</v>
      </c>
      <c r="S2839">
        <v>160752.82810000001</v>
      </c>
      <c r="T2839">
        <v>577293.4375</v>
      </c>
      <c r="U2839">
        <v>536631.75</v>
      </c>
      <c r="V2839">
        <v>298404.28129999997</v>
      </c>
      <c r="W2839">
        <v>251585.3125</v>
      </c>
      <c r="X2839">
        <v>423132.84379999997</v>
      </c>
      <c r="Y2839">
        <v>448012.46879999997</v>
      </c>
      <c r="Z2839">
        <v>324853.59379999997</v>
      </c>
      <c r="AA2839">
        <v>313178.25</v>
      </c>
      <c r="AB2839">
        <v>210731.125</v>
      </c>
      <c r="AC2839">
        <v>440084.25</v>
      </c>
      <c r="AD2839">
        <v>657900.6875</v>
      </c>
      <c r="AE2839">
        <v>484551.03129999997</v>
      </c>
      <c r="AF2839">
        <v>730336.0625</v>
      </c>
      <c r="AG2839">
        <v>272878.28129999997</v>
      </c>
      <c r="AH2839">
        <v>413608.59379999997</v>
      </c>
      <c r="AI2839">
        <v>361922.28129999997</v>
      </c>
      <c r="AJ2839">
        <v>541355.25</v>
      </c>
      <c r="AK2839">
        <v>677746.875</v>
      </c>
      <c r="AL2839">
        <v>327980</v>
      </c>
      <c r="AM2839">
        <v>795805</v>
      </c>
    </row>
    <row r="2840" spans="1:39" x14ac:dyDescent="0.2">
      <c r="A2840">
        <v>1099</v>
      </c>
      <c r="B2840">
        <v>162.07631499999999</v>
      </c>
      <c r="C2840">
        <v>1.7982903240000001</v>
      </c>
      <c r="D2840" t="s">
        <v>13024</v>
      </c>
      <c r="E2840" t="s">
        <v>13025</v>
      </c>
      <c r="F2840" t="s">
        <v>13026</v>
      </c>
      <c r="G2840" t="s">
        <v>13027</v>
      </c>
      <c r="H2840" t="s">
        <v>13028</v>
      </c>
      <c r="I2840">
        <v>25</v>
      </c>
      <c r="J2840" s="2">
        <v>6210000</v>
      </c>
      <c r="M2840" s="1">
        <f t="shared" si="142"/>
        <v>1.1131302263759366</v>
      </c>
      <c r="N2840" s="1">
        <f t="shared" si="143"/>
        <v>0.45419545777147896</v>
      </c>
      <c r="O2840">
        <v>4488254.5</v>
      </c>
      <c r="P2840">
        <v>7747816</v>
      </c>
      <c r="Q2840">
        <v>5688108</v>
      </c>
      <c r="R2840">
        <v>5561028.5</v>
      </c>
      <c r="S2840">
        <v>4903302.5</v>
      </c>
      <c r="T2840">
        <v>3951021</v>
      </c>
      <c r="U2840">
        <v>6059384</v>
      </c>
      <c r="V2840">
        <v>3767656.25</v>
      </c>
      <c r="W2840">
        <v>5776711</v>
      </c>
      <c r="X2840">
        <v>6782920.5</v>
      </c>
      <c r="Y2840">
        <v>8748342</v>
      </c>
      <c r="Z2840">
        <v>6719733.5</v>
      </c>
      <c r="AA2840">
        <v>5886542.5</v>
      </c>
      <c r="AB2840" s="2">
        <v>10100000</v>
      </c>
      <c r="AC2840">
        <v>6841923.5</v>
      </c>
      <c r="AD2840">
        <v>9304731</v>
      </c>
      <c r="AE2840">
        <v>4499595</v>
      </c>
      <c r="AF2840">
        <v>5230081.5</v>
      </c>
      <c r="AG2840">
        <v>3452445</v>
      </c>
      <c r="AH2840">
        <v>8307548</v>
      </c>
      <c r="AI2840">
        <v>3910908.5</v>
      </c>
      <c r="AJ2840">
        <v>5802167</v>
      </c>
      <c r="AK2840">
        <v>8351193.5</v>
      </c>
      <c r="AL2840">
        <v>5824085</v>
      </c>
      <c r="AM2840">
        <v>7425971.5</v>
      </c>
    </row>
    <row r="2841" spans="1:39" x14ac:dyDescent="0.2">
      <c r="A2841">
        <v>8790</v>
      </c>
      <c r="B2841">
        <v>213.16001159999999</v>
      </c>
      <c r="C2841">
        <v>10.85284266</v>
      </c>
      <c r="D2841" t="s">
        <v>13029</v>
      </c>
      <c r="E2841" t="s">
        <v>13030</v>
      </c>
      <c r="F2841" t="s">
        <v>13030</v>
      </c>
      <c r="G2841" t="s">
        <v>13031</v>
      </c>
      <c r="H2841" t="s">
        <v>13032</v>
      </c>
      <c r="I2841">
        <v>19</v>
      </c>
      <c r="J2841" s="2">
        <v>298000</v>
      </c>
      <c r="M2841" s="1">
        <f t="shared" si="142"/>
        <v>1.2210407559055136</v>
      </c>
      <c r="N2841" s="1">
        <f t="shared" si="143"/>
        <v>0.45601026806939871</v>
      </c>
      <c r="O2841">
        <v>310251.90629999997</v>
      </c>
      <c r="P2841">
        <v>396822.6875</v>
      </c>
      <c r="Q2841">
        <v>446700.1875</v>
      </c>
      <c r="R2841">
        <v>392156.59379999997</v>
      </c>
      <c r="S2841">
        <v>127644.25</v>
      </c>
      <c r="T2841">
        <v>214881.10939999999</v>
      </c>
      <c r="U2841">
        <v>297689.625</v>
      </c>
      <c r="V2841">
        <v>158588.79689999999</v>
      </c>
      <c r="W2841">
        <v>182828.1563</v>
      </c>
      <c r="X2841">
        <v>227476.54689999999</v>
      </c>
      <c r="Y2841">
        <v>421918.9375</v>
      </c>
      <c r="Z2841">
        <v>139651.5938</v>
      </c>
      <c r="AA2841">
        <v>367441.4375</v>
      </c>
      <c r="AB2841">
        <v>60571.417970000002</v>
      </c>
      <c r="AC2841">
        <v>231489.3125</v>
      </c>
      <c r="AD2841">
        <v>260072.625</v>
      </c>
      <c r="AE2841">
        <v>825581.9375</v>
      </c>
      <c r="AF2841">
        <v>398285.53129999997</v>
      </c>
      <c r="AG2841">
        <v>269765.84379999997</v>
      </c>
      <c r="AH2841">
        <v>340124.46879999997</v>
      </c>
      <c r="AI2841">
        <v>88303.273440000004</v>
      </c>
      <c r="AJ2841">
        <v>269991.03129999997</v>
      </c>
      <c r="AK2841">
        <v>299471.25</v>
      </c>
      <c r="AL2841">
        <v>211499.9063</v>
      </c>
      <c r="AM2841">
        <v>517871.09379999997</v>
      </c>
    </row>
    <row r="2842" spans="1:39" x14ac:dyDescent="0.2">
      <c r="A2842">
        <v>1746</v>
      </c>
      <c r="B2842">
        <v>227.10350460000001</v>
      </c>
      <c r="C2842">
        <v>10.08137954</v>
      </c>
      <c r="D2842" t="s">
        <v>13033</v>
      </c>
      <c r="E2842" t="s">
        <v>13034</v>
      </c>
      <c r="F2842" t="s">
        <v>13035</v>
      </c>
      <c r="G2842" t="s">
        <v>13036</v>
      </c>
      <c r="H2842" t="s">
        <v>13037</v>
      </c>
      <c r="I2842">
        <v>25</v>
      </c>
      <c r="J2842" s="2">
        <v>2370000</v>
      </c>
      <c r="M2842" s="1">
        <f t="shared" si="142"/>
        <v>1.2411296827387064</v>
      </c>
      <c r="N2842" s="1">
        <f t="shared" si="143"/>
        <v>0.45640700905403087</v>
      </c>
      <c r="O2842">
        <v>1559324.5</v>
      </c>
      <c r="P2842">
        <v>3786890.25</v>
      </c>
      <c r="Q2842">
        <v>2886176.5</v>
      </c>
      <c r="R2842">
        <v>3556698</v>
      </c>
      <c r="S2842">
        <v>747446.375</v>
      </c>
      <c r="T2842">
        <v>1718191.25</v>
      </c>
      <c r="U2842">
        <v>1871641.375</v>
      </c>
      <c r="V2842">
        <v>1085108.625</v>
      </c>
      <c r="W2842">
        <v>1113599.875</v>
      </c>
      <c r="X2842">
        <v>2493283.25</v>
      </c>
      <c r="Y2842">
        <v>4869461.5</v>
      </c>
      <c r="Z2842">
        <v>1213425.375</v>
      </c>
      <c r="AA2842">
        <v>2711834</v>
      </c>
      <c r="AB2842">
        <v>280726.84379999997</v>
      </c>
      <c r="AC2842">
        <v>3190911.5</v>
      </c>
      <c r="AD2842">
        <v>2085399.125</v>
      </c>
      <c r="AE2842">
        <v>5803069.5</v>
      </c>
      <c r="AF2842">
        <v>3700386.5</v>
      </c>
      <c r="AG2842">
        <v>1695212.25</v>
      </c>
      <c r="AH2842">
        <v>3521260.75</v>
      </c>
      <c r="AI2842">
        <v>840882.9375</v>
      </c>
      <c r="AJ2842">
        <v>1928863.875</v>
      </c>
      <c r="AK2842">
        <v>1767415.875</v>
      </c>
      <c r="AL2842">
        <v>1180236.5</v>
      </c>
      <c r="AM2842">
        <v>3594556</v>
      </c>
    </row>
    <row r="2843" spans="1:39" x14ac:dyDescent="0.2">
      <c r="A2843">
        <v>3994</v>
      </c>
      <c r="B2843">
        <v>269.1144165</v>
      </c>
      <c r="C2843">
        <v>10.60143411</v>
      </c>
      <c r="D2843" t="s">
        <v>13038</v>
      </c>
      <c r="E2843" t="s">
        <v>13039</v>
      </c>
      <c r="F2843" t="s">
        <v>13040</v>
      </c>
      <c r="G2843" t="s">
        <v>13041</v>
      </c>
      <c r="H2843" t="s">
        <v>13042</v>
      </c>
      <c r="I2843">
        <v>23</v>
      </c>
      <c r="J2843" s="2">
        <v>703000</v>
      </c>
      <c r="M2843" s="1">
        <f t="shared" si="142"/>
        <v>1.293601965139167</v>
      </c>
      <c r="N2843" s="1">
        <f t="shared" si="143"/>
        <v>0.45642655353725936</v>
      </c>
      <c r="O2843">
        <v>546153.9375</v>
      </c>
      <c r="P2843">
        <v>1193324.5</v>
      </c>
      <c r="Q2843">
        <v>955500.375</v>
      </c>
      <c r="R2843">
        <v>1166364.375</v>
      </c>
      <c r="S2843">
        <v>163493.2813</v>
      </c>
      <c r="T2843">
        <v>353210.3125</v>
      </c>
      <c r="U2843">
        <v>393388.875</v>
      </c>
      <c r="V2843">
        <v>234775.48439999999</v>
      </c>
      <c r="W2843">
        <v>345548.875</v>
      </c>
      <c r="X2843">
        <v>593802.3125</v>
      </c>
      <c r="Y2843">
        <v>1309911.875</v>
      </c>
      <c r="Z2843">
        <v>308804.40629999997</v>
      </c>
      <c r="AA2843">
        <v>1093918.625</v>
      </c>
      <c r="AB2843">
        <v>25282.574219999999</v>
      </c>
      <c r="AC2843">
        <v>949465.3125</v>
      </c>
      <c r="AD2843">
        <v>663023</v>
      </c>
      <c r="AE2843">
        <v>1771323.5</v>
      </c>
      <c r="AF2843">
        <v>1131386.25</v>
      </c>
      <c r="AG2843">
        <v>571014.0625</v>
      </c>
      <c r="AH2843">
        <v>1115971.75</v>
      </c>
      <c r="AI2843">
        <v>127579.2813</v>
      </c>
      <c r="AJ2843">
        <v>585683.5625</v>
      </c>
      <c r="AK2843">
        <v>537391.8125</v>
      </c>
      <c r="AL2843">
        <v>147644.42189999999</v>
      </c>
      <c r="AM2843">
        <v>1297555.5</v>
      </c>
    </row>
    <row r="2844" spans="1:39" x14ac:dyDescent="0.2">
      <c r="A2844">
        <v>9865</v>
      </c>
      <c r="B2844">
        <v>317.21156430000002</v>
      </c>
      <c r="C2844">
        <v>14.760389480000001</v>
      </c>
      <c r="D2844" t="s">
        <v>13043</v>
      </c>
      <c r="E2844" t="s">
        <v>13044</v>
      </c>
      <c r="F2844" t="s">
        <v>13045</v>
      </c>
      <c r="G2844" t="s">
        <v>13046</v>
      </c>
      <c r="H2844" t="s">
        <v>13047</v>
      </c>
      <c r="I2844">
        <v>11</v>
      </c>
      <c r="J2844" s="2">
        <v>226000</v>
      </c>
      <c r="M2844" s="1">
        <f t="shared" si="142"/>
        <v>0.86379705475151736</v>
      </c>
      <c r="N2844" s="1">
        <f t="shared" si="143"/>
        <v>0.45699908341450823</v>
      </c>
      <c r="O2844">
        <v>253988.64060000001</v>
      </c>
      <c r="P2844">
        <v>333247.5</v>
      </c>
      <c r="Q2844">
        <v>321735.84379999997</v>
      </c>
      <c r="R2844">
        <v>481280.40629999997</v>
      </c>
      <c r="S2844">
        <v>198418.67189999999</v>
      </c>
      <c r="T2844">
        <v>172210.14060000001</v>
      </c>
      <c r="U2844">
        <v>208341.51560000001</v>
      </c>
      <c r="V2844">
        <v>135307.125</v>
      </c>
      <c r="W2844">
        <v>146835.42189999999</v>
      </c>
      <c r="X2844">
        <v>279194.625</v>
      </c>
      <c r="Y2844">
        <v>209829.75</v>
      </c>
      <c r="Z2844">
        <v>172312.4063</v>
      </c>
      <c r="AA2844">
        <v>194020.26560000001</v>
      </c>
      <c r="AB2844">
        <v>104149.0313</v>
      </c>
      <c r="AC2844">
        <v>182455.9063</v>
      </c>
      <c r="AD2844">
        <v>201569.2188</v>
      </c>
      <c r="AE2844">
        <v>207591.1563</v>
      </c>
      <c r="AF2844">
        <v>210942.51560000001</v>
      </c>
      <c r="AG2844">
        <v>164283.57810000001</v>
      </c>
      <c r="AH2844">
        <v>280786.53129999997</v>
      </c>
      <c r="AI2844">
        <v>112895.2813</v>
      </c>
      <c r="AJ2844">
        <v>293276.3125</v>
      </c>
      <c r="AK2844">
        <v>183291.0313</v>
      </c>
      <c r="AL2844">
        <v>384845.34379999997</v>
      </c>
      <c r="AM2844">
        <v>207210.76560000001</v>
      </c>
    </row>
    <row r="2845" spans="1:39" x14ac:dyDescent="0.2">
      <c r="A2845">
        <v>12619</v>
      </c>
      <c r="B2845">
        <v>367.21428959999997</v>
      </c>
      <c r="C2845">
        <v>13.21531732</v>
      </c>
      <c r="D2845" t="s">
        <v>13048</v>
      </c>
      <c r="E2845" t="s">
        <v>13049</v>
      </c>
      <c r="F2845" t="s">
        <v>13050</v>
      </c>
      <c r="G2845" t="s">
        <v>13051</v>
      </c>
      <c r="H2845" t="s">
        <v>13052</v>
      </c>
      <c r="I2845">
        <v>17</v>
      </c>
      <c r="J2845" s="2">
        <v>316000</v>
      </c>
      <c r="M2845" s="1">
        <f t="shared" si="142"/>
        <v>0.73691807485844107</v>
      </c>
      <c r="N2845" s="1">
        <f t="shared" si="143"/>
        <v>0.45783317870513318</v>
      </c>
      <c r="O2845">
        <v>1257763.125</v>
      </c>
      <c r="P2845">
        <v>547993.9375</v>
      </c>
      <c r="Q2845">
        <v>299502.40629999997</v>
      </c>
      <c r="R2845">
        <v>270887.40629999997</v>
      </c>
      <c r="S2845">
        <v>52990.597659999999</v>
      </c>
      <c r="T2845">
        <v>621751.3125</v>
      </c>
      <c r="U2845">
        <v>141505.14060000001</v>
      </c>
      <c r="V2845">
        <v>109098.5781</v>
      </c>
      <c r="W2845">
        <v>172309.60939999999</v>
      </c>
      <c r="X2845">
        <v>375087.65629999997</v>
      </c>
      <c r="Y2845">
        <v>166247.48439999999</v>
      </c>
      <c r="Z2845">
        <v>187150.8438</v>
      </c>
      <c r="AA2845">
        <v>114878.85159999999</v>
      </c>
      <c r="AB2845">
        <v>169568.95310000001</v>
      </c>
      <c r="AC2845">
        <v>160846.42189999999</v>
      </c>
      <c r="AD2845">
        <v>509030.53129999997</v>
      </c>
      <c r="AE2845">
        <v>395106.40629999997</v>
      </c>
      <c r="AF2845">
        <v>417644.4375</v>
      </c>
      <c r="AG2845">
        <v>106764.1094</v>
      </c>
      <c r="AH2845">
        <v>605610.1875</v>
      </c>
      <c r="AI2845">
        <v>174495.6563</v>
      </c>
      <c r="AJ2845">
        <v>214274.6875</v>
      </c>
      <c r="AK2845">
        <v>308716.5625</v>
      </c>
      <c r="AL2845">
        <v>207363.04689999999</v>
      </c>
      <c r="AM2845">
        <v>307070.59379999997</v>
      </c>
    </row>
    <row r="2846" spans="1:39" x14ac:dyDescent="0.2">
      <c r="A2846">
        <v>5899</v>
      </c>
      <c r="B2846">
        <v>349.20291930000002</v>
      </c>
      <c r="C2846">
        <v>15.08712828</v>
      </c>
      <c r="D2846" t="s">
        <v>13053</v>
      </c>
      <c r="E2846" t="s">
        <v>13054</v>
      </c>
      <c r="F2846" t="s">
        <v>13055</v>
      </c>
      <c r="G2846" t="s">
        <v>13056</v>
      </c>
      <c r="H2846" t="s">
        <v>13057</v>
      </c>
      <c r="I2846">
        <v>25</v>
      </c>
      <c r="J2846" s="2">
        <v>194000</v>
      </c>
      <c r="M2846" s="1">
        <f t="shared" si="142"/>
        <v>0.84721618250421082</v>
      </c>
      <c r="N2846" s="1">
        <f t="shared" si="143"/>
        <v>0.45901051109869884</v>
      </c>
      <c r="O2846">
        <v>316272.03129999997</v>
      </c>
      <c r="P2846">
        <v>310801.1875</v>
      </c>
      <c r="Q2846">
        <v>330191.15629999997</v>
      </c>
      <c r="R2846">
        <v>248748.9375</v>
      </c>
      <c r="S2846">
        <v>135588.01560000001</v>
      </c>
      <c r="T2846">
        <v>159660.20310000001</v>
      </c>
      <c r="U2846">
        <v>183882.39060000001</v>
      </c>
      <c r="V2846">
        <v>162643.73439999999</v>
      </c>
      <c r="W2846">
        <v>127947.52340000001</v>
      </c>
      <c r="X2846">
        <v>122254.9531</v>
      </c>
      <c r="Y2846">
        <v>131913.48439999999</v>
      </c>
      <c r="Z2846">
        <v>199385.98439999999</v>
      </c>
      <c r="AA2846">
        <v>106407.1875</v>
      </c>
      <c r="AB2846">
        <v>162579.4375</v>
      </c>
      <c r="AC2846">
        <v>100126.9219</v>
      </c>
      <c r="AD2846">
        <v>289008.6875</v>
      </c>
      <c r="AE2846">
        <v>224663.4063</v>
      </c>
      <c r="AF2846">
        <v>118984.25780000001</v>
      </c>
      <c r="AG2846">
        <v>86605.796879999994</v>
      </c>
      <c r="AH2846">
        <v>164784.92189999999</v>
      </c>
      <c r="AI2846">
        <v>180027.04689999999</v>
      </c>
      <c r="AJ2846">
        <v>131458.95310000001</v>
      </c>
      <c r="AK2846">
        <v>447029.84379999997</v>
      </c>
      <c r="AL2846">
        <v>252919.0625</v>
      </c>
      <c r="AM2846">
        <v>154686.76560000001</v>
      </c>
    </row>
    <row r="2847" spans="1:39" x14ac:dyDescent="0.2">
      <c r="A2847">
        <v>3831</v>
      </c>
      <c r="B2847">
        <v>759.12645869999994</v>
      </c>
      <c r="C2847">
        <v>1.778854792</v>
      </c>
      <c r="D2847" t="s">
        <v>13058</v>
      </c>
      <c r="E2847" t="s">
        <v>13059</v>
      </c>
      <c r="F2847" t="s">
        <v>13060</v>
      </c>
      <c r="G2847" t="s">
        <v>13061</v>
      </c>
      <c r="H2847" t="s">
        <v>13062</v>
      </c>
      <c r="I2847">
        <v>25</v>
      </c>
      <c r="J2847" s="2">
        <v>866000</v>
      </c>
      <c r="M2847" s="1">
        <f t="shared" si="142"/>
        <v>0.89735132579945076</v>
      </c>
      <c r="N2847" s="1">
        <f t="shared" si="143"/>
        <v>0.45911697958440956</v>
      </c>
      <c r="O2847">
        <v>575756</v>
      </c>
      <c r="P2847">
        <v>1047489.563</v>
      </c>
      <c r="Q2847">
        <v>1244081.375</v>
      </c>
      <c r="R2847">
        <v>962515.5625</v>
      </c>
      <c r="S2847">
        <v>1262360.5</v>
      </c>
      <c r="T2847">
        <v>1378712.625</v>
      </c>
      <c r="U2847">
        <v>662918.3125</v>
      </c>
      <c r="V2847">
        <v>671134.75</v>
      </c>
      <c r="W2847">
        <v>972572.75</v>
      </c>
      <c r="X2847">
        <v>756619.4375</v>
      </c>
      <c r="Y2847">
        <v>716401.625</v>
      </c>
      <c r="Z2847">
        <v>722055.9375</v>
      </c>
      <c r="AA2847">
        <v>740302.25</v>
      </c>
      <c r="AB2847">
        <v>663763.5</v>
      </c>
      <c r="AC2847">
        <v>718815.5</v>
      </c>
      <c r="AD2847">
        <v>682657.625</v>
      </c>
      <c r="AE2847">
        <v>1249082.75</v>
      </c>
      <c r="AF2847">
        <v>1287235.25</v>
      </c>
      <c r="AG2847">
        <v>814482.8125</v>
      </c>
      <c r="AH2847">
        <v>806427.0625</v>
      </c>
      <c r="AI2847">
        <v>644710.5</v>
      </c>
      <c r="AJ2847">
        <v>859687.6875</v>
      </c>
      <c r="AK2847">
        <v>729487.25</v>
      </c>
      <c r="AL2847">
        <v>789152</v>
      </c>
      <c r="AM2847">
        <v>699008.5625</v>
      </c>
    </row>
    <row r="2848" spans="1:39" x14ac:dyDescent="0.2">
      <c r="A2848">
        <v>10265</v>
      </c>
      <c r="B2848">
        <v>851.49237189999997</v>
      </c>
      <c r="C2848">
        <v>12.53854441</v>
      </c>
      <c r="D2848" t="s">
        <v>13063</v>
      </c>
      <c r="E2848" t="s">
        <v>13064</v>
      </c>
      <c r="F2848" t="s">
        <v>13065</v>
      </c>
      <c r="G2848" t="s">
        <v>13066</v>
      </c>
      <c r="H2848" t="s">
        <v>13067</v>
      </c>
      <c r="I2848">
        <v>18</v>
      </c>
      <c r="J2848" s="2">
        <v>227000</v>
      </c>
      <c r="M2848" s="1">
        <f t="shared" si="142"/>
        <v>1.2392806064467419</v>
      </c>
      <c r="N2848" s="1">
        <f t="shared" si="143"/>
        <v>0.45921921434600865</v>
      </c>
      <c r="O2848">
        <v>236908.8125</v>
      </c>
      <c r="P2848">
        <v>276365.625</v>
      </c>
      <c r="Q2848">
        <v>290394.46879999997</v>
      </c>
      <c r="R2848">
        <v>177841.4063</v>
      </c>
      <c r="S2848">
        <v>0</v>
      </c>
      <c r="T2848">
        <v>77930.328129999994</v>
      </c>
      <c r="U2848">
        <v>178522.92189999999</v>
      </c>
      <c r="V2848">
        <v>130208.2344</v>
      </c>
      <c r="W2848">
        <v>293071.6875</v>
      </c>
      <c r="X2848">
        <v>117345.66409999999</v>
      </c>
      <c r="Y2848">
        <v>420603.875</v>
      </c>
      <c r="Z2848">
        <v>349169.75</v>
      </c>
      <c r="AA2848">
        <v>218676.14060000001</v>
      </c>
      <c r="AB2848">
        <v>207362.0625</v>
      </c>
      <c r="AC2848">
        <v>409250.40629999997</v>
      </c>
      <c r="AD2848">
        <v>393999.3125</v>
      </c>
      <c r="AE2848">
        <v>247243.79689999999</v>
      </c>
      <c r="AF2848">
        <v>368719.6875</v>
      </c>
      <c r="AG2848">
        <v>155174.6875</v>
      </c>
      <c r="AH2848">
        <v>215843.4063</v>
      </c>
      <c r="AI2848">
        <v>45123.769529999998</v>
      </c>
      <c r="AJ2848">
        <v>166637.89060000001</v>
      </c>
      <c r="AK2848">
        <v>270922.8125</v>
      </c>
      <c r="AL2848">
        <v>56967.507810000003</v>
      </c>
      <c r="AM2848">
        <v>380858.8125</v>
      </c>
    </row>
    <row r="2849" spans="1:39" x14ac:dyDescent="0.2">
      <c r="A2849">
        <v>6312</v>
      </c>
      <c r="B2849">
        <v>313.18712160000001</v>
      </c>
      <c r="C2849">
        <v>8.9571001490000004</v>
      </c>
      <c r="D2849" t="s">
        <v>13068</v>
      </c>
      <c r="E2849" t="s">
        <v>13069</v>
      </c>
      <c r="F2849" t="s">
        <v>13070</v>
      </c>
      <c r="G2849" t="s">
        <v>13071</v>
      </c>
      <c r="H2849" t="s">
        <v>13072</v>
      </c>
      <c r="I2849">
        <v>23</v>
      </c>
      <c r="J2849" s="2">
        <v>300000</v>
      </c>
      <c r="M2849" s="1">
        <f t="shared" si="142"/>
        <v>0.85544892270246808</v>
      </c>
      <c r="N2849" s="1">
        <f t="shared" si="143"/>
        <v>0.45964772320626979</v>
      </c>
      <c r="O2849">
        <v>510236.875</v>
      </c>
      <c r="P2849">
        <v>285381.03129999997</v>
      </c>
      <c r="Q2849">
        <v>519906.25</v>
      </c>
      <c r="R2849">
        <v>317922.1875</v>
      </c>
      <c r="S2849">
        <v>208763.64060000001</v>
      </c>
      <c r="T2849">
        <v>229266.6875</v>
      </c>
      <c r="U2849">
        <v>210870.45310000001</v>
      </c>
      <c r="V2849">
        <v>272510.75</v>
      </c>
      <c r="W2849">
        <v>255356.6563</v>
      </c>
      <c r="X2849">
        <v>369339.09379999997</v>
      </c>
      <c r="Y2849">
        <v>586654.5</v>
      </c>
      <c r="Z2849">
        <v>329543.125</v>
      </c>
      <c r="AA2849">
        <v>160275.1875</v>
      </c>
      <c r="AB2849">
        <v>174768.20310000001</v>
      </c>
      <c r="AC2849">
        <v>318010.625</v>
      </c>
      <c r="AD2849">
        <v>288443.09379999997</v>
      </c>
      <c r="AE2849">
        <v>484838.75</v>
      </c>
      <c r="AF2849">
        <v>263282.96879999997</v>
      </c>
      <c r="AG2849">
        <v>181549.5938</v>
      </c>
      <c r="AH2849">
        <v>252523.01560000001</v>
      </c>
      <c r="AI2849">
        <v>165880.6875</v>
      </c>
      <c r="AJ2849">
        <v>283872.09379999997</v>
      </c>
      <c r="AK2849">
        <v>349449.125</v>
      </c>
      <c r="AL2849">
        <v>81547.078129999994</v>
      </c>
      <c r="AM2849">
        <v>395800.90629999997</v>
      </c>
    </row>
    <row r="2850" spans="1:39" x14ac:dyDescent="0.2">
      <c r="A2850">
        <v>18251</v>
      </c>
      <c r="B2850">
        <v>379.189346</v>
      </c>
      <c r="C2850">
        <v>12.408057700000001</v>
      </c>
      <c r="D2850" t="s">
        <v>13073</v>
      </c>
      <c r="E2850" t="s">
        <v>13074</v>
      </c>
      <c r="F2850" t="s">
        <v>13075</v>
      </c>
      <c r="G2850" t="s">
        <v>13076</v>
      </c>
      <c r="H2850" t="s">
        <v>13077</v>
      </c>
      <c r="I2850">
        <v>15</v>
      </c>
      <c r="J2850" s="2">
        <v>301000</v>
      </c>
      <c r="M2850" s="1">
        <f t="shared" si="142"/>
        <v>0.81613203457683492</v>
      </c>
      <c r="N2850" s="1">
        <f t="shared" si="143"/>
        <v>0.46004076306991659</v>
      </c>
      <c r="O2850">
        <v>354343.6875</v>
      </c>
      <c r="P2850">
        <v>226168.5</v>
      </c>
      <c r="Q2850">
        <v>248994.70310000001</v>
      </c>
      <c r="R2850">
        <v>443546.78129999997</v>
      </c>
      <c r="S2850">
        <v>77876.445309999996</v>
      </c>
      <c r="T2850">
        <v>584027.6875</v>
      </c>
      <c r="U2850">
        <v>538314.0625</v>
      </c>
      <c r="V2850">
        <v>325158.4375</v>
      </c>
      <c r="W2850">
        <v>162663.76560000001</v>
      </c>
      <c r="X2850">
        <v>245294.23439999999</v>
      </c>
      <c r="Y2850">
        <v>157655.42189999999</v>
      </c>
      <c r="Z2850">
        <v>178798.5313</v>
      </c>
      <c r="AA2850">
        <v>355556.59379999997</v>
      </c>
      <c r="AB2850">
        <v>362600.8125</v>
      </c>
      <c r="AC2850">
        <v>443437.625</v>
      </c>
      <c r="AD2850">
        <v>259258.76560000001</v>
      </c>
      <c r="AE2850">
        <v>127662.97659999999</v>
      </c>
      <c r="AF2850">
        <v>708785.6875</v>
      </c>
      <c r="AG2850">
        <v>217937.9063</v>
      </c>
      <c r="AH2850">
        <v>348775.5</v>
      </c>
      <c r="AI2850">
        <v>290939.125</v>
      </c>
      <c r="AJ2850">
        <v>287067.15629999997</v>
      </c>
      <c r="AK2850">
        <v>77585.796879999994</v>
      </c>
      <c r="AL2850">
        <v>263709.5</v>
      </c>
      <c r="AM2850">
        <v>246911.04689999999</v>
      </c>
    </row>
    <row r="2851" spans="1:39" x14ac:dyDescent="0.2">
      <c r="A2851">
        <v>43825</v>
      </c>
      <c r="B2851">
        <v>313.14121410000001</v>
      </c>
      <c r="C2851">
        <v>11.17407577</v>
      </c>
      <c r="D2851" t="s">
        <v>13078</v>
      </c>
      <c r="E2851" t="s">
        <v>13079</v>
      </c>
      <c r="F2851" t="s">
        <v>13080</v>
      </c>
      <c r="G2851" t="s">
        <v>13081</v>
      </c>
      <c r="H2851" t="s">
        <v>13082</v>
      </c>
      <c r="I2851">
        <v>3</v>
      </c>
      <c r="J2851" s="2">
        <v>144000</v>
      </c>
      <c r="M2851" s="1">
        <f t="shared" si="142"/>
        <v>1.4435454751364409</v>
      </c>
      <c r="N2851" s="1">
        <f t="shared" si="143"/>
        <v>0.46023694309400898</v>
      </c>
      <c r="O2851">
        <v>55107</v>
      </c>
      <c r="P2851">
        <v>124728.91409999999</v>
      </c>
      <c r="Q2851">
        <v>39614.394529999998</v>
      </c>
      <c r="R2851">
        <v>85415.195309999996</v>
      </c>
      <c r="S2851">
        <v>0</v>
      </c>
      <c r="T2851">
        <v>0</v>
      </c>
      <c r="U2851">
        <v>0</v>
      </c>
      <c r="V2851">
        <v>0</v>
      </c>
      <c r="W2851">
        <v>36865.652340000001</v>
      </c>
      <c r="X2851">
        <v>34648.257810000003</v>
      </c>
      <c r="Y2851">
        <v>1317032.875</v>
      </c>
      <c r="Z2851">
        <v>108127.71090000001</v>
      </c>
      <c r="AA2851">
        <v>228725.32810000001</v>
      </c>
      <c r="AB2851">
        <v>49729.894529999998</v>
      </c>
      <c r="AC2851">
        <v>921359.625</v>
      </c>
      <c r="AD2851">
        <v>105949.1719</v>
      </c>
      <c r="AE2851">
        <v>104282.61719999999</v>
      </c>
      <c r="AF2851">
        <v>105042.5156</v>
      </c>
      <c r="AG2851">
        <v>33324.050779999998</v>
      </c>
      <c r="AH2851">
        <v>27774.414059999999</v>
      </c>
      <c r="AI2851">
        <v>0</v>
      </c>
      <c r="AJ2851">
        <v>35120.328130000002</v>
      </c>
      <c r="AK2851">
        <v>94071.21875</v>
      </c>
      <c r="AL2851">
        <v>0</v>
      </c>
      <c r="AM2851">
        <v>95482.976559999996</v>
      </c>
    </row>
    <row r="2852" spans="1:39" x14ac:dyDescent="0.2">
      <c r="A2852">
        <v>9529</v>
      </c>
      <c r="B2852">
        <v>412.30564509999999</v>
      </c>
      <c r="C2852">
        <v>16.312380439999998</v>
      </c>
      <c r="D2852" t="s">
        <v>13083</v>
      </c>
      <c r="E2852" t="s">
        <v>13084</v>
      </c>
      <c r="F2852" t="s">
        <v>13084</v>
      </c>
      <c r="G2852" t="s">
        <v>13085</v>
      </c>
      <c r="H2852" t="s">
        <v>13086</v>
      </c>
      <c r="I2852">
        <v>25</v>
      </c>
      <c r="J2852" s="2">
        <v>868000</v>
      </c>
      <c r="M2852" s="1">
        <f t="shared" si="142"/>
        <v>1.2947671547724251</v>
      </c>
      <c r="N2852" s="1">
        <f t="shared" si="143"/>
        <v>0.46038815862401583</v>
      </c>
      <c r="O2852">
        <v>269196.84379999997</v>
      </c>
      <c r="P2852">
        <v>223992.48439999999</v>
      </c>
      <c r="Q2852">
        <v>188435.2188</v>
      </c>
      <c r="R2852">
        <v>1303735.375</v>
      </c>
      <c r="S2852">
        <v>1676822.125</v>
      </c>
      <c r="T2852">
        <v>221592.8438</v>
      </c>
      <c r="U2852">
        <v>179935.01560000001</v>
      </c>
      <c r="V2852">
        <v>816395.4375</v>
      </c>
      <c r="W2852">
        <v>1519398.125</v>
      </c>
      <c r="X2852">
        <v>118401.4063</v>
      </c>
      <c r="Y2852">
        <v>1255381.25</v>
      </c>
      <c r="Z2852">
        <v>940841.4375</v>
      </c>
      <c r="AA2852">
        <v>1533890.875</v>
      </c>
      <c r="AB2852">
        <v>1675869.875</v>
      </c>
      <c r="AC2852">
        <v>1397554.5</v>
      </c>
      <c r="AD2852">
        <v>1267996</v>
      </c>
      <c r="AE2852">
        <v>263897.3125</v>
      </c>
      <c r="AF2852">
        <v>320789.0625</v>
      </c>
      <c r="AG2852">
        <v>927171</v>
      </c>
      <c r="AH2852">
        <v>1461483.75</v>
      </c>
      <c r="AI2852">
        <v>545078.8125</v>
      </c>
      <c r="AJ2852">
        <v>1022370.125</v>
      </c>
      <c r="AK2852">
        <v>900986.875</v>
      </c>
      <c r="AL2852">
        <v>690578.8125</v>
      </c>
      <c r="AM2852">
        <v>976069.375</v>
      </c>
    </row>
    <row r="2853" spans="1:39" x14ac:dyDescent="0.2">
      <c r="A2853">
        <v>21772</v>
      </c>
      <c r="B2853">
        <v>423.21206910000001</v>
      </c>
      <c r="C2853">
        <v>9.9535801080000006</v>
      </c>
      <c r="D2853" t="s">
        <v>13087</v>
      </c>
      <c r="E2853" t="s">
        <v>13088</v>
      </c>
      <c r="F2853" t="s">
        <v>13089</v>
      </c>
      <c r="G2853" t="s">
        <v>13090</v>
      </c>
      <c r="H2853" t="s">
        <v>13091</v>
      </c>
      <c r="I2853">
        <v>12</v>
      </c>
      <c r="J2853" s="2">
        <v>402000</v>
      </c>
      <c r="M2853" s="1">
        <f t="shared" si="142"/>
        <v>1.3720375958280486</v>
      </c>
      <c r="N2853" s="1">
        <f t="shared" si="143"/>
        <v>0.46047147207274852</v>
      </c>
      <c r="O2853">
        <v>283413.875</v>
      </c>
      <c r="P2853">
        <v>410001.8125</v>
      </c>
      <c r="Q2853">
        <v>416485.25</v>
      </c>
      <c r="R2853">
        <v>206012.3125</v>
      </c>
      <c r="S2853">
        <v>176355.76560000001</v>
      </c>
      <c r="T2853">
        <v>278181.375</v>
      </c>
      <c r="U2853">
        <v>416116.40629999997</v>
      </c>
      <c r="V2853">
        <v>201021.2188</v>
      </c>
      <c r="W2853">
        <v>682789.25</v>
      </c>
      <c r="X2853">
        <v>109531.5</v>
      </c>
      <c r="Y2853">
        <v>461630.59379999997</v>
      </c>
      <c r="Z2853">
        <v>681444.1875</v>
      </c>
      <c r="AA2853">
        <v>93425.476559999996</v>
      </c>
      <c r="AB2853">
        <v>878258.4375</v>
      </c>
      <c r="AC2853">
        <v>591934.4375</v>
      </c>
      <c r="AD2853">
        <v>487359.59379999997</v>
      </c>
      <c r="AE2853">
        <v>130679.30469999999</v>
      </c>
      <c r="AF2853">
        <v>220801.5625</v>
      </c>
      <c r="AG2853">
        <v>218906.76560000001</v>
      </c>
      <c r="AH2853">
        <v>293967.15629999997</v>
      </c>
      <c r="AI2853">
        <v>514204.625</v>
      </c>
      <c r="AJ2853">
        <v>275121.59379999997</v>
      </c>
      <c r="AK2853">
        <v>174568.45310000001</v>
      </c>
      <c r="AL2853">
        <v>426041.5</v>
      </c>
      <c r="AM2853">
        <v>1431052.125</v>
      </c>
    </row>
    <row r="2854" spans="1:39" x14ac:dyDescent="0.2">
      <c r="A2854">
        <v>9813</v>
      </c>
      <c r="B2854">
        <v>369.17711609999998</v>
      </c>
      <c r="C2854">
        <v>9.6397542519999995</v>
      </c>
      <c r="D2854" t="s">
        <v>13092</v>
      </c>
      <c r="E2854" t="s">
        <v>13093</v>
      </c>
      <c r="F2854" t="s">
        <v>13094</v>
      </c>
      <c r="G2854" t="s">
        <v>13095</v>
      </c>
      <c r="H2854" t="s">
        <v>13096</v>
      </c>
      <c r="I2854">
        <v>22</v>
      </c>
      <c r="J2854" s="2">
        <v>523000</v>
      </c>
      <c r="M2854" s="1">
        <f t="shared" si="142"/>
        <v>1.3205492085359185</v>
      </c>
      <c r="N2854" s="1">
        <f t="shared" si="143"/>
        <v>0.4604956065547624</v>
      </c>
      <c r="O2854">
        <v>256398.6563</v>
      </c>
      <c r="P2854">
        <v>1000425.563</v>
      </c>
      <c r="Q2854">
        <v>723275.5625</v>
      </c>
      <c r="R2854">
        <v>656895.4375</v>
      </c>
      <c r="S2854">
        <v>124997.24219999999</v>
      </c>
      <c r="T2854">
        <v>134668.70310000001</v>
      </c>
      <c r="U2854">
        <v>407950.40629999997</v>
      </c>
      <c r="V2854">
        <v>256951.17189999999</v>
      </c>
      <c r="W2854">
        <v>226039.7188</v>
      </c>
      <c r="X2854">
        <v>332991.1875</v>
      </c>
      <c r="Y2854">
        <v>1108424.25</v>
      </c>
      <c r="Z2854">
        <v>357992.9375</v>
      </c>
      <c r="AA2854">
        <v>631158.25</v>
      </c>
      <c r="AB2854">
        <v>123058.1875</v>
      </c>
      <c r="AC2854">
        <v>788592.3125</v>
      </c>
      <c r="AD2854">
        <v>644366.9375</v>
      </c>
      <c r="AE2854">
        <v>1390307.5</v>
      </c>
      <c r="AF2854">
        <v>982337.6875</v>
      </c>
      <c r="AG2854">
        <v>250822.29689999999</v>
      </c>
      <c r="AH2854">
        <v>717935.125</v>
      </c>
      <c r="AI2854">
        <v>119011.27340000001</v>
      </c>
      <c r="AJ2854">
        <v>377055.46879999997</v>
      </c>
      <c r="AK2854">
        <v>398524.71879999997</v>
      </c>
      <c r="AL2854">
        <v>130328.64840000001</v>
      </c>
      <c r="AM2854">
        <v>924798.5</v>
      </c>
    </row>
    <row r="2855" spans="1:39" x14ac:dyDescent="0.2">
      <c r="A2855">
        <v>11668</v>
      </c>
      <c r="B2855">
        <v>765.41581129999997</v>
      </c>
      <c r="C2855">
        <v>12.3868543</v>
      </c>
      <c r="D2855" t="s">
        <v>13097</v>
      </c>
      <c r="E2855" t="s">
        <v>13098</v>
      </c>
      <c r="F2855" t="s">
        <v>13098</v>
      </c>
      <c r="G2855" t="s">
        <v>13099</v>
      </c>
      <c r="H2855" t="s">
        <v>13100</v>
      </c>
      <c r="I2855">
        <v>20</v>
      </c>
      <c r="J2855" s="2">
        <v>221000</v>
      </c>
      <c r="M2855" s="1">
        <f t="shared" si="142"/>
        <v>1.2545289374140034</v>
      </c>
      <c r="N2855" s="1">
        <f t="shared" si="143"/>
        <v>0.46098616015425509</v>
      </c>
      <c r="O2855">
        <v>182818.625</v>
      </c>
      <c r="P2855">
        <v>333537.8125</v>
      </c>
      <c r="Q2855">
        <v>361840.90629999997</v>
      </c>
      <c r="R2855">
        <v>254514.0313</v>
      </c>
      <c r="S2855">
        <v>0</v>
      </c>
      <c r="T2855">
        <v>0</v>
      </c>
      <c r="U2855">
        <v>106777.6094</v>
      </c>
      <c r="V2855">
        <v>107454.1719</v>
      </c>
      <c r="W2855">
        <v>469480.40629999997</v>
      </c>
      <c r="X2855">
        <v>164635.73439999999</v>
      </c>
      <c r="Y2855">
        <v>327835.71879999997</v>
      </c>
      <c r="Z2855">
        <v>275896.3125</v>
      </c>
      <c r="AA2855">
        <v>153273.9063</v>
      </c>
      <c r="AB2855">
        <v>443105.875</v>
      </c>
      <c r="AC2855">
        <v>148683.17189999999</v>
      </c>
      <c r="AD2855">
        <v>305390.21879999997</v>
      </c>
      <c r="AE2855">
        <v>225272.0625</v>
      </c>
      <c r="AF2855">
        <v>215175.35939999999</v>
      </c>
      <c r="AG2855">
        <v>130665.1875</v>
      </c>
      <c r="AH2855">
        <v>179763.98439999999</v>
      </c>
      <c r="AI2855">
        <v>106212.1094</v>
      </c>
      <c r="AJ2855">
        <v>155166.0938</v>
      </c>
      <c r="AK2855">
        <v>387060.375</v>
      </c>
      <c r="AL2855">
        <v>175572.89060000001</v>
      </c>
      <c r="AM2855">
        <v>326113.5</v>
      </c>
    </row>
    <row r="2856" spans="1:39" x14ac:dyDescent="0.2">
      <c r="A2856">
        <v>18456</v>
      </c>
      <c r="B2856">
        <v>353.2336947</v>
      </c>
      <c r="C2856">
        <v>18.102173860000001</v>
      </c>
      <c r="D2856" t="s">
        <v>13101</v>
      </c>
      <c r="E2856" t="s">
        <v>13102</v>
      </c>
      <c r="F2856" t="s">
        <v>13103</v>
      </c>
      <c r="G2856" t="s">
        <v>13104</v>
      </c>
      <c r="H2856" t="s">
        <v>13105</v>
      </c>
      <c r="I2856">
        <v>13</v>
      </c>
      <c r="J2856" s="2">
        <v>118000</v>
      </c>
      <c r="M2856" s="1">
        <f t="shared" si="142"/>
        <v>1.2841438568075565</v>
      </c>
      <c r="N2856" s="1">
        <f t="shared" si="143"/>
        <v>0.4613773315413624</v>
      </c>
      <c r="O2856">
        <v>236821.4375</v>
      </c>
      <c r="P2856">
        <v>142971.82810000001</v>
      </c>
      <c r="Q2856">
        <v>240356.35939999999</v>
      </c>
      <c r="R2856">
        <v>64470.28125</v>
      </c>
      <c r="S2856">
        <v>0</v>
      </c>
      <c r="T2856">
        <v>27517.234380000002</v>
      </c>
      <c r="U2856">
        <v>57151.445310000003</v>
      </c>
      <c r="V2856">
        <v>73937.164059999996</v>
      </c>
      <c r="W2856">
        <v>95326.75</v>
      </c>
      <c r="X2856">
        <v>102268.82030000001</v>
      </c>
      <c r="Y2856">
        <v>91746.492190000004</v>
      </c>
      <c r="Z2856">
        <v>121318.1563</v>
      </c>
      <c r="AA2856">
        <v>185967.70310000001</v>
      </c>
      <c r="AB2856">
        <v>73251.789059999996</v>
      </c>
      <c r="AC2856">
        <v>113688.4844</v>
      </c>
      <c r="AD2856">
        <v>112793.4844</v>
      </c>
      <c r="AE2856">
        <v>293005.34379999997</v>
      </c>
      <c r="AF2856">
        <v>138552.0938</v>
      </c>
      <c r="AG2856">
        <v>73258.390629999994</v>
      </c>
      <c r="AH2856">
        <v>85828.640629999994</v>
      </c>
      <c r="AI2856">
        <v>76627.71875</v>
      </c>
      <c r="AJ2856">
        <v>121989.46090000001</v>
      </c>
      <c r="AK2856">
        <v>204479.8438</v>
      </c>
      <c r="AL2856">
        <v>112234.02340000001</v>
      </c>
      <c r="AM2856">
        <v>112200.5469</v>
      </c>
    </row>
    <row r="2857" spans="1:39" x14ac:dyDescent="0.2">
      <c r="A2857">
        <v>13593</v>
      </c>
      <c r="B2857">
        <v>367.02225809999999</v>
      </c>
      <c r="C2857">
        <v>9.5343908499999994</v>
      </c>
      <c r="D2857" t="s">
        <v>13106</v>
      </c>
      <c r="E2857" t="s">
        <v>13107</v>
      </c>
      <c r="F2857" t="s">
        <v>13107</v>
      </c>
      <c r="G2857" t="s">
        <v>13108</v>
      </c>
      <c r="H2857" t="s">
        <v>13109</v>
      </c>
      <c r="I2857">
        <v>13</v>
      </c>
      <c r="J2857" s="2">
        <v>280000</v>
      </c>
      <c r="M2857" s="1">
        <f t="shared" si="142"/>
        <v>0.78612884247601722</v>
      </c>
      <c r="N2857" s="1">
        <f t="shared" si="143"/>
        <v>0.46162311043083137</v>
      </c>
      <c r="O2857">
        <v>0</v>
      </c>
      <c r="P2857">
        <v>304109.0625</v>
      </c>
      <c r="Q2857">
        <v>147627.89060000001</v>
      </c>
      <c r="R2857">
        <v>517223.84379999997</v>
      </c>
      <c r="S2857">
        <v>760603.8125</v>
      </c>
      <c r="T2857">
        <v>236433.4375</v>
      </c>
      <c r="U2857">
        <v>571713</v>
      </c>
      <c r="V2857">
        <v>221072.26560000001</v>
      </c>
      <c r="W2857">
        <v>172585.9063</v>
      </c>
      <c r="X2857">
        <v>258308.35939999999</v>
      </c>
      <c r="Y2857">
        <v>229466.64060000001</v>
      </c>
      <c r="Z2857">
        <v>181542.0625</v>
      </c>
      <c r="AA2857">
        <v>375795.3125</v>
      </c>
      <c r="AB2857">
        <v>132752.60939999999</v>
      </c>
      <c r="AC2857">
        <v>259696.8125</v>
      </c>
      <c r="AD2857">
        <v>197993.76560000001</v>
      </c>
      <c r="AE2857">
        <v>264488.28129999997</v>
      </c>
      <c r="AF2857">
        <v>399216.25</v>
      </c>
      <c r="AG2857">
        <v>572316.625</v>
      </c>
      <c r="AH2857">
        <v>202420.23439999999</v>
      </c>
      <c r="AI2857">
        <v>189383.73439999999</v>
      </c>
      <c r="AJ2857">
        <v>262066.42189999999</v>
      </c>
      <c r="AK2857">
        <v>91635.445309999996</v>
      </c>
      <c r="AL2857">
        <v>301234.1875</v>
      </c>
      <c r="AM2857">
        <v>157092.8438</v>
      </c>
    </row>
    <row r="2858" spans="1:39" x14ac:dyDescent="0.2">
      <c r="A2858">
        <v>807</v>
      </c>
      <c r="B2858">
        <v>360.10094959999998</v>
      </c>
      <c r="C2858">
        <v>12.420197399999999</v>
      </c>
      <c r="D2858" t="s">
        <v>13110</v>
      </c>
      <c r="E2858" t="s">
        <v>13111</v>
      </c>
      <c r="F2858" t="s">
        <v>13112</v>
      </c>
      <c r="G2858" t="s">
        <v>13113</v>
      </c>
      <c r="H2858" t="s">
        <v>13114</v>
      </c>
      <c r="I2858">
        <v>23</v>
      </c>
      <c r="J2858" s="2">
        <v>3260000</v>
      </c>
      <c r="M2858" s="1">
        <f t="shared" si="142"/>
        <v>0.87559012920793877</v>
      </c>
      <c r="N2858" s="1">
        <f t="shared" si="143"/>
        <v>0.46246528649495133</v>
      </c>
      <c r="O2858">
        <v>4153802.5</v>
      </c>
      <c r="P2858">
        <v>4172858.75</v>
      </c>
      <c r="Q2858">
        <v>3714072.25</v>
      </c>
      <c r="R2858">
        <v>5068158.5</v>
      </c>
      <c r="S2858">
        <v>3292145</v>
      </c>
      <c r="T2858">
        <v>3749490.75</v>
      </c>
      <c r="U2858">
        <v>2726486.5</v>
      </c>
      <c r="V2858">
        <v>1452377.875</v>
      </c>
      <c r="W2858">
        <v>2740116.75</v>
      </c>
      <c r="X2858">
        <v>2912401</v>
      </c>
      <c r="Y2858">
        <v>4348314.5</v>
      </c>
      <c r="Z2858">
        <v>2504163.75</v>
      </c>
      <c r="AA2858">
        <v>5123112.5</v>
      </c>
      <c r="AB2858">
        <v>0</v>
      </c>
      <c r="AC2858">
        <v>4495404</v>
      </c>
      <c r="AD2858">
        <v>3108060.5</v>
      </c>
      <c r="AE2858">
        <v>4129798</v>
      </c>
      <c r="AF2858">
        <v>5683630.5</v>
      </c>
      <c r="AG2858">
        <v>2934135</v>
      </c>
      <c r="AH2858">
        <v>3215248.25</v>
      </c>
      <c r="AI2858">
        <v>1575230.75</v>
      </c>
      <c r="AJ2858">
        <v>3531493.25</v>
      </c>
      <c r="AK2858">
        <v>2334170.25</v>
      </c>
      <c r="AL2858">
        <v>1509563.625</v>
      </c>
      <c r="AM2858">
        <v>2992283.5</v>
      </c>
    </row>
    <row r="2859" spans="1:39" x14ac:dyDescent="0.2">
      <c r="A2859">
        <v>51563</v>
      </c>
      <c r="B2859">
        <v>754.5428015</v>
      </c>
      <c r="C2859">
        <v>18.767238750000001</v>
      </c>
      <c r="D2859" t="s">
        <v>13115</v>
      </c>
      <c r="E2859" t="s">
        <v>13116</v>
      </c>
      <c r="F2859" t="s">
        <v>13117</v>
      </c>
      <c r="G2859" t="s">
        <v>13118</v>
      </c>
      <c r="H2859" t="s">
        <v>13119</v>
      </c>
      <c r="I2859">
        <v>8</v>
      </c>
      <c r="J2859" s="2">
        <v>1080000</v>
      </c>
      <c r="M2859" s="1">
        <f t="shared" si="142"/>
        <v>1.2136695318639275</v>
      </c>
      <c r="N2859" s="1">
        <f t="shared" si="143"/>
        <v>0.46258305325379123</v>
      </c>
      <c r="O2859">
        <v>1038429.375</v>
      </c>
      <c r="P2859">
        <v>2002313.5</v>
      </c>
      <c r="Q2859">
        <v>376460.9375</v>
      </c>
      <c r="R2859">
        <v>941687.5</v>
      </c>
      <c r="S2859">
        <v>1253728.125</v>
      </c>
      <c r="T2859">
        <v>504686.15629999997</v>
      </c>
      <c r="U2859">
        <v>1280932.75</v>
      </c>
      <c r="V2859">
        <v>807876.3125</v>
      </c>
      <c r="W2859">
        <v>1428768.875</v>
      </c>
      <c r="X2859">
        <v>1262087.125</v>
      </c>
      <c r="Y2859">
        <v>669130.625</v>
      </c>
      <c r="Z2859">
        <v>691937.75</v>
      </c>
      <c r="AA2859">
        <v>810940.125</v>
      </c>
      <c r="AB2859">
        <v>1024375.188</v>
      </c>
      <c r="AC2859">
        <v>981264.25</v>
      </c>
      <c r="AD2859">
        <v>764145.6875</v>
      </c>
      <c r="AE2859">
        <v>650446</v>
      </c>
      <c r="AF2859">
        <v>1924868</v>
      </c>
      <c r="AG2859">
        <v>1481992.5</v>
      </c>
      <c r="AH2859">
        <v>758467.125</v>
      </c>
      <c r="AI2859">
        <v>989782.6875</v>
      </c>
      <c r="AJ2859">
        <v>686602.625</v>
      </c>
      <c r="AK2859">
        <v>1400327.375</v>
      </c>
      <c r="AL2859">
        <v>733089.1875</v>
      </c>
      <c r="AM2859">
        <v>2578874.75</v>
      </c>
    </row>
    <row r="2860" spans="1:39" x14ac:dyDescent="0.2">
      <c r="A2860">
        <v>3589</v>
      </c>
      <c r="B2860">
        <v>307.22317020000003</v>
      </c>
      <c r="C2860">
        <v>2.7412672179999999</v>
      </c>
      <c r="D2860" t="s">
        <v>13120</v>
      </c>
      <c r="E2860" t="s">
        <v>13121</v>
      </c>
      <c r="F2860" t="s">
        <v>13122</v>
      </c>
      <c r="G2860" t="s">
        <v>13123</v>
      </c>
      <c r="H2860" t="s">
        <v>13124</v>
      </c>
      <c r="I2860">
        <v>24</v>
      </c>
      <c r="J2860" s="2">
        <v>1470000</v>
      </c>
      <c r="M2860" s="1">
        <f t="shared" si="142"/>
        <v>0.83328148500470189</v>
      </c>
      <c r="N2860" s="1">
        <f t="shared" si="143"/>
        <v>0.46276659174700829</v>
      </c>
      <c r="O2860">
        <v>1052319.625</v>
      </c>
      <c r="P2860">
        <v>3348767</v>
      </c>
      <c r="Q2860">
        <v>1975778.75</v>
      </c>
      <c r="R2860">
        <v>1385676.125</v>
      </c>
      <c r="S2860">
        <v>1213250.625</v>
      </c>
      <c r="T2860">
        <v>917510</v>
      </c>
      <c r="U2860">
        <v>2396151</v>
      </c>
      <c r="V2860">
        <v>471257.6875</v>
      </c>
      <c r="W2860">
        <v>1844588.375</v>
      </c>
      <c r="X2860">
        <v>3511032.75</v>
      </c>
      <c r="Y2860">
        <v>1256805</v>
      </c>
      <c r="Z2860">
        <v>852415.75</v>
      </c>
      <c r="AA2860">
        <v>1310097.375</v>
      </c>
      <c r="AB2860">
        <v>1034771.188</v>
      </c>
      <c r="AC2860">
        <v>1321408.625</v>
      </c>
      <c r="AD2860">
        <v>818811.1875</v>
      </c>
      <c r="AE2860">
        <v>954580.6875</v>
      </c>
      <c r="AF2860">
        <v>1709879</v>
      </c>
      <c r="AG2860">
        <v>1184089.625</v>
      </c>
      <c r="AH2860">
        <v>1690299.625</v>
      </c>
      <c r="AI2860">
        <v>1906476.875</v>
      </c>
      <c r="AJ2860">
        <v>1560029.25</v>
      </c>
      <c r="AK2860">
        <v>1643821.25</v>
      </c>
      <c r="AL2860">
        <v>746266.75</v>
      </c>
      <c r="AM2860">
        <v>566979</v>
      </c>
    </row>
    <row r="2861" spans="1:39" x14ac:dyDescent="0.2">
      <c r="A2861">
        <v>13747</v>
      </c>
      <c r="B2861">
        <v>174.05868799999999</v>
      </c>
      <c r="C2861">
        <v>9.587808291</v>
      </c>
      <c r="D2861" t="s">
        <v>13125</v>
      </c>
      <c r="E2861" t="s">
        <v>13126</v>
      </c>
      <c r="F2861" t="s">
        <v>13127</v>
      </c>
      <c r="G2861" t="s">
        <v>13128</v>
      </c>
      <c r="H2861" t="s">
        <v>13129</v>
      </c>
      <c r="I2861">
        <v>23</v>
      </c>
      <c r="J2861" s="2">
        <v>366000</v>
      </c>
      <c r="M2861" s="1">
        <f t="shared" si="142"/>
        <v>1.1676235637881911</v>
      </c>
      <c r="N2861" s="1">
        <f t="shared" si="143"/>
        <v>0.46314419136376095</v>
      </c>
      <c r="O2861">
        <v>21461.632809999999</v>
      </c>
      <c r="P2861">
        <v>282100.9375</v>
      </c>
      <c r="Q2861">
        <v>300064.59379999997</v>
      </c>
      <c r="R2861">
        <v>414000.75</v>
      </c>
      <c r="S2861">
        <v>300300</v>
      </c>
      <c r="T2861">
        <v>429672.6875</v>
      </c>
      <c r="U2861">
        <v>470027.84379999997</v>
      </c>
      <c r="V2861">
        <v>343312.375</v>
      </c>
      <c r="W2861">
        <v>523823.59379999997</v>
      </c>
      <c r="X2861">
        <v>415307.71879999997</v>
      </c>
      <c r="Y2861">
        <v>514215.21879999997</v>
      </c>
      <c r="Z2861">
        <v>352594.0625</v>
      </c>
      <c r="AA2861">
        <v>196572.17189999999</v>
      </c>
      <c r="AB2861">
        <v>459575.90629999997</v>
      </c>
      <c r="AC2861">
        <v>340170.59379999997</v>
      </c>
      <c r="AD2861">
        <v>412598.625</v>
      </c>
      <c r="AE2861">
        <v>213543.7188</v>
      </c>
      <c r="AF2861">
        <v>291708.65629999997</v>
      </c>
      <c r="AG2861">
        <v>352235.5625</v>
      </c>
      <c r="AH2861">
        <v>351551.34379999997</v>
      </c>
      <c r="AI2861">
        <v>428946.25</v>
      </c>
      <c r="AJ2861">
        <v>208975.82810000001</v>
      </c>
      <c r="AK2861">
        <v>635126.25</v>
      </c>
      <c r="AL2861">
        <v>593435.3125</v>
      </c>
      <c r="AM2861">
        <v>288468.78129999997</v>
      </c>
    </row>
    <row r="2862" spans="1:39" x14ac:dyDescent="0.2">
      <c r="A2862">
        <v>41072</v>
      </c>
      <c r="B2862">
        <v>263.1003063</v>
      </c>
      <c r="C2862">
        <v>5.5207260519999997</v>
      </c>
      <c r="D2862" t="s">
        <v>13130</v>
      </c>
      <c r="E2862" t="s">
        <v>13131</v>
      </c>
      <c r="F2862" t="s">
        <v>13131</v>
      </c>
      <c r="G2862" t="s">
        <v>13132</v>
      </c>
      <c r="H2862" t="s">
        <v>13133</v>
      </c>
      <c r="I2862">
        <v>4</v>
      </c>
      <c r="J2862" s="2">
        <v>116000</v>
      </c>
      <c r="M2862" s="1">
        <f t="shared" si="142"/>
        <v>1.5888997069292417</v>
      </c>
      <c r="N2862" s="1">
        <f t="shared" si="143"/>
        <v>0.46504548012240721</v>
      </c>
      <c r="O2862">
        <v>40023.292970000002</v>
      </c>
      <c r="P2862">
        <v>31426.738280000001</v>
      </c>
      <c r="Q2862">
        <v>0</v>
      </c>
      <c r="R2862">
        <v>0</v>
      </c>
      <c r="S2862">
        <v>327971.375</v>
      </c>
      <c r="T2862">
        <v>56382.199220000002</v>
      </c>
      <c r="U2862">
        <v>59978.347659999999</v>
      </c>
      <c r="V2862">
        <v>50456.285159999999</v>
      </c>
      <c r="W2862">
        <v>134133.375</v>
      </c>
      <c r="X2862">
        <v>0</v>
      </c>
      <c r="Y2862">
        <v>50972.695310000003</v>
      </c>
      <c r="Z2862">
        <v>120263.3281</v>
      </c>
      <c r="AA2862">
        <v>282044.3125</v>
      </c>
      <c r="AB2862">
        <v>454993.21879999997</v>
      </c>
      <c r="AC2862">
        <v>178755.5</v>
      </c>
      <c r="AD2862">
        <v>102642.53909999999</v>
      </c>
      <c r="AE2862">
        <v>75303.625</v>
      </c>
      <c r="AF2862">
        <v>72019.53125</v>
      </c>
      <c r="AG2862">
        <v>404851.40629999997</v>
      </c>
      <c r="AH2862">
        <v>0</v>
      </c>
      <c r="AI2862">
        <v>0</v>
      </c>
      <c r="AJ2862">
        <v>71390.796879999994</v>
      </c>
      <c r="AK2862">
        <v>115333.1406</v>
      </c>
      <c r="AL2862">
        <v>123814.74219999999</v>
      </c>
      <c r="AM2862">
        <v>149444.5</v>
      </c>
    </row>
    <row r="2863" spans="1:39" x14ac:dyDescent="0.2">
      <c r="A2863">
        <v>12366</v>
      </c>
      <c r="B2863">
        <v>342.20341489999998</v>
      </c>
      <c r="C2863">
        <v>11.905595679999999</v>
      </c>
      <c r="D2863" t="s">
        <v>13134</v>
      </c>
      <c r="E2863" t="s">
        <v>13135</v>
      </c>
      <c r="F2863" t="s">
        <v>13136</v>
      </c>
      <c r="G2863" t="s">
        <v>13137</v>
      </c>
      <c r="H2863" t="s">
        <v>13138</v>
      </c>
      <c r="I2863">
        <v>21</v>
      </c>
      <c r="J2863" s="2">
        <v>450000</v>
      </c>
      <c r="M2863" s="1">
        <f t="shared" si="142"/>
        <v>0.81263478712893367</v>
      </c>
      <c r="N2863" s="1">
        <f t="shared" si="143"/>
        <v>0.46509788596591406</v>
      </c>
      <c r="O2863">
        <v>443063.21879999997</v>
      </c>
      <c r="P2863">
        <v>666831.9375</v>
      </c>
      <c r="Q2863">
        <v>1241932.625</v>
      </c>
      <c r="R2863">
        <v>650191.4375</v>
      </c>
      <c r="S2863">
        <v>252468.5625</v>
      </c>
      <c r="T2863">
        <v>277082.34379999997</v>
      </c>
      <c r="U2863">
        <v>612777.5</v>
      </c>
      <c r="V2863">
        <v>353824.0625</v>
      </c>
      <c r="W2863">
        <v>547699.8125</v>
      </c>
      <c r="X2863">
        <v>402986.375</v>
      </c>
      <c r="Y2863">
        <v>78999.71875</v>
      </c>
      <c r="Z2863">
        <v>362896.21879999997</v>
      </c>
      <c r="AA2863">
        <v>109681.7656</v>
      </c>
      <c r="AB2863">
        <v>340948.8125</v>
      </c>
      <c r="AC2863">
        <v>177728.76560000001</v>
      </c>
      <c r="AD2863">
        <v>617891.25</v>
      </c>
      <c r="AE2863">
        <v>636814.625</v>
      </c>
      <c r="AF2863">
        <v>116014.6094</v>
      </c>
      <c r="AG2863">
        <v>220165.4063</v>
      </c>
      <c r="AH2863">
        <v>234738.8125</v>
      </c>
      <c r="AI2863">
        <v>273168.15629999997</v>
      </c>
      <c r="AJ2863">
        <v>892012.4375</v>
      </c>
      <c r="AK2863">
        <v>523950.03129999997</v>
      </c>
      <c r="AL2863">
        <v>538024.5625</v>
      </c>
      <c r="AM2863">
        <v>677403.5</v>
      </c>
    </row>
    <row r="2864" spans="1:39" x14ac:dyDescent="0.2">
      <c r="A2864">
        <v>877</v>
      </c>
      <c r="B2864">
        <v>466.29057130000001</v>
      </c>
      <c r="C2864">
        <v>13.39587008</v>
      </c>
      <c r="D2864" t="s">
        <v>13139</v>
      </c>
      <c r="E2864" t="s">
        <v>13140</v>
      </c>
      <c r="F2864" t="s">
        <v>13140</v>
      </c>
      <c r="G2864" t="s">
        <v>13141</v>
      </c>
      <c r="H2864" t="s">
        <v>13142</v>
      </c>
      <c r="I2864">
        <v>25</v>
      </c>
      <c r="J2864" s="2">
        <v>3660000</v>
      </c>
      <c r="M2864" s="1">
        <f t="shared" si="142"/>
        <v>0.89325337024588525</v>
      </c>
      <c r="N2864" s="1">
        <f t="shared" si="143"/>
        <v>0.46641364531376839</v>
      </c>
      <c r="O2864">
        <v>5940577</v>
      </c>
      <c r="P2864">
        <v>4698079</v>
      </c>
      <c r="Q2864">
        <v>3406153.25</v>
      </c>
      <c r="R2864">
        <v>3815215.5</v>
      </c>
      <c r="S2864">
        <v>4067478.25</v>
      </c>
      <c r="T2864">
        <v>3815007</v>
      </c>
      <c r="U2864">
        <v>4650269.5</v>
      </c>
      <c r="V2864">
        <v>2422014.25</v>
      </c>
      <c r="W2864">
        <v>3655506.25</v>
      </c>
      <c r="X2864">
        <v>2551234.5</v>
      </c>
      <c r="Y2864">
        <v>3865626.5</v>
      </c>
      <c r="Z2864">
        <v>2841533.5</v>
      </c>
      <c r="AA2864">
        <v>3849128</v>
      </c>
      <c r="AB2864">
        <v>2234929.5</v>
      </c>
      <c r="AC2864">
        <v>3706414</v>
      </c>
      <c r="AD2864">
        <v>2974561.5</v>
      </c>
      <c r="AE2864">
        <v>5415854.5</v>
      </c>
      <c r="AF2864">
        <v>3726832.25</v>
      </c>
      <c r="AG2864">
        <v>6138430</v>
      </c>
      <c r="AH2864">
        <v>3408134.25</v>
      </c>
      <c r="AI2864">
        <v>2438398.25</v>
      </c>
      <c r="AJ2864">
        <v>4008060.25</v>
      </c>
      <c r="AK2864">
        <v>2603288.5</v>
      </c>
      <c r="AL2864">
        <v>2388434.75</v>
      </c>
      <c r="AM2864">
        <v>2848483</v>
      </c>
    </row>
    <row r="2865" spans="1:39" x14ac:dyDescent="0.2">
      <c r="A2865">
        <v>2113</v>
      </c>
      <c r="B2865">
        <v>288.21730530000002</v>
      </c>
      <c r="C2865">
        <v>13.971477159999999</v>
      </c>
      <c r="D2865" t="s">
        <v>13143</v>
      </c>
      <c r="E2865" t="s">
        <v>13144</v>
      </c>
      <c r="F2865" t="s">
        <v>13144</v>
      </c>
      <c r="G2865" t="s">
        <v>13145</v>
      </c>
      <c r="H2865" t="s">
        <v>13146</v>
      </c>
      <c r="I2865">
        <v>25</v>
      </c>
      <c r="J2865" s="2">
        <v>1930000</v>
      </c>
      <c r="M2865" s="1">
        <f t="shared" si="142"/>
        <v>0.88838853847268107</v>
      </c>
      <c r="N2865" s="1">
        <f t="shared" si="143"/>
        <v>0.4664785245800811</v>
      </c>
      <c r="O2865">
        <v>2073407.625</v>
      </c>
      <c r="P2865">
        <v>2652889.75</v>
      </c>
      <c r="Q2865">
        <v>2182033.25</v>
      </c>
      <c r="R2865">
        <v>1887140.375</v>
      </c>
      <c r="S2865">
        <v>2356070.25</v>
      </c>
      <c r="T2865">
        <v>1642967.75</v>
      </c>
      <c r="U2865">
        <v>1855865.75</v>
      </c>
      <c r="V2865">
        <v>657007.5625</v>
      </c>
      <c r="W2865">
        <v>3666071</v>
      </c>
      <c r="X2865">
        <v>3465616.25</v>
      </c>
      <c r="Y2865">
        <v>1937335.25</v>
      </c>
      <c r="Z2865">
        <v>1407864.125</v>
      </c>
      <c r="AA2865">
        <v>2055018</v>
      </c>
      <c r="AB2865">
        <v>1881824.125</v>
      </c>
      <c r="AC2865">
        <v>1995440</v>
      </c>
      <c r="AD2865">
        <v>1294241.25</v>
      </c>
      <c r="AE2865">
        <v>2096123</v>
      </c>
      <c r="AF2865">
        <v>2338777.5</v>
      </c>
      <c r="AG2865">
        <v>1993578.625</v>
      </c>
      <c r="AH2865">
        <v>2453777.25</v>
      </c>
      <c r="AI2865">
        <v>1021172.188</v>
      </c>
      <c r="AJ2865">
        <v>1464596.625</v>
      </c>
      <c r="AK2865">
        <v>1558459.625</v>
      </c>
      <c r="AL2865">
        <v>733710.4375</v>
      </c>
      <c r="AM2865">
        <v>1638570.625</v>
      </c>
    </row>
    <row r="2866" spans="1:39" x14ac:dyDescent="0.2">
      <c r="A2866">
        <v>21864</v>
      </c>
      <c r="B2866">
        <v>411.08722169999999</v>
      </c>
      <c r="C2866">
        <v>11.683260799999999</v>
      </c>
      <c r="D2866" t="s">
        <v>13147</v>
      </c>
      <c r="E2866" t="s">
        <v>13148</v>
      </c>
      <c r="F2866" t="s">
        <v>13149</v>
      </c>
      <c r="G2866" t="s">
        <v>13150</v>
      </c>
      <c r="H2866" t="s">
        <v>13151</v>
      </c>
      <c r="I2866">
        <v>12</v>
      </c>
      <c r="J2866" s="2">
        <v>114000</v>
      </c>
      <c r="M2866" s="1">
        <f t="shared" si="142"/>
        <v>0.71639030892425748</v>
      </c>
      <c r="N2866" s="1">
        <f t="shared" si="143"/>
        <v>0.46660701720454589</v>
      </c>
      <c r="O2866">
        <v>52811.429689999997</v>
      </c>
      <c r="P2866">
        <v>61837.625</v>
      </c>
      <c r="Q2866">
        <v>88315.09375</v>
      </c>
      <c r="R2866">
        <v>91833.804690000004</v>
      </c>
      <c r="S2866">
        <v>467941.34379999997</v>
      </c>
      <c r="T2866">
        <v>115838.5781</v>
      </c>
      <c r="U2866">
        <v>102099.5781</v>
      </c>
      <c r="V2866">
        <v>61780.484380000002</v>
      </c>
      <c r="W2866">
        <v>32946.09375</v>
      </c>
      <c r="X2866">
        <v>47908.792970000002</v>
      </c>
      <c r="Y2866">
        <v>42576.695310000003</v>
      </c>
      <c r="Z2866">
        <v>112093.9219</v>
      </c>
      <c r="AA2866">
        <v>222147.14060000001</v>
      </c>
      <c r="AB2866">
        <v>142347.7813</v>
      </c>
      <c r="AC2866">
        <v>258167.4688</v>
      </c>
      <c r="AD2866">
        <v>116312.27340000001</v>
      </c>
      <c r="AE2866">
        <v>61946.03125</v>
      </c>
      <c r="AF2866">
        <v>122113.64840000001</v>
      </c>
      <c r="AG2866">
        <v>53775.449220000002</v>
      </c>
      <c r="AH2866">
        <v>187588.10939999999</v>
      </c>
      <c r="AI2866">
        <v>57475.796880000002</v>
      </c>
      <c r="AJ2866">
        <v>146056.45310000001</v>
      </c>
      <c r="AK2866">
        <v>35894.480470000002</v>
      </c>
      <c r="AL2866">
        <v>120544.22659999999</v>
      </c>
      <c r="AM2866">
        <v>54763.414060000003</v>
      </c>
    </row>
    <row r="2867" spans="1:39" x14ac:dyDescent="0.2">
      <c r="A2867">
        <v>1276</v>
      </c>
      <c r="B2867">
        <v>265.1458978</v>
      </c>
      <c r="C2867">
        <v>13.761737439999999</v>
      </c>
      <c r="D2867" t="s">
        <v>13152</v>
      </c>
      <c r="E2867" t="s">
        <v>13153</v>
      </c>
      <c r="F2867" t="s">
        <v>13154</v>
      </c>
      <c r="G2867" t="s">
        <v>13155</v>
      </c>
      <c r="H2867" t="s">
        <v>13156</v>
      </c>
      <c r="I2867">
        <v>25</v>
      </c>
      <c r="J2867" s="2">
        <v>2300000</v>
      </c>
      <c r="M2867" s="1">
        <f t="shared" si="142"/>
        <v>0.81254080760627367</v>
      </c>
      <c r="N2867" s="1">
        <f t="shared" si="143"/>
        <v>0.46668685444611091</v>
      </c>
      <c r="O2867">
        <v>3777307.25</v>
      </c>
      <c r="P2867">
        <v>1214319.5</v>
      </c>
      <c r="Q2867">
        <v>1019331</v>
      </c>
      <c r="R2867">
        <v>4459934.5</v>
      </c>
      <c r="S2867">
        <v>2118735</v>
      </c>
      <c r="T2867">
        <v>4528629</v>
      </c>
      <c r="U2867">
        <v>3248765.75</v>
      </c>
      <c r="V2867">
        <v>1084142.125</v>
      </c>
      <c r="W2867">
        <v>1426064.125</v>
      </c>
      <c r="X2867">
        <v>1500709</v>
      </c>
      <c r="Y2867">
        <v>1415645.625</v>
      </c>
      <c r="Z2867">
        <v>1755867.375</v>
      </c>
      <c r="AA2867">
        <v>3139789</v>
      </c>
      <c r="AB2867">
        <v>834616.4375</v>
      </c>
      <c r="AC2867">
        <v>4093942.5</v>
      </c>
      <c r="AD2867">
        <v>2329606</v>
      </c>
      <c r="AE2867">
        <v>3195589.25</v>
      </c>
      <c r="AF2867">
        <v>5143217</v>
      </c>
      <c r="AG2867">
        <v>1398512.25</v>
      </c>
      <c r="AH2867">
        <v>2033608.25</v>
      </c>
      <c r="AI2867">
        <v>2122778.75</v>
      </c>
      <c r="AJ2867">
        <v>1520926</v>
      </c>
      <c r="AK2867">
        <v>1166681.75</v>
      </c>
      <c r="AL2867">
        <v>1734480.25</v>
      </c>
      <c r="AM2867">
        <v>1292896</v>
      </c>
    </row>
    <row r="2868" spans="1:39" x14ac:dyDescent="0.2">
      <c r="A2868">
        <v>8805</v>
      </c>
      <c r="B2868">
        <v>278.08187129999999</v>
      </c>
      <c r="C2868">
        <v>2.790757583</v>
      </c>
      <c r="D2868" t="s">
        <v>13157</v>
      </c>
      <c r="E2868" t="s">
        <v>13158</v>
      </c>
      <c r="F2868" t="s">
        <v>13159</v>
      </c>
      <c r="G2868" t="s">
        <v>13160</v>
      </c>
      <c r="H2868" t="s">
        <v>13161</v>
      </c>
      <c r="I2868">
        <v>17</v>
      </c>
      <c r="J2868" s="2">
        <v>106000</v>
      </c>
      <c r="M2868" s="1">
        <f t="shared" si="142"/>
        <v>1.2466235767686549</v>
      </c>
      <c r="N2868" s="1">
        <f t="shared" si="143"/>
        <v>0.46687630856226647</v>
      </c>
      <c r="O2868">
        <v>159824.85939999999</v>
      </c>
      <c r="P2868">
        <v>73499.25</v>
      </c>
      <c r="Q2868">
        <v>73136.117190000004</v>
      </c>
      <c r="R2868">
        <v>60604.371090000001</v>
      </c>
      <c r="S2868">
        <v>34855.730470000002</v>
      </c>
      <c r="T2868">
        <v>71828.679690000004</v>
      </c>
      <c r="U2868">
        <v>86971.609379999994</v>
      </c>
      <c r="V2868">
        <v>40271.019529999998</v>
      </c>
      <c r="W2868">
        <v>270750.21879999997</v>
      </c>
      <c r="X2868">
        <v>52066.261720000002</v>
      </c>
      <c r="Y2868">
        <v>374401.09379999997</v>
      </c>
      <c r="Z2868">
        <v>119669.85159999999</v>
      </c>
      <c r="AA2868">
        <v>54391.269529999998</v>
      </c>
      <c r="AB2868">
        <v>69436.21875</v>
      </c>
      <c r="AC2868">
        <v>137583.9063</v>
      </c>
      <c r="AD2868">
        <v>131237.25</v>
      </c>
      <c r="AE2868">
        <v>131595.4688</v>
      </c>
      <c r="AF2868">
        <v>227482.5938</v>
      </c>
      <c r="AG2868">
        <v>74716.054690000004</v>
      </c>
      <c r="AH2868">
        <v>66583.625</v>
      </c>
      <c r="AI2868">
        <v>33802.148439999997</v>
      </c>
      <c r="AJ2868">
        <v>66150.507809999996</v>
      </c>
      <c r="AK2868">
        <v>62899.492189999997</v>
      </c>
      <c r="AL2868">
        <v>51128.472659999999</v>
      </c>
      <c r="AM2868">
        <v>128503.27340000001</v>
      </c>
    </row>
    <row r="2869" spans="1:39" x14ac:dyDescent="0.2">
      <c r="A2869">
        <v>31871</v>
      </c>
      <c r="B2869">
        <v>394.34434199999998</v>
      </c>
      <c r="C2869">
        <v>22.485320789999999</v>
      </c>
      <c r="D2869" t="s">
        <v>13162</v>
      </c>
      <c r="E2869" t="s">
        <v>13163</v>
      </c>
      <c r="F2869" t="s">
        <v>13163</v>
      </c>
      <c r="G2869" t="s">
        <v>13164</v>
      </c>
      <c r="H2869" t="s">
        <v>13165</v>
      </c>
      <c r="I2869">
        <v>17</v>
      </c>
      <c r="J2869" s="2">
        <v>130000</v>
      </c>
      <c r="M2869" s="1">
        <f t="shared" si="142"/>
        <v>1.2066468348342931</v>
      </c>
      <c r="N2869" s="1">
        <f t="shared" si="143"/>
        <v>0.46690245547807396</v>
      </c>
      <c r="O2869">
        <v>129326.32030000001</v>
      </c>
      <c r="P2869">
        <v>85602.382809999996</v>
      </c>
      <c r="Q2869">
        <v>57349.65625</v>
      </c>
      <c r="R2869">
        <v>26043.613280000001</v>
      </c>
      <c r="S2869">
        <v>119237.5156</v>
      </c>
      <c r="T2869">
        <v>22770.01367</v>
      </c>
      <c r="U2869">
        <v>153964.98439999999</v>
      </c>
      <c r="V2869">
        <v>109107.16409999999</v>
      </c>
      <c r="W2869">
        <v>226089.125</v>
      </c>
      <c r="X2869">
        <v>505760.125</v>
      </c>
      <c r="Y2869">
        <v>250289.2188</v>
      </c>
      <c r="Z2869">
        <v>135500.92189999999</v>
      </c>
      <c r="AA2869">
        <v>82545.429690000004</v>
      </c>
      <c r="AB2869">
        <v>207607.39060000001</v>
      </c>
      <c r="AC2869">
        <v>51819.097659999999</v>
      </c>
      <c r="AD2869">
        <v>133678.85939999999</v>
      </c>
      <c r="AE2869">
        <v>28897.189450000002</v>
      </c>
      <c r="AF2869">
        <v>30560.76367</v>
      </c>
      <c r="AG2869">
        <v>105558.78909999999</v>
      </c>
      <c r="AH2869">
        <v>154678.7813</v>
      </c>
      <c r="AI2869">
        <v>113933.07030000001</v>
      </c>
      <c r="AJ2869">
        <v>173442.5</v>
      </c>
      <c r="AK2869">
        <v>135081</v>
      </c>
      <c r="AL2869">
        <v>77601.84375</v>
      </c>
      <c r="AM2869">
        <v>135098.10939999999</v>
      </c>
    </row>
    <row r="2870" spans="1:39" x14ac:dyDescent="0.2">
      <c r="A2870">
        <v>4556</v>
      </c>
      <c r="B2870">
        <v>208.11815859999999</v>
      </c>
      <c r="C2870">
        <v>2.1540128919999999</v>
      </c>
      <c r="D2870" t="s">
        <v>13166</v>
      </c>
      <c r="E2870" t="s">
        <v>13167</v>
      </c>
      <c r="F2870" t="s">
        <v>13167</v>
      </c>
      <c r="G2870" t="s">
        <v>13168</v>
      </c>
      <c r="H2870" t="s">
        <v>13169</v>
      </c>
      <c r="I2870">
        <v>25</v>
      </c>
      <c r="J2870" s="2">
        <v>1250000</v>
      </c>
      <c r="M2870" s="1">
        <f t="shared" si="142"/>
        <v>1.1745065067824023</v>
      </c>
      <c r="N2870" s="1">
        <f t="shared" si="143"/>
        <v>0.46699308806185524</v>
      </c>
      <c r="O2870">
        <v>774110.375</v>
      </c>
      <c r="P2870">
        <v>1114279.5</v>
      </c>
      <c r="Q2870">
        <v>1407331.375</v>
      </c>
      <c r="R2870">
        <v>1484188.75</v>
      </c>
      <c r="S2870">
        <v>654517.6875</v>
      </c>
      <c r="T2870">
        <v>1172472.625</v>
      </c>
      <c r="U2870">
        <v>2296133.5</v>
      </c>
      <c r="V2870">
        <v>778413.6875</v>
      </c>
      <c r="W2870">
        <v>1538733.625</v>
      </c>
      <c r="X2870">
        <v>648434.1875</v>
      </c>
      <c r="Y2870">
        <v>899268.1875</v>
      </c>
      <c r="Z2870">
        <v>1029723.125</v>
      </c>
      <c r="AA2870">
        <v>1714478.5</v>
      </c>
      <c r="AB2870">
        <v>890760.3125</v>
      </c>
      <c r="AC2870">
        <v>806774.875</v>
      </c>
      <c r="AD2870">
        <v>1351633.75</v>
      </c>
      <c r="AE2870">
        <v>2627922.25</v>
      </c>
      <c r="AF2870">
        <v>1800912</v>
      </c>
      <c r="AG2870">
        <v>428708.90629999997</v>
      </c>
      <c r="AH2870">
        <v>917109.125</v>
      </c>
      <c r="AI2870">
        <v>1703561.25</v>
      </c>
      <c r="AJ2870">
        <v>1456154.5</v>
      </c>
      <c r="AK2870">
        <v>1000955.188</v>
      </c>
      <c r="AL2870">
        <v>1434153.25</v>
      </c>
      <c r="AM2870">
        <v>1422812</v>
      </c>
    </row>
    <row r="2871" spans="1:39" x14ac:dyDescent="0.2">
      <c r="A2871">
        <v>6395</v>
      </c>
      <c r="B2871">
        <v>371.08087829999999</v>
      </c>
      <c r="C2871">
        <v>11.939214229999999</v>
      </c>
      <c r="D2871" t="s">
        <v>13170</v>
      </c>
      <c r="E2871" t="s">
        <v>13171</v>
      </c>
      <c r="F2871" t="s">
        <v>13171</v>
      </c>
      <c r="G2871" t="s">
        <v>13172</v>
      </c>
      <c r="H2871" t="s">
        <v>13173</v>
      </c>
      <c r="I2871">
        <v>19</v>
      </c>
      <c r="J2871" s="2">
        <v>195000</v>
      </c>
      <c r="M2871" s="1">
        <f t="shared" si="142"/>
        <v>0.85060449622457568</v>
      </c>
      <c r="N2871" s="1">
        <f t="shared" si="143"/>
        <v>0.46775425061846387</v>
      </c>
      <c r="O2871">
        <v>281712.625</v>
      </c>
      <c r="P2871">
        <v>294623.59379999997</v>
      </c>
      <c r="Q2871">
        <v>333772.75</v>
      </c>
      <c r="R2871">
        <v>209169.9063</v>
      </c>
      <c r="S2871">
        <v>139387.4375</v>
      </c>
      <c r="T2871">
        <v>235254.1563</v>
      </c>
      <c r="U2871">
        <v>252046.8438</v>
      </c>
      <c r="V2871">
        <v>124792.6719</v>
      </c>
      <c r="W2871">
        <v>116465.75</v>
      </c>
      <c r="X2871">
        <v>179254.26560000001</v>
      </c>
      <c r="Y2871">
        <v>265780.71879999997</v>
      </c>
      <c r="Z2871">
        <v>95625.75</v>
      </c>
      <c r="AA2871">
        <v>221897.51560000001</v>
      </c>
      <c r="AB2871">
        <v>39073.089840000001</v>
      </c>
      <c r="AC2871">
        <v>187007.8125</v>
      </c>
      <c r="AD2871">
        <v>116415.3438</v>
      </c>
      <c r="AE2871">
        <v>324891.125</v>
      </c>
      <c r="AF2871">
        <v>411137.25</v>
      </c>
      <c r="AG2871">
        <v>162950.0625</v>
      </c>
      <c r="AH2871">
        <v>169523.4375</v>
      </c>
      <c r="AI2871">
        <v>69358.78125</v>
      </c>
      <c r="AJ2871">
        <v>192815.1875</v>
      </c>
      <c r="AK2871">
        <v>132387.5938</v>
      </c>
      <c r="AL2871">
        <v>76560.054690000004</v>
      </c>
      <c r="AM2871">
        <v>250562.9688</v>
      </c>
    </row>
    <row r="2872" spans="1:39" x14ac:dyDescent="0.2">
      <c r="A2872">
        <v>22453</v>
      </c>
      <c r="B2872">
        <v>636.3095869</v>
      </c>
      <c r="C2872">
        <v>12.10192249</v>
      </c>
      <c r="D2872" t="s">
        <v>13174</v>
      </c>
      <c r="E2872" t="s">
        <v>13175</v>
      </c>
      <c r="F2872" t="s">
        <v>13175</v>
      </c>
      <c r="G2872" t="s">
        <v>13176</v>
      </c>
      <c r="H2872" t="s">
        <v>13177</v>
      </c>
      <c r="I2872">
        <v>13</v>
      </c>
      <c r="J2872" s="2">
        <v>174000</v>
      </c>
      <c r="M2872" s="1">
        <f t="shared" si="142"/>
        <v>1.1899466988779466</v>
      </c>
      <c r="N2872" s="1">
        <f t="shared" si="143"/>
        <v>0.46790254661608988</v>
      </c>
      <c r="O2872">
        <v>119747.02340000001</v>
      </c>
      <c r="P2872">
        <v>208452.5938</v>
      </c>
      <c r="Q2872">
        <v>278437.34379999997</v>
      </c>
      <c r="R2872">
        <v>173207.375</v>
      </c>
      <c r="S2872">
        <v>135692.79689999999</v>
      </c>
      <c r="T2872">
        <v>80903.601559999996</v>
      </c>
      <c r="U2872">
        <v>85597.007809999996</v>
      </c>
      <c r="V2872">
        <v>189037.4063</v>
      </c>
      <c r="W2872">
        <v>259804.6875</v>
      </c>
      <c r="X2872">
        <v>120129.5781</v>
      </c>
      <c r="Y2872">
        <v>61129.835939999997</v>
      </c>
      <c r="Z2872">
        <v>242340.85939999999</v>
      </c>
      <c r="AA2872">
        <v>0</v>
      </c>
      <c r="AB2872">
        <v>243006.9063</v>
      </c>
      <c r="AC2872">
        <v>161976.70310000001</v>
      </c>
      <c r="AD2872">
        <v>292368.15629999997</v>
      </c>
      <c r="AE2872">
        <v>255028.07810000001</v>
      </c>
      <c r="AF2872">
        <v>41620.886720000002</v>
      </c>
      <c r="AG2872">
        <v>86769.421879999994</v>
      </c>
      <c r="AH2872">
        <v>110805.0156</v>
      </c>
      <c r="AI2872">
        <v>164324.64060000001</v>
      </c>
      <c r="AJ2872">
        <v>279121.78129999997</v>
      </c>
      <c r="AK2872">
        <v>264047.9375</v>
      </c>
      <c r="AL2872">
        <v>184776.5625</v>
      </c>
      <c r="AM2872">
        <v>315081.3125</v>
      </c>
    </row>
    <row r="2873" spans="1:39" x14ac:dyDescent="0.2">
      <c r="A2873">
        <v>6971</v>
      </c>
      <c r="B2873">
        <v>218.04913569999999</v>
      </c>
      <c r="C2873">
        <v>9.615129864</v>
      </c>
      <c r="D2873" t="s">
        <v>13178</v>
      </c>
      <c r="E2873" t="s">
        <v>13179</v>
      </c>
      <c r="F2873" t="s">
        <v>13180</v>
      </c>
      <c r="G2873" t="s">
        <v>13181</v>
      </c>
      <c r="H2873" t="s">
        <v>13182</v>
      </c>
      <c r="I2873">
        <v>25</v>
      </c>
      <c r="J2873" s="2">
        <v>370000</v>
      </c>
      <c r="M2873" s="1">
        <f t="shared" si="142"/>
        <v>0.79669178913081828</v>
      </c>
      <c r="N2873" s="1">
        <f t="shared" si="143"/>
        <v>0.46790450806184236</v>
      </c>
      <c r="O2873">
        <v>242940.51560000001</v>
      </c>
      <c r="P2873">
        <v>243991.29689999999</v>
      </c>
      <c r="Q2873">
        <v>634676.5</v>
      </c>
      <c r="R2873">
        <v>742493.6875</v>
      </c>
      <c r="S2873">
        <v>413308.6875</v>
      </c>
      <c r="T2873">
        <v>351834.53129999997</v>
      </c>
      <c r="U2873">
        <v>338864.0625</v>
      </c>
      <c r="V2873">
        <v>245317</v>
      </c>
      <c r="W2873">
        <v>74380.570309999996</v>
      </c>
      <c r="X2873">
        <v>134703.8438</v>
      </c>
      <c r="Y2873">
        <v>162799.14060000001</v>
      </c>
      <c r="Z2873">
        <v>437308.90629999997</v>
      </c>
      <c r="AA2873">
        <v>715615.75</v>
      </c>
      <c r="AB2873">
        <v>75226.734379999994</v>
      </c>
      <c r="AC2873">
        <v>833804.4375</v>
      </c>
      <c r="AD2873">
        <v>726248.9375</v>
      </c>
      <c r="AE2873">
        <v>273873.5625</v>
      </c>
      <c r="AF2873">
        <v>302536.25</v>
      </c>
      <c r="AG2873">
        <v>357810.875</v>
      </c>
      <c r="AH2873">
        <v>226823.64060000001</v>
      </c>
      <c r="AI2873">
        <v>63515.65625</v>
      </c>
      <c r="AJ2873">
        <v>544299.4375</v>
      </c>
      <c r="AK2873">
        <v>103184.4531</v>
      </c>
      <c r="AL2873">
        <v>137388.125</v>
      </c>
      <c r="AM2873">
        <v>870692.125</v>
      </c>
    </row>
    <row r="2874" spans="1:39" x14ac:dyDescent="0.2">
      <c r="A2874">
        <v>14520</v>
      </c>
      <c r="B2874">
        <v>323.13613529999998</v>
      </c>
      <c r="C2874">
        <v>9.8886354860000001</v>
      </c>
      <c r="D2874" t="s">
        <v>13183</v>
      </c>
      <c r="E2874" t="s">
        <v>13184</v>
      </c>
      <c r="F2874" t="s">
        <v>13184</v>
      </c>
      <c r="G2874" t="s">
        <v>13185</v>
      </c>
      <c r="H2874" t="s">
        <v>13186</v>
      </c>
      <c r="I2874">
        <v>22</v>
      </c>
      <c r="J2874" s="2">
        <v>165000</v>
      </c>
      <c r="M2874" s="1">
        <f t="shared" si="142"/>
        <v>0.87803155325274596</v>
      </c>
      <c r="N2874" s="1">
        <f t="shared" si="143"/>
        <v>0.46893854672263446</v>
      </c>
      <c r="O2874">
        <v>236360.4688</v>
      </c>
      <c r="P2874">
        <v>201443.0938</v>
      </c>
      <c r="Q2874">
        <v>99774.210940000004</v>
      </c>
      <c r="R2874">
        <v>258004.82810000001</v>
      </c>
      <c r="S2874">
        <v>134972.73439999999</v>
      </c>
      <c r="T2874">
        <v>250013.26560000001</v>
      </c>
      <c r="U2874">
        <v>178364.7188</v>
      </c>
      <c r="V2874">
        <v>96304.632809999996</v>
      </c>
      <c r="W2874">
        <v>126933.1094</v>
      </c>
      <c r="X2874">
        <v>169009.07810000001</v>
      </c>
      <c r="Y2874">
        <v>200959.92189999999</v>
      </c>
      <c r="Z2874">
        <v>105199.00780000001</v>
      </c>
      <c r="AA2874">
        <v>140332.0313</v>
      </c>
      <c r="AB2874">
        <v>97686.640629999994</v>
      </c>
      <c r="AC2874">
        <v>238480.85939999999</v>
      </c>
      <c r="AD2874">
        <v>144219.875</v>
      </c>
      <c r="AE2874">
        <v>234082.5</v>
      </c>
      <c r="AF2874">
        <v>255207.3125</v>
      </c>
      <c r="AG2874">
        <v>190425.70310000001</v>
      </c>
      <c r="AH2874">
        <v>130093.78909999999</v>
      </c>
      <c r="AI2874">
        <v>103734.5313</v>
      </c>
      <c r="AJ2874">
        <v>164201.92189999999</v>
      </c>
      <c r="AK2874">
        <v>90492.625</v>
      </c>
      <c r="AL2874">
        <v>113386.4688</v>
      </c>
      <c r="AM2874">
        <v>155838.0938</v>
      </c>
    </row>
    <row r="2875" spans="1:39" x14ac:dyDescent="0.2">
      <c r="A2875">
        <v>41650</v>
      </c>
      <c r="B2875">
        <v>782.57256959999995</v>
      </c>
      <c r="C2875">
        <v>20.551100779999999</v>
      </c>
      <c r="D2875" t="s">
        <v>13187</v>
      </c>
      <c r="E2875" t="s">
        <v>13188</v>
      </c>
      <c r="F2875" t="s">
        <v>13189</v>
      </c>
      <c r="G2875" t="s">
        <v>13190</v>
      </c>
      <c r="H2875" t="s">
        <v>13191</v>
      </c>
      <c r="I2875">
        <v>9</v>
      </c>
      <c r="J2875" s="2">
        <v>18100000</v>
      </c>
      <c r="M2875" s="1">
        <f t="shared" si="142"/>
        <v>0.89073834054080048</v>
      </c>
      <c r="N2875" s="1">
        <f t="shared" si="143"/>
        <v>0.46939803299362304</v>
      </c>
      <c r="O2875">
        <v>8282411</v>
      </c>
      <c r="P2875" s="2">
        <v>14200000</v>
      </c>
      <c r="Q2875" s="2">
        <v>16900000</v>
      </c>
      <c r="R2875" s="2">
        <v>17800000</v>
      </c>
      <c r="S2875" s="2">
        <v>20100000</v>
      </c>
      <c r="T2875" s="2">
        <v>14000000</v>
      </c>
      <c r="U2875" s="2">
        <v>14500000</v>
      </c>
      <c r="V2875" s="2">
        <v>29400000</v>
      </c>
      <c r="W2875" s="2">
        <v>31000000</v>
      </c>
      <c r="X2875" s="2">
        <v>24500000</v>
      </c>
      <c r="Y2875" s="2">
        <v>24300000</v>
      </c>
      <c r="Z2875" s="2">
        <v>27100000</v>
      </c>
      <c r="AA2875" s="2">
        <v>17600000</v>
      </c>
      <c r="AB2875" s="2">
        <v>22500000</v>
      </c>
      <c r="AC2875" s="2">
        <v>11700000</v>
      </c>
      <c r="AD2875" s="2">
        <v>23900000</v>
      </c>
      <c r="AE2875">
        <v>8779835</v>
      </c>
      <c r="AF2875">
        <v>8583841</v>
      </c>
      <c r="AG2875" s="2">
        <v>16400000</v>
      </c>
      <c r="AH2875" s="2">
        <v>17200000</v>
      </c>
      <c r="AI2875" s="2">
        <v>13800000</v>
      </c>
      <c r="AJ2875" s="2">
        <v>18700000</v>
      </c>
      <c r="AK2875" s="2">
        <v>20000000</v>
      </c>
      <c r="AL2875" s="2">
        <v>16800000</v>
      </c>
      <c r="AM2875" s="2">
        <v>15200000</v>
      </c>
    </row>
    <row r="2876" spans="1:39" x14ac:dyDescent="0.2">
      <c r="A2876">
        <v>6882</v>
      </c>
      <c r="B2876">
        <v>296.16023860000001</v>
      </c>
      <c r="C2876">
        <v>9.1226502610000004</v>
      </c>
      <c r="D2876" t="s">
        <v>13192</v>
      </c>
      <c r="E2876" t="s">
        <v>13193</v>
      </c>
      <c r="F2876" t="s">
        <v>13194</v>
      </c>
      <c r="G2876" t="s">
        <v>13195</v>
      </c>
      <c r="H2876" t="s">
        <v>13196</v>
      </c>
      <c r="I2876">
        <v>25</v>
      </c>
      <c r="J2876" s="2">
        <v>651000</v>
      </c>
      <c r="M2876" s="1">
        <f t="shared" si="142"/>
        <v>1.1644059205229855</v>
      </c>
      <c r="N2876" s="1">
        <f t="shared" si="143"/>
        <v>0.47006732588224132</v>
      </c>
      <c r="O2876">
        <v>449186.71879999997</v>
      </c>
      <c r="P2876">
        <v>1229290.75</v>
      </c>
      <c r="Q2876">
        <v>981717.25</v>
      </c>
      <c r="R2876">
        <v>759286.3125</v>
      </c>
      <c r="S2876">
        <v>253539.5938</v>
      </c>
      <c r="T2876">
        <v>388653.25</v>
      </c>
      <c r="U2876">
        <v>501058.5625</v>
      </c>
      <c r="V2876">
        <v>500141</v>
      </c>
      <c r="W2876">
        <v>346226.59379999997</v>
      </c>
      <c r="X2876">
        <v>381207.9375</v>
      </c>
      <c r="Y2876">
        <v>907537.875</v>
      </c>
      <c r="Z2876">
        <v>385209.53129999997</v>
      </c>
      <c r="AA2876">
        <v>653275.875</v>
      </c>
      <c r="AB2876">
        <v>808084.1875</v>
      </c>
      <c r="AC2876">
        <v>495432.21879999997</v>
      </c>
      <c r="AD2876">
        <v>593929.3125</v>
      </c>
      <c r="AE2876">
        <v>1167536.125</v>
      </c>
      <c r="AF2876">
        <v>875870.9375</v>
      </c>
      <c r="AG2876">
        <v>436108.53129999997</v>
      </c>
      <c r="AH2876">
        <v>891156.3125</v>
      </c>
      <c r="AI2876">
        <v>445904.3125</v>
      </c>
      <c r="AJ2876">
        <v>626213.125</v>
      </c>
      <c r="AK2876">
        <v>921059</v>
      </c>
      <c r="AL2876">
        <v>546150.4375</v>
      </c>
      <c r="AM2876">
        <v>722146</v>
      </c>
    </row>
    <row r="2877" spans="1:39" x14ac:dyDescent="0.2">
      <c r="A2877">
        <v>2288</v>
      </c>
      <c r="B2877">
        <v>127.112077</v>
      </c>
      <c r="C2877">
        <v>12.658454600000001</v>
      </c>
      <c r="D2877" t="s">
        <v>13197</v>
      </c>
      <c r="E2877" t="s">
        <v>13198</v>
      </c>
      <c r="F2877" t="s">
        <v>13199</v>
      </c>
      <c r="G2877" t="s">
        <v>13200</v>
      </c>
      <c r="H2877" t="s">
        <v>13201</v>
      </c>
      <c r="I2877">
        <v>25</v>
      </c>
      <c r="J2877" s="2">
        <v>1640000</v>
      </c>
      <c r="M2877" s="1">
        <f t="shared" si="142"/>
        <v>0.94819450925263382</v>
      </c>
      <c r="N2877" s="1">
        <f t="shared" si="143"/>
        <v>0.47029792352615785</v>
      </c>
      <c r="O2877">
        <v>1850867.75</v>
      </c>
      <c r="P2877">
        <v>1713756</v>
      </c>
      <c r="Q2877">
        <v>1681834.75</v>
      </c>
      <c r="R2877">
        <v>1252479.375</v>
      </c>
      <c r="S2877">
        <v>1581978.625</v>
      </c>
      <c r="T2877">
        <v>1928962.25</v>
      </c>
      <c r="U2877">
        <v>1459242.875</v>
      </c>
      <c r="V2877">
        <v>2317019.75</v>
      </c>
      <c r="W2877">
        <v>1519244.5</v>
      </c>
      <c r="X2877">
        <v>1856628.625</v>
      </c>
      <c r="Y2877">
        <v>1624323.25</v>
      </c>
      <c r="Z2877">
        <v>1626132.625</v>
      </c>
      <c r="AA2877">
        <v>634409.1875</v>
      </c>
      <c r="AB2877">
        <v>2031722.25</v>
      </c>
      <c r="AC2877">
        <v>1827743.875</v>
      </c>
      <c r="AD2877">
        <v>1463193.125</v>
      </c>
      <c r="AE2877">
        <v>1494339</v>
      </c>
      <c r="AF2877">
        <v>1644552.75</v>
      </c>
      <c r="AG2877">
        <v>1904556.875</v>
      </c>
      <c r="AH2877">
        <v>1633820.875</v>
      </c>
      <c r="AI2877">
        <v>1652526.75</v>
      </c>
      <c r="AJ2877">
        <v>1392771.375</v>
      </c>
      <c r="AK2877">
        <v>1833425.375</v>
      </c>
      <c r="AL2877">
        <v>1559504.875</v>
      </c>
      <c r="AM2877">
        <v>1590438.625</v>
      </c>
    </row>
    <row r="2878" spans="1:39" x14ac:dyDescent="0.2">
      <c r="A2878">
        <v>7413</v>
      </c>
      <c r="B2878">
        <v>274.15855590000001</v>
      </c>
      <c r="C2878">
        <v>8.7441916180000003</v>
      </c>
      <c r="D2878" t="s">
        <v>13202</v>
      </c>
      <c r="E2878" t="s">
        <v>13203</v>
      </c>
      <c r="F2878" t="s">
        <v>13203</v>
      </c>
      <c r="G2878" t="s">
        <v>13204</v>
      </c>
      <c r="H2878" t="s">
        <v>13205</v>
      </c>
      <c r="I2878">
        <v>14</v>
      </c>
      <c r="J2878" s="2">
        <v>668000</v>
      </c>
      <c r="M2878" s="1">
        <f t="shared" si="142"/>
        <v>1.3801697337970558</v>
      </c>
      <c r="N2878" s="1">
        <f t="shared" si="143"/>
        <v>0.47103149333650118</v>
      </c>
      <c r="O2878">
        <v>400603.40629999997</v>
      </c>
      <c r="P2878">
        <v>301545.625</v>
      </c>
      <c r="Q2878">
        <v>1294580</v>
      </c>
      <c r="R2878">
        <v>1006335.188</v>
      </c>
      <c r="S2878">
        <v>87556.90625</v>
      </c>
      <c r="T2878">
        <v>283201.34379999997</v>
      </c>
      <c r="U2878">
        <v>836841.5625</v>
      </c>
      <c r="V2878">
        <v>1156853.5</v>
      </c>
      <c r="W2878">
        <v>258215.75</v>
      </c>
      <c r="X2878">
        <v>101405.30469999999</v>
      </c>
      <c r="Y2878">
        <v>123143.77340000001</v>
      </c>
      <c r="Z2878">
        <v>735084.4375</v>
      </c>
      <c r="AA2878">
        <v>58771.921880000002</v>
      </c>
      <c r="AB2878">
        <v>362089.375</v>
      </c>
      <c r="AC2878">
        <v>269566.53129999997</v>
      </c>
      <c r="AD2878">
        <v>1100532.125</v>
      </c>
      <c r="AE2878">
        <v>92681.015629999994</v>
      </c>
      <c r="AF2878">
        <v>86251.148440000004</v>
      </c>
      <c r="AG2878">
        <v>147760.73439999999</v>
      </c>
      <c r="AH2878">
        <v>352315</v>
      </c>
      <c r="AI2878">
        <v>1038539.75</v>
      </c>
      <c r="AJ2878">
        <v>1192055.625</v>
      </c>
      <c r="AK2878">
        <v>2246441.5</v>
      </c>
      <c r="AL2878">
        <v>2314565.5</v>
      </c>
      <c r="AM2878">
        <v>863485.625</v>
      </c>
    </row>
    <row r="2879" spans="1:39" x14ac:dyDescent="0.2">
      <c r="A2879">
        <v>4383</v>
      </c>
      <c r="B2879">
        <v>69.034232180000004</v>
      </c>
      <c r="C2879">
        <v>1.983706604</v>
      </c>
      <c r="D2879" t="s">
        <v>13206</v>
      </c>
      <c r="E2879" t="s">
        <v>13207</v>
      </c>
      <c r="F2879" t="s">
        <v>13208</v>
      </c>
      <c r="G2879" t="s">
        <v>13209</v>
      </c>
      <c r="H2879" t="s">
        <v>13210</v>
      </c>
      <c r="I2879">
        <v>25</v>
      </c>
      <c r="J2879" s="2">
        <v>870000</v>
      </c>
      <c r="M2879" s="1">
        <f t="shared" si="142"/>
        <v>1.133767327165494</v>
      </c>
      <c r="N2879" s="1">
        <f t="shared" si="143"/>
        <v>0.47181535041513689</v>
      </c>
      <c r="O2879">
        <v>811723.625</v>
      </c>
      <c r="P2879">
        <v>607317.3125</v>
      </c>
      <c r="Q2879">
        <v>655810</v>
      </c>
      <c r="R2879">
        <v>1104277.125</v>
      </c>
      <c r="S2879">
        <v>774959.8125</v>
      </c>
      <c r="T2879">
        <v>1024654.563</v>
      </c>
      <c r="U2879">
        <v>458304.53129999997</v>
      </c>
      <c r="V2879">
        <v>907871.9375</v>
      </c>
      <c r="W2879">
        <v>871222.5625</v>
      </c>
      <c r="X2879">
        <v>726967.125</v>
      </c>
      <c r="Y2879">
        <v>972928.0625</v>
      </c>
      <c r="Z2879">
        <v>1058366.375</v>
      </c>
      <c r="AA2879">
        <v>668033.25</v>
      </c>
      <c r="AB2879">
        <v>714534.6875</v>
      </c>
      <c r="AC2879">
        <v>1369877.75</v>
      </c>
      <c r="AD2879">
        <v>932496.0625</v>
      </c>
      <c r="AE2879">
        <v>617568.0625</v>
      </c>
      <c r="AF2879">
        <v>561926.3125</v>
      </c>
      <c r="AG2879">
        <v>1092703</v>
      </c>
      <c r="AH2879">
        <v>1094128.75</v>
      </c>
      <c r="AI2879">
        <v>467272.59379999997</v>
      </c>
      <c r="AJ2879">
        <v>691033.0625</v>
      </c>
      <c r="AK2879">
        <v>993050.9375</v>
      </c>
      <c r="AL2879">
        <v>1582310.5</v>
      </c>
      <c r="AM2879">
        <v>992876.25</v>
      </c>
    </row>
    <row r="2880" spans="1:39" x14ac:dyDescent="0.2">
      <c r="A2880">
        <v>87</v>
      </c>
      <c r="B2880">
        <v>185.03243380000001</v>
      </c>
      <c r="C2880">
        <v>1.5331142639999999</v>
      </c>
      <c r="D2880" t="s">
        <v>13211</v>
      </c>
      <c r="E2880" t="s">
        <v>13212</v>
      </c>
      <c r="F2880" t="s">
        <v>13212</v>
      </c>
      <c r="G2880" t="s">
        <v>13213</v>
      </c>
      <c r="H2880" t="s">
        <v>13214</v>
      </c>
      <c r="I2880">
        <v>25</v>
      </c>
      <c r="J2880" s="2">
        <v>81200000</v>
      </c>
      <c r="M2880" s="1">
        <f t="shared" si="142"/>
        <v>0.89036188945800276</v>
      </c>
      <c r="N2880" s="1">
        <f t="shared" si="143"/>
        <v>0.47212022553883759</v>
      </c>
      <c r="O2880" s="2">
        <v>85600000</v>
      </c>
      <c r="P2880" s="2">
        <v>147000000</v>
      </c>
      <c r="Q2880" s="2">
        <v>59200000</v>
      </c>
      <c r="R2880" s="2">
        <v>97700000</v>
      </c>
      <c r="S2880" s="2">
        <v>83000000</v>
      </c>
      <c r="T2880" s="2">
        <v>63000000</v>
      </c>
      <c r="U2880" s="2">
        <v>83900000</v>
      </c>
      <c r="V2880" s="2">
        <v>44400000</v>
      </c>
      <c r="W2880" s="2">
        <v>89000000</v>
      </c>
      <c r="X2880" s="2">
        <v>80500000</v>
      </c>
      <c r="Y2880" s="2">
        <v>110000000</v>
      </c>
      <c r="Z2880" s="2">
        <v>86700000</v>
      </c>
      <c r="AA2880" s="2">
        <v>86100000</v>
      </c>
      <c r="AB2880" s="2">
        <v>52100000</v>
      </c>
      <c r="AC2880" s="2">
        <v>123000000</v>
      </c>
      <c r="AD2880" s="2">
        <v>73000000</v>
      </c>
      <c r="AE2880" s="2">
        <v>56600000</v>
      </c>
      <c r="AF2880" s="2">
        <v>91800000</v>
      </c>
      <c r="AG2880" s="2">
        <v>76700000</v>
      </c>
      <c r="AH2880" s="2">
        <v>98100000</v>
      </c>
      <c r="AI2880" s="2">
        <v>46900000</v>
      </c>
      <c r="AJ2880" s="2">
        <v>93300000</v>
      </c>
      <c r="AK2880" s="2">
        <v>76200000</v>
      </c>
      <c r="AL2880" s="2">
        <v>50200000</v>
      </c>
      <c r="AM2880" s="2">
        <v>75100000</v>
      </c>
    </row>
    <row r="2881" spans="1:39" x14ac:dyDescent="0.2">
      <c r="A2881">
        <v>313</v>
      </c>
      <c r="B2881">
        <v>135.0290085</v>
      </c>
      <c r="C2881">
        <v>1.6772493049999999</v>
      </c>
      <c r="D2881" t="s">
        <v>13215</v>
      </c>
      <c r="E2881" t="s">
        <v>13216</v>
      </c>
      <c r="F2881" t="s">
        <v>13217</v>
      </c>
      <c r="G2881" t="s">
        <v>13218</v>
      </c>
      <c r="H2881" t="s">
        <v>13219</v>
      </c>
      <c r="I2881">
        <v>25</v>
      </c>
      <c r="J2881" s="2">
        <v>44800000</v>
      </c>
      <c r="M2881" s="1">
        <f t="shared" si="142"/>
        <v>0.7680838776578699</v>
      </c>
      <c r="N2881" s="1">
        <f t="shared" si="143"/>
        <v>0.47239417075482393</v>
      </c>
      <c r="O2881" s="2">
        <v>13300000</v>
      </c>
      <c r="P2881" s="2">
        <v>132000000</v>
      </c>
      <c r="Q2881" s="2">
        <v>52200000</v>
      </c>
      <c r="R2881" s="2">
        <v>89000000</v>
      </c>
      <c r="S2881" s="2">
        <v>28200000</v>
      </c>
      <c r="T2881">
        <v>9449720</v>
      </c>
      <c r="U2881" s="2">
        <v>18100000</v>
      </c>
      <c r="V2881" s="2">
        <v>50300000</v>
      </c>
      <c r="W2881" s="2">
        <v>35600000</v>
      </c>
      <c r="X2881" s="2">
        <v>74900000</v>
      </c>
      <c r="Y2881" s="2">
        <v>34300000</v>
      </c>
      <c r="Z2881" s="2">
        <v>58900000</v>
      </c>
      <c r="AA2881" s="2">
        <v>74300000</v>
      </c>
      <c r="AB2881" s="2">
        <v>23600000</v>
      </c>
      <c r="AC2881" s="2">
        <v>59800000</v>
      </c>
      <c r="AD2881" s="2">
        <v>26500000</v>
      </c>
      <c r="AE2881" s="2">
        <v>37000000</v>
      </c>
      <c r="AF2881" s="2">
        <v>31000000</v>
      </c>
      <c r="AG2881" s="2">
        <v>79400000</v>
      </c>
      <c r="AH2881" s="2">
        <v>40000000</v>
      </c>
      <c r="AI2881" s="2">
        <v>22900000</v>
      </c>
      <c r="AJ2881" s="2">
        <v>45500000</v>
      </c>
      <c r="AK2881" s="2">
        <v>32700000</v>
      </c>
      <c r="AL2881" s="2">
        <v>22800000</v>
      </c>
      <c r="AM2881" s="2">
        <v>27900000</v>
      </c>
    </row>
    <row r="2882" spans="1:39" x14ac:dyDescent="0.2">
      <c r="A2882">
        <v>16750</v>
      </c>
      <c r="B2882">
        <v>311.13475829999999</v>
      </c>
      <c r="C2882">
        <v>9.0903027230000006</v>
      </c>
      <c r="D2882" t="s">
        <v>13220</v>
      </c>
      <c r="E2882" t="s">
        <v>13221</v>
      </c>
      <c r="F2882" t="s">
        <v>13221</v>
      </c>
      <c r="G2882" t="s">
        <v>13222</v>
      </c>
      <c r="H2882" t="s">
        <v>13223</v>
      </c>
      <c r="I2882">
        <v>18</v>
      </c>
      <c r="J2882" s="2">
        <v>386000</v>
      </c>
      <c r="M2882" s="1">
        <f t="shared" ref="M2882:M2945" si="144">AVERAGE(AE2882:AM2882)/AVERAGE(O2882:V2882)</f>
        <v>1.2440553517823609</v>
      </c>
      <c r="N2882" s="1">
        <f t="shared" ref="N2882:N2945" si="145">_xlfn.T.TEST(O2882:V2882,AE2882:AM2882,2,2)</f>
        <v>0.4724206882752191</v>
      </c>
      <c r="O2882">
        <v>214908.17189999999</v>
      </c>
      <c r="P2882">
        <v>408056.5</v>
      </c>
      <c r="Q2882">
        <v>402344.15629999997</v>
      </c>
      <c r="R2882">
        <v>476833.90629999997</v>
      </c>
      <c r="S2882">
        <v>135954.20310000001</v>
      </c>
      <c r="T2882">
        <v>202495.9375</v>
      </c>
      <c r="U2882">
        <v>502847.78129999997</v>
      </c>
      <c r="V2882">
        <v>129899.2969</v>
      </c>
      <c r="W2882">
        <v>292300.0625</v>
      </c>
      <c r="X2882">
        <v>219762.92189999999</v>
      </c>
      <c r="Y2882">
        <v>637995.375</v>
      </c>
      <c r="Z2882">
        <v>252460.4063</v>
      </c>
      <c r="AA2882">
        <v>309988.3125</v>
      </c>
      <c r="AB2882">
        <v>1189004.25</v>
      </c>
      <c r="AC2882">
        <v>409367.46879999997</v>
      </c>
      <c r="AD2882">
        <v>398202.1875</v>
      </c>
      <c r="AE2882">
        <v>823713.375</v>
      </c>
      <c r="AF2882">
        <v>428445.71879999997</v>
      </c>
      <c r="AG2882">
        <v>125396.5313</v>
      </c>
      <c r="AH2882">
        <v>402657.625</v>
      </c>
      <c r="AI2882">
        <v>73400.117190000004</v>
      </c>
      <c r="AJ2882">
        <v>550551.5625</v>
      </c>
      <c r="AK2882">
        <v>336109.96879999997</v>
      </c>
      <c r="AL2882">
        <v>127161.00780000001</v>
      </c>
      <c r="AM2882">
        <v>594157.375</v>
      </c>
    </row>
    <row r="2883" spans="1:39" x14ac:dyDescent="0.2">
      <c r="A2883">
        <v>1836</v>
      </c>
      <c r="B2883">
        <v>314.09218379999999</v>
      </c>
      <c r="C2883">
        <v>2.1709263590000001</v>
      </c>
      <c r="D2883" t="s">
        <v>13224</v>
      </c>
      <c r="E2883" t="s">
        <v>13225</v>
      </c>
      <c r="F2883" t="s">
        <v>13225</v>
      </c>
      <c r="G2883" t="s">
        <v>13226</v>
      </c>
      <c r="H2883" t="s">
        <v>13227</v>
      </c>
      <c r="I2883">
        <v>6</v>
      </c>
      <c r="J2883" s="2">
        <v>290000</v>
      </c>
      <c r="M2883" s="1">
        <f t="shared" si="144"/>
        <v>0.70967453846065032</v>
      </c>
      <c r="N2883" s="1">
        <f t="shared" si="145"/>
        <v>0.47248991654285843</v>
      </c>
      <c r="O2883">
        <v>1471044.375</v>
      </c>
      <c r="P2883">
        <v>137879.39060000001</v>
      </c>
      <c r="Q2883">
        <v>78416.3125</v>
      </c>
      <c r="R2883">
        <v>227251.3125</v>
      </c>
      <c r="S2883">
        <v>499897.96879999997</v>
      </c>
      <c r="T2883">
        <v>346099.71879999997</v>
      </c>
      <c r="U2883">
        <v>327258.65629999997</v>
      </c>
      <c r="V2883">
        <v>91030.921879999994</v>
      </c>
      <c r="W2883">
        <v>191083.60939999999</v>
      </c>
      <c r="X2883">
        <v>143872.07810000001</v>
      </c>
      <c r="Y2883">
        <v>117129.0938</v>
      </c>
      <c r="Z2883">
        <v>162018.0313</v>
      </c>
      <c r="AA2883">
        <v>251567.14060000001</v>
      </c>
      <c r="AB2883">
        <v>143474.35939999999</v>
      </c>
      <c r="AC2883">
        <v>242276</v>
      </c>
      <c r="AD2883">
        <v>269824.59379999997</v>
      </c>
      <c r="AE2883">
        <v>250109.23439999999</v>
      </c>
      <c r="AF2883">
        <v>249677.875</v>
      </c>
      <c r="AG2883">
        <v>226594.7188</v>
      </c>
      <c r="AH2883">
        <v>405146.46879999997</v>
      </c>
      <c r="AI2883">
        <v>365989.03129999997</v>
      </c>
      <c r="AJ2883">
        <v>204567.4375</v>
      </c>
      <c r="AK2883">
        <v>127088.30469999999</v>
      </c>
      <c r="AL2883">
        <v>468562.21879999997</v>
      </c>
      <c r="AM2883">
        <v>240230.10939999999</v>
      </c>
    </row>
    <row r="2884" spans="1:39" x14ac:dyDescent="0.2">
      <c r="A2884">
        <v>29115</v>
      </c>
      <c r="B2884">
        <v>816.5439404</v>
      </c>
      <c r="C2884">
        <v>19.681504480000001</v>
      </c>
      <c r="D2884" t="s">
        <v>13228</v>
      </c>
      <c r="E2884" t="s">
        <v>13229</v>
      </c>
      <c r="F2884" t="s">
        <v>13230</v>
      </c>
      <c r="G2884" t="s">
        <v>13231</v>
      </c>
      <c r="H2884" t="s">
        <v>13232</v>
      </c>
      <c r="I2884">
        <v>13</v>
      </c>
      <c r="J2884" s="2">
        <v>582000</v>
      </c>
      <c r="M2884" s="1">
        <f t="shared" si="144"/>
        <v>1.3063474667634098</v>
      </c>
      <c r="N2884" s="1">
        <f t="shared" si="145"/>
        <v>0.47261013584076306</v>
      </c>
      <c r="O2884">
        <v>205341.625</v>
      </c>
      <c r="P2884">
        <v>139375.70310000001</v>
      </c>
      <c r="Q2884">
        <v>661835.6875</v>
      </c>
      <c r="R2884">
        <v>297886.5625</v>
      </c>
      <c r="S2884">
        <v>909518</v>
      </c>
      <c r="T2884">
        <v>149716.10939999999</v>
      </c>
      <c r="U2884">
        <v>94566.03125</v>
      </c>
      <c r="V2884">
        <v>787730.25</v>
      </c>
      <c r="W2884">
        <v>289182.15629999997</v>
      </c>
      <c r="X2884">
        <v>1063307.625</v>
      </c>
      <c r="Y2884">
        <v>600375.625</v>
      </c>
      <c r="Z2884">
        <v>2067669.25</v>
      </c>
      <c r="AA2884">
        <v>577766.1875</v>
      </c>
      <c r="AB2884">
        <v>1068289.625</v>
      </c>
      <c r="AC2884">
        <v>117261.3125</v>
      </c>
      <c r="AD2884">
        <v>754659.5625</v>
      </c>
      <c r="AE2884">
        <v>167611.5</v>
      </c>
      <c r="AF2884">
        <v>119444.55469999999</v>
      </c>
      <c r="AG2884">
        <v>1084021.25</v>
      </c>
      <c r="AH2884">
        <v>484669.5625</v>
      </c>
      <c r="AI2884">
        <v>915593.8125</v>
      </c>
      <c r="AJ2884">
        <v>224485</v>
      </c>
      <c r="AK2884">
        <v>872066.4375</v>
      </c>
      <c r="AL2884">
        <v>647892.1875</v>
      </c>
      <c r="AM2884">
        <v>254625.92189999999</v>
      </c>
    </row>
    <row r="2885" spans="1:39" x14ac:dyDescent="0.2">
      <c r="A2885">
        <v>661</v>
      </c>
      <c r="B2885">
        <v>271.04377870000002</v>
      </c>
      <c r="C2885">
        <v>2.4417166030000002</v>
      </c>
      <c r="D2885" t="s">
        <v>13233</v>
      </c>
      <c r="E2885" t="s">
        <v>13234</v>
      </c>
      <c r="F2885" t="s">
        <v>13234</v>
      </c>
      <c r="G2885" t="s">
        <v>13235</v>
      </c>
      <c r="H2885" t="s">
        <v>13236</v>
      </c>
      <c r="I2885">
        <v>25</v>
      </c>
      <c r="J2885" s="2">
        <v>5160000</v>
      </c>
      <c r="M2885" s="1">
        <f t="shared" si="144"/>
        <v>0.94518010747262682</v>
      </c>
      <c r="N2885" s="1">
        <f t="shared" si="145"/>
        <v>0.47265890827300094</v>
      </c>
      <c r="O2885">
        <v>5250386.5</v>
      </c>
      <c r="P2885">
        <v>5239222.5</v>
      </c>
      <c r="Q2885">
        <v>4836360</v>
      </c>
      <c r="R2885">
        <v>5254374</v>
      </c>
      <c r="S2885">
        <v>6958237.5</v>
      </c>
      <c r="T2885">
        <v>5435617.5</v>
      </c>
      <c r="U2885">
        <v>3983432.5</v>
      </c>
      <c r="V2885">
        <v>4653699</v>
      </c>
      <c r="W2885">
        <v>5160994</v>
      </c>
      <c r="X2885">
        <v>5619808.5</v>
      </c>
      <c r="Y2885">
        <v>4896811.5</v>
      </c>
      <c r="Z2885">
        <v>4706491</v>
      </c>
      <c r="AA2885">
        <v>6743930.5</v>
      </c>
      <c r="AB2885">
        <v>5642454.5</v>
      </c>
      <c r="AC2885">
        <v>5280659.5</v>
      </c>
      <c r="AD2885">
        <v>5088873</v>
      </c>
      <c r="AE2885">
        <v>4693984.5</v>
      </c>
      <c r="AF2885">
        <v>5384097.5</v>
      </c>
      <c r="AG2885">
        <v>6031640.5</v>
      </c>
      <c r="AH2885">
        <v>5744093</v>
      </c>
      <c r="AI2885">
        <v>4395182.5</v>
      </c>
      <c r="AJ2885">
        <v>5259030.5</v>
      </c>
      <c r="AK2885">
        <v>4534205.5</v>
      </c>
      <c r="AL2885">
        <v>4545878.5</v>
      </c>
      <c r="AM2885">
        <v>3658363.5</v>
      </c>
    </row>
    <row r="2886" spans="1:39" x14ac:dyDescent="0.2">
      <c r="A2886">
        <v>9151</v>
      </c>
      <c r="B2886">
        <v>335.25789250000003</v>
      </c>
      <c r="C2886">
        <v>15.07543418</v>
      </c>
      <c r="D2886" t="s">
        <v>13237</v>
      </c>
      <c r="E2886" t="s">
        <v>13238</v>
      </c>
      <c r="F2886" t="s">
        <v>13239</v>
      </c>
      <c r="G2886" t="s">
        <v>13240</v>
      </c>
      <c r="H2886" t="s">
        <v>13241</v>
      </c>
      <c r="I2886">
        <v>13</v>
      </c>
      <c r="J2886" s="2">
        <v>206000</v>
      </c>
      <c r="M2886" s="1">
        <f t="shared" si="144"/>
        <v>0.86212408593023349</v>
      </c>
      <c r="N2886" s="1">
        <f t="shared" si="145"/>
        <v>0.47296688705350964</v>
      </c>
      <c r="O2886">
        <v>288982.375</v>
      </c>
      <c r="P2886">
        <v>331290.40629999997</v>
      </c>
      <c r="Q2886">
        <v>144372.89060000001</v>
      </c>
      <c r="R2886">
        <v>273321.34379999997</v>
      </c>
      <c r="S2886">
        <v>221076.35939999999</v>
      </c>
      <c r="T2886">
        <v>117172.2969</v>
      </c>
      <c r="U2886">
        <v>265742.6875</v>
      </c>
      <c r="V2886">
        <v>91775.375</v>
      </c>
      <c r="W2886">
        <v>299293.25</v>
      </c>
      <c r="X2886">
        <v>220739.5625</v>
      </c>
      <c r="Y2886">
        <v>460925.0625</v>
      </c>
      <c r="Z2886">
        <v>184844.9688</v>
      </c>
      <c r="AA2886">
        <v>215657.14060000001</v>
      </c>
      <c r="AB2886">
        <v>75071.84375</v>
      </c>
      <c r="AC2886">
        <v>194089.57810000001</v>
      </c>
      <c r="AD2886">
        <v>91661.546879999994</v>
      </c>
      <c r="AE2886">
        <v>128884.0313</v>
      </c>
      <c r="AF2886">
        <v>327362.3125</v>
      </c>
      <c r="AG2886">
        <v>271568.375</v>
      </c>
      <c r="AH2886">
        <v>135764.57810000001</v>
      </c>
      <c r="AI2886">
        <v>78816.304690000004</v>
      </c>
      <c r="AJ2886">
        <v>197250.64060000001</v>
      </c>
      <c r="AK2886">
        <v>192802.01560000001</v>
      </c>
      <c r="AL2886">
        <v>124972.50780000001</v>
      </c>
      <c r="AM2886">
        <v>224109.54689999999</v>
      </c>
    </row>
    <row r="2887" spans="1:39" x14ac:dyDescent="0.2">
      <c r="A2887">
        <v>15398</v>
      </c>
      <c r="B2887">
        <v>173.10777830000001</v>
      </c>
      <c r="C2887">
        <v>10.90084427</v>
      </c>
      <c r="D2887" t="s">
        <v>13242</v>
      </c>
      <c r="E2887" t="s">
        <v>13243</v>
      </c>
      <c r="F2887" t="s">
        <v>13243</v>
      </c>
      <c r="G2887" t="s">
        <v>13244</v>
      </c>
      <c r="H2887" t="s">
        <v>13245</v>
      </c>
      <c r="I2887">
        <v>22</v>
      </c>
      <c r="J2887" s="2">
        <v>909000</v>
      </c>
      <c r="M2887" s="1">
        <f t="shared" si="144"/>
        <v>1.1137153605657875</v>
      </c>
      <c r="N2887" s="1">
        <f t="shared" si="145"/>
        <v>0.4730898699992151</v>
      </c>
      <c r="O2887">
        <v>871322</v>
      </c>
      <c r="P2887">
        <v>1271775.5</v>
      </c>
      <c r="Q2887">
        <v>1385266.125</v>
      </c>
      <c r="R2887">
        <v>660733.5</v>
      </c>
      <c r="S2887">
        <v>726364.625</v>
      </c>
      <c r="T2887">
        <v>489981.3125</v>
      </c>
      <c r="U2887">
        <v>857502.0625</v>
      </c>
      <c r="V2887">
        <v>823138.9375</v>
      </c>
      <c r="W2887">
        <v>1203866.75</v>
      </c>
      <c r="X2887">
        <v>1236427</v>
      </c>
      <c r="Y2887">
        <v>1060883.75</v>
      </c>
      <c r="Z2887">
        <v>717507.125</v>
      </c>
      <c r="AA2887">
        <v>482950.84379999997</v>
      </c>
      <c r="AB2887">
        <v>852271.5</v>
      </c>
      <c r="AC2887">
        <v>486506.9375</v>
      </c>
      <c r="AD2887">
        <v>708308.8125</v>
      </c>
      <c r="AE2887">
        <v>1099892.25</v>
      </c>
      <c r="AF2887">
        <v>934579</v>
      </c>
      <c r="AG2887">
        <v>675390.5625</v>
      </c>
      <c r="AH2887">
        <v>1226158.75</v>
      </c>
      <c r="AI2887">
        <v>1331032.125</v>
      </c>
      <c r="AJ2887">
        <v>836734.875</v>
      </c>
      <c r="AK2887">
        <v>1310501.125</v>
      </c>
      <c r="AL2887">
        <v>667387.0625</v>
      </c>
      <c r="AM2887">
        <v>796690</v>
      </c>
    </row>
    <row r="2888" spans="1:39" x14ac:dyDescent="0.2">
      <c r="A2888">
        <v>8005</v>
      </c>
      <c r="B2888">
        <v>295.1818811</v>
      </c>
      <c r="C2888">
        <v>10.475338669999999</v>
      </c>
      <c r="D2888" t="s">
        <v>13246</v>
      </c>
      <c r="E2888" t="s">
        <v>13247</v>
      </c>
      <c r="F2888" t="s">
        <v>13248</v>
      </c>
      <c r="G2888" t="s">
        <v>13249</v>
      </c>
      <c r="H2888" t="s">
        <v>13250</v>
      </c>
      <c r="I2888">
        <v>20</v>
      </c>
      <c r="J2888" s="2">
        <v>287000</v>
      </c>
      <c r="M2888" s="1">
        <f t="shared" si="144"/>
        <v>0.88805060585614315</v>
      </c>
      <c r="N2888" s="1">
        <f t="shared" si="145"/>
        <v>0.47309974824626022</v>
      </c>
      <c r="O2888">
        <v>359150.34379999997</v>
      </c>
      <c r="P2888">
        <v>365194.875</v>
      </c>
      <c r="Q2888">
        <v>511804.34379999997</v>
      </c>
      <c r="R2888">
        <v>363116.25</v>
      </c>
      <c r="S2888">
        <v>314830.46879999997</v>
      </c>
      <c r="T2888">
        <v>263786.3125</v>
      </c>
      <c r="U2888">
        <v>351228.53129999997</v>
      </c>
      <c r="V2888">
        <v>208197.07810000001</v>
      </c>
      <c r="W2888">
        <v>117401.03909999999</v>
      </c>
      <c r="X2888">
        <v>144614.04689999999</v>
      </c>
      <c r="Y2888">
        <v>271540.03129999997</v>
      </c>
      <c r="Z2888">
        <v>174699.67189999999</v>
      </c>
      <c r="AA2888">
        <v>218580.76560000001</v>
      </c>
      <c r="AB2888">
        <v>208940.4375</v>
      </c>
      <c r="AC2888">
        <v>242465.8438</v>
      </c>
      <c r="AD2888">
        <v>316881.3125</v>
      </c>
      <c r="AE2888">
        <v>378140.28129999997</v>
      </c>
      <c r="AF2888">
        <v>173286.70310000001</v>
      </c>
      <c r="AG2888">
        <v>207198.76560000001</v>
      </c>
      <c r="AH2888">
        <v>137359.20310000001</v>
      </c>
      <c r="AI2888">
        <v>266712.0625</v>
      </c>
      <c r="AJ2888">
        <v>392747.46879999997</v>
      </c>
      <c r="AK2888">
        <v>500781.25</v>
      </c>
      <c r="AL2888">
        <v>398158.25</v>
      </c>
      <c r="AM2888">
        <v>280342.75</v>
      </c>
    </row>
    <row r="2889" spans="1:39" x14ac:dyDescent="0.2">
      <c r="A2889">
        <v>6728</v>
      </c>
      <c r="B2889">
        <v>327.12374879999999</v>
      </c>
      <c r="C2889">
        <v>11.72342978</v>
      </c>
      <c r="D2889" t="s">
        <v>13251</v>
      </c>
      <c r="E2889" t="s">
        <v>13252</v>
      </c>
      <c r="F2889" t="s">
        <v>13253</v>
      </c>
      <c r="G2889" t="s">
        <v>13254</v>
      </c>
      <c r="H2889" t="s">
        <v>13255</v>
      </c>
      <c r="I2889">
        <v>22</v>
      </c>
      <c r="J2889" s="2">
        <v>586000</v>
      </c>
      <c r="M2889" s="1">
        <f t="shared" si="144"/>
        <v>1.2332783430959759</v>
      </c>
      <c r="N2889" s="1">
        <f t="shared" si="145"/>
        <v>0.4733748082000625</v>
      </c>
      <c r="O2889">
        <v>463507.84379999997</v>
      </c>
      <c r="P2889">
        <v>299403.71879999997</v>
      </c>
      <c r="Q2889">
        <v>181112.7813</v>
      </c>
      <c r="R2889">
        <v>719893.4375</v>
      </c>
      <c r="S2889">
        <v>500149.53129999997</v>
      </c>
      <c r="T2889">
        <v>1582195.375</v>
      </c>
      <c r="U2889">
        <v>660080.0625</v>
      </c>
      <c r="V2889">
        <v>400057.8125</v>
      </c>
      <c r="W2889">
        <v>557945.6875</v>
      </c>
      <c r="X2889">
        <v>539313</v>
      </c>
      <c r="Y2889">
        <v>168292.0938</v>
      </c>
      <c r="Z2889">
        <v>504675.0625</v>
      </c>
      <c r="AA2889">
        <v>121336.27340000001</v>
      </c>
      <c r="AB2889">
        <v>354928.96879999997</v>
      </c>
      <c r="AC2889">
        <v>444578.875</v>
      </c>
      <c r="AD2889">
        <v>483465.8125</v>
      </c>
      <c r="AE2889">
        <v>828243.8125</v>
      </c>
      <c r="AF2889">
        <v>1172086.875</v>
      </c>
      <c r="AG2889">
        <v>611719.8125</v>
      </c>
      <c r="AH2889">
        <v>955745.6875</v>
      </c>
      <c r="AI2889">
        <v>1307446.75</v>
      </c>
      <c r="AJ2889">
        <v>581139.5</v>
      </c>
      <c r="AK2889">
        <v>373433.25</v>
      </c>
      <c r="AL2889">
        <v>569438.3125</v>
      </c>
      <c r="AM2889">
        <v>269329.4375</v>
      </c>
    </row>
    <row r="2890" spans="1:39" x14ac:dyDescent="0.2">
      <c r="A2890">
        <v>13691</v>
      </c>
      <c r="B2890">
        <v>249.07697999999999</v>
      </c>
      <c r="C2890">
        <v>15.797779630000001</v>
      </c>
      <c r="D2890" t="s">
        <v>13256</v>
      </c>
      <c r="E2890" t="s">
        <v>13257</v>
      </c>
      <c r="F2890" t="s">
        <v>13258</v>
      </c>
      <c r="G2890" t="s">
        <v>13259</v>
      </c>
      <c r="H2890" t="s">
        <v>13260</v>
      </c>
      <c r="I2890">
        <v>19</v>
      </c>
      <c r="J2890" s="2">
        <v>226000</v>
      </c>
      <c r="M2890" s="1">
        <f t="shared" si="144"/>
        <v>0.92183009984333064</v>
      </c>
      <c r="N2890" s="1">
        <f t="shared" si="145"/>
        <v>0.47337809981075696</v>
      </c>
      <c r="O2890">
        <v>164577.5</v>
      </c>
      <c r="P2890">
        <v>291272.375</v>
      </c>
      <c r="Q2890">
        <v>374450.21879999997</v>
      </c>
      <c r="R2890">
        <v>238104.10939999999</v>
      </c>
      <c r="S2890">
        <v>263487.125</v>
      </c>
      <c r="T2890">
        <v>255775.20310000001</v>
      </c>
      <c r="U2890">
        <v>172657.8438</v>
      </c>
      <c r="V2890">
        <v>210716.89060000001</v>
      </c>
      <c r="W2890">
        <v>225452.45310000001</v>
      </c>
      <c r="X2890">
        <v>216261.6875</v>
      </c>
      <c r="Y2890">
        <v>171491.32810000001</v>
      </c>
      <c r="Z2890">
        <v>204065.07810000001</v>
      </c>
      <c r="AA2890">
        <v>164716.2813</v>
      </c>
      <c r="AB2890">
        <v>225267.76560000001</v>
      </c>
      <c r="AC2890">
        <v>200325.3125</v>
      </c>
      <c r="AD2890">
        <v>218410.89060000001</v>
      </c>
      <c r="AE2890">
        <v>184771.9375</v>
      </c>
      <c r="AF2890">
        <v>182114.2188</v>
      </c>
      <c r="AG2890">
        <v>208879.07810000001</v>
      </c>
      <c r="AH2890">
        <v>244703.3438</v>
      </c>
      <c r="AI2890">
        <v>250856.45310000001</v>
      </c>
      <c r="AJ2890">
        <v>300215.5</v>
      </c>
      <c r="AK2890">
        <v>244574.125</v>
      </c>
      <c r="AL2890">
        <v>225794.9375</v>
      </c>
      <c r="AM2890">
        <v>202176.2188</v>
      </c>
    </row>
    <row r="2891" spans="1:39" x14ac:dyDescent="0.2">
      <c r="A2891">
        <v>30673</v>
      </c>
      <c r="B2891">
        <v>768.58535889999996</v>
      </c>
      <c r="C2891">
        <v>19.397385079999999</v>
      </c>
      <c r="D2891" t="s">
        <v>13261</v>
      </c>
      <c r="E2891" t="s">
        <v>13262</v>
      </c>
      <c r="F2891" t="s">
        <v>13263</v>
      </c>
      <c r="G2891" t="s">
        <v>13264</v>
      </c>
      <c r="H2891" t="s">
        <v>13265</v>
      </c>
      <c r="I2891">
        <v>8</v>
      </c>
      <c r="J2891" s="2">
        <v>2590000</v>
      </c>
      <c r="M2891" s="1">
        <f t="shared" si="144"/>
        <v>0.62142488394828344</v>
      </c>
      <c r="N2891" s="1">
        <f t="shared" si="145"/>
        <v>0.47417489589026773</v>
      </c>
      <c r="O2891">
        <v>7823769</v>
      </c>
      <c r="P2891" s="2">
        <v>15400000</v>
      </c>
      <c r="Q2891">
        <v>2307217.75</v>
      </c>
      <c r="R2891">
        <v>1385581.625</v>
      </c>
      <c r="S2891">
        <v>224607.14060000001</v>
      </c>
      <c r="T2891">
        <v>2440754.75</v>
      </c>
      <c r="U2891">
        <v>3585607.5</v>
      </c>
      <c r="V2891">
        <v>497688.78129999997</v>
      </c>
      <c r="W2891">
        <v>774938.9375</v>
      </c>
      <c r="X2891">
        <v>375772.5625</v>
      </c>
      <c r="Y2891">
        <v>806299.5625</v>
      </c>
      <c r="Z2891">
        <v>769348</v>
      </c>
      <c r="AA2891">
        <v>607873.875</v>
      </c>
      <c r="AB2891">
        <v>1148603.25</v>
      </c>
      <c r="AC2891">
        <v>1070124.125</v>
      </c>
      <c r="AD2891">
        <v>1935601.375</v>
      </c>
      <c r="AE2891" s="2">
        <v>10800000</v>
      </c>
      <c r="AF2891">
        <v>7543459.5</v>
      </c>
      <c r="AG2891">
        <v>737485.75</v>
      </c>
      <c r="AH2891">
        <v>507920.5</v>
      </c>
      <c r="AI2891">
        <v>593099.4375</v>
      </c>
      <c r="AJ2891">
        <v>655167.5</v>
      </c>
      <c r="AK2891">
        <v>1110514.125</v>
      </c>
      <c r="AL2891">
        <v>703787.8125</v>
      </c>
      <c r="AM2891">
        <v>884026.0625</v>
      </c>
    </row>
    <row r="2892" spans="1:39" x14ac:dyDescent="0.2">
      <c r="A2892">
        <v>989</v>
      </c>
      <c r="B2892">
        <v>167.02020139999999</v>
      </c>
      <c r="C2892">
        <v>2.7760420909999999</v>
      </c>
      <c r="D2892" t="s">
        <v>13266</v>
      </c>
      <c r="E2892" t="s">
        <v>13267</v>
      </c>
      <c r="F2892" t="s">
        <v>13267</v>
      </c>
      <c r="G2892" t="s">
        <v>13268</v>
      </c>
      <c r="H2892" t="s">
        <v>13269</v>
      </c>
      <c r="I2892">
        <v>25</v>
      </c>
      <c r="J2892" s="2">
        <v>2170000</v>
      </c>
      <c r="M2892" s="1">
        <f t="shared" si="144"/>
        <v>0.83150690958657159</v>
      </c>
      <c r="N2892" s="1">
        <f t="shared" si="145"/>
        <v>0.47422808593285826</v>
      </c>
      <c r="O2892">
        <v>3179909.75</v>
      </c>
      <c r="P2892">
        <v>5347081</v>
      </c>
      <c r="Q2892">
        <v>1771939.5</v>
      </c>
      <c r="R2892">
        <v>1498649.875</v>
      </c>
      <c r="S2892">
        <v>3339145.75</v>
      </c>
      <c r="T2892">
        <v>1351960.75</v>
      </c>
      <c r="U2892">
        <v>1123354.75</v>
      </c>
      <c r="V2892">
        <v>2055746.75</v>
      </c>
      <c r="W2892">
        <v>1097086.125</v>
      </c>
      <c r="X2892">
        <v>1265201.375</v>
      </c>
      <c r="Y2892">
        <v>1867743.875</v>
      </c>
      <c r="Z2892">
        <v>2016214.75</v>
      </c>
      <c r="AA2892">
        <v>1431924.875</v>
      </c>
      <c r="AB2892">
        <v>2484582.25</v>
      </c>
      <c r="AC2892">
        <v>3071845.5</v>
      </c>
      <c r="AD2892">
        <v>2851932.75</v>
      </c>
      <c r="AE2892">
        <v>1114543</v>
      </c>
      <c r="AF2892">
        <v>2033588</v>
      </c>
      <c r="AG2892">
        <v>793182.6875</v>
      </c>
      <c r="AH2892">
        <v>2700908.25</v>
      </c>
      <c r="AI2892">
        <v>1960517.875</v>
      </c>
      <c r="AJ2892">
        <v>2134176.5</v>
      </c>
      <c r="AK2892">
        <v>3742977.5</v>
      </c>
      <c r="AL2892">
        <v>1603923.875</v>
      </c>
      <c r="AM2892">
        <v>2314321.75</v>
      </c>
    </row>
    <row r="2893" spans="1:39" x14ac:dyDescent="0.2">
      <c r="A2893">
        <v>32552</v>
      </c>
      <c r="B2893">
        <v>343.10305019999998</v>
      </c>
      <c r="C2893">
        <v>1.6593038950000001</v>
      </c>
      <c r="D2893" t="s">
        <v>13270</v>
      </c>
      <c r="E2893" t="s">
        <v>13271</v>
      </c>
      <c r="F2893" t="s">
        <v>13272</v>
      </c>
      <c r="G2893" t="s">
        <v>13273</v>
      </c>
      <c r="H2893" t="s">
        <v>13274</v>
      </c>
      <c r="I2893">
        <v>5</v>
      </c>
      <c r="J2893" s="2">
        <v>110000</v>
      </c>
      <c r="M2893" s="1">
        <f t="shared" si="144"/>
        <v>1.4251596005965985</v>
      </c>
      <c r="N2893" s="1">
        <f t="shared" si="145"/>
        <v>0.47434894375355652</v>
      </c>
      <c r="O2893">
        <v>0</v>
      </c>
      <c r="P2893">
        <v>0</v>
      </c>
      <c r="Q2893">
        <v>232835.0938</v>
      </c>
      <c r="R2893">
        <v>160485.0313</v>
      </c>
      <c r="S2893">
        <v>0</v>
      </c>
      <c r="T2893">
        <v>71419.460940000004</v>
      </c>
      <c r="U2893">
        <v>0</v>
      </c>
      <c r="V2893">
        <v>86606.1875</v>
      </c>
      <c r="W2893">
        <v>91863.875</v>
      </c>
      <c r="X2893">
        <v>0</v>
      </c>
      <c r="Y2893">
        <v>151901.07810000001</v>
      </c>
      <c r="Z2893">
        <v>286614.6875</v>
      </c>
      <c r="AA2893">
        <v>70678.585940000004</v>
      </c>
      <c r="AB2893">
        <v>149596.2188</v>
      </c>
      <c r="AC2893">
        <v>227272.4063</v>
      </c>
      <c r="AD2893">
        <v>330687.90629999997</v>
      </c>
      <c r="AE2893">
        <v>148256.6563</v>
      </c>
      <c r="AF2893">
        <v>121459.5313</v>
      </c>
      <c r="AG2893">
        <v>0</v>
      </c>
      <c r="AH2893">
        <v>84885.273440000004</v>
      </c>
      <c r="AI2893">
        <v>0</v>
      </c>
      <c r="AJ2893">
        <v>75458.960940000004</v>
      </c>
      <c r="AK2893">
        <v>143568.5313</v>
      </c>
      <c r="AL2893">
        <v>68196.015629999994</v>
      </c>
      <c r="AM2893">
        <v>242150.2188</v>
      </c>
    </row>
    <row r="2894" spans="1:39" x14ac:dyDescent="0.2">
      <c r="A2894">
        <v>21125</v>
      </c>
      <c r="B2894">
        <v>298.18763860000001</v>
      </c>
      <c r="C2894">
        <v>1.364213423</v>
      </c>
      <c r="D2894" t="s">
        <v>13275</v>
      </c>
      <c r="E2894" t="s">
        <v>13276</v>
      </c>
      <c r="F2894" t="s">
        <v>13277</v>
      </c>
      <c r="G2894" t="s">
        <v>13278</v>
      </c>
      <c r="H2894" t="s">
        <v>13279</v>
      </c>
      <c r="I2894">
        <v>12</v>
      </c>
      <c r="J2894" s="2">
        <v>727000</v>
      </c>
      <c r="M2894" s="1">
        <f t="shared" si="144"/>
        <v>0.83568414468718544</v>
      </c>
      <c r="N2894" s="1">
        <f t="shared" si="145"/>
        <v>0.4754618971629726</v>
      </c>
      <c r="O2894">
        <v>347764.71879999997</v>
      </c>
      <c r="P2894">
        <v>1149551.75</v>
      </c>
      <c r="Q2894">
        <v>919610.125</v>
      </c>
      <c r="R2894">
        <v>1281645</v>
      </c>
      <c r="S2894">
        <v>354938.46879999997</v>
      </c>
      <c r="T2894">
        <v>341243.8125</v>
      </c>
      <c r="U2894">
        <v>1014006.375</v>
      </c>
      <c r="V2894">
        <v>894627.875</v>
      </c>
      <c r="W2894">
        <v>760471.375</v>
      </c>
      <c r="X2894">
        <v>921538.6875</v>
      </c>
      <c r="Y2894">
        <v>244144.125</v>
      </c>
      <c r="Z2894">
        <v>814404.3125</v>
      </c>
      <c r="AA2894">
        <v>433956.46879999997</v>
      </c>
      <c r="AB2894">
        <v>1440342.875</v>
      </c>
      <c r="AC2894">
        <v>410229.34379999997</v>
      </c>
      <c r="AD2894">
        <v>923198.875</v>
      </c>
      <c r="AE2894">
        <v>183597.2188</v>
      </c>
      <c r="AF2894">
        <v>254344.35939999999</v>
      </c>
      <c r="AG2894">
        <v>241076.125</v>
      </c>
      <c r="AH2894">
        <v>843415.125</v>
      </c>
      <c r="AI2894">
        <v>932371</v>
      </c>
      <c r="AJ2894">
        <v>916495.0625</v>
      </c>
      <c r="AK2894">
        <v>826012.25</v>
      </c>
      <c r="AL2894">
        <v>640073.0625</v>
      </c>
      <c r="AM2894">
        <v>1088712.5</v>
      </c>
    </row>
    <row r="2895" spans="1:39" x14ac:dyDescent="0.2">
      <c r="A2895">
        <v>8008</v>
      </c>
      <c r="B2895">
        <v>251.10626679999999</v>
      </c>
      <c r="C2895">
        <v>2.5476175040000002</v>
      </c>
      <c r="D2895" t="s">
        <v>13280</v>
      </c>
      <c r="E2895" t="s">
        <v>13281</v>
      </c>
      <c r="F2895" t="s">
        <v>13282</v>
      </c>
      <c r="G2895" t="s">
        <v>13283</v>
      </c>
      <c r="H2895" t="s">
        <v>13284</v>
      </c>
      <c r="I2895">
        <v>24</v>
      </c>
      <c r="J2895" s="2">
        <v>443000</v>
      </c>
      <c r="M2895" s="1">
        <f t="shared" si="144"/>
        <v>0.86295718784821751</v>
      </c>
      <c r="N2895" s="1">
        <f t="shared" si="145"/>
        <v>0.47580468078589877</v>
      </c>
      <c r="O2895">
        <v>358974.59379999997</v>
      </c>
      <c r="P2895">
        <v>918134</v>
      </c>
      <c r="Q2895">
        <v>579412.375</v>
      </c>
      <c r="R2895">
        <v>343016.1875</v>
      </c>
      <c r="S2895">
        <v>333882.125</v>
      </c>
      <c r="T2895">
        <v>471135.9375</v>
      </c>
      <c r="U2895">
        <v>727934.5</v>
      </c>
      <c r="V2895">
        <v>271475.875</v>
      </c>
      <c r="W2895">
        <v>379644.375</v>
      </c>
      <c r="X2895">
        <v>406865</v>
      </c>
      <c r="Y2895">
        <v>339664.375</v>
      </c>
      <c r="Z2895">
        <v>394260.4375</v>
      </c>
      <c r="AA2895">
        <v>346105.125</v>
      </c>
      <c r="AB2895">
        <v>233968.375</v>
      </c>
      <c r="AC2895">
        <v>372293.125</v>
      </c>
      <c r="AD2895">
        <v>710772.9375</v>
      </c>
      <c r="AE2895">
        <v>611657.125</v>
      </c>
      <c r="AF2895">
        <v>327599.71879999997</v>
      </c>
      <c r="AG2895">
        <v>271034.84379999997</v>
      </c>
      <c r="AH2895">
        <v>342352.5625</v>
      </c>
      <c r="AI2895">
        <v>289994.21879999997</v>
      </c>
      <c r="AJ2895">
        <v>377926.53129999997</v>
      </c>
      <c r="AK2895">
        <v>740328.25</v>
      </c>
      <c r="AL2895">
        <v>423134.75</v>
      </c>
      <c r="AM2895">
        <v>503129.25</v>
      </c>
    </row>
    <row r="2896" spans="1:39" x14ac:dyDescent="0.2">
      <c r="A2896">
        <v>15566</v>
      </c>
      <c r="B2896">
        <v>497.23671259999998</v>
      </c>
      <c r="C2896">
        <v>10.94429025</v>
      </c>
      <c r="D2896" t="s">
        <v>13285</v>
      </c>
      <c r="E2896" t="s">
        <v>13286</v>
      </c>
      <c r="F2896" t="s">
        <v>13286</v>
      </c>
      <c r="G2896" t="s">
        <v>13287</v>
      </c>
      <c r="H2896" t="s">
        <v>13288</v>
      </c>
      <c r="I2896">
        <v>20</v>
      </c>
      <c r="J2896" s="2">
        <v>856000</v>
      </c>
      <c r="M2896" s="1">
        <f t="shared" si="144"/>
        <v>1.2933754099133434</v>
      </c>
      <c r="N2896" s="1">
        <f t="shared" si="145"/>
        <v>0.47612000580055791</v>
      </c>
      <c r="O2896">
        <v>737237.9375</v>
      </c>
      <c r="P2896">
        <v>1003131.063</v>
      </c>
      <c r="Q2896">
        <v>806260.8125</v>
      </c>
      <c r="R2896">
        <v>1064440</v>
      </c>
      <c r="S2896">
        <v>553428.6875</v>
      </c>
      <c r="T2896">
        <v>318336.4375</v>
      </c>
      <c r="U2896">
        <v>730121.9375</v>
      </c>
      <c r="V2896">
        <v>149438.60939999999</v>
      </c>
      <c r="W2896">
        <v>701105.125</v>
      </c>
      <c r="X2896">
        <v>778355.5</v>
      </c>
      <c r="Y2896">
        <v>1797406.25</v>
      </c>
      <c r="Z2896">
        <v>1081926.75</v>
      </c>
      <c r="AA2896">
        <v>985773.875</v>
      </c>
      <c r="AB2896">
        <v>153758.04689999999</v>
      </c>
      <c r="AC2896">
        <v>1778147.75</v>
      </c>
      <c r="AD2896">
        <v>954118.5</v>
      </c>
      <c r="AE2896">
        <v>1981267.25</v>
      </c>
      <c r="AF2896">
        <v>1037630.625</v>
      </c>
      <c r="AG2896">
        <v>490855.8125</v>
      </c>
      <c r="AH2896">
        <v>896769.375</v>
      </c>
      <c r="AI2896">
        <v>142242.39060000001</v>
      </c>
      <c r="AJ2896">
        <v>681876.0625</v>
      </c>
      <c r="AK2896">
        <v>402862.40629999997</v>
      </c>
      <c r="AL2896">
        <v>185913.0938</v>
      </c>
      <c r="AM2896">
        <v>1983122.25</v>
      </c>
    </row>
    <row r="2897" spans="1:39" x14ac:dyDescent="0.2">
      <c r="A2897">
        <v>2596</v>
      </c>
      <c r="B2897">
        <v>413.16648620000001</v>
      </c>
      <c r="C2897">
        <v>8.8361320330000002</v>
      </c>
      <c r="D2897" t="s">
        <v>13289</v>
      </c>
      <c r="E2897" t="s">
        <v>13290</v>
      </c>
      <c r="F2897" t="s">
        <v>13290</v>
      </c>
      <c r="G2897" t="s">
        <v>13291</v>
      </c>
      <c r="H2897" t="s">
        <v>13292</v>
      </c>
      <c r="I2897">
        <v>24</v>
      </c>
      <c r="J2897" s="2">
        <v>1150000</v>
      </c>
      <c r="M2897" s="1">
        <f t="shared" si="144"/>
        <v>0.85794498336937164</v>
      </c>
      <c r="N2897" s="1">
        <f t="shared" si="145"/>
        <v>0.47660932120865718</v>
      </c>
      <c r="O2897">
        <v>1586805.25</v>
      </c>
      <c r="P2897">
        <v>1110037.5</v>
      </c>
      <c r="Q2897">
        <v>2154178</v>
      </c>
      <c r="R2897">
        <v>1601090</v>
      </c>
      <c r="S2897">
        <v>762032.6875</v>
      </c>
      <c r="T2897">
        <v>955850.875</v>
      </c>
      <c r="U2897">
        <v>598390.9375</v>
      </c>
      <c r="V2897">
        <v>1283525</v>
      </c>
      <c r="W2897">
        <v>1009126.5</v>
      </c>
      <c r="X2897">
        <v>1849281.875</v>
      </c>
      <c r="Y2897">
        <v>429750.625</v>
      </c>
      <c r="Z2897">
        <v>1224655.25</v>
      </c>
      <c r="AA2897">
        <v>1695334.375</v>
      </c>
      <c r="AB2897">
        <v>785022.5625</v>
      </c>
      <c r="AC2897">
        <v>446926.5</v>
      </c>
      <c r="AD2897">
        <v>1539856</v>
      </c>
      <c r="AE2897">
        <v>1748976.875</v>
      </c>
      <c r="AF2897">
        <v>303418.75</v>
      </c>
      <c r="AG2897">
        <v>1090736.875</v>
      </c>
      <c r="AH2897">
        <v>717280.875</v>
      </c>
      <c r="AI2897">
        <v>520203.71879999997</v>
      </c>
      <c r="AJ2897">
        <v>1740011.5</v>
      </c>
      <c r="AK2897">
        <v>1160013.125</v>
      </c>
      <c r="AL2897">
        <v>1179722.125</v>
      </c>
      <c r="AM2897">
        <v>1241620.375</v>
      </c>
    </row>
    <row r="2898" spans="1:39" x14ac:dyDescent="0.2">
      <c r="A2898">
        <v>10176</v>
      </c>
      <c r="B2898">
        <v>341.20550600000001</v>
      </c>
      <c r="C2898">
        <v>10.58408251</v>
      </c>
      <c r="D2898" t="s">
        <v>13293</v>
      </c>
      <c r="E2898" t="s">
        <v>13294</v>
      </c>
      <c r="F2898" t="s">
        <v>13294</v>
      </c>
      <c r="G2898" t="s">
        <v>13295</v>
      </c>
      <c r="H2898" t="s">
        <v>13296</v>
      </c>
      <c r="I2898">
        <v>11</v>
      </c>
      <c r="J2898" s="2">
        <v>208000</v>
      </c>
      <c r="M2898" s="1">
        <f t="shared" si="144"/>
        <v>0.81473666542546641</v>
      </c>
      <c r="N2898" s="1">
        <f t="shared" si="145"/>
        <v>0.4770620187687733</v>
      </c>
      <c r="O2898">
        <v>240839.42189999999</v>
      </c>
      <c r="P2898">
        <v>244351.0313</v>
      </c>
      <c r="Q2898">
        <v>511722.875</v>
      </c>
      <c r="R2898">
        <v>276922.53129999997</v>
      </c>
      <c r="S2898">
        <v>183701.64060000001</v>
      </c>
      <c r="T2898">
        <v>218883.29689999999</v>
      </c>
      <c r="U2898">
        <v>189326.7813</v>
      </c>
      <c r="V2898">
        <v>87021.09375</v>
      </c>
      <c r="W2898">
        <v>175699.5938</v>
      </c>
      <c r="X2898">
        <v>287688.21879999997</v>
      </c>
      <c r="Y2898">
        <v>94259.21875</v>
      </c>
      <c r="Z2898">
        <v>267611.5625</v>
      </c>
      <c r="AA2898">
        <v>67156.023440000004</v>
      </c>
      <c r="AB2898">
        <v>25746.583979999999</v>
      </c>
      <c r="AC2898">
        <v>117296.74219999999</v>
      </c>
      <c r="AD2898">
        <v>433640.3125</v>
      </c>
      <c r="AE2898">
        <v>361543.5</v>
      </c>
      <c r="AF2898">
        <v>130559.0313</v>
      </c>
      <c r="AG2898">
        <v>178791.75</v>
      </c>
      <c r="AH2898">
        <v>177065.5313</v>
      </c>
      <c r="AI2898">
        <v>33031.09375</v>
      </c>
      <c r="AJ2898">
        <v>389764.84379999997</v>
      </c>
      <c r="AK2898">
        <v>104199.14840000001</v>
      </c>
      <c r="AL2898">
        <v>76025.304690000004</v>
      </c>
      <c r="AM2898">
        <v>338886.0625</v>
      </c>
    </row>
    <row r="2899" spans="1:39" x14ac:dyDescent="0.2">
      <c r="A2899">
        <v>14687</v>
      </c>
      <c r="B2899">
        <v>350.21097989999998</v>
      </c>
      <c r="C2899">
        <v>15.55668964</v>
      </c>
      <c r="D2899" t="s">
        <v>13297</v>
      </c>
      <c r="E2899" t="s">
        <v>13298</v>
      </c>
      <c r="F2899" t="s">
        <v>13299</v>
      </c>
      <c r="G2899" t="s">
        <v>13300</v>
      </c>
      <c r="H2899" t="s">
        <v>13301</v>
      </c>
      <c r="I2899">
        <v>23</v>
      </c>
      <c r="J2899" s="2">
        <v>144000</v>
      </c>
      <c r="M2899" s="1">
        <f t="shared" si="144"/>
        <v>0.86893575295907588</v>
      </c>
      <c r="N2899" s="1">
        <f t="shared" si="145"/>
        <v>0.4771337578672793</v>
      </c>
      <c r="O2899">
        <v>152289.42189999999</v>
      </c>
      <c r="P2899">
        <v>189659.23439999999</v>
      </c>
      <c r="Q2899">
        <v>297016</v>
      </c>
      <c r="R2899">
        <v>231624.375</v>
      </c>
      <c r="S2899">
        <v>156289.48439999999</v>
      </c>
      <c r="T2899">
        <v>72075.445309999996</v>
      </c>
      <c r="U2899">
        <v>94297.148440000004</v>
      </c>
      <c r="V2899">
        <v>123566.39840000001</v>
      </c>
      <c r="W2899">
        <v>150445.39060000001</v>
      </c>
      <c r="X2899">
        <v>129396.7656</v>
      </c>
      <c r="Y2899">
        <v>85137.914059999996</v>
      </c>
      <c r="Z2899">
        <v>101048.9688</v>
      </c>
      <c r="AA2899">
        <v>119425.99219999999</v>
      </c>
      <c r="AB2899">
        <v>94032.710940000004</v>
      </c>
      <c r="AC2899">
        <v>143756.04689999999</v>
      </c>
      <c r="AD2899">
        <v>177086.51560000001</v>
      </c>
      <c r="AE2899">
        <v>106399.28909999999</v>
      </c>
      <c r="AF2899">
        <v>107162.6563</v>
      </c>
      <c r="AG2899">
        <v>80859.296879999994</v>
      </c>
      <c r="AH2899">
        <v>133542.2813</v>
      </c>
      <c r="AI2899">
        <v>194824.67189999999</v>
      </c>
      <c r="AJ2899">
        <v>211543.1563</v>
      </c>
      <c r="AK2899">
        <v>116729.0313</v>
      </c>
      <c r="AL2899">
        <v>139456.70310000001</v>
      </c>
      <c r="AM2899">
        <v>196741.45310000001</v>
      </c>
    </row>
    <row r="2900" spans="1:39" x14ac:dyDescent="0.2">
      <c r="A2900">
        <v>29795</v>
      </c>
      <c r="B2900">
        <v>710.4718163</v>
      </c>
      <c r="C2900">
        <v>19.732769860000001</v>
      </c>
      <c r="D2900" t="s">
        <v>13302</v>
      </c>
      <c r="E2900" t="s">
        <v>13303</v>
      </c>
      <c r="F2900" t="s">
        <v>13304</v>
      </c>
      <c r="G2900" t="s">
        <v>13305</v>
      </c>
      <c r="H2900" t="s">
        <v>13306</v>
      </c>
      <c r="I2900">
        <v>5</v>
      </c>
      <c r="J2900" s="2">
        <v>177000</v>
      </c>
      <c r="M2900" s="1">
        <f t="shared" si="144"/>
        <v>0.82383847562920565</v>
      </c>
      <c r="N2900" s="1">
        <f t="shared" si="145"/>
        <v>0.47774789340433643</v>
      </c>
      <c r="O2900">
        <v>172736.70310000001</v>
      </c>
      <c r="P2900">
        <v>306655.65629999997</v>
      </c>
      <c r="Q2900">
        <v>344061.09379999997</v>
      </c>
      <c r="R2900">
        <v>149290.92189999999</v>
      </c>
      <c r="S2900">
        <v>397494.09379999997</v>
      </c>
      <c r="T2900">
        <v>115671.82030000001</v>
      </c>
      <c r="U2900">
        <v>233078.0625</v>
      </c>
      <c r="V2900">
        <v>0</v>
      </c>
      <c r="W2900">
        <v>185266.8125</v>
      </c>
      <c r="X2900">
        <v>0</v>
      </c>
      <c r="Y2900">
        <v>147745.25</v>
      </c>
      <c r="Z2900">
        <v>134249.2188</v>
      </c>
      <c r="AA2900">
        <v>337532.6875</v>
      </c>
      <c r="AB2900">
        <v>132600.17189999999</v>
      </c>
      <c r="AC2900">
        <v>177163.5938</v>
      </c>
      <c r="AD2900">
        <v>0</v>
      </c>
      <c r="AE2900">
        <v>285601.40629999997</v>
      </c>
      <c r="AF2900">
        <v>195868.04689999999</v>
      </c>
      <c r="AG2900">
        <v>199849.0313</v>
      </c>
      <c r="AH2900">
        <v>225090.79689999999</v>
      </c>
      <c r="AI2900">
        <v>128138.03909999999</v>
      </c>
      <c r="AJ2900">
        <v>216259.85939999999</v>
      </c>
      <c r="AK2900">
        <v>0</v>
      </c>
      <c r="AL2900">
        <v>186948.42189999999</v>
      </c>
      <c r="AM2900">
        <v>155434.23439999999</v>
      </c>
    </row>
    <row r="2901" spans="1:39" x14ac:dyDescent="0.2">
      <c r="A2901">
        <v>2663</v>
      </c>
      <c r="B2901">
        <v>306.129527</v>
      </c>
      <c r="C2901">
        <v>2.662991699</v>
      </c>
      <c r="D2901" t="s">
        <v>13307</v>
      </c>
      <c r="E2901" t="s">
        <v>13308</v>
      </c>
      <c r="F2901" t="s">
        <v>13308</v>
      </c>
      <c r="G2901" t="s">
        <v>13309</v>
      </c>
      <c r="H2901" t="s">
        <v>13310</v>
      </c>
      <c r="I2901">
        <v>22</v>
      </c>
      <c r="J2901" s="2">
        <v>1250000</v>
      </c>
      <c r="M2901" s="1">
        <f t="shared" si="144"/>
        <v>1.1869700413922679</v>
      </c>
      <c r="N2901" s="1">
        <f t="shared" si="145"/>
        <v>0.47784395330163509</v>
      </c>
      <c r="O2901">
        <v>1535210.75</v>
      </c>
      <c r="P2901">
        <v>1423266.5</v>
      </c>
      <c r="Q2901">
        <v>1412659.25</v>
      </c>
      <c r="R2901">
        <v>1381570</v>
      </c>
      <c r="S2901">
        <v>451613.96879999997</v>
      </c>
      <c r="T2901">
        <v>1132610.75</v>
      </c>
      <c r="U2901">
        <v>1441906.5</v>
      </c>
      <c r="V2901">
        <v>458025.21879999997</v>
      </c>
      <c r="W2901">
        <v>1245628.5</v>
      </c>
      <c r="X2901">
        <v>673451.125</v>
      </c>
      <c r="Y2901">
        <v>2028121.5</v>
      </c>
      <c r="Z2901">
        <v>1477862.25</v>
      </c>
      <c r="AA2901">
        <v>676735.75</v>
      </c>
      <c r="AB2901">
        <v>737980.3125</v>
      </c>
      <c r="AC2901">
        <v>1390141.625</v>
      </c>
      <c r="AD2901">
        <v>1537155.875</v>
      </c>
      <c r="AE2901">
        <v>1537540.75</v>
      </c>
      <c r="AF2901">
        <v>2328903.75</v>
      </c>
      <c r="AG2901">
        <v>726490.6875</v>
      </c>
      <c r="AH2901">
        <v>914839.0625</v>
      </c>
      <c r="AI2901">
        <v>443013.28129999997</v>
      </c>
      <c r="AJ2901">
        <v>1497888.875</v>
      </c>
      <c r="AK2901">
        <v>979996.5</v>
      </c>
      <c r="AL2901">
        <v>1277126.875</v>
      </c>
      <c r="AM2901">
        <v>2628564.75</v>
      </c>
    </row>
    <row r="2902" spans="1:39" x14ac:dyDescent="0.2">
      <c r="A2902">
        <v>6924</v>
      </c>
      <c r="B2902">
        <v>433.19031009999998</v>
      </c>
      <c r="C2902">
        <v>17.087023559999999</v>
      </c>
      <c r="D2902" t="s">
        <v>13311</v>
      </c>
      <c r="E2902" t="s">
        <v>13312</v>
      </c>
      <c r="F2902" t="s">
        <v>13313</v>
      </c>
      <c r="G2902" t="s">
        <v>13314</v>
      </c>
      <c r="H2902" t="s">
        <v>13315</v>
      </c>
      <c r="I2902">
        <v>20</v>
      </c>
      <c r="J2902" s="2">
        <v>409000</v>
      </c>
      <c r="M2902" s="1">
        <f t="shared" si="144"/>
        <v>0.76747276930893382</v>
      </c>
      <c r="N2902" s="1">
        <f t="shared" si="145"/>
        <v>0.47789734339536538</v>
      </c>
      <c r="O2902">
        <v>245239.89060000001</v>
      </c>
      <c r="P2902">
        <v>1178861.75</v>
      </c>
      <c r="Q2902">
        <v>94135.78125</v>
      </c>
      <c r="R2902">
        <v>798414.1875</v>
      </c>
      <c r="S2902">
        <v>106481.67969999999</v>
      </c>
      <c r="T2902">
        <v>471612.375</v>
      </c>
      <c r="U2902">
        <v>151327.8125</v>
      </c>
      <c r="V2902">
        <v>307003.6875</v>
      </c>
      <c r="W2902">
        <v>227677.5938</v>
      </c>
      <c r="X2902">
        <v>134823.5313</v>
      </c>
      <c r="Y2902">
        <v>276271.3125</v>
      </c>
      <c r="Z2902">
        <v>222279.9063</v>
      </c>
      <c r="AA2902">
        <v>338703.5625</v>
      </c>
      <c r="AB2902">
        <v>989347.625</v>
      </c>
      <c r="AC2902">
        <v>977936.375</v>
      </c>
      <c r="AD2902">
        <v>810992.0625</v>
      </c>
      <c r="AE2902">
        <v>463569.03129999997</v>
      </c>
      <c r="AF2902">
        <v>492724.25</v>
      </c>
      <c r="AG2902">
        <v>273945.53129999997</v>
      </c>
      <c r="AH2902">
        <v>228938.07810000001</v>
      </c>
      <c r="AI2902">
        <v>281643.59379999997</v>
      </c>
      <c r="AJ2902">
        <v>159436.32810000001</v>
      </c>
      <c r="AK2902">
        <v>288485.125</v>
      </c>
      <c r="AL2902">
        <v>298437.9375</v>
      </c>
      <c r="AM2902">
        <v>407889.96879999997</v>
      </c>
    </row>
    <row r="2903" spans="1:39" x14ac:dyDescent="0.2">
      <c r="A2903">
        <v>28783</v>
      </c>
      <c r="B2903">
        <v>284.29542620000001</v>
      </c>
      <c r="C2903">
        <v>19.721741380000001</v>
      </c>
      <c r="D2903" t="s">
        <v>13316</v>
      </c>
      <c r="E2903" t="s">
        <v>13317</v>
      </c>
      <c r="F2903" t="s">
        <v>13317</v>
      </c>
      <c r="G2903" t="s">
        <v>13318</v>
      </c>
      <c r="H2903" t="s">
        <v>13319</v>
      </c>
      <c r="I2903">
        <v>16</v>
      </c>
      <c r="J2903" s="2">
        <v>548000</v>
      </c>
      <c r="M2903" s="1">
        <f t="shared" si="144"/>
        <v>0.58880671145840491</v>
      </c>
      <c r="N2903" s="1">
        <f t="shared" si="145"/>
        <v>0.47850555258774918</v>
      </c>
      <c r="O2903">
        <v>161818.76560000001</v>
      </c>
      <c r="P2903">
        <v>57193.035159999999</v>
      </c>
      <c r="Q2903">
        <v>0</v>
      </c>
      <c r="R2903">
        <v>0</v>
      </c>
      <c r="S2903">
        <v>2154404.75</v>
      </c>
      <c r="T2903">
        <v>114242.1875</v>
      </c>
      <c r="U2903">
        <v>58467.0625</v>
      </c>
      <c r="V2903">
        <v>1385972.25</v>
      </c>
      <c r="W2903">
        <v>4042064.75</v>
      </c>
      <c r="X2903">
        <v>1780369.25</v>
      </c>
      <c r="Y2903">
        <v>382150.15629999997</v>
      </c>
      <c r="Z2903">
        <v>243586.9375</v>
      </c>
      <c r="AA2903">
        <v>310858.875</v>
      </c>
      <c r="AB2903">
        <v>195019.42189999999</v>
      </c>
      <c r="AC2903">
        <v>0</v>
      </c>
      <c r="AD2903">
        <v>218778.125</v>
      </c>
      <c r="AE2903">
        <v>0</v>
      </c>
      <c r="AF2903">
        <v>0</v>
      </c>
      <c r="AG2903">
        <v>455652.25</v>
      </c>
      <c r="AH2903">
        <v>270074.65629999997</v>
      </c>
      <c r="AI2903">
        <v>325125.25</v>
      </c>
      <c r="AJ2903">
        <v>382796.59379999997</v>
      </c>
      <c r="AK2903">
        <v>397086.40629999997</v>
      </c>
      <c r="AL2903">
        <v>384889</v>
      </c>
      <c r="AM2903">
        <v>389027.28129999997</v>
      </c>
    </row>
    <row r="2904" spans="1:39" x14ac:dyDescent="0.2">
      <c r="A2904">
        <v>550</v>
      </c>
      <c r="B2904">
        <v>369.02619870000001</v>
      </c>
      <c r="C2904">
        <v>1.5151471400000001</v>
      </c>
      <c r="D2904" t="s">
        <v>13320</v>
      </c>
      <c r="E2904" t="s">
        <v>13321</v>
      </c>
      <c r="F2904" t="s">
        <v>13321</v>
      </c>
      <c r="G2904" t="s">
        <v>13322</v>
      </c>
      <c r="H2904" t="s">
        <v>13323</v>
      </c>
      <c r="I2904">
        <v>25</v>
      </c>
      <c r="J2904" s="2">
        <v>9050000</v>
      </c>
      <c r="M2904" s="1">
        <f t="shared" si="144"/>
        <v>0.8751676300567377</v>
      </c>
      <c r="N2904" s="1">
        <f t="shared" si="145"/>
        <v>0.47879096754636818</v>
      </c>
      <c r="O2904" s="2">
        <v>10500000</v>
      </c>
      <c r="P2904">
        <v>8726060</v>
      </c>
      <c r="Q2904" s="2">
        <v>12100000</v>
      </c>
      <c r="R2904">
        <v>9321087</v>
      </c>
      <c r="S2904" s="2">
        <v>11400000</v>
      </c>
      <c r="T2904" s="2">
        <v>10000000</v>
      </c>
      <c r="U2904" s="2">
        <v>10700000</v>
      </c>
      <c r="V2904">
        <v>3786566.25</v>
      </c>
      <c r="W2904">
        <v>9185930</v>
      </c>
      <c r="X2904" s="2">
        <v>12900000</v>
      </c>
      <c r="Y2904" s="2">
        <v>12800000</v>
      </c>
      <c r="Z2904">
        <v>8511300</v>
      </c>
      <c r="AA2904" s="2">
        <v>15700000</v>
      </c>
      <c r="AB2904">
        <v>1851269</v>
      </c>
      <c r="AC2904">
        <v>8058022.5</v>
      </c>
      <c r="AD2904">
        <v>5328170.5</v>
      </c>
      <c r="AE2904" s="2">
        <v>15300000</v>
      </c>
      <c r="AF2904" s="2">
        <v>13000000</v>
      </c>
      <c r="AG2904" s="2">
        <v>10100000</v>
      </c>
      <c r="AH2904">
        <v>6262393.5</v>
      </c>
      <c r="AI2904">
        <v>3741937.5</v>
      </c>
      <c r="AJ2904">
        <v>8951103</v>
      </c>
      <c r="AK2904">
        <v>7914507</v>
      </c>
      <c r="AL2904">
        <v>3557439</v>
      </c>
      <c r="AM2904">
        <v>6524927</v>
      </c>
    </row>
    <row r="2905" spans="1:39" x14ac:dyDescent="0.2">
      <c r="A2905">
        <v>1361</v>
      </c>
      <c r="B2905">
        <v>314.14363889999998</v>
      </c>
      <c r="C2905">
        <v>13.39800464</v>
      </c>
      <c r="D2905" t="s">
        <v>13324</v>
      </c>
      <c r="E2905" t="s">
        <v>13325</v>
      </c>
      <c r="F2905" t="s">
        <v>13326</v>
      </c>
      <c r="G2905" t="s">
        <v>13327</v>
      </c>
      <c r="H2905" t="s">
        <v>13328</v>
      </c>
      <c r="I2905">
        <v>25</v>
      </c>
      <c r="J2905" s="2">
        <v>1890000</v>
      </c>
      <c r="M2905" s="1">
        <f t="shared" si="144"/>
        <v>0.85034411051925896</v>
      </c>
      <c r="N2905" s="1">
        <f t="shared" si="145"/>
        <v>0.47890226277882852</v>
      </c>
      <c r="O2905">
        <v>2209186.5</v>
      </c>
      <c r="P2905">
        <v>3561491</v>
      </c>
      <c r="Q2905">
        <v>2160895.75</v>
      </c>
      <c r="R2905">
        <v>3382668</v>
      </c>
      <c r="S2905">
        <v>1282217.5</v>
      </c>
      <c r="T2905">
        <v>2383090</v>
      </c>
      <c r="U2905">
        <v>2333829</v>
      </c>
      <c r="V2905">
        <v>1031695.375</v>
      </c>
      <c r="W2905">
        <v>893405.5625</v>
      </c>
      <c r="X2905">
        <v>2118585</v>
      </c>
      <c r="Y2905">
        <v>1233423.375</v>
      </c>
      <c r="Z2905">
        <v>834302.9375</v>
      </c>
      <c r="AA2905">
        <v>1771776</v>
      </c>
      <c r="AB2905">
        <v>771782.9375</v>
      </c>
      <c r="AC2905">
        <v>1687129.125</v>
      </c>
      <c r="AD2905">
        <v>2131806</v>
      </c>
      <c r="AE2905">
        <v>3671838</v>
      </c>
      <c r="AF2905">
        <v>3626144.5</v>
      </c>
      <c r="AG2905">
        <v>1186409.75</v>
      </c>
      <c r="AH2905">
        <v>1969129.25</v>
      </c>
      <c r="AI2905">
        <v>833898.5</v>
      </c>
      <c r="AJ2905">
        <v>1772404.75</v>
      </c>
      <c r="AK2905">
        <v>1091535.25</v>
      </c>
      <c r="AL2905">
        <v>1347635.75</v>
      </c>
      <c r="AM2905">
        <v>2050582.25</v>
      </c>
    </row>
    <row r="2906" spans="1:39" x14ac:dyDescent="0.2">
      <c r="A2906">
        <v>3343</v>
      </c>
      <c r="B2906">
        <v>409.27297970000001</v>
      </c>
      <c r="C2906">
        <v>20.86899631</v>
      </c>
      <c r="D2906" t="s">
        <v>13329</v>
      </c>
      <c r="E2906" t="s">
        <v>13330</v>
      </c>
      <c r="F2906" t="s">
        <v>13331</v>
      </c>
      <c r="G2906" t="s">
        <v>13332</v>
      </c>
      <c r="H2906" t="s">
        <v>13333</v>
      </c>
      <c r="I2906">
        <v>24</v>
      </c>
      <c r="J2906" s="2">
        <v>342000</v>
      </c>
      <c r="M2906" s="1">
        <f t="shared" si="144"/>
        <v>0.82393052519024523</v>
      </c>
      <c r="N2906" s="1">
        <f t="shared" si="145"/>
        <v>0.47914728774751725</v>
      </c>
      <c r="O2906">
        <v>677067.0625</v>
      </c>
      <c r="P2906">
        <v>648657.1875</v>
      </c>
      <c r="Q2906">
        <v>232923.98439999999</v>
      </c>
      <c r="R2906">
        <v>575244.625</v>
      </c>
      <c r="S2906">
        <v>393480.625</v>
      </c>
      <c r="T2906">
        <v>188166.2188</v>
      </c>
      <c r="U2906">
        <v>392081.75</v>
      </c>
      <c r="V2906">
        <v>104624.32030000001</v>
      </c>
      <c r="W2906">
        <v>311413.5625</v>
      </c>
      <c r="X2906">
        <v>320751.03129999997</v>
      </c>
      <c r="Y2906">
        <v>418181.34379999997</v>
      </c>
      <c r="Z2906">
        <v>185302.5313</v>
      </c>
      <c r="AA2906">
        <v>239700.4063</v>
      </c>
      <c r="AB2906">
        <v>289143.65629999997</v>
      </c>
      <c r="AC2906">
        <v>246314.60939999999</v>
      </c>
      <c r="AD2906">
        <v>344844.0625</v>
      </c>
      <c r="AE2906">
        <v>273072.6875</v>
      </c>
      <c r="AF2906">
        <v>619448.625</v>
      </c>
      <c r="AG2906">
        <v>145860.26560000001</v>
      </c>
      <c r="AH2906">
        <v>228365.92189999999</v>
      </c>
      <c r="AI2906">
        <v>104780.3281</v>
      </c>
      <c r="AJ2906">
        <v>314340.0625</v>
      </c>
      <c r="AK2906">
        <v>385189.5</v>
      </c>
      <c r="AL2906">
        <v>283311.9375</v>
      </c>
      <c r="AM2906">
        <v>623131.4375</v>
      </c>
    </row>
    <row r="2907" spans="1:39" x14ac:dyDescent="0.2">
      <c r="A2907">
        <v>315</v>
      </c>
      <c r="B2907">
        <v>397.31087769999999</v>
      </c>
      <c r="C2907">
        <v>13.41461556</v>
      </c>
      <c r="D2907" t="s">
        <v>13334</v>
      </c>
      <c r="E2907" t="s">
        <v>13335</v>
      </c>
      <c r="F2907" t="s">
        <v>13336</v>
      </c>
      <c r="G2907" t="s">
        <v>13337</v>
      </c>
      <c r="H2907" t="s">
        <v>13338</v>
      </c>
      <c r="I2907">
        <v>25</v>
      </c>
      <c r="J2907" s="2">
        <v>19400000</v>
      </c>
      <c r="M2907" s="1">
        <f t="shared" si="144"/>
        <v>0.84979834527321241</v>
      </c>
      <c r="N2907" s="1">
        <f t="shared" si="145"/>
        <v>0.47917000861029491</v>
      </c>
      <c r="O2907" s="2">
        <v>20800000</v>
      </c>
      <c r="P2907" s="2">
        <v>31400000</v>
      </c>
      <c r="Q2907" s="2">
        <v>21600000</v>
      </c>
      <c r="R2907" s="2">
        <v>16000000</v>
      </c>
      <c r="S2907" s="2">
        <v>26000000</v>
      </c>
      <c r="T2907" s="2">
        <v>14500000</v>
      </c>
      <c r="U2907" s="2">
        <v>16300000</v>
      </c>
      <c r="V2907" s="2">
        <v>11600000</v>
      </c>
      <c r="W2907" s="2">
        <v>16400000</v>
      </c>
      <c r="X2907" s="2">
        <v>19500000</v>
      </c>
      <c r="Y2907" s="2">
        <v>28700000</v>
      </c>
      <c r="Z2907" s="2">
        <v>14900000</v>
      </c>
      <c r="AA2907" s="2">
        <v>47300000</v>
      </c>
      <c r="AB2907">
        <v>7164700</v>
      </c>
      <c r="AC2907" s="2">
        <v>27100000</v>
      </c>
      <c r="AD2907" s="2">
        <v>14200000</v>
      </c>
      <c r="AE2907" s="2">
        <v>34600000</v>
      </c>
      <c r="AF2907" s="2">
        <v>27900000</v>
      </c>
      <c r="AG2907" s="2">
        <v>22600000</v>
      </c>
      <c r="AH2907" s="2">
        <v>13100000</v>
      </c>
      <c r="AI2907">
        <v>5933755</v>
      </c>
      <c r="AJ2907" s="2">
        <v>15600000</v>
      </c>
      <c r="AK2907" s="2">
        <v>13900000</v>
      </c>
      <c r="AL2907">
        <v>5509105.5</v>
      </c>
      <c r="AM2907" s="2">
        <v>12100000</v>
      </c>
    </row>
    <row r="2908" spans="1:39" x14ac:dyDescent="0.2">
      <c r="A2908">
        <v>3623</v>
      </c>
      <c r="B2908">
        <v>281.11340209999997</v>
      </c>
      <c r="C2908">
        <v>9.6967041030000001</v>
      </c>
      <c r="D2908" t="s">
        <v>13339</v>
      </c>
      <c r="E2908" t="s">
        <v>13340</v>
      </c>
      <c r="F2908" t="s">
        <v>13341</v>
      </c>
      <c r="G2908" t="s">
        <v>13342</v>
      </c>
      <c r="H2908" t="s">
        <v>13343</v>
      </c>
      <c r="I2908">
        <v>25</v>
      </c>
      <c r="J2908" s="2">
        <v>1290000</v>
      </c>
      <c r="M2908" s="1">
        <f t="shared" si="144"/>
        <v>1.2701765379654806</v>
      </c>
      <c r="N2908" s="1">
        <f t="shared" si="145"/>
        <v>0.47932700589313881</v>
      </c>
      <c r="O2908">
        <v>1035679.563</v>
      </c>
      <c r="P2908">
        <v>2596410.75</v>
      </c>
      <c r="Q2908">
        <v>1326381.875</v>
      </c>
      <c r="R2908">
        <v>922192.3125</v>
      </c>
      <c r="S2908">
        <v>324951.5625</v>
      </c>
      <c r="T2908">
        <v>638098.875</v>
      </c>
      <c r="U2908">
        <v>908329</v>
      </c>
      <c r="V2908">
        <v>282698.28129999997</v>
      </c>
      <c r="W2908">
        <v>1683690.75</v>
      </c>
      <c r="X2908">
        <v>1257275</v>
      </c>
      <c r="Y2908">
        <v>2677177.75</v>
      </c>
      <c r="Z2908">
        <v>1791357.375</v>
      </c>
      <c r="AA2908">
        <v>733047.5625</v>
      </c>
      <c r="AB2908">
        <v>377978.71879999997</v>
      </c>
      <c r="AC2908">
        <v>2138501</v>
      </c>
      <c r="AD2908">
        <v>2041855.75</v>
      </c>
      <c r="AE2908">
        <v>3079020.5</v>
      </c>
      <c r="AF2908">
        <v>982522.75</v>
      </c>
      <c r="AG2908">
        <v>798648.75</v>
      </c>
      <c r="AH2908">
        <v>1118762.125</v>
      </c>
      <c r="AI2908">
        <v>694754.3125</v>
      </c>
      <c r="AJ2908">
        <v>1435643.875</v>
      </c>
      <c r="AK2908">
        <v>556627.3125</v>
      </c>
      <c r="AL2908">
        <v>855000.4375</v>
      </c>
      <c r="AM2908">
        <v>1960253.625</v>
      </c>
    </row>
    <row r="2909" spans="1:39" x14ac:dyDescent="0.2">
      <c r="A2909">
        <v>18499</v>
      </c>
      <c r="B2909">
        <v>355.15545229999998</v>
      </c>
      <c r="C2909">
        <v>13.205566279999999</v>
      </c>
      <c r="D2909" t="s">
        <v>13344</v>
      </c>
      <c r="E2909" t="s">
        <v>13345</v>
      </c>
      <c r="F2909" t="s">
        <v>13346</v>
      </c>
      <c r="G2909" t="s">
        <v>13347</v>
      </c>
      <c r="H2909" t="s">
        <v>13348</v>
      </c>
      <c r="I2909">
        <v>22</v>
      </c>
      <c r="J2909" s="2">
        <v>370000</v>
      </c>
      <c r="M2909" s="1">
        <f t="shared" si="144"/>
        <v>1.1493781832591425</v>
      </c>
      <c r="N2909" s="1">
        <f t="shared" si="145"/>
        <v>0.47938525806174548</v>
      </c>
      <c r="O2909">
        <v>252690.8438</v>
      </c>
      <c r="P2909">
        <v>206511.1875</v>
      </c>
      <c r="Q2909">
        <v>255067.70310000001</v>
      </c>
      <c r="R2909">
        <v>308296.625</v>
      </c>
      <c r="S2909">
        <v>328781.125</v>
      </c>
      <c r="T2909">
        <v>597465.1875</v>
      </c>
      <c r="U2909">
        <v>410247.71879999997</v>
      </c>
      <c r="V2909">
        <v>348213.75</v>
      </c>
      <c r="W2909">
        <v>392222.71879999997</v>
      </c>
      <c r="X2909">
        <v>236629.51560000001</v>
      </c>
      <c r="Y2909">
        <v>161327.85939999999</v>
      </c>
      <c r="Z2909">
        <v>586365.625</v>
      </c>
      <c r="AA2909">
        <v>195530.04689999999</v>
      </c>
      <c r="AB2909">
        <v>570918.6875</v>
      </c>
      <c r="AC2909">
        <v>383747.875</v>
      </c>
      <c r="AD2909">
        <v>524640.3125</v>
      </c>
      <c r="AE2909">
        <v>312839.78129999997</v>
      </c>
      <c r="AF2909">
        <v>241422.125</v>
      </c>
      <c r="AG2909">
        <v>177147.25</v>
      </c>
      <c r="AH2909">
        <v>463489.9375</v>
      </c>
      <c r="AI2909">
        <v>667829.0625</v>
      </c>
      <c r="AJ2909">
        <v>419763.28129999997</v>
      </c>
      <c r="AK2909">
        <v>346308.875</v>
      </c>
      <c r="AL2909">
        <v>578313.5</v>
      </c>
      <c r="AM2909">
        <v>293528.25</v>
      </c>
    </row>
    <row r="2910" spans="1:39" x14ac:dyDescent="0.2">
      <c r="A2910">
        <v>8873</v>
      </c>
      <c r="B2910">
        <v>265.1187286</v>
      </c>
      <c r="C2910">
        <v>9.6995901320000009</v>
      </c>
      <c r="D2910" t="s">
        <v>13349</v>
      </c>
      <c r="E2910" t="s">
        <v>13350</v>
      </c>
      <c r="F2910" t="s">
        <v>13351</v>
      </c>
      <c r="G2910" t="s">
        <v>13352</v>
      </c>
      <c r="H2910" t="s">
        <v>13353</v>
      </c>
      <c r="I2910">
        <v>20</v>
      </c>
      <c r="J2910" s="2">
        <v>383000</v>
      </c>
      <c r="M2910" s="1">
        <f t="shared" si="144"/>
        <v>1.3109905687718475</v>
      </c>
      <c r="N2910" s="1">
        <f t="shared" si="145"/>
        <v>0.47940563754213905</v>
      </c>
      <c r="O2910">
        <v>305129.4375</v>
      </c>
      <c r="P2910">
        <v>634526.875</v>
      </c>
      <c r="Q2910">
        <v>497957.5625</v>
      </c>
      <c r="R2910">
        <v>648386.0625</v>
      </c>
      <c r="S2910">
        <v>114871.7188</v>
      </c>
      <c r="T2910">
        <v>123393.4531</v>
      </c>
      <c r="U2910">
        <v>193603.4688</v>
      </c>
      <c r="V2910">
        <v>150793.32810000001</v>
      </c>
      <c r="W2910">
        <v>123995.80469999999</v>
      </c>
      <c r="X2910">
        <v>354182.8125</v>
      </c>
      <c r="Y2910">
        <v>871416</v>
      </c>
      <c r="Z2910">
        <v>221918.3125</v>
      </c>
      <c r="AA2910">
        <v>403354.53129999997</v>
      </c>
      <c r="AB2910">
        <v>68755.804690000004</v>
      </c>
      <c r="AC2910">
        <v>598267.9375</v>
      </c>
      <c r="AD2910">
        <v>333276.25</v>
      </c>
      <c r="AE2910">
        <v>1061833.125</v>
      </c>
      <c r="AF2910">
        <v>625623.375</v>
      </c>
      <c r="AG2910">
        <v>219445.4375</v>
      </c>
      <c r="AH2910">
        <v>529715.75</v>
      </c>
      <c r="AI2910">
        <v>115312.07030000001</v>
      </c>
      <c r="AJ2910">
        <v>267133.09379999997</v>
      </c>
      <c r="AK2910">
        <v>141682.0938</v>
      </c>
      <c r="AL2910">
        <v>148149.1563</v>
      </c>
      <c r="AM2910">
        <v>827020.3125</v>
      </c>
    </row>
    <row r="2911" spans="1:39" x14ac:dyDescent="0.2">
      <c r="A2911">
        <v>34663</v>
      </c>
      <c r="B2911">
        <v>604.36171509999997</v>
      </c>
      <c r="C2911">
        <v>12.678569599999999</v>
      </c>
      <c r="D2911" t="s">
        <v>13354</v>
      </c>
      <c r="E2911" t="s">
        <v>13355</v>
      </c>
      <c r="F2911" t="s">
        <v>13356</v>
      </c>
      <c r="G2911" t="s">
        <v>13357</v>
      </c>
      <c r="H2911" t="s">
        <v>13358</v>
      </c>
      <c r="I2911">
        <v>8</v>
      </c>
      <c r="J2911" s="2">
        <v>252000</v>
      </c>
      <c r="M2911" s="1">
        <f t="shared" si="144"/>
        <v>1.228877359659482</v>
      </c>
      <c r="N2911" s="1">
        <f t="shared" si="145"/>
        <v>0.47970706881902636</v>
      </c>
      <c r="O2911">
        <v>171385.7813</v>
      </c>
      <c r="P2911">
        <v>190021.9688</v>
      </c>
      <c r="Q2911">
        <v>201580.17189999999</v>
      </c>
      <c r="R2911">
        <v>371892.28129999997</v>
      </c>
      <c r="S2911">
        <v>68666.289059999996</v>
      </c>
      <c r="T2911">
        <v>129884.72659999999</v>
      </c>
      <c r="U2911">
        <v>138943.39060000001</v>
      </c>
      <c r="V2911">
        <v>117339.6406</v>
      </c>
      <c r="W2911">
        <v>494200.59379999997</v>
      </c>
      <c r="X2911">
        <v>111464.66409999999</v>
      </c>
      <c r="Y2911">
        <v>952486.0625</v>
      </c>
      <c r="Z2911">
        <v>377763.03129999997</v>
      </c>
      <c r="AA2911">
        <v>81232.640629999994</v>
      </c>
      <c r="AB2911">
        <v>168962.5625</v>
      </c>
      <c r="AC2911">
        <v>392936.28129999997</v>
      </c>
      <c r="AD2911">
        <v>412205.59379999997</v>
      </c>
      <c r="AE2911">
        <v>244960.45310000001</v>
      </c>
      <c r="AF2911">
        <v>217985.82810000001</v>
      </c>
      <c r="AG2911">
        <v>210755.1563</v>
      </c>
      <c r="AH2911">
        <v>228574.39060000001</v>
      </c>
      <c r="AI2911">
        <v>53621.042970000002</v>
      </c>
      <c r="AJ2911">
        <v>113535.27340000001</v>
      </c>
      <c r="AK2911">
        <v>357370.75</v>
      </c>
      <c r="AL2911">
        <v>55253.28125</v>
      </c>
      <c r="AM2911">
        <v>439205.75</v>
      </c>
    </row>
    <row r="2912" spans="1:39" x14ac:dyDescent="0.2">
      <c r="A2912">
        <v>24323</v>
      </c>
      <c r="B2912">
        <v>315.15721129999997</v>
      </c>
      <c r="C2912">
        <v>10.993129570000001</v>
      </c>
      <c r="D2912" t="s">
        <v>13359</v>
      </c>
      <c r="E2912" t="s">
        <v>13360</v>
      </c>
      <c r="F2912" t="s">
        <v>13361</v>
      </c>
      <c r="G2912" t="s">
        <v>13362</v>
      </c>
      <c r="H2912" t="s">
        <v>13363</v>
      </c>
      <c r="I2912">
        <v>10</v>
      </c>
      <c r="J2912" s="2">
        <v>489000</v>
      </c>
      <c r="M2912" s="1">
        <f t="shared" si="144"/>
        <v>0.7100709796294179</v>
      </c>
      <c r="N2912" s="1">
        <f t="shared" si="145"/>
        <v>0.47992747556953586</v>
      </c>
      <c r="O2912">
        <v>320804.96879999997</v>
      </c>
      <c r="P2912">
        <v>1382612.375</v>
      </c>
      <c r="Q2912">
        <v>123260.4219</v>
      </c>
      <c r="R2912">
        <v>647897.9375</v>
      </c>
      <c r="S2912">
        <v>91345.867190000004</v>
      </c>
      <c r="T2912">
        <v>272949.34379999997</v>
      </c>
      <c r="U2912">
        <v>512884.40629999997</v>
      </c>
      <c r="V2912">
        <v>91977.429690000004</v>
      </c>
      <c r="W2912">
        <v>958109.125</v>
      </c>
      <c r="X2912">
        <v>617632.25</v>
      </c>
      <c r="Y2912">
        <v>401374.9375</v>
      </c>
      <c r="Z2912">
        <v>1357258.5</v>
      </c>
      <c r="AA2912">
        <v>1718201.75</v>
      </c>
      <c r="AB2912">
        <v>318833.71879999997</v>
      </c>
      <c r="AC2912">
        <v>446680.15629999997</v>
      </c>
      <c r="AD2912">
        <v>218286.2188</v>
      </c>
      <c r="AE2912">
        <v>152688.32810000001</v>
      </c>
      <c r="AF2912">
        <v>216615.375</v>
      </c>
      <c r="AG2912">
        <v>506472.8125</v>
      </c>
      <c r="AH2912">
        <v>89563.492190000004</v>
      </c>
      <c r="AI2912">
        <v>80422.15625</v>
      </c>
      <c r="AJ2912">
        <v>210013.79689999999</v>
      </c>
      <c r="AK2912">
        <v>921038.5625</v>
      </c>
      <c r="AL2912">
        <v>343314.125</v>
      </c>
      <c r="AM2912">
        <v>230827.875</v>
      </c>
    </row>
    <row r="2913" spans="1:39" x14ac:dyDescent="0.2">
      <c r="A2913">
        <v>431</v>
      </c>
      <c r="B2913">
        <v>242.1000061</v>
      </c>
      <c r="C2913">
        <v>9.2742024470000004</v>
      </c>
      <c r="D2913" t="s">
        <v>13364</v>
      </c>
      <c r="E2913" t="s">
        <v>13365</v>
      </c>
      <c r="F2913" t="s">
        <v>13365</v>
      </c>
      <c r="G2913" t="s">
        <v>13366</v>
      </c>
      <c r="H2913" t="s">
        <v>13367</v>
      </c>
      <c r="I2913">
        <v>24</v>
      </c>
      <c r="J2913" s="2">
        <v>14300000</v>
      </c>
      <c r="M2913" s="1">
        <f t="shared" si="144"/>
        <v>0.91644314383772152</v>
      </c>
      <c r="N2913" s="1">
        <f t="shared" si="145"/>
        <v>0.47996396050642065</v>
      </c>
      <c r="O2913" s="2">
        <v>14300000</v>
      </c>
      <c r="P2913" s="2">
        <v>18700000</v>
      </c>
      <c r="Q2913" s="2">
        <v>11300000</v>
      </c>
      <c r="R2913" s="2">
        <v>13200000</v>
      </c>
      <c r="S2913" s="2">
        <v>21200000</v>
      </c>
      <c r="T2913" s="2">
        <v>11800000</v>
      </c>
      <c r="U2913" s="2">
        <v>15600000</v>
      </c>
      <c r="V2913">
        <v>8959463</v>
      </c>
      <c r="W2913" s="2">
        <v>19900000</v>
      </c>
      <c r="X2913" s="2">
        <v>23400000</v>
      </c>
      <c r="Y2913" s="2">
        <v>13400000</v>
      </c>
      <c r="Z2913" s="2">
        <v>13200000</v>
      </c>
      <c r="AA2913" s="2">
        <v>18300000</v>
      </c>
      <c r="AB2913" s="2">
        <v>14100000</v>
      </c>
      <c r="AC2913" s="2">
        <v>12200000</v>
      </c>
      <c r="AD2913">
        <v>9156461</v>
      </c>
      <c r="AE2913" s="2">
        <v>11500000</v>
      </c>
      <c r="AF2913" s="2">
        <v>13600000</v>
      </c>
      <c r="AG2913" s="2">
        <v>16300000</v>
      </c>
      <c r="AH2913" s="2">
        <v>12000000</v>
      </c>
      <c r="AI2913" s="2">
        <v>17000000</v>
      </c>
      <c r="AJ2913" s="2">
        <v>16200000</v>
      </c>
      <c r="AK2913" s="2">
        <v>11500000</v>
      </c>
      <c r="AL2913" s="2">
        <v>11600000</v>
      </c>
      <c r="AM2913">
        <v>8926138</v>
      </c>
    </row>
    <row r="2914" spans="1:39" x14ac:dyDescent="0.2">
      <c r="A2914">
        <v>1651</v>
      </c>
      <c r="B2914">
        <v>413.34175900000002</v>
      </c>
      <c r="C2914">
        <v>14.670743480000001</v>
      </c>
      <c r="D2914" t="s">
        <v>13368</v>
      </c>
      <c r="E2914" t="s">
        <v>13369</v>
      </c>
      <c r="F2914" t="s">
        <v>13370</v>
      </c>
      <c r="G2914" t="s">
        <v>13371</v>
      </c>
      <c r="H2914" t="s">
        <v>13372</v>
      </c>
      <c r="I2914">
        <v>25</v>
      </c>
      <c r="J2914" s="2">
        <v>1990000</v>
      </c>
      <c r="M2914" s="1">
        <f t="shared" si="144"/>
        <v>0.85210988984649527</v>
      </c>
      <c r="N2914" s="1">
        <f t="shared" si="145"/>
        <v>0.48027214282602892</v>
      </c>
      <c r="O2914">
        <v>2765466.75</v>
      </c>
      <c r="P2914">
        <v>1950691.875</v>
      </c>
      <c r="Q2914">
        <v>2169514</v>
      </c>
      <c r="R2914">
        <v>2422887</v>
      </c>
      <c r="S2914">
        <v>2673645.75</v>
      </c>
      <c r="T2914">
        <v>1579969.25</v>
      </c>
      <c r="U2914">
        <v>1507172.5</v>
      </c>
      <c r="V2914">
        <v>805827.375</v>
      </c>
      <c r="W2914">
        <v>2346763</v>
      </c>
      <c r="X2914">
        <v>1785673</v>
      </c>
      <c r="Y2914">
        <v>3161630.25</v>
      </c>
      <c r="Z2914">
        <v>1616775.875</v>
      </c>
      <c r="AA2914">
        <v>5352469</v>
      </c>
      <c r="AB2914">
        <v>475287.9375</v>
      </c>
      <c r="AC2914">
        <v>2937088.5</v>
      </c>
      <c r="AD2914">
        <v>1063751.625</v>
      </c>
      <c r="AE2914">
        <v>2881864.75</v>
      </c>
      <c r="AF2914">
        <v>2874382.75</v>
      </c>
      <c r="AG2914">
        <v>2923234.25</v>
      </c>
      <c r="AH2914">
        <v>1059892.125</v>
      </c>
      <c r="AI2914">
        <v>457425.59379999997</v>
      </c>
      <c r="AJ2914">
        <v>1697539.125</v>
      </c>
      <c r="AK2914">
        <v>1085425.375</v>
      </c>
      <c r="AL2914">
        <v>930891.125</v>
      </c>
      <c r="AM2914">
        <v>1307662.25</v>
      </c>
    </row>
    <row r="2915" spans="1:39" x14ac:dyDescent="0.2">
      <c r="A2915">
        <v>12371</v>
      </c>
      <c r="B2915">
        <v>271.13049890000002</v>
      </c>
      <c r="C2915">
        <v>9.4566609190000008</v>
      </c>
      <c r="D2915" t="s">
        <v>13373</v>
      </c>
      <c r="E2915" t="s">
        <v>13374</v>
      </c>
      <c r="F2915" t="s">
        <v>13374</v>
      </c>
      <c r="G2915" t="s">
        <v>13375</v>
      </c>
      <c r="H2915" t="s">
        <v>13376</v>
      </c>
      <c r="I2915">
        <v>24</v>
      </c>
      <c r="J2915" s="2">
        <v>332000</v>
      </c>
      <c r="M2915" s="1">
        <f t="shared" si="144"/>
        <v>1.2685438964215672</v>
      </c>
      <c r="N2915" s="1">
        <f t="shared" si="145"/>
        <v>0.4809559772088412</v>
      </c>
      <c r="O2915">
        <v>0</v>
      </c>
      <c r="P2915">
        <v>664350.6875</v>
      </c>
      <c r="Q2915">
        <v>502002.28129999997</v>
      </c>
      <c r="R2915">
        <v>512959.5</v>
      </c>
      <c r="S2915">
        <v>137697.1875</v>
      </c>
      <c r="T2915">
        <v>220155.82810000001</v>
      </c>
      <c r="U2915">
        <v>223618</v>
      </c>
      <c r="V2915">
        <v>130851.92969999999</v>
      </c>
      <c r="W2915">
        <v>213121.2188</v>
      </c>
      <c r="X2915">
        <v>250790.875</v>
      </c>
      <c r="Y2915">
        <v>735801.8125</v>
      </c>
      <c r="Z2915">
        <v>159902.51560000001</v>
      </c>
      <c r="AA2915">
        <v>324065.46879999997</v>
      </c>
      <c r="AB2915">
        <v>69799.984379999994</v>
      </c>
      <c r="AC2915">
        <v>372844.28129999997</v>
      </c>
      <c r="AD2915">
        <v>375571.78129999997</v>
      </c>
      <c r="AE2915">
        <v>794640.75</v>
      </c>
      <c r="AF2915">
        <v>491516.21879999997</v>
      </c>
      <c r="AG2915">
        <v>274146.8125</v>
      </c>
      <c r="AH2915">
        <v>411781.40629999997</v>
      </c>
      <c r="AI2915">
        <v>118053.96090000001</v>
      </c>
      <c r="AJ2915">
        <v>269547.21879999997</v>
      </c>
      <c r="AK2915">
        <v>278644.3125</v>
      </c>
      <c r="AL2915">
        <v>142405.64060000001</v>
      </c>
      <c r="AM2915">
        <v>632395</v>
      </c>
    </row>
    <row r="2916" spans="1:39" x14ac:dyDescent="0.2">
      <c r="A2916">
        <v>45063</v>
      </c>
      <c r="B2916">
        <v>199.1106992</v>
      </c>
      <c r="C2916">
        <v>8.8476922499999997</v>
      </c>
      <c r="D2916" t="s">
        <v>13377</v>
      </c>
      <c r="E2916" t="s">
        <v>13378</v>
      </c>
      <c r="F2916" t="s">
        <v>13378</v>
      </c>
      <c r="G2916" t="s">
        <v>13379</v>
      </c>
      <c r="H2916" t="s">
        <v>13380</v>
      </c>
      <c r="I2916">
        <v>3</v>
      </c>
      <c r="J2916" s="2">
        <v>1220000</v>
      </c>
      <c r="M2916" s="1">
        <f t="shared" si="144"/>
        <v>0.87585095653080292</v>
      </c>
      <c r="N2916" s="1">
        <f t="shared" si="145"/>
        <v>0.48157068033685946</v>
      </c>
      <c r="O2916">
        <v>1035484.688</v>
      </c>
      <c r="P2916">
        <v>2232882.75</v>
      </c>
      <c r="Q2916">
        <v>1236706.5</v>
      </c>
      <c r="R2916">
        <v>978680.9375</v>
      </c>
      <c r="S2916">
        <v>1393783.25</v>
      </c>
      <c r="T2916">
        <v>730653</v>
      </c>
      <c r="U2916">
        <v>1605592</v>
      </c>
      <c r="V2916">
        <v>906891.1875</v>
      </c>
      <c r="W2916">
        <v>2146638.25</v>
      </c>
      <c r="X2916">
        <v>2518056.5</v>
      </c>
      <c r="Y2916">
        <v>1477583.125</v>
      </c>
      <c r="Z2916">
        <v>965464.0625</v>
      </c>
      <c r="AA2916">
        <v>369611.9375</v>
      </c>
      <c r="AB2916">
        <v>723689.125</v>
      </c>
      <c r="AC2916">
        <v>1111752.375</v>
      </c>
      <c r="AD2916">
        <v>1053220.125</v>
      </c>
      <c r="AE2916">
        <v>729698.625</v>
      </c>
      <c r="AF2916">
        <v>1511588.625</v>
      </c>
      <c r="AG2916">
        <v>1826372.5</v>
      </c>
      <c r="AH2916">
        <v>1011942.875</v>
      </c>
      <c r="AI2916">
        <v>628487.4375</v>
      </c>
      <c r="AJ2916">
        <v>1261010.125</v>
      </c>
      <c r="AK2916">
        <v>1069950.25</v>
      </c>
      <c r="AL2916">
        <v>603290.25</v>
      </c>
      <c r="AM2916">
        <v>1329886.875</v>
      </c>
    </row>
    <row r="2917" spans="1:39" x14ac:dyDescent="0.2">
      <c r="A2917">
        <v>16090</v>
      </c>
      <c r="B2917">
        <v>323.1266498</v>
      </c>
      <c r="C2917">
        <v>9.6908547889999994</v>
      </c>
      <c r="D2917" t="s">
        <v>13381</v>
      </c>
      <c r="E2917" t="s">
        <v>13382</v>
      </c>
      <c r="F2917" t="s">
        <v>13383</v>
      </c>
      <c r="G2917" t="s">
        <v>13384</v>
      </c>
      <c r="H2917" t="s">
        <v>13385</v>
      </c>
      <c r="I2917">
        <v>17</v>
      </c>
      <c r="J2917" s="2">
        <v>109000</v>
      </c>
      <c r="M2917" s="1">
        <f t="shared" si="144"/>
        <v>1.3130123586255353</v>
      </c>
      <c r="N2917" s="1">
        <f t="shared" si="145"/>
        <v>0.48206348562610424</v>
      </c>
      <c r="O2917">
        <v>66676.632809999996</v>
      </c>
      <c r="P2917">
        <v>110528.2656</v>
      </c>
      <c r="Q2917">
        <v>88791.257809999996</v>
      </c>
      <c r="R2917">
        <v>119820.00780000001</v>
      </c>
      <c r="S2917">
        <v>34587.164060000003</v>
      </c>
      <c r="T2917">
        <v>83550.914059999996</v>
      </c>
      <c r="U2917">
        <v>107355.0156</v>
      </c>
      <c r="V2917">
        <v>34635.082029999998</v>
      </c>
      <c r="W2917">
        <v>32473.052729999999</v>
      </c>
      <c r="X2917">
        <v>57048.058590000001</v>
      </c>
      <c r="Y2917">
        <v>109216.2031</v>
      </c>
      <c r="Z2917">
        <v>306668.5625</v>
      </c>
      <c r="AA2917">
        <v>72842.84375</v>
      </c>
      <c r="AB2917">
        <v>58615.679689999997</v>
      </c>
      <c r="AC2917">
        <v>296588.15629999997</v>
      </c>
      <c r="AD2917">
        <v>183061.82810000001</v>
      </c>
      <c r="AE2917">
        <v>97942.929690000004</v>
      </c>
      <c r="AF2917">
        <v>119848.11719999999</v>
      </c>
      <c r="AG2917">
        <v>51260.550779999998</v>
      </c>
      <c r="AH2917">
        <v>57670.597659999999</v>
      </c>
      <c r="AI2917">
        <v>88335.851559999996</v>
      </c>
      <c r="AJ2917">
        <v>27721.89258</v>
      </c>
      <c r="AK2917">
        <v>139183.8125</v>
      </c>
      <c r="AL2917">
        <v>36966.292970000002</v>
      </c>
      <c r="AM2917">
        <v>335219.46879999997</v>
      </c>
    </row>
    <row r="2918" spans="1:39" x14ac:dyDescent="0.2">
      <c r="A2918">
        <v>849</v>
      </c>
      <c r="B2918">
        <v>325.11316770000002</v>
      </c>
      <c r="C2918">
        <v>2.0318061690000002</v>
      </c>
      <c r="D2918" t="s">
        <v>13386</v>
      </c>
      <c r="E2918" t="s">
        <v>13387</v>
      </c>
      <c r="F2918" t="s">
        <v>13388</v>
      </c>
      <c r="G2918" t="s">
        <v>13389</v>
      </c>
      <c r="H2918" t="s">
        <v>13390</v>
      </c>
      <c r="I2918">
        <v>25</v>
      </c>
      <c r="J2918" s="2">
        <v>5580000</v>
      </c>
      <c r="M2918" s="1">
        <f t="shared" si="144"/>
        <v>0.84867252176763297</v>
      </c>
      <c r="N2918" s="1">
        <f t="shared" si="145"/>
        <v>0.48277523733010697</v>
      </c>
      <c r="O2918">
        <v>6103891.5</v>
      </c>
      <c r="P2918">
        <v>5337829</v>
      </c>
      <c r="Q2918">
        <v>7057895</v>
      </c>
      <c r="R2918">
        <v>9877520</v>
      </c>
      <c r="S2918">
        <v>3993429</v>
      </c>
      <c r="T2918">
        <v>4135736.5</v>
      </c>
      <c r="U2918">
        <v>2589132</v>
      </c>
      <c r="V2918" s="2">
        <v>10600000</v>
      </c>
      <c r="W2918">
        <v>3544670.25</v>
      </c>
      <c r="X2918">
        <v>8680773</v>
      </c>
      <c r="Y2918">
        <v>3608567.5</v>
      </c>
      <c r="Z2918">
        <v>4203942</v>
      </c>
      <c r="AA2918">
        <v>8991504</v>
      </c>
      <c r="AB2918">
        <v>5185274.5</v>
      </c>
      <c r="AC2918">
        <v>3282264.25</v>
      </c>
      <c r="AD2918">
        <v>4883970.5</v>
      </c>
      <c r="AE2918">
        <v>2959673.25</v>
      </c>
      <c r="AF2918">
        <v>1815679.5</v>
      </c>
      <c r="AG2918">
        <v>8102010.5</v>
      </c>
      <c r="AH2918">
        <v>7296132.5</v>
      </c>
      <c r="AI2918">
        <v>4459352</v>
      </c>
      <c r="AJ2918">
        <v>5166444.5</v>
      </c>
      <c r="AK2918">
        <v>9575507</v>
      </c>
      <c r="AL2918">
        <v>3721515.25</v>
      </c>
      <c r="AM2918">
        <v>4350727.5</v>
      </c>
    </row>
    <row r="2919" spans="1:39" x14ac:dyDescent="0.2">
      <c r="A2919">
        <v>9955</v>
      </c>
      <c r="B2919">
        <v>667.36113990000001</v>
      </c>
      <c r="C2919">
        <v>11.496310709999999</v>
      </c>
      <c r="D2919" t="s">
        <v>13391</v>
      </c>
      <c r="E2919" t="s">
        <v>13392</v>
      </c>
      <c r="F2919" t="s">
        <v>13392</v>
      </c>
      <c r="G2919" t="s">
        <v>13393</v>
      </c>
      <c r="H2919" t="s">
        <v>13394</v>
      </c>
      <c r="I2919">
        <v>20</v>
      </c>
      <c r="J2919" s="2">
        <v>318000</v>
      </c>
      <c r="M2919" s="1">
        <f t="shared" si="144"/>
        <v>1.2360460298828695</v>
      </c>
      <c r="N2919" s="1">
        <f t="shared" si="145"/>
        <v>0.48308051230353688</v>
      </c>
      <c r="O2919">
        <v>249810.8125</v>
      </c>
      <c r="P2919">
        <v>497303.1875</v>
      </c>
      <c r="Q2919">
        <v>404521.09379999997</v>
      </c>
      <c r="R2919">
        <v>249523.92189999999</v>
      </c>
      <c r="S2919">
        <v>97049.804690000004</v>
      </c>
      <c r="T2919">
        <v>142069.125</v>
      </c>
      <c r="U2919">
        <v>81463.445309999996</v>
      </c>
      <c r="V2919">
        <v>506714.1875</v>
      </c>
      <c r="W2919">
        <v>355331.9375</v>
      </c>
      <c r="X2919">
        <v>653899.875</v>
      </c>
      <c r="Y2919">
        <v>24756.876950000002</v>
      </c>
      <c r="Z2919">
        <v>285552.1875</v>
      </c>
      <c r="AA2919">
        <v>0</v>
      </c>
      <c r="AB2919">
        <v>699437</v>
      </c>
      <c r="AC2919">
        <v>47976.382810000003</v>
      </c>
      <c r="AD2919">
        <v>548315.3125</v>
      </c>
      <c r="AE2919">
        <v>223299.70310000001</v>
      </c>
      <c r="AF2919">
        <v>60582.050779999998</v>
      </c>
      <c r="AG2919">
        <v>167099.79689999999</v>
      </c>
      <c r="AH2919">
        <v>319443.46879999997</v>
      </c>
      <c r="AI2919">
        <v>352488.78129999997</v>
      </c>
      <c r="AJ2919">
        <v>571148.0625</v>
      </c>
      <c r="AK2919">
        <v>534919.75</v>
      </c>
      <c r="AL2919">
        <v>649057.0625</v>
      </c>
      <c r="AM2919">
        <v>220744.20310000001</v>
      </c>
    </row>
    <row r="2920" spans="1:39" x14ac:dyDescent="0.2">
      <c r="A2920">
        <v>13172</v>
      </c>
      <c r="B2920">
        <v>309.06965209999998</v>
      </c>
      <c r="C2920">
        <v>1.5301113070000001</v>
      </c>
      <c r="D2920" t="s">
        <v>13395</v>
      </c>
      <c r="E2920" t="s">
        <v>13396</v>
      </c>
      <c r="F2920" t="s">
        <v>13397</v>
      </c>
      <c r="G2920" t="s">
        <v>13398</v>
      </c>
      <c r="H2920" t="s">
        <v>13399</v>
      </c>
      <c r="I2920">
        <v>24</v>
      </c>
      <c r="J2920" s="2">
        <v>315000</v>
      </c>
      <c r="M2920" s="1">
        <f t="shared" si="144"/>
        <v>1.0721551812989587</v>
      </c>
      <c r="N2920" s="1">
        <f t="shared" si="145"/>
        <v>0.48342050005402626</v>
      </c>
      <c r="O2920">
        <v>250062.79689999999</v>
      </c>
      <c r="P2920">
        <v>374831.25</v>
      </c>
      <c r="Q2920">
        <v>448087.59379999997</v>
      </c>
      <c r="R2920">
        <v>236300.79689999999</v>
      </c>
      <c r="S2920">
        <v>326367.6875</v>
      </c>
      <c r="T2920">
        <v>329630.28129999997</v>
      </c>
      <c r="U2920">
        <v>324083.375</v>
      </c>
      <c r="V2920">
        <v>293305.71879999997</v>
      </c>
      <c r="W2920">
        <v>365502.6875</v>
      </c>
      <c r="X2920">
        <v>353714.5625</v>
      </c>
      <c r="Y2920">
        <v>240899.7813</v>
      </c>
      <c r="Z2920">
        <v>278061.375</v>
      </c>
      <c r="AA2920">
        <v>268911.375</v>
      </c>
      <c r="AB2920">
        <v>233202.45310000001</v>
      </c>
      <c r="AC2920">
        <v>173904.76560000001</v>
      </c>
      <c r="AD2920">
        <v>268486.21879999997</v>
      </c>
      <c r="AE2920">
        <v>290392.71879999997</v>
      </c>
      <c r="AF2920">
        <v>368315.5625</v>
      </c>
      <c r="AG2920">
        <v>346640.0625</v>
      </c>
      <c r="AH2920">
        <v>293872.375</v>
      </c>
      <c r="AI2920">
        <v>467206.0625</v>
      </c>
      <c r="AJ2920">
        <v>402230.1875</v>
      </c>
      <c r="AK2920">
        <v>316779.53129999997</v>
      </c>
      <c r="AL2920">
        <v>376868.53129999997</v>
      </c>
      <c r="AM2920">
        <v>252845.26560000001</v>
      </c>
    </row>
    <row r="2921" spans="1:39" x14ac:dyDescent="0.2">
      <c r="A2921">
        <v>2150</v>
      </c>
      <c r="B2921">
        <v>175.07147639999999</v>
      </c>
      <c r="C2921">
        <v>1.7394090600000001</v>
      </c>
      <c r="D2921" t="s">
        <v>13400</v>
      </c>
      <c r="E2921" t="s">
        <v>13401</v>
      </c>
      <c r="F2921" t="s">
        <v>13402</v>
      </c>
      <c r="G2921" t="s">
        <v>13403</v>
      </c>
      <c r="H2921" t="s">
        <v>13404</v>
      </c>
      <c r="I2921">
        <v>25</v>
      </c>
      <c r="J2921" s="2">
        <v>3930000</v>
      </c>
      <c r="M2921" s="1">
        <f t="shared" si="144"/>
        <v>0.75512517875550511</v>
      </c>
      <c r="N2921" s="1">
        <f t="shared" si="145"/>
        <v>0.48436435559603697</v>
      </c>
      <c r="O2921">
        <v>2028846.875</v>
      </c>
      <c r="P2921" s="2">
        <v>12400000</v>
      </c>
      <c r="Q2921">
        <v>2166427.25</v>
      </c>
      <c r="R2921">
        <v>4876348</v>
      </c>
      <c r="S2921">
        <v>9466315</v>
      </c>
      <c r="T2921">
        <v>2291206.25</v>
      </c>
      <c r="U2921">
        <v>2405946.25</v>
      </c>
      <c r="V2921">
        <v>1251876.5</v>
      </c>
      <c r="W2921">
        <v>4407771</v>
      </c>
      <c r="X2921">
        <v>4781069</v>
      </c>
      <c r="Y2921">
        <v>4635369.5</v>
      </c>
      <c r="Z2921">
        <v>1074949.375</v>
      </c>
      <c r="AA2921">
        <v>6210694</v>
      </c>
      <c r="AB2921">
        <v>2150023</v>
      </c>
      <c r="AC2921">
        <v>5158514</v>
      </c>
      <c r="AD2921">
        <v>1501150.5</v>
      </c>
      <c r="AE2921">
        <v>891214.375</v>
      </c>
      <c r="AF2921">
        <v>4915882.5</v>
      </c>
      <c r="AG2921">
        <v>4046948.5</v>
      </c>
      <c r="AH2921">
        <v>6388751.5</v>
      </c>
      <c r="AI2921">
        <v>2480887.5</v>
      </c>
      <c r="AJ2921">
        <v>6728716</v>
      </c>
      <c r="AK2921">
        <v>2583707.25</v>
      </c>
      <c r="AL2921">
        <v>545957.875</v>
      </c>
      <c r="AM2921">
        <v>2753996</v>
      </c>
    </row>
    <row r="2922" spans="1:39" x14ac:dyDescent="0.2">
      <c r="A2922">
        <v>10823</v>
      </c>
      <c r="B2922">
        <v>277.18879600000002</v>
      </c>
      <c r="C2922">
        <v>18.80684892</v>
      </c>
      <c r="D2922" t="s">
        <v>13405</v>
      </c>
      <c r="E2922" t="s">
        <v>13406</v>
      </c>
      <c r="F2922" t="s">
        <v>13407</v>
      </c>
      <c r="G2922" t="s">
        <v>13408</v>
      </c>
      <c r="H2922" t="s">
        <v>13409</v>
      </c>
      <c r="I2922">
        <v>6</v>
      </c>
      <c r="J2922" s="2">
        <v>740000</v>
      </c>
      <c r="M2922" s="1">
        <f t="shared" si="144"/>
        <v>0.57012653736456587</v>
      </c>
      <c r="N2922" s="1">
        <f t="shared" si="145"/>
        <v>0.48507246327882969</v>
      </c>
      <c r="O2922">
        <v>487590.1875</v>
      </c>
      <c r="P2922">
        <v>1963127.5</v>
      </c>
      <c r="Q2922">
        <v>4375437</v>
      </c>
      <c r="R2922">
        <v>927717.1875</v>
      </c>
      <c r="S2922">
        <v>0</v>
      </c>
      <c r="T2922">
        <v>1014049.813</v>
      </c>
      <c r="U2922">
        <v>1167286.25</v>
      </c>
      <c r="V2922">
        <v>0</v>
      </c>
      <c r="W2922">
        <v>0</v>
      </c>
      <c r="X2922">
        <v>1081223.5</v>
      </c>
      <c r="Y2922">
        <v>0</v>
      </c>
      <c r="Z2922">
        <v>43153.777340000001</v>
      </c>
      <c r="AA2922">
        <v>72181.773440000004</v>
      </c>
      <c r="AB2922">
        <v>0</v>
      </c>
      <c r="AC2922">
        <v>985419.625</v>
      </c>
      <c r="AD2922">
        <v>0</v>
      </c>
      <c r="AE2922">
        <v>4942201</v>
      </c>
      <c r="AF2922">
        <v>1113536.5</v>
      </c>
      <c r="AG2922">
        <v>0</v>
      </c>
      <c r="AH2922">
        <v>96347.25</v>
      </c>
      <c r="AI2922">
        <v>0</v>
      </c>
      <c r="AJ2922">
        <v>88216.21875</v>
      </c>
      <c r="AK2922">
        <v>111019.10159999999</v>
      </c>
      <c r="AL2922">
        <v>0</v>
      </c>
      <c r="AM2922">
        <v>21046.341799999998</v>
      </c>
    </row>
    <row r="2923" spans="1:39" x14ac:dyDescent="0.2">
      <c r="A2923">
        <v>4450</v>
      </c>
      <c r="B2923">
        <v>175.06074580000001</v>
      </c>
      <c r="C2923">
        <v>8.7716387680000008</v>
      </c>
      <c r="D2923" t="s">
        <v>13410</v>
      </c>
      <c r="E2923" t="s">
        <v>13411</v>
      </c>
      <c r="F2923" t="s">
        <v>13412</v>
      </c>
      <c r="G2923" t="s">
        <v>13413</v>
      </c>
      <c r="H2923" t="s">
        <v>13414</v>
      </c>
      <c r="I2923">
        <v>23</v>
      </c>
      <c r="J2923" s="2">
        <v>616000</v>
      </c>
      <c r="M2923" s="1">
        <f t="shared" si="144"/>
        <v>0.84717855959506883</v>
      </c>
      <c r="N2923" s="1">
        <f t="shared" si="145"/>
        <v>0.48599251324532877</v>
      </c>
      <c r="O2923">
        <v>797370.875</v>
      </c>
      <c r="P2923">
        <v>788855.75</v>
      </c>
      <c r="Q2923">
        <v>561748.1875</v>
      </c>
      <c r="R2923">
        <v>787792.6875</v>
      </c>
      <c r="S2923">
        <v>671458.5</v>
      </c>
      <c r="T2923">
        <v>541345</v>
      </c>
      <c r="U2923">
        <v>564927.875</v>
      </c>
      <c r="V2923">
        <v>555951.25</v>
      </c>
      <c r="W2923">
        <v>627723.5</v>
      </c>
      <c r="X2923">
        <v>427030.78129999997</v>
      </c>
      <c r="Y2923">
        <v>628538.6875</v>
      </c>
      <c r="Z2923">
        <v>386111.15629999997</v>
      </c>
      <c r="AA2923">
        <v>1787258.125</v>
      </c>
      <c r="AB2923">
        <v>272826</v>
      </c>
      <c r="AC2923">
        <v>622052.8125</v>
      </c>
      <c r="AD2923">
        <v>357683.96879999997</v>
      </c>
      <c r="AE2923">
        <v>721510.75</v>
      </c>
      <c r="AF2923">
        <v>827170.375</v>
      </c>
      <c r="AG2923">
        <v>1411000.75</v>
      </c>
      <c r="AH2923">
        <v>296363.75</v>
      </c>
      <c r="AI2923">
        <v>338789.9375</v>
      </c>
      <c r="AJ2923">
        <v>508649.875</v>
      </c>
      <c r="AK2923">
        <v>337447.90629999997</v>
      </c>
      <c r="AL2923">
        <v>410311.75</v>
      </c>
      <c r="AM2923">
        <v>170940.7188</v>
      </c>
    </row>
    <row r="2924" spans="1:39" x14ac:dyDescent="0.2">
      <c r="A2924">
        <v>15307</v>
      </c>
      <c r="B2924">
        <v>235.019856</v>
      </c>
      <c r="C2924">
        <v>14.452114959999999</v>
      </c>
      <c r="D2924" t="s">
        <v>13415</v>
      </c>
      <c r="E2924" t="s">
        <v>13416</v>
      </c>
      <c r="F2924" t="s">
        <v>13416</v>
      </c>
      <c r="G2924" t="s">
        <v>13417</v>
      </c>
      <c r="H2924" t="s">
        <v>13418</v>
      </c>
      <c r="I2924">
        <v>23</v>
      </c>
      <c r="J2924" s="2">
        <v>136000</v>
      </c>
      <c r="M2924" s="1">
        <f t="shared" si="144"/>
        <v>1.0511037539929751</v>
      </c>
      <c r="N2924" s="1">
        <f t="shared" si="145"/>
        <v>0.4866938503823055</v>
      </c>
      <c r="O2924">
        <v>125129.33590000001</v>
      </c>
      <c r="P2924">
        <v>151918.64060000001</v>
      </c>
      <c r="Q2924">
        <v>153027.29689999999</v>
      </c>
      <c r="R2924">
        <v>152734.67189999999</v>
      </c>
      <c r="S2924">
        <v>117301.2344</v>
      </c>
      <c r="T2924">
        <v>130393.25780000001</v>
      </c>
      <c r="U2924">
        <v>115072.14840000001</v>
      </c>
      <c r="V2924">
        <v>121951.19530000001</v>
      </c>
      <c r="W2924">
        <v>131631.67189999999</v>
      </c>
      <c r="X2924">
        <v>141310</v>
      </c>
      <c r="Y2924">
        <v>115296.86719999999</v>
      </c>
      <c r="Z2924">
        <v>140556.5625</v>
      </c>
      <c r="AA2924">
        <v>138066.42189999999</v>
      </c>
      <c r="AB2924">
        <v>137689.26560000001</v>
      </c>
      <c r="AC2924">
        <v>118086.32030000001</v>
      </c>
      <c r="AD2924">
        <v>149765.26560000001</v>
      </c>
      <c r="AE2924">
        <v>128590.82030000001</v>
      </c>
      <c r="AF2924">
        <v>116854.58590000001</v>
      </c>
      <c r="AG2924">
        <v>124094.30469999999</v>
      </c>
      <c r="AH2924">
        <v>114747.5</v>
      </c>
      <c r="AI2924">
        <v>162899.7188</v>
      </c>
      <c r="AJ2924">
        <v>163017</v>
      </c>
      <c r="AK2924">
        <v>172181.125</v>
      </c>
      <c r="AL2924">
        <v>151323.875</v>
      </c>
      <c r="AM2924">
        <v>128633.83590000001</v>
      </c>
    </row>
    <row r="2925" spans="1:39" x14ac:dyDescent="0.2">
      <c r="A2925">
        <v>15784</v>
      </c>
      <c r="B2925">
        <v>304.21209399999998</v>
      </c>
      <c r="C2925">
        <v>11.7375176</v>
      </c>
      <c r="D2925" t="s">
        <v>13419</v>
      </c>
      <c r="E2925" t="s">
        <v>13420</v>
      </c>
      <c r="F2925" t="s">
        <v>13420</v>
      </c>
      <c r="G2925" t="s">
        <v>13421</v>
      </c>
      <c r="H2925" t="s">
        <v>13422</v>
      </c>
      <c r="I2925">
        <v>22</v>
      </c>
      <c r="J2925" s="2">
        <v>925000</v>
      </c>
      <c r="M2925" s="1">
        <f t="shared" si="144"/>
        <v>0.88063468810064682</v>
      </c>
      <c r="N2925" s="1">
        <f t="shared" si="145"/>
        <v>0.4867782921555367</v>
      </c>
      <c r="O2925">
        <v>390593.96879999997</v>
      </c>
      <c r="P2925">
        <v>775396.6875</v>
      </c>
      <c r="Q2925">
        <v>1074553.5</v>
      </c>
      <c r="R2925">
        <v>598741</v>
      </c>
      <c r="S2925">
        <v>696741.3125</v>
      </c>
      <c r="T2925">
        <v>1372997.5</v>
      </c>
      <c r="U2925">
        <v>1045940.25</v>
      </c>
      <c r="V2925">
        <v>934699.375</v>
      </c>
      <c r="W2925">
        <v>1311329.125</v>
      </c>
      <c r="X2925">
        <v>1385861.5</v>
      </c>
      <c r="Y2925">
        <v>584297.75</v>
      </c>
      <c r="Z2925">
        <v>938696.9375</v>
      </c>
      <c r="AA2925">
        <v>0</v>
      </c>
      <c r="AB2925">
        <v>3660454.75</v>
      </c>
      <c r="AC2925">
        <v>488495.1875</v>
      </c>
      <c r="AD2925">
        <v>1035311.563</v>
      </c>
      <c r="AE2925">
        <v>243162.8125</v>
      </c>
      <c r="AF2925">
        <v>738257.9375</v>
      </c>
      <c r="AG2925">
        <v>378086.53129999997</v>
      </c>
      <c r="AH2925">
        <v>1121957.625</v>
      </c>
      <c r="AI2925">
        <v>905270.375</v>
      </c>
      <c r="AJ2925">
        <v>793737.125</v>
      </c>
      <c r="AK2925">
        <v>1006734</v>
      </c>
      <c r="AL2925">
        <v>735029.8125</v>
      </c>
      <c r="AM2925">
        <v>903450.125</v>
      </c>
    </row>
    <row r="2926" spans="1:39" x14ac:dyDescent="0.2">
      <c r="A2926">
        <v>7907</v>
      </c>
      <c r="B2926">
        <v>271.24219909999999</v>
      </c>
      <c r="C2926">
        <v>15.172057499999999</v>
      </c>
      <c r="D2926" t="s">
        <v>13423</v>
      </c>
      <c r="E2926" t="s">
        <v>13424</v>
      </c>
      <c r="F2926" t="s">
        <v>13424</v>
      </c>
      <c r="G2926" t="s">
        <v>13425</v>
      </c>
      <c r="H2926" t="s">
        <v>13426</v>
      </c>
      <c r="I2926">
        <v>24</v>
      </c>
      <c r="J2926" s="2">
        <v>383000</v>
      </c>
      <c r="M2926" s="1">
        <f t="shared" si="144"/>
        <v>0.88669359955528748</v>
      </c>
      <c r="N2926" s="1">
        <f t="shared" si="145"/>
        <v>0.48776788260066251</v>
      </c>
      <c r="O2926">
        <v>365198.15629999997</v>
      </c>
      <c r="P2926">
        <v>397921.78129999997</v>
      </c>
      <c r="Q2926">
        <v>370167.25</v>
      </c>
      <c r="R2926">
        <v>340385.3125</v>
      </c>
      <c r="S2926">
        <v>563210.1875</v>
      </c>
      <c r="T2926">
        <v>431977.25</v>
      </c>
      <c r="U2926">
        <v>413917.46879999997</v>
      </c>
      <c r="V2926">
        <v>215561.35939999999</v>
      </c>
      <c r="W2926">
        <v>452738.4375</v>
      </c>
      <c r="X2926">
        <v>395406.65629999997</v>
      </c>
      <c r="Y2926">
        <v>417897.21879999997</v>
      </c>
      <c r="Z2926">
        <v>344381.40629999997</v>
      </c>
      <c r="AA2926">
        <v>690374.875</v>
      </c>
      <c r="AB2926">
        <v>116209.3438</v>
      </c>
      <c r="AC2926">
        <v>557177.9375</v>
      </c>
      <c r="AD2926">
        <v>416946.15629999997</v>
      </c>
      <c r="AE2926">
        <v>496243.875</v>
      </c>
      <c r="AF2926">
        <v>450634.375</v>
      </c>
      <c r="AG2926">
        <v>558333.875</v>
      </c>
      <c r="AH2926">
        <v>295687.40629999997</v>
      </c>
      <c r="AI2926">
        <v>147638.125</v>
      </c>
      <c r="AJ2926">
        <v>458299.6875</v>
      </c>
      <c r="AK2926">
        <v>216630.10939999999</v>
      </c>
      <c r="AL2926">
        <v>218228.7813</v>
      </c>
      <c r="AM2926">
        <v>248990.5625</v>
      </c>
    </row>
    <row r="2927" spans="1:39" x14ac:dyDescent="0.2">
      <c r="A2927">
        <v>1176</v>
      </c>
      <c r="B2927">
        <v>461.271795</v>
      </c>
      <c r="C2927">
        <v>15.015447630000001</v>
      </c>
      <c r="D2927" t="s">
        <v>13427</v>
      </c>
      <c r="E2927" t="s">
        <v>13428</v>
      </c>
      <c r="F2927" t="s">
        <v>13428</v>
      </c>
      <c r="G2927" t="s">
        <v>13429</v>
      </c>
      <c r="H2927" t="s">
        <v>13430</v>
      </c>
      <c r="I2927">
        <v>25</v>
      </c>
      <c r="J2927" s="2">
        <v>3850000</v>
      </c>
      <c r="M2927" s="1">
        <f t="shared" si="144"/>
        <v>0.80699611822263728</v>
      </c>
      <c r="N2927" s="1">
        <f t="shared" si="145"/>
        <v>0.48823616205360998</v>
      </c>
      <c r="O2927">
        <v>4171323.25</v>
      </c>
      <c r="P2927">
        <v>3116591.75</v>
      </c>
      <c r="Q2927">
        <v>1862515.5</v>
      </c>
      <c r="R2927">
        <v>3711270.75</v>
      </c>
      <c r="S2927">
        <v>5913871.5</v>
      </c>
      <c r="T2927">
        <v>4825381</v>
      </c>
      <c r="U2927">
        <v>2326322.25</v>
      </c>
      <c r="V2927">
        <v>1199050.75</v>
      </c>
      <c r="W2927">
        <v>3128204.25</v>
      </c>
      <c r="X2927">
        <v>2038588.75</v>
      </c>
      <c r="Y2927">
        <v>5914545.5</v>
      </c>
      <c r="Z2927">
        <v>2398865</v>
      </c>
      <c r="AA2927" s="2">
        <v>17200000</v>
      </c>
      <c r="AB2927">
        <v>831595</v>
      </c>
      <c r="AC2927">
        <v>9202254</v>
      </c>
      <c r="AD2927">
        <v>3700479.25</v>
      </c>
      <c r="AE2927">
        <v>5647492</v>
      </c>
      <c r="AF2927">
        <v>4766147.5</v>
      </c>
      <c r="AG2927">
        <v>5952374</v>
      </c>
      <c r="AH2927">
        <v>2000984.125</v>
      </c>
      <c r="AI2927">
        <v>596720.5</v>
      </c>
      <c r="AJ2927">
        <v>2399641.5</v>
      </c>
      <c r="AK2927">
        <v>1290902.25</v>
      </c>
      <c r="AL2927">
        <v>893144.5625</v>
      </c>
      <c r="AM2927">
        <v>1079789</v>
      </c>
    </row>
    <row r="2928" spans="1:39" x14ac:dyDescent="0.2">
      <c r="A2928">
        <v>11616</v>
      </c>
      <c r="B2928">
        <v>217.0175113</v>
      </c>
      <c r="C2928">
        <v>9.4259941840000003</v>
      </c>
      <c r="D2928" t="s">
        <v>13431</v>
      </c>
      <c r="E2928" t="s">
        <v>13432</v>
      </c>
      <c r="F2928" t="s">
        <v>13433</v>
      </c>
      <c r="G2928" t="s">
        <v>13434</v>
      </c>
      <c r="H2928" t="s">
        <v>13435</v>
      </c>
      <c r="I2928">
        <v>24</v>
      </c>
      <c r="J2928" s="2">
        <v>3630000</v>
      </c>
      <c r="M2928" s="1">
        <f t="shared" si="144"/>
        <v>1.248501053896361</v>
      </c>
      <c r="N2928" s="1">
        <f t="shared" si="145"/>
        <v>0.48883743806777236</v>
      </c>
      <c r="O2928">
        <v>67050.953129999994</v>
      </c>
      <c r="P2928">
        <v>4475272</v>
      </c>
      <c r="Q2928">
        <v>3653712.75</v>
      </c>
      <c r="R2928">
        <v>4358954</v>
      </c>
      <c r="S2928">
        <v>1604435</v>
      </c>
      <c r="T2928">
        <v>2902699.25</v>
      </c>
      <c r="U2928">
        <v>6482550.5</v>
      </c>
      <c r="V2928">
        <v>2005615.375</v>
      </c>
      <c r="W2928">
        <v>2178489.25</v>
      </c>
      <c r="X2928">
        <v>4139643.5</v>
      </c>
      <c r="Y2928">
        <v>5427603.5</v>
      </c>
      <c r="Z2928">
        <v>1784075.125</v>
      </c>
      <c r="AA2928">
        <v>7031653.5</v>
      </c>
      <c r="AB2928">
        <v>607841.9375</v>
      </c>
      <c r="AC2928">
        <v>5043124</v>
      </c>
      <c r="AD2928">
        <v>3011502.75</v>
      </c>
      <c r="AE2928">
        <v>5986116.5</v>
      </c>
      <c r="AF2928">
        <v>8091987</v>
      </c>
      <c r="AG2928">
        <v>2726787.75</v>
      </c>
      <c r="AH2928">
        <v>3498069.25</v>
      </c>
      <c r="AI2928">
        <v>1704138.25</v>
      </c>
      <c r="AJ2928">
        <v>3085286.75</v>
      </c>
      <c r="AK2928">
        <v>1806238.5</v>
      </c>
      <c r="AL2928">
        <v>1521240.75</v>
      </c>
      <c r="AM2928">
        <v>7467144.5</v>
      </c>
    </row>
    <row r="2929" spans="1:39" x14ac:dyDescent="0.2">
      <c r="A2929">
        <v>12650</v>
      </c>
      <c r="B2929">
        <v>274.14130069999999</v>
      </c>
      <c r="C2929">
        <v>9.0696565269999994</v>
      </c>
      <c r="D2929" t="s">
        <v>13436</v>
      </c>
      <c r="E2929" t="s">
        <v>13437</v>
      </c>
      <c r="F2929" t="s">
        <v>13438</v>
      </c>
      <c r="G2929" t="s">
        <v>13439</v>
      </c>
      <c r="H2929" t="s">
        <v>13440</v>
      </c>
      <c r="I2929">
        <v>23</v>
      </c>
      <c r="J2929" s="2">
        <v>639000</v>
      </c>
      <c r="M2929" s="1">
        <f t="shared" si="144"/>
        <v>1.2155534395074901</v>
      </c>
      <c r="N2929" s="1">
        <f t="shared" si="145"/>
        <v>0.48912556751505087</v>
      </c>
      <c r="O2929">
        <v>627072.5</v>
      </c>
      <c r="P2929">
        <v>536912.75</v>
      </c>
      <c r="Q2929">
        <v>997056.75</v>
      </c>
      <c r="R2929">
        <v>684857.9375</v>
      </c>
      <c r="S2929">
        <v>380948.25</v>
      </c>
      <c r="T2929">
        <v>526630.375</v>
      </c>
      <c r="U2929">
        <v>498677.65629999997</v>
      </c>
      <c r="V2929">
        <v>574455</v>
      </c>
      <c r="W2929">
        <v>485885.75</v>
      </c>
      <c r="X2929">
        <v>525448.1875</v>
      </c>
      <c r="Y2929">
        <v>216609.79689999999</v>
      </c>
      <c r="Z2929">
        <v>919780.8125</v>
      </c>
      <c r="AA2929">
        <v>346715.1875</v>
      </c>
      <c r="AB2929">
        <v>398059.875</v>
      </c>
      <c r="AC2929">
        <v>420656.875</v>
      </c>
      <c r="AD2929">
        <v>1229240.5</v>
      </c>
      <c r="AE2929">
        <v>1076959.125</v>
      </c>
      <c r="AF2929">
        <v>116202.41409999999</v>
      </c>
      <c r="AG2929">
        <v>407107.40629999997</v>
      </c>
      <c r="AH2929">
        <v>433722.9375</v>
      </c>
      <c r="AI2929">
        <v>313719.34379999997</v>
      </c>
      <c r="AJ2929">
        <v>1614182.25</v>
      </c>
      <c r="AK2929">
        <v>1228959.375</v>
      </c>
      <c r="AL2929">
        <v>639212.0625</v>
      </c>
      <c r="AM2929">
        <v>770314.4375</v>
      </c>
    </row>
    <row r="2930" spans="1:39" x14ac:dyDescent="0.2">
      <c r="A2930">
        <v>2688</v>
      </c>
      <c r="B2930">
        <v>219.13827269999999</v>
      </c>
      <c r="C2930">
        <v>13.022049340000001</v>
      </c>
      <c r="D2930" t="s">
        <v>13441</v>
      </c>
      <c r="E2930" t="s">
        <v>13442</v>
      </c>
      <c r="F2930" t="s">
        <v>13443</v>
      </c>
      <c r="G2930" t="s">
        <v>13444</v>
      </c>
      <c r="H2930" t="s">
        <v>13445</v>
      </c>
      <c r="I2930">
        <v>12</v>
      </c>
      <c r="J2930" s="2">
        <v>1100000</v>
      </c>
      <c r="M2930" s="1">
        <f t="shared" si="144"/>
        <v>0.83839491724150139</v>
      </c>
      <c r="N2930" s="1">
        <f t="shared" si="145"/>
        <v>0.48971295097006118</v>
      </c>
      <c r="O2930">
        <v>1515506.125</v>
      </c>
      <c r="P2930">
        <v>1076103.125</v>
      </c>
      <c r="Q2930">
        <v>567910.9375</v>
      </c>
      <c r="R2930">
        <v>1899703.25</v>
      </c>
      <c r="S2930">
        <v>718388.3125</v>
      </c>
      <c r="T2930">
        <v>1863719.125</v>
      </c>
      <c r="U2930">
        <v>1716587</v>
      </c>
      <c r="V2930">
        <v>536770.4375</v>
      </c>
      <c r="W2930">
        <v>613499.8125</v>
      </c>
      <c r="X2930">
        <v>804599.875</v>
      </c>
      <c r="Y2930">
        <v>782332.4375</v>
      </c>
      <c r="Z2930">
        <v>802558</v>
      </c>
      <c r="AA2930">
        <v>1649814.5</v>
      </c>
      <c r="AB2930">
        <v>340691.0625</v>
      </c>
      <c r="AC2930">
        <v>1906857</v>
      </c>
      <c r="AD2930">
        <v>1439009.875</v>
      </c>
      <c r="AE2930">
        <v>1633233.875</v>
      </c>
      <c r="AF2930">
        <v>2306087.75</v>
      </c>
      <c r="AG2930">
        <v>953043.4375</v>
      </c>
      <c r="AH2930">
        <v>884342.125</v>
      </c>
      <c r="AI2930">
        <v>571725.6875</v>
      </c>
      <c r="AJ2930">
        <v>986571.9375</v>
      </c>
      <c r="AK2930">
        <v>514958.5625</v>
      </c>
      <c r="AL2930">
        <v>627071.6875</v>
      </c>
      <c r="AM2930">
        <v>855578.375</v>
      </c>
    </row>
    <row r="2931" spans="1:39" x14ac:dyDescent="0.2">
      <c r="A2931">
        <v>12754</v>
      </c>
      <c r="B2931">
        <v>262.03939700000001</v>
      </c>
      <c r="C2931">
        <v>9.1342153400000008</v>
      </c>
      <c r="D2931" t="s">
        <v>13446</v>
      </c>
      <c r="E2931" t="s">
        <v>13447</v>
      </c>
      <c r="F2931" t="s">
        <v>13448</v>
      </c>
      <c r="G2931" t="s">
        <v>13449</v>
      </c>
      <c r="H2931" t="s">
        <v>13450</v>
      </c>
      <c r="I2931">
        <v>22</v>
      </c>
      <c r="J2931" s="2">
        <v>363000</v>
      </c>
      <c r="M2931" s="1">
        <f t="shared" si="144"/>
        <v>0.81448855864706571</v>
      </c>
      <c r="N2931" s="1">
        <f t="shared" si="145"/>
        <v>0.48990573989001007</v>
      </c>
      <c r="O2931">
        <v>18457.552729999999</v>
      </c>
      <c r="P2931">
        <v>496726.375</v>
      </c>
      <c r="Q2931">
        <v>652428.5</v>
      </c>
      <c r="R2931">
        <v>835975.625</v>
      </c>
      <c r="S2931">
        <v>378551.96879999997</v>
      </c>
      <c r="T2931">
        <v>292649.34379999997</v>
      </c>
      <c r="U2931">
        <v>275190.375</v>
      </c>
      <c r="V2931">
        <v>178774.92189999999</v>
      </c>
      <c r="W2931">
        <v>189082.75</v>
      </c>
      <c r="X2931">
        <v>322641.71879999997</v>
      </c>
      <c r="Y2931">
        <v>334233.21879999997</v>
      </c>
      <c r="Z2931">
        <v>344155.4375</v>
      </c>
      <c r="AA2931">
        <v>851697.5</v>
      </c>
      <c r="AB2931">
        <v>67400.710940000004</v>
      </c>
      <c r="AC2931">
        <v>762171.9375</v>
      </c>
      <c r="AD2931">
        <v>197264.2813</v>
      </c>
      <c r="AE2931">
        <v>564599.5625</v>
      </c>
      <c r="AF2931">
        <v>490559.15629999997</v>
      </c>
      <c r="AG2931">
        <v>221769.29689999999</v>
      </c>
      <c r="AH2931">
        <v>302688.125</v>
      </c>
      <c r="AI2931">
        <v>117893.6719</v>
      </c>
      <c r="AJ2931">
        <v>426603.625</v>
      </c>
      <c r="AK2931">
        <v>257709.60939999999</v>
      </c>
      <c r="AL2931">
        <v>153304.0938</v>
      </c>
      <c r="AM2931">
        <v>331749.59379999997</v>
      </c>
    </row>
    <row r="2932" spans="1:39" x14ac:dyDescent="0.2">
      <c r="A2932">
        <v>398</v>
      </c>
      <c r="B2932">
        <v>94.979418330000001</v>
      </c>
      <c r="C2932">
        <v>1.610338976</v>
      </c>
      <c r="D2932" t="s">
        <v>13451</v>
      </c>
      <c r="E2932" t="s">
        <v>13452</v>
      </c>
      <c r="F2932" t="s">
        <v>13452</v>
      </c>
      <c r="G2932" t="s">
        <v>13453</v>
      </c>
      <c r="H2932" t="s">
        <v>13454</v>
      </c>
      <c r="I2932">
        <v>25</v>
      </c>
      <c r="J2932" s="2">
        <v>25300000</v>
      </c>
      <c r="M2932" s="1">
        <f t="shared" si="144"/>
        <v>1.4717054911007879</v>
      </c>
      <c r="N2932" s="1">
        <f t="shared" si="145"/>
        <v>0.4901071959852813</v>
      </c>
      <c r="O2932" s="2">
        <v>10100000</v>
      </c>
      <c r="P2932">
        <v>8248057</v>
      </c>
      <c r="Q2932">
        <v>5337124.5</v>
      </c>
      <c r="R2932">
        <v>5881109.5</v>
      </c>
      <c r="S2932" s="2">
        <v>73300000</v>
      </c>
      <c r="T2932" s="2">
        <v>15100000</v>
      </c>
      <c r="U2932">
        <v>9533916</v>
      </c>
      <c r="V2932">
        <v>9957860</v>
      </c>
      <c r="W2932" s="2">
        <v>28200000</v>
      </c>
      <c r="X2932">
        <v>3133713</v>
      </c>
      <c r="Y2932" s="2">
        <v>11300000</v>
      </c>
      <c r="Z2932" s="2">
        <v>25000000</v>
      </c>
      <c r="AA2932" s="2">
        <v>34600000</v>
      </c>
      <c r="AB2932" s="2">
        <v>101000000</v>
      </c>
      <c r="AC2932" s="2">
        <v>38400000</v>
      </c>
      <c r="AD2932" s="2">
        <v>25200000</v>
      </c>
      <c r="AE2932" s="2">
        <v>13500000</v>
      </c>
      <c r="AF2932" s="2">
        <v>16100000</v>
      </c>
      <c r="AG2932" s="2">
        <v>77500000</v>
      </c>
      <c r="AH2932">
        <v>5597418.5</v>
      </c>
      <c r="AI2932">
        <v>2808409.5</v>
      </c>
      <c r="AJ2932">
        <v>9979188</v>
      </c>
      <c r="AK2932" s="2">
        <v>25600000</v>
      </c>
      <c r="AL2932" s="2">
        <v>26800000</v>
      </c>
      <c r="AM2932" s="2">
        <v>49700000</v>
      </c>
    </row>
    <row r="2933" spans="1:39" x14ac:dyDescent="0.2">
      <c r="A2933">
        <v>9685</v>
      </c>
      <c r="B2933">
        <v>154.01410859999999</v>
      </c>
      <c r="C2933">
        <v>1.7339668429999999</v>
      </c>
      <c r="D2933" t="s">
        <v>13455</v>
      </c>
      <c r="E2933" t="s">
        <v>13456</v>
      </c>
      <c r="F2933" t="s">
        <v>13457</v>
      </c>
      <c r="G2933" t="s">
        <v>13458</v>
      </c>
      <c r="H2933" t="s">
        <v>13459</v>
      </c>
      <c r="I2933">
        <v>12</v>
      </c>
      <c r="J2933" s="2">
        <v>531000</v>
      </c>
      <c r="M2933" s="1">
        <f t="shared" si="144"/>
        <v>0.74592221789575108</v>
      </c>
      <c r="N2933" s="1">
        <f t="shared" si="145"/>
        <v>0.4901422240322072</v>
      </c>
      <c r="O2933">
        <v>127308.2031</v>
      </c>
      <c r="P2933">
        <v>816481.4375</v>
      </c>
      <c r="Q2933">
        <v>1403829</v>
      </c>
      <c r="R2933">
        <v>138548.64060000001</v>
      </c>
      <c r="S2933">
        <v>822475.875</v>
      </c>
      <c r="T2933">
        <v>889515.4375</v>
      </c>
      <c r="U2933">
        <v>778185.1875</v>
      </c>
      <c r="V2933">
        <v>67979.820309999996</v>
      </c>
      <c r="W2933">
        <v>1238488.25</v>
      </c>
      <c r="X2933">
        <v>1169024.625</v>
      </c>
      <c r="Y2933">
        <v>135487.29689999999</v>
      </c>
      <c r="Z2933">
        <v>94966.179690000004</v>
      </c>
      <c r="AA2933">
        <v>499133.78129999997</v>
      </c>
      <c r="AB2933">
        <v>613154.9375</v>
      </c>
      <c r="AC2933">
        <v>145327.75</v>
      </c>
      <c r="AD2933">
        <v>97271</v>
      </c>
      <c r="AE2933">
        <v>1236457.625</v>
      </c>
      <c r="AF2933">
        <v>98834.609379999994</v>
      </c>
      <c r="AG2933">
        <v>857051.9375</v>
      </c>
      <c r="AH2933">
        <v>88846.0625</v>
      </c>
      <c r="AI2933">
        <v>699807.25</v>
      </c>
      <c r="AJ2933">
        <v>83685.484379999994</v>
      </c>
      <c r="AK2933">
        <v>86983.773440000004</v>
      </c>
      <c r="AL2933">
        <v>933732.5625</v>
      </c>
      <c r="AM2933">
        <v>147607.875</v>
      </c>
    </row>
    <row r="2934" spans="1:39" x14ac:dyDescent="0.2">
      <c r="A2934">
        <v>2954</v>
      </c>
      <c r="B2934">
        <v>415.12452580000001</v>
      </c>
      <c r="C2934">
        <v>12.59296758</v>
      </c>
      <c r="D2934" t="s">
        <v>13460</v>
      </c>
      <c r="E2934" t="s">
        <v>13461</v>
      </c>
      <c r="F2934" t="s">
        <v>13461</v>
      </c>
      <c r="G2934" t="s">
        <v>13462</v>
      </c>
      <c r="H2934" t="s">
        <v>13463</v>
      </c>
      <c r="I2934">
        <v>24</v>
      </c>
      <c r="J2934" s="2">
        <v>744000</v>
      </c>
      <c r="M2934" s="1">
        <f t="shared" si="144"/>
        <v>0.92629654168554876</v>
      </c>
      <c r="N2934" s="1">
        <f t="shared" si="145"/>
        <v>0.49033507854420766</v>
      </c>
      <c r="O2934">
        <v>788927.5</v>
      </c>
      <c r="P2934">
        <v>715360.5625</v>
      </c>
      <c r="Q2934">
        <v>546594.6875</v>
      </c>
      <c r="R2934">
        <v>792855.0625</v>
      </c>
      <c r="S2934">
        <v>1024475.188</v>
      </c>
      <c r="T2934">
        <v>1044004.875</v>
      </c>
      <c r="U2934">
        <v>718281.625</v>
      </c>
      <c r="V2934">
        <v>707125.25</v>
      </c>
      <c r="W2934">
        <v>822978.5625</v>
      </c>
      <c r="X2934">
        <v>701971.5</v>
      </c>
      <c r="Y2934">
        <v>614151.6875</v>
      </c>
      <c r="Z2934">
        <v>682125.625</v>
      </c>
      <c r="AA2934">
        <v>596655.4375</v>
      </c>
      <c r="AB2934">
        <v>704103.875</v>
      </c>
      <c r="AC2934">
        <v>702580.75</v>
      </c>
      <c r="AD2934">
        <v>829234.4375</v>
      </c>
      <c r="AE2934">
        <v>494864.5625</v>
      </c>
      <c r="AF2934">
        <v>932927.5625</v>
      </c>
      <c r="AG2934">
        <v>623972.125</v>
      </c>
      <c r="AH2934">
        <v>895615.6875</v>
      </c>
      <c r="AI2934">
        <v>779953.6875</v>
      </c>
      <c r="AJ2934">
        <v>851407.375</v>
      </c>
      <c r="AK2934">
        <v>534656.4375</v>
      </c>
      <c r="AL2934">
        <v>897088.75</v>
      </c>
      <c r="AM2934">
        <v>593848.6875</v>
      </c>
    </row>
    <row r="2935" spans="1:39" x14ac:dyDescent="0.2">
      <c r="A2935">
        <v>13725</v>
      </c>
      <c r="B2935">
        <v>418.09335650000003</v>
      </c>
      <c r="C2935">
        <v>9.1313221630000001</v>
      </c>
      <c r="D2935" t="s">
        <v>13464</v>
      </c>
      <c r="E2935" t="s">
        <v>13465</v>
      </c>
      <c r="F2935" t="s">
        <v>13466</v>
      </c>
      <c r="G2935" t="s">
        <v>13467</v>
      </c>
      <c r="H2935" t="s">
        <v>13468</v>
      </c>
      <c r="I2935">
        <v>24</v>
      </c>
      <c r="J2935" s="2">
        <v>270000</v>
      </c>
      <c r="M2935" s="1">
        <f t="shared" si="144"/>
        <v>1.1663864879713715</v>
      </c>
      <c r="N2935" s="1">
        <f t="shared" si="145"/>
        <v>0.49082041422668565</v>
      </c>
      <c r="O2935">
        <v>0</v>
      </c>
      <c r="P2935">
        <v>285488.3125</v>
      </c>
      <c r="Q2935">
        <v>212686.6875</v>
      </c>
      <c r="R2935">
        <v>246968.7813</v>
      </c>
      <c r="S2935">
        <v>192189.1563</v>
      </c>
      <c r="T2935">
        <v>176259.82810000001</v>
      </c>
      <c r="U2935">
        <v>440019.28129999997</v>
      </c>
      <c r="V2935">
        <v>165392.51560000001</v>
      </c>
      <c r="W2935">
        <v>547381.375</v>
      </c>
      <c r="X2935">
        <v>353010.4375</v>
      </c>
      <c r="Y2935">
        <v>316288.71879999997</v>
      </c>
      <c r="Z2935">
        <v>347758.5</v>
      </c>
      <c r="AA2935">
        <v>396495.84379999997</v>
      </c>
      <c r="AB2935">
        <v>358615.40629999997</v>
      </c>
      <c r="AC2935">
        <v>175119.0938</v>
      </c>
      <c r="AD2935">
        <v>277932.15629999997</v>
      </c>
      <c r="AE2935">
        <v>160920.51560000001</v>
      </c>
      <c r="AF2935">
        <v>166967.95310000001</v>
      </c>
      <c r="AG2935">
        <v>396859.28129999997</v>
      </c>
      <c r="AH2935">
        <v>281677.15629999997</v>
      </c>
      <c r="AI2935">
        <v>288541.78129999997</v>
      </c>
      <c r="AJ2935">
        <v>152106.875</v>
      </c>
      <c r="AK2935">
        <v>283749.125</v>
      </c>
      <c r="AL2935">
        <v>314984.625</v>
      </c>
      <c r="AM2935">
        <v>209844.3438</v>
      </c>
    </row>
    <row r="2936" spans="1:39" x14ac:dyDescent="0.2">
      <c r="A2936">
        <v>17416</v>
      </c>
      <c r="B2936">
        <v>683.37385180000001</v>
      </c>
      <c r="C2936">
        <v>12.18169282</v>
      </c>
      <c r="D2936" t="s">
        <v>13469</v>
      </c>
      <c r="E2936" t="s">
        <v>13470</v>
      </c>
      <c r="F2936" t="s">
        <v>13471</v>
      </c>
      <c r="G2936" t="s">
        <v>13472</v>
      </c>
      <c r="H2936" t="s">
        <v>13473</v>
      </c>
      <c r="I2936">
        <v>18</v>
      </c>
      <c r="J2936" s="2">
        <v>237000</v>
      </c>
      <c r="M2936" s="1">
        <f t="shared" si="144"/>
        <v>1.2105166425275389</v>
      </c>
      <c r="N2936" s="1">
        <f t="shared" si="145"/>
        <v>0.49154651707970953</v>
      </c>
      <c r="O2936">
        <v>144346.48439999999</v>
      </c>
      <c r="P2936">
        <v>306053.03129999997</v>
      </c>
      <c r="Q2936">
        <v>308655.84379999997</v>
      </c>
      <c r="R2936">
        <v>194057.76560000001</v>
      </c>
      <c r="S2936">
        <v>0</v>
      </c>
      <c r="T2936">
        <v>146070.2188</v>
      </c>
      <c r="U2936">
        <v>262182.625</v>
      </c>
      <c r="V2936">
        <v>112857.6875</v>
      </c>
      <c r="W2936">
        <v>355448.28129999997</v>
      </c>
      <c r="X2936">
        <v>189302.625</v>
      </c>
      <c r="Y2936">
        <v>537684.375</v>
      </c>
      <c r="Z2936">
        <v>311148.375</v>
      </c>
      <c r="AA2936">
        <v>140234.9375</v>
      </c>
      <c r="AB2936">
        <v>205173.54689999999</v>
      </c>
      <c r="AC2936">
        <v>298015.34379999997</v>
      </c>
      <c r="AD2936">
        <v>401016.875</v>
      </c>
      <c r="AE2936">
        <v>202588.2813</v>
      </c>
      <c r="AF2936">
        <v>268596.6875</v>
      </c>
      <c r="AG2936">
        <v>172971.76560000001</v>
      </c>
      <c r="AH2936">
        <v>260900.26560000001</v>
      </c>
      <c r="AI2936">
        <v>73045.1875</v>
      </c>
      <c r="AJ2936">
        <v>165138.4688</v>
      </c>
      <c r="AK2936">
        <v>335824</v>
      </c>
      <c r="AL2936">
        <v>83575.898440000004</v>
      </c>
      <c r="AM2936">
        <v>445003.25</v>
      </c>
    </row>
    <row r="2937" spans="1:39" x14ac:dyDescent="0.2">
      <c r="A2937">
        <v>852</v>
      </c>
      <c r="B2937">
        <v>293.04286009999998</v>
      </c>
      <c r="C2937">
        <v>1.5684406639999999</v>
      </c>
      <c r="D2937" t="s">
        <v>13474</v>
      </c>
      <c r="E2937" t="s">
        <v>13475</v>
      </c>
      <c r="F2937" t="s">
        <v>13476</v>
      </c>
      <c r="G2937" t="s">
        <v>13477</v>
      </c>
      <c r="H2937" t="s">
        <v>13478</v>
      </c>
      <c r="I2937">
        <v>25</v>
      </c>
      <c r="J2937" s="2">
        <v>2970000</v>
      </c>
      <c r="M2937" s="1">
        <f t="shared" si="144"/>
        <v>0.9114304327875431</v>
      </c>
      <c r="N2937" s="1">
        <f t="shared" si="145"/>
        <v>0.49266720350733717</v>
      </c>
      <c r="O2937">
        <v>3846333.75</v>
      </c>
      <c r="P2937">
        <v>3994164.5</v>
      </c>
      <c r="Q2937">
        <v>2657073</v>
      </c>
      <c r="R2937">
        <v>2799963.25</v>
      </c>
      <c r="S2937">
        <v>2709876.5</v>
      </c>
      <c r="T2937">
        <v>2543362.25</v>
      </c>
      <c r="U2937">
        <v>3174638.75</v>
      </c>
      <c r="V2937">
        <v>1820663.25</v>
      </c>
      <c r="W2937">
        <v>3442676.5</v>
      </c>
      <c r="X2937">
        <v>3706948.25</v>
      </c>
      <c r="Y2937">
        <v>4669112.5</v>
      </c>
      <c r="Z2937">
        <v>2261469.75</v>
      </c>
      <c r="AA2937">
        <v>4894496.5</v>
      </c>
      <c r="AB2937">
        <v>1803400.375</v>
      </c>
      <c r="AC2937">
        <v>3633624.25</v>
      </c>
      <c r="AD2937">
        <v>2071285.5</v>
      </c>
      <c r="AE2937">
        <v>3411228.25</v>
      </c>
      <c r="AF2937">
        <v>4320441</v>
      </c>
      <c r="AG2937">
        <v>2843779.75</v>
      </c>
      <c r="AH2937">
        <v>2683166.25</v>
      </c>
      <c r="AI2937">
        <v>1755697.5</v>
      </c>
      <c r="AJ2937">
        <v>2391081.5</v>
      </c>
      <c r="AK2937">
        <v>2510710.25</v>
      </c>
      <c r="AL2937">
        <v>1714862.75</v>
      </c>
      <c r="AM2937">
        <v>2512218.5</v>
      </c>
    </row>
    <row r="2938" spans="1:39" x14ac:dyDescent="0.2">
      <c r="A2938">
        <v>15352</v>
      </c>
      <c r="B2938">
        <v>203.12839840000001</v>
      </c>
      <c r="C2938">
        <v>12.5631898</v>
      </c>
      <c r="D2938" t="s">
        <v>13479</v>
      </c>
      <c r="E2938" t="s">
        <v>13480</v>
      </c>
      <c r="F2938" t="s">
        <v>13481</v>
      </c>
      <c r="G2938" t="s">
        <v>13482</v>
      </c>
      <c r="H2938" t="s">
        <v>13483</v>
      </c>
      <c r="I2938">
        <v>19</v>
      </c>
      <c r="J2938" s="2">
        <v>238000</v>
      </c>
      <c r="M2938" s="1">
        <f t="shared" si="144"/>
        <v>0.80897967734902854</v>
      </c>
      <c r="N2938" s="1">
        <f t="shared" si="145"/>
        <v>0.49396080996993952</v>
      </c>
      <c r="O2938">
        <v>374269.25</v>
      </c>
      <c r="P2938">
        <v>149329.29689999999</v>
      </c>
      <c r="Q2938">
        <v>415476.875</v>
      </c>
      <c r="R2938">
        <v>233787.8125</v>
      </c>
      <c r="S2938">
        <v>616649.3125</v>
      </c>
      <c r="T2938">
        <v>186740.9063</v>
      </c>
      <c r="U2938">
        <v>95363.6875</v>
      </c>
      <c r="V2938">
        <v>98336.9375</v>
      </c>
      <c r="W2938">
        <v>248153.2188</v>
      </c>
      <c r="X2938">
        <v>238929.9688</v>
      </c>
      <c r="Y2938">
        <v>234734.125</v>
      </c>
      <c r="Z2938">
        <v>272653.59379999997</v>
      </c>
      <c r="AA2938">
        <v>166289.875</v>
      </c>
      <c r="AB2938">
        <v>184135.0313</v>
      </c>
      <c r="AC2938">
        <v>325192.78129999997</v>
      </c>
      <c r="AD2938">
        <v>124908.83590000001</v>
      </c>
      <c r="AE2938">
        <v>193030.375</v>
      </c>
      <c r="AF2938">
        <v>505071.15629999997</v>
      </c>
      <c r="AG2938">
        <v>123846.39840000001</v>
      </c>
      <c r="AH2938">
        <v>153657.9688</v>
      </c>
      <c r="AI2938">
        <v>245416.5</v>
      </c>
      <c r="AJ2938">
        <v>207025.32810000001</v>
      </c>
      <c r="AK2938">
        <v>252623.625</v>
      </c>
      <c r="AL2938">
        <v>190965.17189999999</v>
      </c>
      <c r="AM2938">
        <v>103243.32030000001</v>
      </c>
    </row>
    <row r="2939" spans="1:39" x14ac:dyDescent="0.2">
      <c r="A2939">
        <v>30507</v>
      </c>
      <c r="B2939">
        <v>267.19678470000002</v>
      </c>
      <c r="C2939">
        <v>17.104495279999998</v>
      </c>
      <c r="D2939" t="s">
        <v>13484</v>
      </c>
      <c r="E2939" t="s">
        <v>13485</v>
      </c>
      <c r="F2939" t="s">
        <v>13486</v>
      </c>
      <c r="G2939" t="s">
        <v>13487</v>
      </c>
      <c r="H2939" t="s">
        <v>13488</v>
      </c>
      <c r="I2939">
        <v>8</v>
      </c>
      <c r="J2939" s="2">
        <v>252000</v>
      </c>
      <c r="M2939" s="1">
        <f t="shared" si="144"/>
        <v>1.1317160458553126</v>
      </c>
      <c r="N2939" s="1">
        <f t="shared" si="145"/>
        <v>0.49399454074804128</v>
      </c>
      <c r="O2939">
        <v>208449.5</v>
      </c>
      <c r="P2939">
        <v>104612.08590000001</v>
      </c>
      <c r="Q2939">
        <v>158047.7188</v>
      </c>
      <c r="R2939">
        <v>312453.84379999997</v>
      </c>
      <c r="S2939">
        <v>247073.6563</v>
      </c>
      <c r="T2939">
        <v>129954.0313</v>
      </c>
      <c r="U2939">
        <v>161061.3438</v>
      </c>
      <c r="V2939">
        <v>383832.6875</v>
      </c>
      <c r="W2939">
        <v>255684.45310000001</v>
      </c>
      <c r="X2939">
        <v>226878.5313</v>
      </c>
      <c r="Y2939">
        <v>251718.45310000001</v>
      </c>
      <c r="Z2939">
        <v>318018.5625</v>
      </c>
      <c r="AA2939">
        <v>300298.5625</v>
      </c>
      <c r="AB2939">
        <v>453678.09379999997</v>
      </c>
      <c r="AC2939">
        <v>216086.92189999999</v>
      </c>
      <c r="AD2939">
        <v>397576.90629999997</v>
      </c>
      <c r="AE2939">
        <v>159142.4375</v>
      </c>
      <c r="AF2939">
        <v>126713.10159999999</v>
      </c>
      <c r="AG2939">
        <v>252793.48439999999</v>
      </c>
      <c r="AH2939">
        <v>251503.9688</v>
      </c>
      <c r="AI2939">
        <v>193850.51560000001</v>
      </c>
      <c r="AJ2939">
        <v>254230.5</v>
      </c>
      <c r="AK2939">
        <v>303843.3125</v>
      </c>
      <c r="AL2939">
        <v>307931.375</v>
      </c>
      <c r="AM2939">
        <v>321381.46879999997</v>
      </c>
    </row>
    <row r="2940" spans="1:39" x14ac:dyDescent="0.2">
      <c r="A2940">
        <v>169</v>
      </c>
      <c r="B2940">
        <v>205.1266086</v>
      </c>
      <c r="C2940">
        <v>2.7532453289999999</v>
      </c>
      <c r="D2940" t="s">
        <v>13489</v>
      </c>
      <c r="E2940" t="s">
        <v>13490</v>
      </c>
      <c r="F2940" t="s">
        <v>13491</v>
      </c>
      <c r="G2940" t="s">
        <v>13492</v>
      </c>
      <c r="H2940" t="s">
        <v>13493</v>
      </c>
      <c r="I2940">
        <v>25</v>
      </c>
      <c r="J2940" s="2">
        <v>48100000</v>
      </c>
      <c r="M2940" s="1">
        <f t="shared" si="144"/>
        <v>0.88519152869532125</v>
      </c>
      <c r="N2940" s="1">
        <f t="shared" si="145"/>
        <v>0.49486560209168606</v>
      </c>
      <c r="O2940" s="2">
        <v>40200000</v>
      </c>
      <c r="P2940" s="2">
        <v>96600000</v>
      </c>
      <c r="Q2940" s="2">
        <v>44400000</v>
      </c>
      <c r="R2940" s="2">
        <v>45000000</v>
      </c>
      <c r="S2940" s="2">
        <v>58500000</v>
      </c>
      <c r="T2940" s="2">
        <v>31300000</v>
      </c>
      <c r="U2940" s="2">
        <v>64000000</v>
      </c>
      <c r="V2940" s="2">
        <v>28700000</v>
      </c>
      <c r="W2940" s="2">
        <v>62600000</v>
      </c>
      <c r="X2940" s="2">
        <v>47300000</v>
      </c>
      <c r="Y2940" s="2">
        <v>53600000</v>
      </c>
      <c r="Z2940" s="2">
        <v>32700000</v>
      </c>
      <c r="AA2940" s="2">
        <v>44800000</v>
      </c>
      <c r="AB2940" s="2">
        <v>49100000</v>
      </c>
      <c r="AC2940" s="2">
        <v>54800000</v>
      </c>
      <c r="AD2940" s="2">
        <v>41900000</v>
      </c>
      <c r="AE2940" s="2">
        <v>27900000</v>
      </c>
      <c r="AF2940" s="2">
        <v>56700000</v>
      </c>
      <c r="AG2940" s="2">
        <v>41400000</v>
      </c>
      <c r="AH2940" s="2">
        <v>52700000</v>
      </c>
      <c r="AI2940" s="2">
        <v>34000000</v>
      </c>
      <c r="AJ2940" s="2">
        <v>55200000</v>
      </c>
      <c r="AK2940" s="2">
        <v>56200000</v>
      </c>
      <c r="AL2940" s="2">
        <v>31400000</v>
      </c>
      <c r="AM2940" s="2">
        <v>51500000</v>
      </c>
    </row>
    <row r="2941" spans="1:39" x14ac:dyDescent="0.2">
      <c r="A2941">
        <v>25299</v>
      </c>
      <c r="B2941">
        <v>568.34350949999998</v>
      </c>
      <c r="C2941">
        <v>17.916462620000001</v>
      </c>
      <c r="D2941" t="s">
        <v>13494</v>
      </c>
      <c r="E2941" t="s">
        <v>13495</v>
      </c>
      <c r="F2941" t="s">
        <v>13495</v>
      </c>
      <c r="G2941" t="s">
        <v>13496</v>
      </c>
      <c r="H2941" t="s">
        <v>13497</v>
      </c>
      <c r="I2941">
        <v>18</v>
      </c>
      <c r="J2941" s="2">
        <v>105000000</v>
      </c>
      <c r="M2941" s="1">
        <f t="shared" si="144"/>
        <v>1.3706683186021453</v>
      </c>
      <c r="N2941" s="1">
        <f t="shared" si="145"/>
        <v>0.49496975794557796</v>
      </c>
      <c r="O2941" s="2">
        <v>20800000</v>
      </c>
      <c r="P2941">
        <v>7950666</v>
      </c>
      <c r="Q2941" s="2">
        <v>14300000</v>
      </c>
      <c r="R2941" s="2">
        <v>271000000</v>
      </c>
      <c r="S2941" s="2">
        <v>179000000</v>
      </c>
      <c r="T2941">
        <v>9133267</v>
      </c>
      <c r="U2941" s="2">
        <v>14000000</v>
      </c>
      <c r="V2941" s="2">
        <v>74000000</v>
      </c>
      <c r="W2941" s="2">
        <v>209000000</v>
      </c>
      <c r="X2941" s="2">
        <v>11100000</v>
      </c>
      <c r="Y2941" s="2">
        <v>201000000</v>
      </c>
      <c r="Z2941" s="2">
        <v>120000000</v>
      </c>
      <c r="AA2941" s="2">
        <v>191000000</v>
      </c>
      <c r="AB2941" s="2">
        <v>95700000</v>
      </c>
      <c r="AC2941" s="2">
        <v>169000000</v>
      </c>
      <c r="AD2941" s="2">
        <v>127000000</v>
      </c>
      <c r="AE2941">
        <v>7064721.5</v>
      </c>
      <c r="AF2941" s="2">
        <v>12300000</v>
      </c>
      <c r="AG2941" s="2">
        <v>110000000</v>
      </c>
      <c r="AH2941" s="2">
        <v>161000000</v>
      </c>
      <c r="AI2941" s="2">
        <v>64700000</v>
      </c>
      <c r="AJ2941" s="2">
        <v>158000000</v>
      </c>
      <c r="AK2941" s="2">
        <v>144000000</v>
      </c>
      <c r="AL2941" s="2">
        <v>109000000</v>
      </c>
      <c r="AM2941" s="2">
        <v>144000000</v>
      </c>
    </row>
    <row r="2942" spans="1:39" x14ac:dyDescent="0.2">
      <c r="A2942">
        <v>1600</v>
      </c>
      <c r="B2942">
        <v>284.12538999999998</v>
      </c>
      <c r="C2942">
        <v>9.7906000280000001</v>
      </c>
      <c r="D2942" t="s">
        <v>13498</v>
      </c>
      <c r="E2942" t="s">
        <v>13499</v>
      </c>
      <c r="F2942" t="s">
        <v>13500</v>
      </c>
      <c r="G2942" t="s">
        <v>13501</v>
      </c>
      <c r="H2942" t="s">
        <v>13502</v>
      </c>
      <c r="I2942">
        <v>25</v>
      </c>
      <c r="J2942" s="2">
        <v>3400000</v>
      </c>
      <c r="M2942" s="1">
        <f t="shared" si="144"/>
        <v>1.2736365764380877</v>
      </c>
      <c r="N2942" s="1">
        <f t="shared" si="145"/>
        <v>0.49499257204735669</v>
      </c>
      <c r="O2942">
        <v>1785732.125</v>
      </c>
      <c r="P2942">
        <v>7864268</v>
      </c>
      <c r="Q2942">
        <v>4570106</v>
      </c>
      <c r="R2942">
        <v>4440736.5</v>
      </c>
      <c r="S2942">
        <v>451468.71879999997</v>
      </c>
      <c r="T2942">
        <v>1391414.75</v>
      </c>
      <c r="U2942">
        <v>2355599.25</v>
      </c>
      <c r="V2942">
        <v>1465388.25</v>
      </c>
      <c r="W2942">
        <v>1820234.375</v>
      </c>
      <c r="X2942">
        <v>3193318.25</v>
      </c>
      <c r="Y2942">
        <v>7504869</v>
      </c>
      <c r="Z2942">
        <v>1180285.75</v>
      </c>
      <c r="AA2942">
        <v>4399949.5</v>
      </c>
      <c r="AB2942">
        <v>145256.10939999999</v>
      </c>
      <c r="AC2942">
        <v>4253791.5</v>
      </c>
      <c r="AD2942">
        <v>3343145.5</v>
      </c>
      <c r="AE2942">
        <v>7999035</v>
      </c>
      <c r="AF2942">
        <v>6074058</v>
      </c>
      <c r="AG2942">
        <v>2293337.25</v>
      </c>
      <c r="AH2942">
        <v>4701710.5</v>
      </c>
      <c r="AI2942">
        <v>914302.5625</v>
      </c>
      <c r="AJ2942">
        <v>2903137.75</v>
      </c>
      <c r="AK2942">
        <v>2703885</v>
      </c>
      <c r="AL2942">
        <v>1166677.5</v>
      </c>
      <c r="AM2942">
        <v>6097307</v>
      </c>
    </row>
    <row r="2943" spans="1:39" x14ac:dyDescent="0.2">
      <c r="A2943">
        <v>11695</v>
      </c>
      <c r="B2943">
        <v>287.08905979999997</v>
      </c>
      <c r="C2943">
        <v>9.2806053100000003</v>
      </c>
      <c r="D2943" t="s">
        <v>13503</v>
      </c>
      <c r="E2943" t="s">
        <v>13504</v>
      </c>
      <c r="F2943" t="s">
        <v>13505</v>
      </c>
      <c r="G2943" t="s">
        <v>13506</v>
      </c>
      <c r="H2943" t="s">
        <v>13507</v>
      </c>
      <c r="I2943">
        <v>24</v>
      </c>
      <c r="J2943" s="2">
        <v>2190000</v>
      </c>
      <c r="M2943" s="1">
        <f t="shared" si="144"/>
        <v>0.83450436441806819</v>
      </c>
      <c r="N2943" s="1">
        <f t="shared" si="145"/>
        <v>0.49562681696354072</v>
      </c>
      <c r="O2943">
        <v>0</v>
      </c>
      <c r="P2943">
        <v>2387654</v>
      </c>
      <c r="Q2943">
        <v>2046534.875</v>
      </c>
      <c r="R2943">
        <v>4491416</v>
      </c>
      <c r="S2943">
        <v>5026709</v>
      </c>
      <c r="T2943">
        <v>2754833.5</v>
      </c>
      <c r="U2943">
        <v>3437779</v>
      </c>
      <c r="V2943">
        <v>871337.1875</v>
      </c>
      <c r="W2943">
        <v>1786302.625</v>
      </c>
      <c r="X2943">
        <v>2344397.25</v>
      </c>
      <c r="Y2943">
        <v>971286.5</v>
      </c>
      <c r="Z2943">
        <v>1148986.375</v>
      </c>
      <c r="AA2943">
        <v>1365210.625</v>
      </c>
      <c r="AB2943">
        <v>1757024.125</v>
      </c>
      <c r="AC2943">
        <v>3168050.25</v>
      </c>
      <c r="AD2943">
        <v>1509852.625</v>
      </c>
      <c r="AE2943">
        <v>1520933.375</v>
      </c>
      <c r="AF2943">
        <v>1572013.75</v>
      </c>
      <c r="AG2943">
        <v>1376781.125</v>
      </c>
      <c r="AH2943">
        <v>2405124.75</v>
      </c>
      <c r="AI2943">
        <v>2529505</v>
      </c>
      <c r="AJ2943">
        <v>3587702.5</v>
      </c>
      <c r="AK2943">
        <v>2764077</v>
      </c>
      <c r="AL2943">
        <v>2385104</v>
      </c>
      <c r="AM2943">
        <v>1589192.625</v>
      </c>
    </row>
    <row r="2944" spans="1:39" x14ac:dyDescent="0.2">
      <c r="A2944">
        <v>5575</v>
      </c>
      <c r="B2944">
        <v>152.0820554</v>
      </c>
      <c r="C2944">
        <v>2.0545290039999999</v>
      </c>
      <c r="D2944" t="s">
        <v>13508</v>
      </c>
      <c r="E2944" t="s">
        <v>13509</v>
      </c>
      <c r="F2944" t="s">
        <v>13509</v>
      </c>
      <c r="G2944" t="s">
        <v>13510</v>
      </c>
      <c r="H2944" t="s">
        <v>13511</v>
      </c>
      <c r="I2944">
        <v>25</v>
      </c>
      <c r="J2944" s="2">
        <v>951000</v>
      </c>
      <c r="M2944" s="1">
        <f t="shared" si="144"/>
        <v>0.86698186700768654</v>
      </c>
      <c r="N2944" s="1">
        <f t="shared" si="145"/>
        <v>0.4956694077439584</v>
      </c>
      <c r="O2944">
        <v>599931.8125</v>
      </c>
      <c r="P2944">
        <v>1527333.5</v>
      </c>
      <c r="Q2944">
        <v>1574512</v>
      </c>
      <c r="R2944">
        <v>1069527.125</v>
      </c>
      <c r="S2944">
        <v>559453.8125</v>
      </c>
      <c r="T2944">
        <v>658048.125</v>
      </c>
      <c r="U2944">
        <v>1408277.125</v>
      </c>
      <c r="V2944">
        <v>624930.875</v>
      </c>
      <c r="W2944">
        <v>1704590.75</v>
      </c>
      <c r="X2944">
        <v>1201089.125</v>
      </c>
      <c r="Y2944">
        <v>1146166.875</v>
      </c>
      <c r="Z2944">
        <v>754797.5625</v>
      </c>
      <c r="AA2944">
        <v>959689.25</v>
      </c>
      <c r="AB2944">
        <v>717123.75</v>
      </c>
      <c r="AC2944">
        <v>799924.9375</v>
      </c>
      <c r="AD2944">
        <v>639444.1875</v>
      </c>
      <c r="AE2944">
        <v>1066806.75</v>
      </c>
      <c r="AF2944">
        <v>1591851.75</v>
      </c>
      <c r="AG2944">
        <v>370939.125</v>
      </c>
      <c r="AH2944">
        <v>719629.125</v>
      </c>
      <c r="AI2944">
        <v>734934.0625</v>
      </c>
      <c r="AJ2944">
        <v>801253.4375</v>
      </c>
      <c r="AK2944">
        <v>670058.5</v>
      </c>
      <c r="AL2944">
        <v>1043524.75</v>
      </c>
      <c r="AM2944">
        <v>825311.125</v>
      </c>
    </row>
    <row r="2945" spans="1:39" x14ac:dyDescent="0.2">
      <c r="A2945">
        <v>20812</v>
      </c>
      <c r="B2945">
        <v>166.12094569999999</v>
      </c>
      <c r="C2945">
        <v>8.5335427060000004</v>
      </c>
      <c r="D2945" t="s">
        <v>13512</v>
      </c>
      <c r="E2945" t="s">
        <v>13513</v>
      </c>
      <c r="F2945" t="s">
        <v>13514</v>
      </c>
      <c r="G2945" t="s">
        <v>13515</v>
      </c>
      <c r="H2945" t="s">
        <v>13516</v>
      </c>
      <c r="I2945">
        <v>12</v>
      </c>
      <c r="J2945" s="2">
        <v>2300000</v>
      </c>
      <c r="M2945" s="1">
        <f t="shared" si="144"/>
        <v>1.41131244236516</v>
      </c>
      <c r="N2945" s="1">
        <f t="shared" si="145"/>
        <v>0.49602753736615657</v>
      </c>
      <c r="O2945">
        <v>426290.0625</v>
      </c>
      <c r="P2945">
        <v>726447.125</v>
      </c>
      <c r="Q2945">
        <v>4523591.5</v>
      </c>
      <c r="R2945">
        <v>3455699</v>
      </c>
      <c r="S2945">
        <v>120991.07030000001</v>
      </c>
      <c r="T2945">
        <v>908675.0625</v>
      </c>
      <c r="U2945">
        <v>3588200.75</v>
      </c>
      <c r="V2945">
        <v>3000227.75</v>
      </c>
      <c r="W2945">
        <v>1659572.75</v>
      </c>
      <c r="X2945">
        <v>1675466.25</v>
      </c>
      <c r="Y2945">
        <v>229664.3125</v>
      </c>
      <c r="Z2945">
        <v>3231657.5</v>
      </c>
      <c r="AA2945">
        <v>135727.17189999999</v>
      </c>
      <c r="AB2945">
        <v>509826.4375</v>
      </c>
      <c r="AC2945">
        <v>256586.1875</v>
      </c>
      <c r="AD2945">
        <v>6382482.5</v>
      </c>
      <c r="AE2945">
        <v>237749.23439999999</v>
      </c>
      <c r="AF2945">
        <v>272928.53129999997</v>
      </c>
      <c r="AG2945">
        <v>271308.28129999997</v>
      </c>
      <c r="AH2945">
        <v>3503590.75</v>
      </c>
      <c r="AI2945">
        <v>991209.25</v>
      </c>
      <c r="AJ2945">
        <v>9732841</v>
      </c>
      <c r="AK2945">
        <v>4429745.5</v>
      </c>
      <c r="AL2945">
        <v>2802893</v>
      </c>
      <c r="AM2945">
        <v>4352347.5</v>
      </c>
    </row>
    <row r="2946" spans="1:39" x14ac:dyDescent="0.2">
      <c r="A2946">
        <v>3678</v>
      </c>
      <c r="B2946">
        <v>257.09026180000001</v>
      </c>
      <c r="C2946">
        <v>1.5017656829999999</v>
      </c>
      <c r="D2946" t="s">
        <v>13517</v>
      </c>
      <c r="E2946" t="s">
        <v>13518</v>
      </c>
      <c r="F2946" t="s">
        <v>13518</v>
      </c>
      <c r="G2946" t="s">
        <v>13519</v>
      </c>
      <c r="H2946" t="s">
        <v>13520</v>
      </c>
      <c r="I2946">
        <v>22</v>
      </c>
      <c r="J2946" s="2">
        <v>1300000</v>
      </c>
      <c r="M2946" s="1">
        <f t="shared" ref="M2946:M3009" si="146">AVERAGE(AE2946:AM2946)/AVERAGE(O2946:V2946)</f>
        <v>1.1528912504123527</v>
      </c>
      <c r="N2946" s="1">
        <f t="shared" ref="N2946:N3009" si="147">_xlfn.T.TEST(O2946:V2946,AE2946:AM2946,2,2)</f>
        <v>0.49711169072071559</v>
      </c>
      <c r="O2946">
        <v>1017029.25</v>
      </c>
      <c r="P2946">
        <v>792836.25</v>
      </c>
      <c r="Q2946">
        <v>1365978.5</v>
      </c>
      <c r="R2946">
        <v>975874.125</v>
      </c>
      <c r="S2946">
        <v>727077.1875</v>
      </c>
      <c r="T2946">
        <v>848344.25</v>
      </c>
      <c r="U2946">
        <v>1122087</v>
      </c>
      <c r="V2946">
        <v>957645.3125</v>
      </c>
      <c r="W2946">
        <v>1631301.875</v>
      </c>
      <c r="X2946">
        <v>1134800.125</v>
      </c>
      <c r="Y2946">
        <v>2849365</v>
      </c>
      <c r="Z2946">
        <v>2496914.75</v>
      </c>
      <c r="AA2946">
        <v>522867.21879999997</v>
      </c>
      <c r="AB2946">
        <v>1399933.625</v>
      </c>
      <c r="AC2946">
        <v>2080133.375</v>
      </c>
      <c r="AD2946">
        <v>2451326</v>
      </c>
      <c r="AE2946">
        <v>1051710.5</v>
      </c>
      <c r="AF2946">
        <v>1300706.875</v>
      </c>
      <c r="AG2946">
        <v>979894.0625</v>
      </c>
      <c r="AH2946">
        <v>988832</v>
      </c>
      <c r="AI2946">
        <v>634815.6875</v>
      </c>
      <c r="AJ2946">
        <v>566524.75</v>
      </c>
      <c r="AK2946">
        <v>1820351.875</v>
      </c>
      <c r="AL2946">
        <v>560899.5625</v>
      </c>
      <c r="AM2946">
        <v>2221798.25</v>
      </c>
    </row>
    <row r="2947" spans="1:39" x14ac:dyDescent="0.2">
      <c r="A2947">
        <v>2467</v>
      </c>
      <c r="B2947">
        <v>118.065507</v>
      </c>
      <c r="C2947">
        <v>9.5892970250000005</v>
      </c>
      <c r="D2947" t="s">
        <v>13521</v>
      </c>
      <c r="E2947" t="s">
        <v>13522</v>
      </c>
      <c r="F2947" t="s">
        <v>13523</v>
      </c>
      <c r="G2947" t="s">
        <v>13524</v>
      </c>
      <c r="H2947" t="s">
        <v>13525</v>
      </c>
      <c r="I2947">
        <v>24</v>
      </c>
      <c r="J2947" s="2">
        <v>1450000</v>
      </c>
      <c r="M2947" s="1">
        <f t="shared" si="146"/>
        <v>0.91906324489797941</v>
      </c>
      <c r="N2947" s="1">
        <f t="shared" si="147"/>
        <v>0.49717643414417911</v>
      </c>
      <c r="O2947">
        <v>1684693.75</v>
      </c>
      <c r="P2947">
        <v>2168711</v>
      </c>
      <c r="Q2947">
        <v>1800508.5</v>
      </c>
      <c r="R2947">
        <v>1921444</v>
      </c>
      <c r="S2947">
        <v>1413638.25</v>
      </c>
      <c r="T2947">
        <v>1641680.875</v>
      </c>
      <c r="U2947">
        <v>976555.75</v>
      </c>
      <c r="V2947">
        <v>832655.9375</v>
      </c>
      <c r="W2947">
        <v>1769204</v>
      </c>
      <c r="X2947">
        <v>1754764.5</v>
      </c>
      <c r="Y2947">
        <v>1424000.375</v>
      </c>
      <c r="Z2947">
        <v>1072504.875</v>
      </c>
      <c r="AA2947">
        <v>953237.5625</v>
      </c>
      <c r="AB2947">
        <v>899833.875</v>
      </c>
      <c r="AC2947">
        <v>1542550</v>
      </c>
      <c r="AD2947">
        <v>1440721.875</v>
      </c>
      <c r="AE2947">
        <v>1434297.125</v>
      </c>
      <c r="AF2947">
        <v>1180068</v>
      </c>
      <c r="AG2947">
        <v>1286742.375</v>
      </c>
      <c r="AH2947">
        <v>1879756.875</v>
      </c>
      <c r="AI2947">
        <v>1252054.125</v>
      </c>
      <c r="AJ2947">
        <v>1753065.25</v>
      </c>
      <c r="AK2947">
        <v>1128915.875</v>
      </c>
      <c r="AL2947">
        <v>1686546.625</v>
      </c>
      <c r="AM2947">
        <v>1260728.125</v>
      </c>
    </row>
    <row r="2948" spans="1:39" x14ac:dyDescent="0.2">
      <c r="A2948">
        <v>29431</v>
      </c>
      <c r="B2948">
        <v>323.25879629999997</v>
      </c>
      <c r="C2948">
        <v>22.501990719999998</v>
      </c>
      <c r="D2948" t="s">
        <v>13526</v>
      </c>
      <c r="E2948" t="s">
        <v>13527</v>
      </c>
      <c r="F2948" t="s">
        <v>13528</v>
      </c>
      <c r="G2948" t="s">
        <v>13529</v>
      </c>
      <c r="H2948" t="s">
        <v>13530</v>
      </c>
      <c r="I2948">
        <v>10</v>
      </c>
      <c r="J2948" s="2">
        <v>191000</v>
      </c>
      <c r="M2948" s="1">
        <f t="shared" si="146"/>
        <v>1.6860474429849757</v>
      </c>
      <c r="N2948" s="1">
        <f t="shared" si="147"/>
        <v>0.49729392561030272</v>
      </c>
      <c r="O2948">
        <v>2441.0375979999999</v>
      </c>
      <c r="P2948">
        <v>0</v>
      </c>
      <c r="Q2948">
        <v>0</v>
      </c>
      <c r="R2948">
        <v>0</v>
      </c>
      <c r="S2948">
        <v>576165.9375</v>
      </c>
      <c r="T2948">
        <v>0</v>
      </c>
      <c r="U2948">
        <v>94233.734379999994</v>
      </c>
      <c r="V2948">
        <v>206260.1875</v>
      </c>
      <c r="W2948">
        <v>206417.82810000001</v>
      </c>
      <c r="X2948">
        <v>551681.25</v>
      </c>
      <c r="Y2948">
        <v>144099.82810000001</v>
      </c>
      <c r="Z2948">
        <v>299031.15629999997</v>
      </c>
      <c r="AA2948">
        <v>692097.3125</v>
      </c>
      <c r="AB2948">
        <v>71322.3125</v>
      </c>
      <c r="AC2948">
        <v>4930.3569340000004</v>
      </c>
      <c r="AD2948">
        <v>258457.5313</v>
      </c>
      <c r="AE2948">
        <v>0</v>
      </c>
      <c r="AF2948">
        <v>0</v>
      </c>
      <c r="AG2948">
        <v>91905.640629999994</v>
      </c>
      <c r="AH2948">
        <v>124616.35159999999</v>
      </c>
      <c r="AI2948">
        <v>126850.77340000001</v>
      </c>
      <c r="AJ2948">
        <v>347508.5625</v>
      </c>
      <c r="AK2948">
        <v>764578.625</v>
      </c>
      <c r="AL2948">
        <v>120112.1094</v>
      </c>
      <c r="AM2948">
        <v>91909.484379999994</v>
      </c>
    </row>
    <row r="2949" spans="1:39" x14ac:dyDescent="0.2">
      <c r="A2949">
        <v>3088</v>
      </c>
      <c r="B2949">
        <v>302.07038390000002</v>
      </c>
      <c r="C2949">
        <v>9.9277339839999996</v>
      </c>
      <c r="D2949" t="s">
        <v>13531</v>
      </c>
      <c r="E2949" t="s">
        <v>13532</v>
      </c>
      <c r="F2949" t="s">
        <v>13532</v>
      </c>
      <c r="G2949" t="s">
        <v>13533</v>
      </c>
      <c r="H2949" t="s">
        <v>13534</v>
      </c>
      <c r="I2949">
        <v>25</v>
      </c>
      <c r="J2949" s="2">
        <v>381000</v>
      </c>
      <c r="M2949" s="1">
        <f t="shared" si="146"/>
        <v>0.84885591448710307</v>
      </c>
      <c r="N2949" s="1">
        <f t="shared" si="147"/>
        <v>0.49803667219458736</v>
      </c>
      <c r="O2949">
        <v>751477.75</v>
      </c>
      <c r="P2949">
        <v>415720.21879999997</v>
      </c>
      <c r="Q2949">
        <v>263568.09379999997</v>
      </c>
      <c r="R2949">
        <v>414424.71879999997</v>
      </c>
      <c r="S2949">
        <v>287366.28129999997</v>
      </c>
      <c r="T2949">
        <v>779450.875</v>
      </c>
      <c r="U2949">
        <v>459249.03129999997</v>
      </c>
      <c r="V2949">
        <v>159314.51560000001</v>
      </c>
      <c r="W2949">
        <v>206805.14060000001</v>
      </c>
      <c r="X2949">
        <v>298960.71879999997</v>
      </c>
      <c r="Y2949">
        <v>525291.875</v>
      </c>
      <c r="Z2949">
        <v>182761.89060000001</v>
      </c>
      <c r="AA2949">
        <v>353726.3125</v>
      </c>
      <c r="AB2949">
        <v>191196.2813</v>
      </c>
      <c r="AC2949">
        <v>503773.28129999997</v>
      </c>
      <c r="AD2949">
        <v>361324.34379999997</v>
      </c>
      <c r="AE2949">
        <v>629587.625</v>
      </c>
      <c r="AF2949">
        <v>589949.0625</v>
      </c>
      <c r="AG2949">
        <v>337316.0625</v>
      </c>
      <c r="AH2949">
        <v>402376.09379999997</v>
      </c>
      <c r="AI2949">
        <v>198097.07810000001</v>
      </c>
      <c r="AJ2949">
        <v>272201.21879999997</v>
      </c>
      <c r="AK2949">
        <v>243499</v>
      </c>
      <c r="AL2949">
        <v>168361.0313</v>
      </c>
      <c r="AM2949">
        <v>530177.625</v>
      </c>
    </row>
    <row r="2950" spans="1:39" x14ac:dyDescent="0.2">
      <c r="A2950">
        <v>12163</v>
      </c>
      <c r="B2950">
        <v>387.07613279999998</v>
      </c>
      <c r="C2950">
        <v>11.644916930000001</v>
      </c>
      <c r="D2950" t="s">
        <v>13535</v>
      </c>
      <c r="E2950" t="s">
        <v>13536</v>
      </c>
      <c r="F2950" t="s">
        <v>13536</v>
      </c>
      <c r="G2950" t="s">
        <v>13537</v>
      </c>
      <c r="H2950" t="s">
        <v>13538</v>
      </c>
      <c r="I2950">
        <v>21</v>
      </c>
      <c r="J2950" s="2">
        <v>390000</v>
      </c>
      <c r="M2950" s="1">
        <f t="shared" si="146"/>
        <v>0.84933628991728627</v>
      </c>
      <c r="N2950" s="1">
        <f t="shared" si="147"/>
        <v>0.49822789743280305</v>
      </c>
      <c r="O2950">
        <v>491110.125</v>
      </c>
      <c r="P2950">
        <v>815042.6875</v>
      </c>
      <c r="Q2950">
        <v>531680.0625</v>
      </c>
      <c r="R2950">
        <v>553323.5</v>
      </c>
      <c r="S2950">
        <v>232300.29689999999</v>
      </c>
      <c r="T2950">
        <v>398422.3125</v>
      </c>
      <c r="U2950">
        <v>478632.5625</v>
      </c>
      <c r="V2950">
        <v>140103.26560000001</v>
      </c>
      <c r="W2950">
        <v>233788.29689999999</v>
      </c>
      <c r="X2950">
        <v>305163.9375</v>
      </c>
      <c r="Y2950">
        <v>479429.75</v>
      </c>
      <c r="Z2950">
        <v>187305.95310000001</v>
      </c>
      <c r="AA2950">
        <v>460459.625</v>
      </c>
      <c r="AB2950">
        <v>75751.53125</v>
      </c>
      <c r="AC2950">
        <v>486085.3125</v>
      </c>
      <c r="AD2950">
        <v>407631.1875</v>
      </c>
      <c r="AE2950">
        <v>574305.1875</v>
      </c>
      <c r="AF2950">
        <v>795439.4375</v>
      </c>
      <c r="AG2950">
        <v>256932.23439999999</v>
      </c>
      <c r="AH2950">
        <v>443520.3125</v>
      </c>
      <c r="AI2950">
        <v>157511.64060000001</v>
      </c>
      <c r="AJ2950">
        <v>367938.96879999997</v>
      </c>
      <c r="AK2950">
        <v>293315</v>
      </c>
      <c r="AL2950">
        <v>194624.9375</v>
      </c>
      <c r="AM2950">
        <v>395031.84379999997</v>
      </c>
    </row>
    <row r="2951" spans="1:39" x14ac:dyDescent="0.2">
      <c r="A2951">
        <v>11693</v>
      </c>
      <c r="B2951">
        <v>246.99202220000001</v>
      </c>
      <c r="C2951">
        <v>9.4160151859999992</v>
      </c>
      <c r="D2951" t="s">
        <v>13539</v>
      </c>
      <c r="E2951" t="s">
        <v>13540</v>
      </c>
      <c r="F2951" t="s">
        <v>13540</v>
      </c>
      <c r="G2951" t="s">
        <v>13541</v>
      </c>
      <c r="H2951" t="s">
        <v>13542</v>
      </c>
      <c r="I2951">
        <v>24</v>
      </c>
      <c r="J2951" s="2">
        <v>1750000</v>
      </c>
      <c r="M2951" s="1">
        <f t="shared" si="146"/>
        <v>1.2363823825156621</v>
      </c>
      <c r="N2951" s="1">
        <f t="shared" si="147"/>
        <v>0.49825028246194725</v>
      </c>
      <c r="O2951">
        <v>0</v>
      </c>
      <c r="P2951">
        <v>2460169.25</v>
      </c>
      <c r="Q2951">
        <v>2672511.75</v>
      </c>
      <c r="R2951">
        <v>2744038.25</v>
      </c>
      <c r="S2951">
        <v>762767.375</v>
      </c>
      <c r="T2951">
        <v>1360092.125</v>
      </c>
      <c r="U2951">
        <v>2093828.25</v>
      </c>
      <c r="V2951">
        <v>727998.6875</v>
      </c>
      <c r="W2951">
        <v>1163934.375</v>
      </c>
      <c r="X2951">
        <v>1328157.75</v>
      </c>
      <c r="Y2951">
        <v>3043221</v>
      </c>
      <c r="Z2951">
        <v>670616.875</v>
      </c>
      <c r="AA2951">
        <v>2399142.75</v>
      </c>
      <c r="AB2951">
        <v>212689.76560000001</v>
      </c>
      <c r="AC2951">
        <v>2384458.5</v>
      </c>
      <c r="AD2951">
        <v>1808076.25</v>
      </c>
      <c r="AE2951">
        <v>4315924</v>
      </c>
      <c r="AF2951">
        <v>3251344.5</v>
      </c>
      <c r="AG2951">
        <v>1591997.75</v>
      </c>
      <c r="AH2951">
        <v>2232105.5</v>
      </c>
      <c r="AI2951">
        <v>656386.625</v>
      </c>
      <c r="AJ2951">
        <v>1430344.875</v>
      </c>
      <c r="AK2951">
        <v>1166465.375</v>
      </c>
      <c r="AL2951">
        <v>850945.75</v>
      </c>
      <c r="AM2951">
        <v>2338165.75</v>
      </c>
    </row>
    <row r="2952" spans="1:39" x14ac:dyDescent="0.2">
      <c r="A2952">
        <v>6462</v>
      </c>
      <c r="B2952">
        <v>251.13521180000001</v>
      </c>
      <c r="C2952">
        <v>11.29667884</v>
      </c>
      <c r="D2952" t="s">
        <v>13543</v>
      </c>
      <c r="E2952" t="s">
        <v>13544</v>
      </c>
      <c r="F2952" t="s">
        <v>13545</v>
      </c>
      <c r="G2952" t="s">
        <v>13546</v>
      </c>
      <c r="H2952" t="s">
        <v>13547</v>
      </c>
      <c r="I2952">
        <v>24</v>
      </c>
      <c r="J2952" s="2">
        <v>542000</v>
      </c>
      <c r="M2952" s="1">
        <f t="shared" si="146"/>
        <v>0.84527928924483042</v>
      </c>
      <c r="N2952" s="1">
        <f t="shared" si="147"/>
        <v>0.49911718656534576</v>
      </c>
      <c r="O2952">
        <v>492746.09379999997</v>
      </c>
      <c r="P2952">
        <v>862012.4375</v>
      </c>
      <c r="Q2952">
        <v>412227.6875</v>
      </c>
      <c r="R2952">
        <v>781705.75</v>
      </c>
      <c r="S2952">
        <v>523659.9375</v>
      </c>
      <c r="T2952">
        <v>798538.8125</v>
      </c>
      <c r="U2952">
        <v>584578.125</v>
      </c>
      <c r="V2952">
        <v>316865.34379999997</v>
      </c>
      <c r="W2952">
        <v>377183.5</v>
      </c>
      <c r="X2952">
        <v>420433.46879999997</v>
      </c>
      <c r="Y2952">
        <v>552462.9375</v>
      </c>
      <c r="Z2952">
        <v>401085.15629999997</v>
      </c>
      <c r="AA2952">
        <v>766883.9375</v>
      </c>
      <c r="AB2952">
        <v>386025.03129999997</v>
      </c>
      <c r="AC2952">
        <v>897434.625</v>
      </c>
      <c r="AD2952">
        <v>444362.125</v>
      </c>
      <c r="AE2952">
        <v>732076.8125</v>
      </c>
      <c r="AF2952">
        <v>1279805.375</v>
      </c>
      <c r="AG2952">
        <v>450295.5</v>
      </c>
      <c r="AH2952">
        <v>446265</v>
      </c>
      <c r="AI2952">
        <v>357201.0625</v>
      </c>
      <c r="AJ2952">
        <v>454727.28129999997</v>
      </c>
      <c r="AK2952">
        <v>246624.92189999999</v>
      </c>
      <c r="AL2952">
        <v>220959.29689999999</v>
      </c>
      <c r="AM2952">
        <v>350244.40629999997</v>
      </c>
    </row>
    <row r="2953" spans="1:39" x14ac:dyDescent="0.2">
      <c r="A2953">
        <v>16975</v>
      </c>
      <c r="B2953">
        <v>361.3057556</v>
      </c>
      <c r="C2953">
        <v>18.597917580000001</v>
      </c>
      <c r="D2953" t="s">
        <v>13548</v>
      </c>
      <c r="E2953" t="s">
        <v>13549</v>
      </c>
      <c r="F2953" t="s">
        <v>13550</v>
      </c>
      <c r="G2953" t="s">
        <v>13551</v>
      </c>
      <c r="H2953" t="s">
        <v>13552</v>
      </c>
      <c r="I2953">
        <v>6</v>
      </c>
      <c r="J2953" s="2">
        <v>267000</v>
      </c>
      <c r="M2953" s="1">
        <f t="shared" si="146"/>
        <v>1.6277471309393958</v>
      </c>
      <c r="N2953" s="1">
        <f t="shared" si="147"/>
        <v>0.49926809567609687</v>
      </c>
      <c r="O2953">
        <v>439311.34379999997</v>
      </c>
      <c r="P2953">
        <v>366552.375</v>
      </c>
      <c r="Q2953">
        <v>286972.8125</v>
      </c>
      <c r="R2953">
        <v>239870.75</v>
      </c>
      <c r="S2953">
        <v>0</v>
      </c>
      <c r="T2953">
        <v>160146.17189999999</v>
      </c>
      <c r="U2953">
        <v>246361.26560000001</v>
      </c>
      <c r="V2953">
        <v>17479.990229999999</v>
      </c>
      <c r="W2953">
        <v>59896.824220000002</v>
      </c>
      <c r="X2953">
        <v>263205.6875</v>
      </c>
      <c r="Y2953">
        <v>77441.570309999996</v>
      </c>
      <c r="Z2953">
        <v>258502.2813</v>
      </c>
      <c r="AA2953">
        <v>211441.17189999999</v>
      </c>
      <c r="AB2953">
        <v>0</v>
      </c>
      <c r="AC2953">
        <v>766898.6875</v>
      </c>
      <c r="AD2953">
        <v>61201.027340000001</v>
      </c>
      <c r="AE2953">
        <v>1413134.125</v>
      </c>
      <c r="AF2953">
        <v>1199262.125</v>
      </c>
      <c r="AG2953">
        <v>59519.875</v>
      </c>
      <c r="AH2953">
        <v>136662.45310000001</v>
      </c>
      <c r="AI2953">
        <v>94442.34375</v>
      </c>
      <c r="AJ2953">
        <v>125436.21090000001</v>
      </c>
      <c r="AK2953">
        <v>37045.078130000002</v>
      </c>
      <c r="AL2953">
        <v>124396.1563</v>
      </c>
      <c r="AM2953">
        <v>26988.251950000002</v>
      </c>
    </row>
    <row r="2954" spans="1:39" x14ac:dyDescent="0.2">
      <c r="A2954">
        <v>26494</v>
      </c>
      <c r="B2954">
        <v>357.12056639999997</v>
      </c>
      <c r="C2954">
        <v>10.97370746</v>
      </c>
      <c r="D2954" t="s">
        <v>13553</v>
      </c>
      <c r="E2954" t="s">
        <v>13554</v>
      </c>
      <c r="F2954" t="s">
        <v>13554</v>
      </c>
      <c r="G2954" t="s">
        <v>13555</v>
      </c>
      <c r="H2954" t="s">
        <v>13556</v>
      </c>
      <c r="I2954">
        <v>14</v>
      </c>
      <c r="J2954" s="2">
        <v>182000</v>
      </c>
      <c r="M2954" s="1">
        <f t="shared" si="146"/>
        <v>0.81587345879903372</v>
      </c>
      <c r="N2954" s="1">
        <f t="shared" si="147"/>
        <v>0.49934940141858564</v>
      </c>
      <c r="O2954">
        <v>414467.6875</v>
      </c>
      <c r="P2954">
        <v>332837.875</v>
      </c>
      <c r="Q2954">
        <v>248739.5</v>
      </c>
      <c r="R2954">
        <v>148515.82810000001</v>
      </c>
      <c r="S2954">
        <v>145658.2813</v>
      </c>
      <c r="T2954">
        <v>188018.51560000001</v>
      </c>
      <c r="U2954">
        <v>161060.1563</v>
      </c>
      <c r="V2954">
        <v>93048.648440000004</v>
      </c>
      <c r="W2954">
        <v>112456.7656</v>
      </c>
      <c r="X2954">
        <v>146745.26560000001</v>
      </c>
      <c r="Y2954">
        <v>223180.6875</v>
      </c>
      <c r="Z2954">
        <v>82757.625</v>
      </c>
      <c r="AA2954">
        <v>244430.2188</v>
      </c>
      <c r="AB2954">
        <v>61417.191409999999</v>
      </c>
      <c r="AC2954">
        <v>201885.64060000001</v>
      </c>
      <c r="AD2954">
        <v>163848.8438</v>
      </c>
      <c r="AE2954">
        <v>464745.40629999997</v>
      </c>
      <c r="AF2954">
        <v>223953.7813</v>
      </c>
      <c r="AG2954">
        <v>255967.39060000001</v>
      </c>
      <c r="AH2954">
        <v>112135.7813</v>
      </c>
      <c r="AI2954">
        <v>54369.964840000001</v>
      </c>
      <c r="AJ2954">
        <v>145463.29689999999</v>
      </c>
      <c r="AK2954">
        <v>81416.609379999994</v>
      </c>
      <c r="AL2954">
        <v>91372.4375</v>
      </c>
      <c r="AM2954">
        <v>160622.79689999999</v>
      </c>
    </row>
    <row r="2955" spans="1:39" x14ac:dyDescent="0.2">
      <c r="A2955">
        <v>4985</v>
      </c>
      <c r="B2955">
        <v>185.06393130000001</v>
      </c>
      <c r="C2955">
        <v>8.6246063240000002</v>
      </c>
      <c r="D2955" t="s">
        <v>13557</v>
      </c>
      <c r="E2955" t="s">
        <v>13558</v>
      </c>
      <c r="F2955" t="s">
        <v>13558</v>
      </c>
      <c r="G2955" t="s">
        <v>13559</v>
      </c>
      <c r="H2955" t="s">
        <v>13560</v>
      </c>
      <c r="I2955">
        <v>25</v>
      </c>
      <c r="J2955" s="2">
        <v>350000</v>
      </c>
      <c r="M2955" s="1">
        <f t="shared" si="146"/>
        <v>0.82930331177563876</v>
      </c>
      <c r="N2955" s="1">
        <f t="shared" si="147"/>
        <v>0.49960414492569305</v>
      </c>
      <c r="O2955">
        <v>693611.8125</v>
      </c>
      <c r="P2955">
        <v>358096.09379999997</v>
      </c>
      <c r="Q2955">
        <v>381711.9375</v>
      </c>
      <c r="R2955">
        <v>356909.03129999997</v>
      </c>
      <c r="S2955">
        <v>327996.5625</v>
      </c>
      <c r="T2955">
        <v>614605.6875</v>
      </c>
      <c r="U2955">
        <v>335633.96879999997</v>
      </c>
      <c r="V2955">
        <v>149321.42189999999</v>
      </c>
      <c r="W2955">
        <v>203650.7188</v>
      </c>
      <c r="X2955">
        <v>262972.375</v>
      </c>
      <c r="Y2955">
        <v>791526.75</v>
      </c>
      <c r="Z2955">
        <v>99760.109379999994</v>
      </c>
      <c r="AA2955">
        <v>319419.09379999997</v>
      </c>
      <c r="AB2955">
        <v>57551.152340000001</v>
      </c>
      <c r="AC2955">
        <v>524828.1875</v>
      </c>
      <c r="AD2955">
        <v>269062.5625</v>
      </c>
      <c r="AE2955">
        <v>572718.0625</v>
      </c>
      <c r="AF2955">
        <v>680974.3125</v>
      </c>
      <c r="AG2955">
        <v>242838.1563</v>
      </c>
      <c r="AH2955">
        <v>455426.65629999997</v>
      </c>
      <c r="AI2955">
        <v>111119.7656</v>
      </c>
      <c r="AJ2955">
        <v>192787.20310000001</v>
      </c>
      <c r="AK2955">
        <v>118947.7656</v>
      </c>
      <c r="AL2955">
        <v>89803.328129999994</v>
      </c>
      <c r="AM2955">
        <v>537564.1875</v>
      </c>
    </row>
    <row r="2956" spans="1:39" x14ac:dyDescent="0.2">
      <c r="A2956">
        <v>11725</v>
      </c>
      <c r="B2956">
        <v>303.12016169999998</v>
      </c>
      <c r="C2956">
        <v>9.2021286999999994</v>
      </c>
      <c r="D2956" t="s">
        <v>13561</v>
      </c>
      <c r="E2956" t="s">
        <v>13562</v>
      </c>
      <c r="F2956" t="s">
        <v>13563</v>
      </c>
      <c r="G2956" t="s">
        <v>13564</v>
      </c>
      <c r="H2956" t="s">
        <v>13565</v>
      </c>
      <c r="I2956">
        <v>24</v>
      </c>
      <c r="J2956" s="2">
        <v>1940000</v>
      </c>
      <c r="M2956" s="1">
        <f t="shared" si="146"/>
        <v>1.2814007037196862</v>
      </c>
      <c r="N2956" s="1">
        <f t="shared" si="147"/>
        <v>0.50050089789028374</v>
      </c>
      <c r="O2956">
        <v>0</v>
      </c>
      <c r="P2956">
        <v>2058722</v>
      </c>
      <c r="Q2956">
        <v>4207945</v>
      </c>
      <c r="R2956">
        <v>3220405.75</v>
      </c>
      <c r="S2956">
        <v>1047590.875</v>
      </c>
      <c r="T2956">
        <v>670220.5625</v>
      </c>
      <c r="U2956">
        <v>932085.75</v>
      </c>
      <c r="V2956">
        <v>1032661.875</v>
      </c>
      <c r="W2956">
        <v>1329136.25</v>
      </c>
      <c r="X2956">
        <v>1569290.875</v>
      </c>
      <c r="Y2956">
        <v>2714965.5</v>
      </c>
      <c r="Z2956">
        <v>1683140.875</v>
      </c>
      <c r="AA2956">
        <v>2766146.5</v>
      </c>
      <c r="AB2956">
        <v>463943.40629999997</v>
      </c>
      <c r="AC2956">
        <v>4891775</v>
      </c>
      <c r="AD2956">
        <v>824867.75</v>
      </c>
      <c r="AE2956">
        <v>3507724.75</v>
      </c>
      <c r="AF2956">
        <v>2574748.25</v>
      </c>
      <c r="AG2956">
        <v>1565515</v>
      </c>
      <c r="AH2956">
        <v>1363842</v>
      </c>
      <c r="AI2956">
        <v>577187.9375</v>
      </c>
      <c r="AJ2956">
        <v>1533268.375</v>
      </c>
      <c r="AK2956">
        <v>3282626.75</v>
      </c>
      <c r="AL2956">
        <v>374248.84379999997</v>
      </c>
      <c r="AM2956">
        <v>4205860.5</v>
      </c>
    </row>
    <row r="2957" spans="1:39" x14ac:dyDescent="0.2">
      <c r="A2957">
        <v>3476</v>
      </c>
      <c r="B2957">
        <v>239.03436740000001</v>
      </c>
      <c r="C2957">
        <v>1.5422311040000001</v>
      </c>
      <c r="D2957" t="s">
        <v>13566</v>
      </c>
      <c r="E2957" t="s">
        <v>13567</v>
      </c>
      <c r="F2957" t="s">
        <v>13568</v>
      </c>
      <c r="G2957" t="s">
        <v>13569</v>
      </c>
      <c r="H2957" t="s">
        <v>13570</v>
      </c>
      <c r="I2957">
        <v>25</v>
      </c>
      <c r="J2957" s="2">
        <v>1600000</v>
      </c>
      <c r="M2957" s="1">
        <f t="shared" si="146"/>
        <v>1.2028483852008576</v>
      </c>
      <c r="N2957" s="1">
        <f t="shared" si="147"/>
        <v>0.50059233459714769</v>
      </c>
      <c r="O2957">
        <v>649015.8125</v>
      </c>
      <c r="P2957">
        <v>1169343</v>
      </c>
      <c r="Q2957">
        <v>2534231.5</v>
      </c>
      <c r="R2957">
        <v>2040477.625</v>
      </c>
      <c r="S2957">
        <v>615055.625</v>
      </c>
      <c r="T2957">
        <v>1551201.625</v>
      </c>
      <c r="U2957">
        <v>759361.0625</v>
      </c>
      <c r="V2957">
        <v>1091633.25</v>
      </c>
      <c r="W2957">
        <v>1058981.625</v>
      </c>
      <c r="X2957">
        <v>1071377.375</v>
      </c>
      <c r="Y2957">
        <v>1875646.625</v>
      </c>
      <c r="Z2957">
        <v>2942177.25</v>
      </c>
      <c r="AA2957">
        <v>558870.0625</v>
      </c>
      <c r="AB2957">
        <v>1913468.125</v>
      </c>
      <c r="AC2957">
        <v>2540992.5</v>
      </c>
      <c r="AD2957">
        <v>3482572.75</v>
      </c>
      <c r="AE2957">
        <v>1405990.25</v>
      </c>
      <c r="AF2957">
        <v>1252222.875</v>
      </c>
      <c r="AG2957">
        <v>1413606.625</v>
      </c>
      <c r="AH2957">
        <v>2263324.25</v>
      </c>
      <c r="AI2957">
        <v>633503.875</v>
      </c>
      <c r="AJ2957">
        <v>1081435.25</v>
      </c>
      <c r="AK2957">
        <v>1519820.125</v>
      </c>
      <c r="AL2957">
        <v>991548.75</v>
      </c>
      <c r="AM2957">
        <v>3525838.5</v>
      </c>
    </row>
    <row r="2958" spans="1:39" x14ac:dyDescent="0.2">
      <c r="A2958">
        <v>13330</v>
      </c>
      <c r="B2958">
        <v>338.09228769999999</v>
      </c>
      <c r="C2958">
        <v>9.1374828099999998</v>
      </c>
      <c r="D2958" t="s">
        <v>13571</v>
      </c>
      <c r="E2958" t="s">
        <v>13572</v>
      </c>
      <c r="F2958" t="s">
        <v>13573</v>
      </c>
      <c r="G2958" t="s">
        <v>13574</v>
      </c>
      <c r="H2958" t="s">
        <v>13575</v>
      </c>
      <c r="I2958">
        <v>23</v>
      </c>
      <c r="J2958" s="2">
        <v>202000</v>
      </c>
      <c r="M2958" s="1">
        <f t="shared" si="146"/>
        <v>0.83138177249268541</v>
      </c>
      <c r="N2958" s="1">
        <f t="shared" si="147"/>
        <v>0.50080761789455153</v>
      </c>
      <c r="O2958">
        <v>0</v>
      </c>
      <c r="P2958">
        <v>345738.40629999997</v>
      </c>
      <c r="Q2958">
        <v>267530.375</v>
      </c>
      <c r="R2958">
        <v>291673.5625</v>
      </c>
      <c r="S2958">
        <v>159681.10939999999</v>
      </c>
      <c r="T2958">
        <v>180749.32810000001</v>
      </c>
      <c r="U2958">
        <v>340111.0625</v>
      </c>
      <c r="V2958">
        <v>167917.625</v>
      </c>
      <c r="W2958">
        <v>175665.125</v>
      </c>
      <c r="X2958">
        <v>226635.0625</v>
      </c>
      <c r="Y2958">
        <v>155819.3438</v>
      </c>
      <c r="Z2958">
        <v>147889.51560000001</v>
      </c>
      <c r="AA2958">
        <v>226968.85939999999</v>
      </c>
      <c r="AB2958">
        <v>101180.1875</v>
      </c>
      <c r="AC2958">
        <v>462553.75</v>
      </c>
      <c r="AD2958">
        <v>152915.9063</v>
      </c>
      <c r="AE2958">
        <v>163002.3125</v>
      </c>
      <c r="AF2958">
        <v>414516.96879999997</v>
      </c>
      <c r="AG2958">
        <v>128095.22659999999</v>
      </c>
      <c r="AH2958">
        <v>272445.625</v>
      </c>
      <c r="AI2958">
        <v>70028.601559999996</v>
      </c>
      <c r="AJ2958">
        <v>139751.6563</v>
      </c>
      <c r="AK2958">
        <v>147021.0938</v>
      </c>
      <c r="AL2958">
        <v>99607.804690000004</v>
      </c>
      <c r="AM2958">
        <v>205494.98439999999</v>
      </c>
    </row>
    <row r="2959" spans="1:39" x14ac:dyDescent="0.2">
      <c r="A2959">
        <v>497</v>
      </c>
      <c r="B2959">
        <v>431.18494020000003</v>
      </c>
      <c r="C2959">
        <v>17.067638639999998</v>
      </c>
      <c r="D2959" t="s">
        <v>13576</v>
      </c>
      <c r="E2959" t="s">
        <v>13577</v>
      </c>
      <c r="F2959" t="s">
        <v>13577</v>
      </c>
      <c r="G2959" t="s">
        <v>13578</v>
      </c>
      <c r="H2959" t="s">
        <v>13579</v>
      </c>
      <c r="I2959">
        <v>25</v>
      </c>
      <c r="J2959" s="2">
        <v>10200000</v>
      </c>
      <c r="M2959" s="1">
        <f t="shared" si="146"/>
        <v>0.79440951140246086</v>
      </c>
      <c r="N2959" s="1">
        <f t="shared" si="147"/>
        <v>0.50082633003211052</v>
      </c>
      <c r="O2959">
        <v>7607819.5</v>
      </c>
      <c r="P2959" s="2">
        <v>24100000</v>
      </c>
      <c r="Q2959">
        <v>2627653</v>
      </c>
      <c r="R2959" s="2">
        <v>23200000</v>
      </c>
      <c r="S2959">
        <v>1812798.125</v>
      </c>
      <c r="T2959" s="2">
        <v>12000000</v>
      </c>
      <c r="U2959">
        <v>4242164</v>
      </c>
      <c r="V2959">
        <v>6937667</v>
      </c>
      <c r="W2959">
        <v>6195310.5</v>
      </c>
      <c r="X2959">
        <v>2637296.75</v>
      </c>
      <c r="Y2959">
        <v>5197297.5</v>
      </c>
      <c r="Z2959">
        <v>5685694.5</v>
      </c>
      <c r="AA2959">
        <v>8479897</v>
      </c>
      <c r="AB2959" s="2">
        <v>29200000</v>
      </c>
      <c r="AC2959" s="2">
        <v>21600000</v>
      </c>
      <c r="AD2959" s="2">
        <v>20600000</v>
      </c>
      <c r="AE2959" s="2">
        <v>12200000</v>
      </c>
      <c r="AF2959" s="2">
        <v>10700000</v>
      </c>
      <c r="AG2959">
        <v>7176709.5</v>
      </c>
      <c r="AH2959">
        <v>5768290.5</v>
      </c>
      <c r="AI2959">
        <v>7873617.5</v>
      </c>
      <c r="AJ2959">
        <v>5732333</v>
      </c>
      <c r="AK2959">
        <v>5717070.5</v>
      </c>
      <c r="AL2959">
        <v>6988226.5</v>
      </c>
      <c r="AM2959" s="2">
        <v>11600000</v>
      </c>
    </row>
    <row r="2960" spans="1:39" x14ac:dyDescent="0.2">
      <c r="A2960">
        <v>2162</v>
      </c>
      <c r="B2960">
        <v>384.1467773</v>
      </c>
      <c r="C2960">
        <v>12.068150510000001</v>
      </c>
      <c r="D2960" t="s">
        <v>13580</v>
      </c>
      <c r="E2960" t="s">
        <v>13581</v>
      </c>
      <c r="F2960" t="s">
        <v>13582</v>
      </c>
      <c r="G2960" t="s">
        <v>13583</v>
      </c>
      <c r="H2960" t="s">
        <v>13584</v>
      </c>
      <c r="I2960">
        <v>20</v>
      </c>
      <c r="J2960" s="2">
        <v>2590000</v>
      </c>
      <c r="M2960" s="1">
        <f t="shared" si="146"/>
        <v>1.1458023031534048</v>
      </c>
      <c r="N2960" s="1">
        <f t="shared" si="147"/>
        <v>0.50158696584272267</v>
      </c>
      <c r="O2960">
        <v>2014521.5</v>
      </c>
      <c r="P2960">
        <v>2008466.375</v>
      </c>
      <c r="Q2960">
        <v>2181385.25</v>
      </c>
      <c r="R2960">
        <v>2162210.75</v>
      </c>
      <c r="S2960">
        <v>3778131.75</v>
      </c>
      <c r="T2960">
        <v>3086942</v>
      </c>
      <c r="U2960">
        <v>2103958.5</v>
      </c>
      <c r="V2960">
        <v>1637372.25</v>
      </c>
      <c r="W2960">
        <v>1937618.75</v>
      </c>
      <c r="X2960">
        <v>2348849.75</v>
      </c>
      <c r="Y2960">
        <v>3557330</v>
      </c>
      <c r="Z2960">
        <v>2457878.25</v>
      </c>
      <c r="AA2960">
        <v>3636742</v>
      </c>
      <c r="AB2960">
        <v>1842327.875</v>
      </c>
      <c r="AC2960">
        <v>2965061.5</v>
      </c>
      <c r="AD2960">
        <v>2621302.75</v>
      </c>
      <c r="AE2960">
        <v>2492918.75</v>
      </c>
      <c r="AF2960">
        <v>3626186.75</v>
      </c>
      <c r="AG2960">
        <v>2180807.25</v>
      </c>
      <c r="AH2960">
        <v>2770708.75</v>
      </c>
      <c r="AI2960">
        <v>1807144.875</v>
      </c>
      <c r="AJ2960">
        <v>5501215.5</v>
      </c>
      <c r="AK2960">
        <v>1102581.625</v>
      </c>
      <c r="AL2960">
        <v>2241370.75</v>
      </c>
      <c r="AM2960">
        <v>2733771.25</v>
      </c>
    </row>
    <row r="2961" spans="1:39" x14ac:dyDescent="0.2">
      <c r="A2961">
        <v>2569</v>
      </c>
      <c r="B2961">
        <v>307.10565489999999</v>
      </c>
      <c r="C2961">
        <v>10.3702998</v>
      </c>
      <c r="D2961" t="s">
        <v>13585</v>
      </c>
      <c r="E2961" t="s">
        <v>13586</v>
      </c>
      <c r="F2961" t="s">
        <v>13587</v>
      </c>
      <c r="G2961" t="s">
        <v>13588</v>
      </c>
      <c r="H2961" t="s">
        <v>13589</v>
      </c>
      <c r="I2961">
        <v>24</v>
      </c>
      <c r="J2961" s="2">
        <v>754000</v>
      </c>
      <c r="M2961" s="1">
        <f t="shared" si="146"/>
        <v>0.83221361190521936</v>
      </c>
      <c r="N2961" s="1">
        <f t="shared" si="147"/>
        <v>0.50160307024874573</v>
      </c>
      <c r="O2961">
        <v>944807.5</v>
      </c>
      <c r="P2961">
        <v>1172842.75</v>
      </c>
      <c r="Q2961">
        <v>680380.0625</v>
      </c>
      <c r="R2961">
        <v>1133854.75</v>
      </c>
      <c r="S2961">
        <v>577222.125</v>
      </c>
      <c r="T2961">
        <v>1050151.25</v>
      </c>
      <c r="U2961">
        <v>876646.1875</v>
      </c>
      <c r="V2961">
        <v>669877.4375</v>
      </c>
      <c r="W2961">
        <v>422874.03129999997</v>
      </c>
      <c r="X2961">
        <v>421633.5625</v>
      </c>
      <c r="Y2961">
        <v>449014.46879999997</v>
      </c>
      <c r="Z2961">
        <v>331837.125</v>
      </c>
      <c r="AA2961">
        <v>1622734.375</v>
      </c>
      <c r="AB2961">
        <v>186685.42189999999</v>
      </c>
      <c r="AC2961">
        <v>1096134.375</v>
      </c>
      <c r="AD2961">
        <v>572393.9375</v>
      </c>
      <c r="AE2961">
        <v>738513.6875</v>
      </c>
      <c r="AF2961">
        <v>2149763</v>
      </c>
      <c r="AG2961">
        <v>455108.65629999997</v>
      </c>
      <c r="AH2961">
        <v>664383.1875</v>
      </c>
      <c r="AI2961">
        <v>343950.6875</v>
      </c>
      <c r="AJ2961">
        <v>993281.9375</v>
      </c>
      <c r="AK2961">
        <v>285141.5</v>
      </c>
      <c r="AL2961">
        <v>584294.6875</v>
      </c>
      <c r="AM2961">
        <v>438282.28129999997</v>
      </c>
    </row>
    <row r="2962" spans="1:39" x14ac:dyDescent="0.2">
      <c r="A2962">
        <v>1693</v>
      </c>
      <c r="B2962">
        <v>503.162262</v>
      </c>
      <c r="C2962">
        <v>1.9590997779999999</v>
      </c>
      <c r="D2962" t="s">
        <v>13590</v>
      </c>
      <c r="E2962" t="s">
        <v>13591</v>
      </c>
      <c r="F2962" t="s">
        <v>13592</v>
      </c>
      <c r="G2962" t="s">
        <v>13593</v>
      </c>
      <c r="H2962" t="s">
        <v>13594</v>
      </c>
      <c r="I2962">
        <v>25</v>
      </c>
      <c r="J2962" s="2">
        <v>2010000</v>
      </c>
      <c r="M2962" s="1">
        <f t="shared" si="146"/>
        <v>0.82817640249282398</v>
      </c>
      <c r="N2962" s="1">
        <f t="shared" si="147"/>
        <v>0.5016145774514027</v>
      </c>
      <c r="O2962">
        <v>1640381.125</v>
      </c>
      <c r="P2962">
        <v>1870149.125</v>
      </c>
      <c r="Q2962">
        <v>3264645</v>
      </c>
      <c r="R2962">
        <v>3762492</v>
      </c>
      <c r="S2962">
        <v>1706046.75</v>
      </c>
      <c r="T2962">
        <v>1312922</v>
      </c>
      <c r="U2962">
        <v>841089.375</v>
      </c>
      <c r="V2962">
        <v>3458768</v>
      </c>
      <c r="W2962">
        <v>1635812.75</v>
      </c>
      <c r="X2962">
        <v>3351478.25</v>
      </c>
      <c r="Y2962">
        <v>951787.5</v>
      </c>
      <c r="Z2962">
        <v>1259855.875</v>
      </c>
      <c r="AA2962">
        <v>4257736</v>
      </c>
      <c r="AB2962">
        <v>1983670.5</v>
      </c>
      <c r="AC2962">
        <v>844433.6875</v>
      </c>
      <c r="AD2962">
        <v>1547845.5</v>
      </c>
      <c r="AE2962">
        <v>733834.875</v>
      </c>
      <c r="AF2962">
        <v>698253.25</v>
      </c>
      <c r="AG2962">
        <v>3574821.75</v>
      </c>
      <c r="AH2962">
        <v>2894942.25</v>
      </c>
      <c r="AI2962">
        <v>1221371.375</v>
      </c>
      <c r="AJ2962">
        <v>1853991.875</v>
      </c>
      <c r="AK2962">
        <v>3537375.75</v>
      </c>
      <c r="AL2962">
        <v>803675.875</v>
      </c>
      <c r="AM2962">
        <v>1318600.25</v>
      </c>
    </row>
    <row r="2963" spans="1:39" x14ac:dyDescent="0.2">
      <c r="A2963">
        <v>23212</v>
      </c>
      <c r="B2963">
        <v>199.01794849999999</v>
      </c>
      <c r="C2963">
        <v>9.6949725660000006</v>
      </c>
      <c r="D2963" t="s">
        <v>13595</v>
      </c>
      <c r="E2963" t="s">
        <v>13596</v>
      </c>
      <c r="F2963" t="s">
        <v>13596</v>
      </c>
      <c r="G2963" t="s">
        <v>13597</v>
      </c>
      <c r="H2963" t="s">
        <v>13598</v>
      </c>
      <c r="I2963">
        <v>18</v>
      </c>
      <c r="J2963" s="2">
        <v>156000</v>
      </c>
      <c r="M2963" s="1">
        <f t="shared" si="146"/>
        <v>1.1503791334149165</v>
      </c>
      <c r="N2963" s="1">
        <f t="shared" si="147"/>
        <v>0.50283424557232981</v>
      </c>
      <c r="O2963">
        <v>0</v>
      </c>
      <c r="P2963">
        <v>104191.75780000001</v>
      </c>
      <c r="Q2963">
        <v>54070.453130000002</v>
      </c>
      <c r="R2963">
        <v>270015.25</v>
      </c>
      <c r="S2963">
        <v>161613.1563</v>
      </c>
      <c r="T2963">
        <v>253586.64060000001</v>
      </c>
      <c r="U2963">
        <v>194091.14060000001</v>
      </c>
      <c r="V2963">
        <v>151035.82810000001</v>
      </c>
      <c r="W2963">
        <v>152744.0625</v>
      </c>
      <c r="X2963">
        <v>69000.867190000004</v>
      </c>
      <c r="Y2963">
        <v>123106.57030000001</v>
      </c>
      <c r="Z2963">
        <v>192696.3125</v>
      </c>
      <c r="AA2963">
        <v>174693.73439999999</v>
      </c>
      <c r="AB2963">
        <v>92153.820309999996</v>
      </c>
      <c r="AC2963">
        <v>195904.79689999999</v>
      </c>
      <c r="AD2963">
        <v>173905.67189999999</v>
      </c>
      <c r="AE2963">
        <v>175396.625</v>
      </c>
      <c r="AF2963">
        <v>216356.51560000001</v>
      </c>
      <c r="AG2963">
        <v>129494.2344</v>
      </c>
      <c r="AH2963">
        <v>161005.5</v>
      </c>
      <c r="AI2963">
        <v>190193.7813</v>
      </c>
      <c r="AJ2963">
        <v>149071.4375</v>
      </c>
      <c r="AK2963">
        <v>183998.4375</v>
      </c>
      <c r="AL2963">
        <v>192074.29689999999</v>
      </c>
      <c r="AM2963">
        <v>140672.85939999999</v>
      </c>
    </row>
    <row r="2964" spans="1:39" x14ac:dyDescent="0.2">
      <c r="A2964">
        <v>176</v>
      </c>
      <c r="B2964">
        <v>401.34120969999998</v>
      </c>
      <c r="C2964">
        <v>15.068789219999999</v>
      </c>
      <c r="D2964" t="s">
        <v>13599</v>
      </c>
      <c r="E2964" t="s">
        <v>13600</v>
      </c>
      <c r="F2964" t="s">
        <v>13601</v>
      </c>
      <c r="G2964" t="s">
        <v>13602</v>
      </c>
      <c r="H2964" t="s">
        <v>13603</v>
      </c>
      <c r="I2964">
        <v>25</v>
      </c>
      <c r="J2964" s="2">
        <v>23100000</v>
      </c>
      <c r="M2964" s="1">
        <f t="shared" si="146"/>
        <v>0.87355260763703313</v>
      </c>
      <c r="N2964" s="1">
        <f t="shared" si="147"/>
        <v>0.50286217410209444</v>
      </c>
      <c r="O2964" s="2">
        <v>38800000</v>
      </c>
      <c r="P2964" s="2">
        <v>21000000</v>
      </c>
      <c r="Q2964" s="2">
        <v>17700000</v>
      </c>
      <c r="R2964" s="2">
        <v>24300000</v>
      </c>
      <c r="S2964" s="2">
        <v>26300000</v>
      </c>
      <c r="T2964" s="2">
        <v>26500000</v>
      </c>
      <c r="U2964" s="2">
        <v>18800000</v>
      </c>
      <c r="V2964" s="2">
        <v>13700000</v>
      </c>
      <c r="W2964" s="2">
        <v>21700000</v>
      </c>
      <c r="X2964" s="2">
        <v>23300000</v>
      </c>
      <c r="Y2964" s="2">
        <v>36700000</v>
      </c>
      <c r="Z2964" s="2">
        <v>16900000</v>
      </c>
      <c r="AA2964" s="2">
        <v>37500000</v>
      </c>
      <c r="AB2964">
        <v>4983730.5</v>
      </c>
      <c r="AC2964" s="2">
        <v>39400000</v>
      </c>
      <c r="AD2964" s="2">
        <v>25500000</v>
      </c>
      <c r="AE2964" s="2">
        <v>36000000</v>
      </c>
      <c r="AF2964" s="2">
        <v>27300000</v>
      </c>
      <c r="AG2964" s="2">
        <v>31600000</v>
      </c>
      <c r="AH2964" s="2">
        <v>19100000</v>
      </c>
      <c r="AI2964">
        <v>8271904.5</v>
      </c>
      <c r="AJ2964" s="2">
        <v>24200000</v>
      </c>
      <c r="AK2964" s="2">
        <v>11700000</v>
      </c>
      <c r="AL2964" s="2">
        <v>12700000</v>
      </c>
      <c r="AM2964" s="2">
        <v>13000000</v>
      </c>
    </row>
    <row r="2965" spans="1:39" x14ac:dyDescent="0.2">
      <c r="A2965">
        <v>391</v>
      </c>
      <c r="B2965">
        <v>288.19168459999997</v>
      </c>
      <c r="C2965">
        <v>8.7627419730000007</v>
      </c>
      <c r="D2965" t="s">
        <v>13604</v>
      </c>
      <c r="E2965" t="s">
        <v>13605</v>
      </c>
      <c r="F2965" t="s">
        <v>13605</v>
      </c>
      <c r="G2965" t="s">
        <v>13606</v>
      </c>
      <c r="H2965" t="s">
        <v>13607</v>
      </c>
      <c r="I2965">
        <v>24</v>
      </c>
      <c r="J2965" s="2">
        <v>13800000</v>
      </c>
      <c r="M2965" s="1">
        <f t="shared" si="146"/>
        <v>0.87905749580883541</v>
      </c>
      <c r="N2965" s="1">
        <f t="shared" si="147"/>
        <v>0.50481280007764617</v>
      </c>
      <c r="O2965" s="2">
        <v>16400000</v>
      </c>
      <c r="P2965" s="2">
        <v>19700000</v>
      </c>
      <c r="Q2965" s="2">
        <v>25400000</v>
      </c>
      <c r="R2965">
        <v>9279023</v>
      </c>
      <c r="S2965">
        <v>8704845</v>
      </c>
      <c r="T2965">
        <v>7641848.5</v>
      </c>
      <c r="U2965" s="2">
        <v>10600000</v>
      </c>
      <c r="V2965" s="2">
        <v>16000000</v>
      </c>
      <c r="W2965" s="2">
        <v>18900000</v>
      </c>
      <c r="X2965" s="2">
        <v>27300000</v>
      </c>
      <c r="Y2965" s="2">
        <v>24700000</v>
      </c>
      <c r="Z2965" s="2">
        <v>11500000</v>
      </c>
      <c r="AA2965" s="2">
        <v>10800000</v>
      </c>
      <c r="AB2965">
        <v>3602848.5</v>
      </c>
      <c r="AC2965" s="2">
        <v>12100000</v>
      </c>
      <c r="AD2965">
        <v>9423513</v>
      </c>
      <c r="AE2965" s="2">
        <v>15900000</v>
      </c>
      <c r="AF2965" s="2">
        <v>17500000</v>
      </c>
      <c r="AG2965" s="2">
        <v>14000000</v>
      </c>
      <c r="AH2965" s="2">
        <v>11000000</v>
      </c>
      <c r="AI2965">
        <v>8141620.5</v>
      </c>
      <c r="AJ2965">
        <v>8148641.5</v>
      </c>
      <c r="AK2965" s="2">
        <v>15500000</v>
      </c>
      <c r="AL2965">
        <v>6877612</v>
      </c>
      <c r="AM2965" s="2">
        <v>15400000</v>
      </c>
    </row>
    <row r="2966" spans="1:39" x14ac:dyDescent="0.2">
      <c r="A2966">
        <v>8364</v>
      </c>
      <c r="B2966">
        <v>264.18160829999999</v>
      </c>
      <c r="C2966">
        <v>10.95948776</v>
      </c>
      <c r="D2966" t="s">
        <v>13608</v>
      </c>
      <c r="E2966" t="s">
        <v>13609</v>
      </c>
      <c r="F2966" t="s">
        <v>13609</v>
      </c>
      <c r="G2966" t="s">
        <v>13610</v>
      </c>
      <c r="H2966" t="s">
        <v>13611</v>
      </c>
      <c r="I2966">
        <v>14</v>
      </c>
      <c r="J2966" s="2">
        <v>321000</v>
      </c>
      <c r="M2966" s="1">
        <f t="shared" si="146"/>
        <v>0.89471941299053048</v>
      </c>
      <c r="N2966" s="1">
        <f t="shared" si="147"/>
        <v>0.50483247642887008</v>
      </c>
      <c r="O2966">
        <v>335126.65629999997</v>
      </c>
      <c r="P2966">
        <v>459228.6875</v>
      </c>
      <c r="Q2966">
        <v>564083.6875</v>
      </c>
      <c r="R2966">
        <v>342049.6875</v>
      </c>
      <c r="S2966">
        <v>244121.375</v>
      </c>
      <c r="T2966">
        <v>273541.03129999997</v>
      </c>
      <c r="U2966">
        <v>420202.46879999997</v>
      </c>
      <c r="V2966">
        <v>174777.3438</v>
      </c>
      <c r="W2966">
        <v>251836.23439999999</v>
      </c>
      <c r="X2966">
        <v>205078.70310000001</v>
      </c>
      <c r="Y2966">
        <v>428555.1875</v>
      </c>
      <c r="Z2966">
        <v>419215.90629999997</v>
      </c>
      <c r="AA2966">
        <v>189757.5</v>
      </c>
      <c r="AB2966">
        <v>145162.39060000001</v>
      </c>
      <c r="AC2966">
        <v>389799.875</v>
      </c>
      <c r="AD2966">
        <v>361341.4375</v>
      </c>
      <c r="AE2966">
        <v>392381.6875</v>
      </c>
      <c r="AF2966">
        <v>301751.03129999997</v>
      </c>
      <c r="AG2966">
        <v>323551.125</v>
      </c>
      <c r="AH2966">
        <v>312697.84379999997</v>
      </c>
      <c r="AI2966">
        <v>181204.20310000001</v>
      </c>
      <c r="AJ2966">
        <v>376053.75</v>
      </c>
      <c r="AK2966">
        <v>181405.67189999999</v>
      </c>
      <c r="AL2966">
        <v>278140.6875</v>
      </c>
      <c r="AM2966">
        <v>484397.21879999997</v>
      </c>
    </row>
    <row r="2967" spans="1:39" x14ac:dyDescent="0.2">
      <c r="A2967">
        <v>16083</v>
      </c>
      <c r="B2967">
        <v>289.1843427</v>
      </c>
      <c r="C2967">
        <v>10.144649210000001</v>
      </c>
      <c r="D2967" t="s">
        <v>13612</v>
      </c>
      <c r="E2967" t="s">
        <v>13613</v>
      </c>
      <c r="F2967" t="s">
        <v>13613</v>
      </c>
      <c r="G2967" t="s">
        <v>13614</v>
      </c>
      <c r="H2967" t="s">
        <v>13615</v>
      </c>
      <c r="I2967">
        <v>8</v>
      </c>
      <c r="J2967" s="2">
        <v>254000</v>
      </c>
      <c r="M2967" s="1">
        <f t="shared" si="146"/>
        <v>0.86225088861305521</v>
      </c>
      <c r="N2967" s="1">
        <f t="shared" si="147"/>
        <v>0.50572549479549833</v>
      </c>
      <c r="O2967">
        <v>225105.875</v>
      </c>
      <c r="P2967">
        <v>602594.375</v>
      </c>
      <c r="Q2967">
        <v>270960.21879999997</v>
      </c>
      <c r="R2967">
        <v>219658.8125</v>
      </c>
      <c r="S2967">
        <v>218601.48439999999</v>
      </c>
      <c r="T2967">
        <v>282116.21879999997</v>
      </c>
      <c r="U2967">
        <v>226952.2813</v>
      </c>
      <c r="V2967">
        <v>155891.79689999999</v>
      </c>
      <c r="W2967">
        <v>191346.89060000001</v>
      </c>
      <c r="X2967">
        <v>307897.1875</v>
      </c>
      <c r="Y2967">
        <v>343266.90629999997</v>
      </c>
      <c r="Z2967">
        <v>180795.125</v>
      </c>
      <c r="AA2967">
        <v>398434.5</v>
      </c>
      <c r="AB2967">
        <v>178854.5625</v>
      </c>
      <c r="AC2967">
        <v>283280.59379999997</v>
      </c>
      <c r="AD2967">
        <v>119809.11719999999</v>
      </c>
      <c r="AE2967">
        <v>278232</v>
      </c>
      <c r="AF2967">
        <v>365507.46879999997</v>
      </c>
      <c r="AG2967">
        <v>365937.90629999997</v>
      </c>
      <c r="AH2967">
        <v>232521.48439999999</v>
      </c>
      <c r="AI2967">
        <v>143084.42189999999</v>
      </c>
      <c r="AJ2967">
        <v>271903.875</v>
      </c>
      <c r="AK2967">
        <v>140562.4375</v>
      </c>
      <c r="AL2967">
        <v>155294.6875</v>
      </c>
      <c r="AM2967">
        <v>182851.35939999999</v>
      </c>
    </row>
    <row r="2968" spans="1:39" x14ac:dyDescent="0.2">
      <c r="A2968">
        <v>1091</v>
      </c>
      <c r="B2968">
        <v>206.0663773</v>
      </c>
      <c r="C2968">
        <v>1.9103708479999999</v>
      </c>
      <c r="D2968" t="s">
        <v>13616</v>
      </c>
      <c r="E2968" t="s">
        <v>13617</v>
      </c>
      <c r="F2968" t="s">
        <v>13618</v>
      </c>
      <c r="G2968" t="s">
        <v>13619</v>
      </c>
      <c r="H2968" t="s">
        <v>13620</v>
      </c>
      <c r="I2968">
        <v>25</v>
      </c>
      <c r="J2968" s="2">
        <v>5760000</v>
      </c>
      <c r="M2968" s="1">
        <f t="shared" si="146"/>
        <v>0.91051056610118486</v>
      </c>
      <c r="N2968" s="1">
        <f t="shared" si="147"/>
        <v>0.50596913062465987</v>
      </c>
      <c r="O2968">
        <v>4530508</v>
      </c>
      <c r="P2968">
        <v>8671330</v>
      </c>
      <c r="Q2968">
        <v>4301380</v>
      </c>
      <c r="R2968">
        <v>5200681.5</v>
      </c>
      <c r="S2968">
        <v>5722021.5</v>
      </c>
      <c r="T2968">
        <v>5741210.5</v>
      </c>
      <c r="U2968">
        <v>6059831</v>
      </c>
      <c r="V2968">
        <v>4307048</v>
      </c>
      <c r="W2968">
        <v>8237715.5</v>
      </c>
      <c r="X2968">
        <v>7020588.5</v>
      </c>
      <c r="Y2968">
        <v>5678838.5</v>
      </c>
      <c r="Z2968">
        <v>5079359.5</v>
      </c>
      <c r="AA2968">
        <v>5536336</v>
      </c>
      <c r="AB2968">
        <v>9108123</v>
      </c>
      <c r="AC2968">
        <v>6794549</v>
      </c>
      <c r="AD2968">
        <v>6349799.5</v>
      </c>
      <c r="AE2968">
        <v>2649750</v>
      </c>
      <c r="AF2968">
        <v>5561694</v>
      </c>
      <c r="AG2968">
        <v>4493492.5</v>
      </c>
      <c r="AH2968">
        <v>8343584.5</v>
      </c>
      <c r="AI2968">
        <v>3886769.5</v>
      </c>
      <c r="AJ2968">
        <v>5959594</v>
      </c>
      <c r="AK2968">
        <v>5270576</v>
      </c>
      <c r="AL2968">
        <v>4758779</v>
      </c>
      <c r="AM2968">
        <v>4693033.5</v>
      </c>
    </row>
    <row r="2969" spans="1:39" x14ac:dyDescent="0.2">
      <c r="A2969">
        <v>5351</v>
      </c>
      <c r="B2969">
        <v>365.26917300000002</v>
      </c>
      <c r="C2969">
        <v>17.766177209999999</v>
      </c>
      <c r="D2969" t="s">
        <v>13621</v>
      </c>
      <c r="E2969" t="s">
        <v>13622</v>
      </c>
      <c r="F2969" t="s">
        <v>13623</v>
      </c>
      <c r="G2969" t="s">
        <v>13624</v>
      </c>
      <c r="H2969" t="s">
        <v>13625</v>
      </c>
      <c r="I2969">
        <v>16</v>
      </c>
      <c r="J2969" s="2">
        <v>398000</v>
      </c>
      <c r="M2969" s="1">
        <f t="shared" si="146"/>
        <v>0.8124521301377845</v>
      </c>
      <c r="N2969" s="1">
        <f t="shared" si="147"/>
        <v>0.50642691293200059</v>
      </c>
      <c r="O2969">
        <v>632402.125</v>
      </c>
      <c r="P2969">
        <v>847260.5625</v>
      </c>
      <c r="Q2969">
        <v>723386.4375</v>
      </c>
      <c r="R2969">
        <v>180295.89060000001</v>
      </c>
      <c r="S2969">
        <v>133936.3438</v>
      </c>
      <c r="T2969">
        <v>653549.9375</v>
      </c>
      <c r="U2969">
        <v>714540</v>
      </c>
      <c r="V2969">
        <v>176470.0313</v>
      </c>
      <c r="W2969">
        <v>418804.21879999997</v>
      </c>
      <c r="X2969">
        <v>451215.59379999997</v>
      </c>
      <c r="Y2969">
        <v>151454.4063</v>
      </c>
      <c r="Z2969">
        <v>253245.8438</v>
      </c>
      <c r="AA2969">
        <v>217085.60939999999</v>
      </c>
      <c r="AB2969">
        <v>224950.5938</v>
      </c>
      <c r="AC2969">
        <v>187405.29689999999</v>
      </c>
      <c r="AD2969">
        <v>275892.03129999997</v>
      </c>
      <c r="AE2969">
        <v>1018411.438</v>
      </c>
      <c r="AF2969">
        <v>672050.375</v>
      </c>
      <c r="AG2969">
        <v>163683.3125</v>
      </c>
      <c r="AH2969">
        <v>203289.8125</v>
      </c>
      <c r="AI2969">
        <v>203859.9375</v>
      </c>
      <c r="AJ2969">
        <v>300853.3125</v>
      </c>
      <c r="AK2969">
        <v>544524</v>
      </c>
      <c r="AL2969">
        <v>241473.75</v>
      </c>
      <c r="AM2969">
        <v>364412.15629999997</v>
      </c>
    </row>
    <row r="2970" spans="1:39" x14ac:dyDescent="0.2">
      <c r="A2970">
        <v>5780</v>
      </c>
      <c r="B2970">
        <v>413.15751160000002</v>
      </c>
      <c r="C2970">
        <v>11.90742131</v>
      </c>
      <c r="D2970" t="s">
        <v>13626</v>
      </c>
      <c r="E2970" t="s">
        <v>13627</v>
      </c>
      <c r="F2970" t="s">
        <v>13628</v>
      </c>
      <c r="G2970" t="s">
        <v>13629</v>
      </c>
      <c r="H2970" t="s">
        <v>13630</v>
      </c>
      <c r="I2970">
        <v>24</v>
      </c>
      <c r="J2970" s="2">
        <v>276000</v>
      </c>
      <c r="M2970" s="1">
        <f t="shared" si="146"/>
        <v>1.1462799695700729</v>
      </c>
      <c r="N2970" s="1">
        <f t="shared" si="147"/>
        <v>0.50656508241056941</v>
      </c>
      <c r="O2970">
        <v>325884.4375</v>
      </c>
      <c r="P2970">
        <v>187568.0938</v>
      </c>
      <c r="Q2970">
        <v>178149.57810000001</v>
      </c>
      <c r="R2970">
        <v>345888.5625</v>
      </c>
      <c r="S2970">
        <v>239006.73439999999</v>
      </c>
      <c r="T2970">
        <v>263262</v>
      </c>
      <c r="U2970">
        <v>350448.0625</v>
      </c>
      <c r="V2970">
        <v>235549.95310000001</v>
      </c>
      <c r="W2970">
        <v>345484.09379999997</v>
      </c>
      <c r="X2970">
        <v>122055.3906</v>
      </c>
      <c r="Y2970">
        <v>273856.21879999997</v>
      </c>
      <c r="Z2970">
        <v>249965.98439999999</v>
      </c>
      <c r="AA2970">
        <v>277444.03129999997</v>
      </c>
      <c r="AB2970">
        <v>183922.9688</v>
      </c>
      <c r="AC2970">
        <v>251501.82810000001</v>
      </c>
      <c r="AD2970">
        <v>340933.9375</v>
      </c>
      <c r="AE2970">
        <v>229570.92189999999</v>
      </c>
      <c r="AF2970">
        <v>141151.625</v>
      </c>
      <c r="AG2970">
        <v>163111.6875</v>
      </c>
      <c r="AH2970">
        <v>228074.75</v>
      </c>
      <c r="AI2970">
        <v>201324.75</v>
      </c>
      <c r="AJ2970">
        <v>315943.1875</v>
      </c>
      <c r="AK2970">
        <v>542906.6875</v>
      </c>
      <c r="AL2970">
        <v>479434.34379999997</v>
      </c>
      <c r="AM2970">
        <v>439784.34379999997</v>
      </c>
    </row>
    <row r="2971" spans="1:39" x14ac:dyDescent="0.2">
      <c r="A2971">
        <v>930</v>
      </c>
      <c r="B2971">
        <v>237.1155048</v>
      </c>
      <c r="C2971">
        <v>11.90784828</v>
      </c>
      <c r="D2971" t="s">
        <v>13631</v>
      </c>
      <c r="E2971" t="s">
        <v>13632</v>
      </c>
      <c r="F2971" t="s">
        <v>13633</v>
      </c>
      <c r="G2971" t="s">
        <v>13634</v>
      </c>
      <c r="H2971" t="s">
        <v>13635</v>
      </c>
      <c r="I2971">
        <v>25</v>
      </c>
      <c r="J2971" s="2">
        <v>4340000</v>
      </c>
      <c r="M2971" s="1">
        <f t="shared" si="146"/>
        <v>0.81129423616190499</v>
      </c>
      <c r="N2971" s="1">
        <f t="shared" si="147"/>
        <v>0.50690957451054774</v>
      </c>
      <c r="O2971">
        <v>5564648.5</v>
      </c>
      <c r="P2971">
        <v>1659587.75</v>
      </c>
      <c r="Q2971">
        <v>1966490</v>
      </c>
      <c r="R2971">
        <v>8820862</v>
      </c>
      <c r="S2971">
        <v>4541493</v>
      </c>
      <c r="T2971" s="2">
        <v>10000000</v>
      </c>
      <c r="U2971">
        <v>4033213.25</v>
      </c>
      <c r="V2971">
        <v>3713777.75</v>
      </c>
      <c r="W2971">
        <v>3426175.25</v>
      </c>
      <c r="X2971">
        <v>3093835</v>
      </c>
      <c r="Y2971">
        <v>2030902.375</v>
      </c>
      <c r="Z2971">
        <v>3085551.75</v>
      </c>
      <c r="AA2971">
        <v>1959583.375</v>
      </c>
      <c r="AB2971">
        <v>2763192.75</v>
      </c>
      <c r="AC2971" s="2">
        <v>10500000</v>
      </c>
      <c r="AD2971">
        <v>4599878.5</v>
      </c>
      <c r="AE2971">
        <v>2572502.25</v>
      </c>
      <c r="AF2971" s="2">
        <v>11000000</v>
      </c>
      <c r="AG2971">
        <v>1754729.25</v>
      </c>
      <c r="AH2971">
        <v>4119249.5</v>
      </c>
      <c r="AI2971">
        <v>4587489.5</v>
      </c>
      <c r="AJ2971">
        <v>3589623.75</v>
      </c>
      <c r="AK2971">
        <v>2046376.375</v>
      </c>
      <c r="AL2971">
        <v>3982900.5</v>
      </c>
      <c r="AM2971">
        <v>3129247.25</v>
      </c>
    </row>
    <row r="2972" spans="1:39" x14ac:dyDescent="0.2">
      <c r="A2972">
        <v>6489</v>
      </c>
      <c r="B2972">
        <v>447.09245850000002</v>
      </c>
      <c r="C2972">
        <v>21.121221089999999</v>
      </c>
      <c r="D2972" t="s">
        <v>13636</v>
      </c>
      <c r="E2972" t="s">
        <v>13637</v>
      </c>
      <c r="F2972" t="s">
        <v>13638</v>
      </c>
      <c r="G2972" t="s">
        <v>13639</v>
      </c>
      <c r="H2972" t="s">
        <v>13640</v>
      </c>
      <c r="I2972">
        <v>24</v>
      </c>
      <c r="J2972" s="2">
        <v>295000</v>
      </c>
      <c r="M2972" s="1">
        <f t="shared" si="146"/>
        <v>1.1197646766739839</v>
      </c>
      <c r="N2972" s="1">
        <f t="shared" si="147"/>
        <v>0.50692157129891269</v>
      </c>
      <c r="O2972">
        <v>274653.21879999997</v>
      </c>
      <c r="P2972">
        <v>174750.7188</v>
      </c>
      <c r="Q2972">
        <v>233246.73439999999</v>
      </c>
      <c r="R2972">
        <v>493307.09379999997</v>
      </c>
      <c r="S2972">
        <v>212371.39060000001</v>
      </c>
      <c r="T2972">
        <v>302540.625</v>
      </c>
      <c r="U2972">
        <v>297695.65629999997</v>
      </c>
      <c r="V2972">
        <v>114378.7188</v>
      </c>
      <c r="W2972">
        <v>290597.8125</v>
      </c>
      <c r="X2972">
        <v>264998.03129999997</v>
      </c>
      <c r="Y2972">
        <v>316321.4375</v>
      </c>
      <c r="Z2972">
        <v>270812.9375</v>
      </c>
      <c r="AA2972">
        <v>506892.5625</v>
      </c>
      <c r="AB2972">
        <v>125347.00780000001</v>
      </c>
      <c r="AC2972">
        <v>607206.25</v>
      </c>
      <c r="AD2972">
        <v>230651.48439999999</v>
      </c>
      <c r="AE2972">
        <v>340180.125</v>
      </c>
      <c r="AF2972">
        <v>357773.125</v>
      </c>
      <c r="AG2972">
        <v>303647.15629999997</v>
      </c>
      <c r="AH2972">
        <v>198798.07810000001</v>
      </c>
      <c r="AI2972">
        <v>152656.01560000001</v>
      </c>
      <c r="AJ2972">
        <v>280298.84379999997</v>
      </c>
      <c r="AK2972">
        <v>362825.96879999997</v>
      </c>
      <c r="AL2972">
        <v>278673.28129999997</v>
      </c>
      <c r="AM2972">
        <v>374300.3125</v>
      </c>
    </row>
    <row r="2973" spans="1:39" x14ac:dyDescent="0.2">
      <c r="A2973">
        <v>12089</v>
      </c>
      <c r="B2973">
        <v>299.06444149999999</v>
      </c>
      <c r="C2973">
        <v>9.1223310380000004</v>
      </c>
      <c r="D2973" t="s">
        <v>13641</v>
      </c>
      <c r="E2973" t="s">
        <v>13642</v>
      </c>
      <c r="F2973" t="s">
        <v>13643</v>
      </c>
      <c r="G2973" t="s">
        <v>13644</v>
      </c>
      <c r="H2973" t="s">
        <v>13645</v>
      </c>
      <c r="I2973">
        <v>23</v>
      </c>
      <c r="J2973" s="2">
        <v>620000</v>
      </c>
      <c r="M2973" s="1">
        <f t="shared" si="146"/>
        <v>1.2268102402848962</v>
      </c>
      <c r="N2973" s="1">
        <f t="shared" si="147"/>
        <v>0.50718813445651334</v>
      </c>
      <c r="O2973">
        <v>89499.28125</v>
      </c>
      <c r="P2973">
        <v>900168.25</v>
      </c>
      <c r="Q2973">
        <v>752055.6875</v>
      </c>
      <c r="R2973">
        <v>1059320</v>
      </c>
      <c r="S2973">
        <v>573437.8125</v>
      </c>
      <c r="T2973">
        <v>191720.57810000001</v>
      </c>
      <c r="U2973">
        <v>697857.0625</v>
      </c>
      <c r="V2973">
        <v>326894.65629999997</v>
      </c>
      <c r="W2973">
        <v>314744.375</v>
      </c>
      <c r="X2973">
        <v>556132.8125</v>
      </c>
      <c r="Y2973">
        <v>752511.4375</v>
      </c>
      <c r="Z2973">
        <v>438245.21879999997</v>
      </c>
      <c r="AA2973">
        <v>1117881.5</v>
      </c>
      <c r="AB2973">
        <v>111809.1719</v>
      </c>
      <c r="AC2973">
        <v>794989.5625</v>
      </c>
      <c r="AD2973">
        <v>480260.90629999997</v>
      </c>
      <c r="AE2973">
        <v>1670769.75</v>
      </c>
      <c r="AF2973">
        <v>1051786.125</v>
      </c>
      <c r="AG2973">
        <v>398934.375</v>
      </c>
      <c r="AH2973">
        <v>528500.875</v>
      </c>
      <c r="AI2973">
        <v>294882.34379999997</v>
      </c>
      <c r="AJ2973">
        <v>735455.625</v>
      </c>
      <c r="AK2973">
        <v>601545.375</v>
      </c>
      <c r="AL2973">
        <v>327883.34379999997</v>
      </c>
      <c r="AM2973">
        <v>726499.3125</v>
      </c>
    </row>
    <row r="2974" spans="1:39" x14ac:dyDescent="0.2">
      <c r="A2974">
        <v>1042</v>
      </c>
      <c r="B2974">
        <v>233.0485205</v>
      </c>
      <c r="C2974">
        <v>10.50104324</v>
      </c>
      <c r="D2974" t="s">
        <v>13646</v>
      </c>
      <c r="E2974" t="s">
        <v>13647</v>
      </c>
      <c r="F2974" t="s">
        <v>13648</v>
      </c>
      <c r="G2974" t="s">
        <v>13649</v>
      </c>
      <c r="H2974" t="s">
        <v>13650</v>
      </c>
      <c r="I2974">
        <v>25</v>
      </c>
      <c r="J2974" s="2">
        <v>2340000</v>
      </c>
      <c r="M2974" s="1">
        <f t="shared" si="146"/>
        <v>0.88413831012623145</v>
      </c>
      <c r="N2974" s="1">
        <f t="shared" si="147"/>
        <v>0.5072959180054869</v>
      </c>
      <c r="O2974">
        <v>2975067</v>
      </c>
      <c r="P2974">
        <v>2081287.5</v>
      </c>
      <c r="Q2974">
        <v>2604209.75</v>
      </c>
      <c r="R2974">
        <v>3008293</v>
      </c>
      <c r="S2974">
        <v>1950578.75</v>
      </c>
      <c r="T2974">
        <v>2919198</v>
      </c>
      <c r="U2974">
        <v>2509399.75</v>
      </c>
      <c r="V2974">
        <v>975227.3125</v>
      </c>
      <c r="W2974">
        <v>1219856.75</v>
      </c>
      <c r="X2974">
        <v>1675010.625</v>
      </c>
      <c r="Y2974">
        <v>3252548.5</v>
      </c>
      <c r="Z2974">
        <v>1785215.5</v>
      </c>
      <c r="AA2974">
        <v>5053636.5</v>
      </c>
      <c r="AB2974">
        <v>731083.8125</v>
      </c>
      <c r="AC2974">
        <v>4275573.5</v>
      </c>
      <c r="AD2974">
        <v>2492785.5</v>
      </c>
      <c r="AE2974">
        <v>2949432.25</v>
      </c>
      <c r="AF2974">
        <v>3459125</v>
      </c>
      <c r="AG2974">
        <v>2442621.75</v>
      </c>
      <c r="AH2974">
        <v>2250675.5</v>
      </c>
      <c r="AI2974">
        <v>683543.125</v>
      </c>
      <c r="AJ2974">
        <v>2404218.5</v>
      </c>
      <c r="AK2974">
        <v>1147525.875</v>
      </c>
      <c r="AL2974">
        <v>1020148.375</v>
      </c>
      <c r="AM2974">
        <v>2564302.75</v>
      </c>
    </row>
    <row r="2975" spans="1:39" x14ac:dyDescent="0.2">
      <c r="A2975">
        <v>263</v>
      </c>
      <c r="B2975">
        <v>376.14220210000002</v>
      </c>
      <c r="C2975">
        <v>12.42867028</v>
      </c>
      <c r="D2975" t="s">
        <v>13651</v>
      </c>
      <c r="E2975" t="s">
        <v>13652</v>
      </c>
      <c r="F2975" t="s">
        <v>13653</v>
      </c>
      <c r="G2975" t="s">
        <v>13654</v>
      </c>
      <c r="H2975" t="s">
        <v>13655</v>
      </c>
      <c r="I2975">
        <v>25</v>
      </c>
      <c r="J2975" s="2">
        <v>23700000</v>
      </c>
      <c r="M2975" s="1">
        <f t="shared" si="146"/>
        <v>1.0690887072358464</v>
      </c>
      <c r="N2975" s="1">
        <f t="shared" si="147"/>
        <v>0.50785562259306971</v>
      </c>
      <c r="O2975" s="2">
        <v>25300000</v>
      </c>
      <c r="P2975" s="2">
        <v>25300000</v>
      </c>
      <c r="Q2975" s="2">
        <v>23800000</v>
      </c>
      <c r="R2975" s="2">
        <v>24100000</v>
      </c>
      <c r="S2975" s="2">
        <v>19700000</v>
      </c>
      <c r="T2975" s="2">
        <v>21900000</v>
      </c>
      <c r="U2975" s="2">
        <v>22800000</v>
      </c>
      <c r="V2975" s="2">
        <v>20600000</v>
      </c>
      <c r="W2975" s="2">
        <v>21700000</v>
      </c>
      <c r="X2975" s="2">
        <v>23600000</v>
      </c>
      <c r="Y2975" s="2">
        <v>34900000</v>
      </c>
      <c r="Z2975" s="2">
        <v>18500000</v>
      </c>
      <c r="AA2975" s="2">
        <v>25700000</v>
      </c>
      <c r="AB2975" s="2">
        <v>10700000</v>
      </c>
      <c r="AC2975" s="2">
        <v>30000000</v>
      </c>
      <c r="AD2975" s="2">
        <v>23200000</v>
      </c>
      <c r="AE2975" s="2">
        <v>22800000</v>
      </c>
      <c r="AF2975" s="2">
        <v>35400000</v>
      </c>
      <c r="AG2975" s="2">
        <v>25500000</v>
      </c>
      <c r="AH2975" s="2">
        <v>25900000</v>
      </c>
      <c r="AI2975" s="2">
        <v>16100000</v>
      </c>
      <c r="AJ2975" s="2">
        <v>30600000</v>
      </c>
      <c r="AK2975" s="2">
        <v>21800000</v>
      </c>
      <c r="AL2975" s="2">
        <v>16000000</v>
      </c>
      <c r="AM2975" s="2">
        <v>26600000</v>
      </c>
    </row>
    <row r="2976" spans="1:39" x14ac:dyDescent="0.2">
      <c r="A2976">
        <v>26174</v>
      </c>
      <c r="B2976">
        <v>449.1555032</v>
      </c>
      <c r="C2976">
        <v>17.1684114</v>
      </c>
      <c r="D2976" t="s">
        <v>13656</v>
      </c>
      <c r="E2976" t="s">
        <v>13657</v>
      </c>
      <c r="F2976" t="s">
        <v>13658</v>
      </c>
      <c r="G2976" t="s">
        <v>13659</v>
      </c>
      <c r="H2976" t="s">
        <v>13660</v>
      </c>
      <c r="I2976">
        <v>7</v>
      </c>
      <c r="J2976" s="2">
        <v>148000</v>
      </c>
      <c r="M2976" s="1">
        <f t="shared" si="146"/>
        <v>1.3901050977251836</v>
      </c>
      <c r="N2976" s="1">
        <f t="shared" si="147"/>
        <v>0.50824753753438179</v>
      </c>
      <c r="O2976">
        <v>0</v>
      </c>
      <c r="P2976">
        <v>0</v>
      </c>
      <c r="Q2976">
        <v>0</v>
      </c>
      <c r="R2976">
        <v>467107.59379999997</v>
      </c>
      <c r="S2976">
        <v>299331.53129999997</v>
      </c>
      <c r="T2976">
        <v>0</v>
      </c>
      <c r="U2976">
        <v>0</v>
      </c>
      <c r="V2976">
        <v>241981.89060000001</v>
      </c>
      <c r="W2976">
        <v>191513.5625</v>
      </c>
      <c r="X2976">
        <v>0</v>
      </c>
      <c r="Y2976">
        <v>133660.25</v>
      </c>
      <c r="Z2976">
        <v>121228.4063</v>
      </c>
      <c r="AA2976">
        <v>182792.5625</v>
      </c>
      <c r="AB2976">
        <v>183055.3125</v>
      </c>
      <c r="AC2976">
        <v>143551.39060000001</v>
      </c>
      <c r="AD2976">
        <v>167990.48439999999</v>
      </c>
      <c r="AE2976">
        <v>0</v>
      </c>
      <c r="AF2976">
        <v>0</v>
      </c>
      <c r="AG2976">
        <v>289074.71879999997</v>
      </c>
      <c r="AH2976">
        <v>194342.1563</v>
      </c>
      <c r="AI2976">
        <v>270335.125</v>
      </c>
      <c r="AJ2976">
        <v>218383.79689999999</v>
      </c>
      <c r="AK2976">
        <v>261851.76560000001</v>
      </c>
      <c r="AL2976">
        <v>203294.73439999999</v>
      </c>
      <c r="AM2976">
        <v>139755.29689999999</v>
      </c>
    </row>
    <row r="2977" spans="1:39" x14ac:dyDescent="0.2">
      <c r="A2977">
        <v>28532</v>
      </c>
      <c r="B2977">
        <v>832.58901860000003</v>
      </c>
      <c r="C2977">
        <v>21.016028089999999</v>
      </c>
      <c r="D2977" t="s">
        <v>13661</v>
      </c>
      <c r="E2977" t="s">
        <v>13662</v>
      </c>
      <c r="F2977" t="s">
        <v>13663</v>
      </c>
      <c r="G2977" t="s">
        <v>13664</v>
      </c>
      <c r="H2977" t="s">
        <v>13665</v>
      </c>
      <c r="I2977">
        <v>9</v>
      </c>
      <c r="J2977" s="2">
        <v>15700000</v>
      </c>
      <c r="M2977" s="1">
        <f t="shared" si="146"/>
        <v>1.1922924324214061</v>
      </c>
      <c r="N2977" s="1">
        <f t="shared" si="147"/>
        <v>0.50825680375459714</v>
      </c>
      <c r="O2977">
        <v>9510978</v>
      </c>
      <c r="P2977">
        <v>4853929</v>
      </c>
      <c r="Q2977">
        <v>8581799</v>
      </c>
      <c r="R2977">
        <v>4533967.5</v>
      </c>
      <c r="S2977" s="2">
        <v>22300000</v>
      </c>
      <c r="T2977" s="2">
        <v>12900000</v>
      </c>
      <c r="U2977" s="2">
        <v>10400000</v>
      </c>
      <c r="V2977" s="2">
        <v>30800000</v>
      </c>
      <c r="W2977" s="2">
        <v>23300000</v>
      </c>
      <c r="X2977" s="2">
        <v>19600000</v>
      </c>
      <c r="Y2977" s="2">
        <v>13400000</v>
      </c>
      <c r="Z2977" s="2">
        <v>22600000</v>
      </c>
      <c r="AA2977" s="2">
        <v>26700000</v>
      </c>
      <c r="AB2977" s="2">
        <v>20900000</v>
      </c>
      <c r="AC2977">
        <v>6464019.5</v>
      </c>
      <c r="AD2977" s="2">
        <v>16400000</v>
      </c>
      <c r="AE2977">
        <v>8595936</v>
      </c>
      <c r="AF2977">
        <v>5242222.5</v>
      </c>
      <c r="AG2977" s="2">
        <v>13000000</v>
      </c>
      <c r="AH2977" s="2">
        <v>22800000</v>
      </c>
      <c r="AI2977" s="2">
        <v>18500000</v>
      </c>
      <c r="AJ2977" s="2">
        <v>20700000</v>
      </c>
      <c r="AK2977" s="2">
        <v>18000000</v>
      </c>
      <c r="AL2977" s="2">
        <v>19900000</v>
      </c>
      <c r="AM2977" s="2">
        <v>12600000</v>
      </c>
    </row>
    <row r="2978" spans="1:39" x14ac:dyDescent="0.2">
      <c r="A2978">
        <v>4581</v>
      </c>
      <c r="B2978">
        <v>384.08075380000002</v>
      </c>
      <c r="C2978">
        <v>1.9109013690000001</v>
      </c>
      <c r="D2978" t="s">
        <v>13666</v>
      </c>
      <c r="E2978" t="s">
        <v>13667</v>
      </c>
      <c r="F2978" t="s">
        <v>13668</v>
      </c>
      <c r="G2978" t="s">
        <v>13669</v>
      </c>
      <c r="H2978" t="s">
        <v>13670</v>
      </c>
      <c r="I2978">
        <v>23</v>
      </c>
      <c r="J2978" s="2">
        <v>625000</v>
      </c>
      <c r="M2978" s="1">
        <f t="shared" si="146"/>
        <v>0.91089173904812004</v>
      </c>
      <c r="N2978" s="1">
        <f t="shared" si="147"/>
        <v>0.50994694044350763</v>
      </c>
      <c r="O2978">
        <v>767288.75</v>
      </c>
      <c r="P2978">
        <v>431578.21879999997</v>
      </c>
      <c r="Q2978">
        <v>619316.5625</v>
      </c>
      <c r="R2978">
        <v>930362.625</v>
      </c>
      <c r="S2978">
        <v>548316.8125</v>
      </c>
      <c r="T2978">
        <v>823144.625</v>
      </c>
      <c r="U2978">
        <v>540478.375</v>
      </c>
      <c r="V2978">
        <v>537028.8125</v>
      </c>
      <c r="W2978">
        <v>733903.6875</v>
      </c>
      <c r="X2978">
        <v>530931.875</v>
      </c>
      <c r="Y2978">
        <v>785143</v>
      </c>
      <c r="Z2978">
        <v>548864.75</v>
      </c>
      <c r="AA2978">
        <v>681747.4375</v>
      </c>
      <c r="AB2978">
        <v>408690.0625</v>
      </c>
      <c r="AC2978">
        <v>867989.4375</v>
      </c>
      <c r="AD2978">
        <v>532148.625</v>
      </c>
      <c r="AE2978">
        <v>380492.03129999997</v>
      </c>
      <c r="AF2978">
        <v>605152.125</v>
      </c>
      <c r="AG2978">
        <v>544513.625</v>
      </c>
      <c r="AH2978">
        <v>489056.40629999997</v>
      </c>
      <c r="AI2978">
        <v>380293.8125</v>
      </c>
      <c r="AJ2978">
        <v>628300.375</v>
      </c>
      <c r="AK2978">
        <v>581213.125</v>
      </c>
      <c r="AL2978">
        <v>945456.9375</v>
      </c>
      <c r="AM2978">
        <v>771691.5</v>
      </c>
    </row>
    <row r="2979" spans="1:39" x14ac:dyDescent="0.2">
      <c r="A2979">
        <v>15113</v>
      </c>
      <c r="B2979">
        <v>792.58929690000002</v>
      </c>
      <c r="C2979">
        <v>20.87381366</v>
      </c>
      <c r="D2979" t="s">
        <v>13671</v>
      </c>
      <c r="E2979" t="s">
        <v>13672</v>
      </c>
      <c r="F2979" t="s">
        <v>13673</v>
      </c>
      <c r="G2979" t="s">
        <v>13674</v>
      </c>
      <c r="H2979" t="s">
        <v>13675</v>
      </c>
      <c r="I2979">
        <v>11</v>
      </c>
      <c r="J2979" s="2">
        <v>10000000</v>
      </c>
      <c r="M2979" s="1">
        <f t="shared" si="146"/>
        <v>0.87855999916757765</v>
      </c>
      <c r="N2979" s="1">
        <f t="shared" si="147"/>
        <v>0.51059986127532508</v>
      </c>
      <c r="O2979" s="2">
        <v>18600000</v>
      </c>
      <c r="P2979" s="2">
        <v>13700000</v>
      </c>
      <c r="Q2979" s="2">
        <v>12900000</v>
      </c>
      <c r="R2979" s="2">
        <v>11400000</v>
      </c>
      <c r="S2979">
        <v>5887527.5</v>
      </c>
      <c r="T2979">
        <v>9099701</v>
      </c>
      <c r="U2979">
        <v>9588883</v>
      </c>
      <c r="V2979">
        <v>6268804</v>
      </c>
      <c r="W2979">
        <v>5724476.5</v>
      </c>
      <c r="X2979" s="2">
        <v>10100000</v>
      </c>
      <c r="Y2979">
        <v>9099339</v>
      </c>
      <c r="Z2979" s="2">
        <v>11100000</v>
      </c>
      <c r="AA2979" s="2">
        <v>10700000</v>
      </c>
      <c r="AB2979" s="2">
        <v>10100000</v>
      </c>
      <c r="AC2979">
        <v>9167761</v>
      </c>
      <c r="AD2979">
        <v>9985808</v>
      </c>
      <c r="AE2979">
        <v>5886167</v>
      </c>
      <c r="AF2979">
        <v>9480102</v>
      </c>
      <c r="AG2979" s="2">
        <v>19400000</v>
      </c>
      <c r="AH2979">
        <v>9128801</v>
      </c>
      <c r="AI2979" s="2">
        <v>10200000</v>
      </c>
      <c r="AJ2979">
        <v>6681819.5</v>
      </c>
      <c r="AK2979">
        <v>8202200.5</v>
      </c>
      <c r="AL2979">
        <v>9473424</v>
      </c>
      <c r="AM2979">
        <v>7976291.5</v>
      </c>
    </row>
    <row r="2980" spans="1:39" x14ac:dyDescent="0.2">
      <c r="A2980">
        <v>15045</v>
      </c>
      <c r="B2980">
        <v>521.17363769999997</v>
      </c>
      <c r="C2980">
        <v>1.8958107179999999</v>
      </c>
      <c r="D2980" t="s">
        <v>13676</v>
      </c>
      <c r="E2980" t="s">
        <v>13677</v>
      </c>
      <c r="F2980" t="s">
        <v>13677</v>
      </c>
      <c r="G2980" t="s">
        <v>13678</v>
      </c>
      <c r="H2980" t="s">
        <v>13679</v>
      </c>
      <c r="I2980">
        <v>17</v>
      </c>
      <c r="J2980" s="2">
        <v>179000</v>
      </c>
      <c r="M2980" s="1">
        <f t="shared" si="146"/>
        <v>1.1496664480481811</v>
      </c>
      <c r="N2980" s="1">
        <f t="shared" si="147"/>
        <v>0.51063698915733458</v>
      </c>
      <c r="O2980">
        <v>201889.4063</v>
      </c>
      <c r="P2980">
        <v>166893.7813</v>
      </c>
      <c r="Q2980">
        <v>228273.7188</v>
      </c>
      <c r="R2980">
        <v>285809.25</v>
      </c>
      <c r="S2980">
        <v>64843.066409999999</v>
      </c>
      <c r="T2980">
        <v>96704.429690000004</v>
      </c>
      <c r="U2980">
        <v>68169.882809999996</v>
      </c>
      <c r="V2980">
        <v>171761.07810000001</v>
      </c>
      <c r="W2980">
        <v>162948.4688</v>
      </c>
      <c r="X2980">
        <v>180736.4063</v>
      </c>
      <c r="Y2980">
        <v>281708.25</v>
      </c>
      <c r="Z2980">
        <v>143592.32810000001</v>
      </c>
      <c r="AA2980">
        <v>257154.4375</v>
      </c>
      <c r="AB2980">
        <v>75668.515629999994</v>
      </c>
      <c r="AC2980">
        <v>214606.39060000001</v>
      </c>
      <c r="AD2980">
        <v>219548.625</v>
      </c>
      <c r="AE2980">
        <v>166451.60939999999</v>
      </c>
      <c r="AF2980">
        <v>129756.2031</v>
      </c>
      <c r="AG2980">
        <v>139499.35939999999</v>
      </c>
      <c r="AH2980">
        <v>265670.5625</v>
      </c>
      <c r="AI2980">
        <v>78687.117190000004</v>
      </c>
      <c r="AJ2980">
        <v>183031.79689999999</v>
      </c>
      <c r="AK2980">
        <v>283861.375</v>
      </c>
      <c r="AL2980">
        <v>169553.98439999999</v>
      </c>
      <c r="AM2980">
        <v>244626.89060000001</v>
      </c>
    </row>
    <row r="2981" spans="1:39" x14ac:dyDescent="0.2">
      <c r="A2981">
        <v>11846</v>
      </c>
      <c r="B2981">
        <v>294.06575140000001</v>
      </c>
      <c r="C2981">
        <v>9.2200479580000003</v>
      </c>
      <c r="D2981" t="s">
        <v>13680</v>
      </c>
      <c r="E2981" t="s">
        <v>13681</v>
      </c>
      <c r="F2981" t="s">
        <v>13681</v>
      </c>
      <c r="G2981" t="s">
        <v>13682</v>
      </c>
      <c r="H2981" t="s">
        <v>13683</v>
      </c>
      <c r="I2981">
        <v>23</v>
      </c>
      <c r="J2981" s="2">
        <v>1400000</v>
      </c>
      <c r="M2981" s="1">
        <f t="shared" si="146"/>
        <v>0.80781682374093744</v>
      </c>
      <c r="N2981" s="1">
        <f t="shared" si="147"/>
        <v>0.51078838759579226</v>
      </c>
      <c r="O2981">
        <v>0</v>
      </c>
      <c r="P2981">
        <v>1431854.125</v>
      </c>
      <c r="Q2981">
        <v>1166175.125</v>
      </c>
      <c r="R2981">
        <v>3302180.75</v>
      </c>
      <c r="S2981">
        <v>1232097.375</v>
      </c>
      <c r="T2981">
        <v>2411325.25</v>
      </c>
      <c r="U2981">
        <v>2250577.25</v>
      </c>
      <c r="V2981">
        <v>713801.75</v>
      </c>
      <c r="W2981">
        <v>1163126.5</v>
      </c>
      <c r="X2981">
        <v>1233176</v>
      </c>
      <c r="Y2981">
        <v>1013983.813</v>
      </c>
      <c r="Z2981">
        <v>1019947.188</v>
      </c>
      <c r="AA2981">
        <v>1766088.5</v>
      </c>
      <c r="AB2981">
        <v>456884.15629999997</v>
      </c>
      <c r="AC2981">
        <v>3495183.75</v>
      </c>
      <c r="AD2981">
        <v>907262.5625</v>
      </c>
      <c r="AE2981">
        <v>1221709.5</v>
      </c>
      <c r="AF2981">
        <v>3218277</v>
      </c>
      <c r="AG2981">
        <v>1066791.25</v>
      </c>
      <c r="AH2981">
        <v>1563058.75</v>
      </c>
      <c r="AI2981">
        <v>591788.25</v>
      </c>
      <c r="AJ2981">
        <v>1063841.75</v>
      </c>
      <c r="AK2981">
        <v>665527.125</v>
      </c>
      <c r="AL2981">
        <v>881002.25</v>
      </c>
      <c r="AM2981">
        <v>1095209.125</v>
      </c>
    </row>
    <row r="2982" spans="1:39" x14ac:dyDescent="0.2">
      <c r="A2982">
        <v>703</v>
      </c>
      <c r="B2982">
        <v>253.11850279999999</v>
      </c>
      <c r="C2982">
        <v>9.1914517520000008</v>
      </c>
      <c r="D2982" t="s">
        <v>13684</v>
      </c>
      <c r="E2982" t="s">
        <v>13685</v>
      </c>
      <c r="F2982" t="s">
        <v>13686</v>
      </c>
      <c r="G2982" t="s">
        <v>13687</v>
      </c>
      <c r="H2982" t="s">
        <v>13688</v>
      </c>
      <c r="I2982">
        <v>25</v>
      </c>
      <c r="J2982" s="2">
        <v>7020000</v>
      </c>
      <c r="M2982" s="1">
        <f t="shared" si="146"/>
        <v>0.9036772017497956</v>
      </c>
      <c r="N2982" s="1">
        <f t="shared" si="147"/>
        <v>0.5111754564454436</v>
      </c>
      <c r="O2982">
        <v>7784633</v>
      </c>
      <c r="P2982" s="2">
        <v>10800000</v>
      </c>
      <c r="Q2982">
        <v>7861662.5</v>
      </c>
      <c r="R2982">
        <v>7240293</v>
      </c>
      <c r="S2982">
        <v>5320858</v>
      </c>
      <c r="T2982">
        <v>7056491</v>
      </c>
      <c r="U2982">
        <v>8532608</v>
      </c>
      <c r="V2982">
        <v>4508251</v>
      </c>
      <c r="W2982">
        <v>7882861</v>
      </c>
      <c r="X2982">
        <v>8138439.5</v>
      </c>
      <c r="Y2982">
        <v>6388198</v>
      </c>
      <c r="Z2982">
        <v>6179624</v>
      </c>
      <c r="AA2982">
        <v>8676400</v>
      </c>
      <c r="AB2982">
        <v>3656401.25</v>
      </c>
      <c r="AC2982">
        <v>6129717</v>
      </c>
      <c r="AD2982">
        <v>9312343</v>
      </c>
      <c r="AE2982" s="2">
        <v>11200000</v>
      </c>
      <c r="AF2982">
        <v>6747139.5</v>
      </c>
      <c r="AG2982">
        <v>6598336</v>
      </c>
      <c r="AH2982">
        <v>5935481</v>
      </c>
      <c r="AI2982">
        <v>2929509.25</v>
      </c>
      <c r="AJ2982">
        <v>8686336</v>
      </c>
      <c r="AK2982">
        <v>4307795.5</v>
      </c>
      <c r="AL2982">
        <v>7183301</v>
      </c>
      <c r="AM2982">
        <v>6500216</v>
      </c>
    </row>
    <row r="2983" spans="1:39" x14ac:dyDescent="0.2">
      <c r="A2983">
        <v>11871</v>
      </c>
      <c r="B2983">
        <v>303.07278259999998</v>
      </c>
      <c r="C2983">
        <v>9.4480312089999998</v>
      </c>
      <c r="D2983" t="s">
        <v>13689</v>
      </c>
      <c r="E2983" t="s">
        <v>13690</v>
      </c>
      <c r="F2983" t="s">
        <v>13690</v>
      </c>
      <c r="G2983" t="s">
        <v>13691</v>
      </c>
      <c r="H2983" t="s">
        <v>13692</v>
      </c>
      <c r="I2983">
        <v>20</v>
      </c>
      <c r="J2983" s="2">
        <v>316000</v>
      </c>
      <c r="M2983" s="1">
        <f t="shared" si="146"/>
        <v>0.72127997196874627</v>
      </c>
      <c r="N2983" s="1">
        <f t="shared" si="147"/>
        <v>0.5113200720344524</v>
      </c>
      <c r="O2983">
        <v>42545.3125</v>
      </c>
      <c r="P2983">
        <v>1352216.25</v>
      </c>
      <c r="Q2983">
        <v>829225.0625</v>
      </c>
      <c r="R2983">
        <v>326555.15629999997</v>
      </c>
      <c r="S2983">
        <v>118437.83590000001</v>
      </c>
      <c r="T2983">
        <v>191902.98439999999</v>
      </c>
      <c r="U2983">
        <v>245218.375</v>
      </c>
      <c r="V2983">
        <v>97702.523440000004</v>
      </c>
      <c r="W2983">
        <v>163583.20310000001</v>
      </c>
      <c r="X2983">
        <v>467885.59379999997</v>
      </c>
      <c r="Y2983">
        <v>560758.75</v>
      </c>
      <c r="Z2983">
        <v>125258.0156</v>
      </c>
      <c r="AA2983">
        <v>269841.90629999997</v>
      </c>
      <c r="AB2983">
        <v>42941.210939999997</v>
      </c>
      <c r="AC2983">
        <v>248716.42189999999</v>
      </c>
      <c r="AD2983">
        <v>225070.6563</v>
      </c>
      <c r="AE2983">
        <v>436567.6875</v>
      </c>
      <c r="AF2983">
        <v>710203.25</v>
      </c>
      <c r="AG2983">
        <v>293024.3125</v>
      </c>
      <c r="AH2983">
        <v>293936.46879999997</v>
      </c>
      <c r="AI2983">
        <v>121966.2031</v>
      </c>
      <c r="AJ2983">
        <v>255915.8438</v>
      </c>
      <c r="AK2983">
        <v>149411.45310000001</v>
      </c>
      <c r="AL2983">
        <v>97489.148440000004</v>
      </c>
      <c r="AM2983">
        <v>241179.8438</v>
      </c>
    </row>
    <row r="2984" spans="1:39" x14ac:dyDescent="0.2">
      <c r="A2984">
        <v>3182</v>
      </c>
      <c r="B2984">
        <v>168.9803192</v>
      </c>
      <c r="C2984">
        <v>1.542578604</v>
      </c>
      <c r="D2984" t="s">
        <v>13693</v>
      </c>
      <c r="E2984" t="s">
        <v>13694</v>
      </c>
      <c r="F2984" t="s">
        <v>13694</v>
      </c>
      <c r="G2984" t="s">
        <v>13695</v>
      </c>
      <c r="H2984" t="s">
        <v>13696</v>
      </c>
      <c r="I2984">
        <v>25</v>
      </c>
      <c r="J2984" s="2">
        <v>1320000</v>
      </c>
      <c r="M2984" s="1">
        <f t="shared" si="146"/>
        <v>1.1072966527477666</v>
      </c>
      <c r="N2984" s="1">
        <f t="shared" si="147"/>
        <v>0.51181599924592391</v>
      </c>
      <c r="O2984">
        <v>723335.125</v>
      </c>
      <c r="P2984">
        <v>1934413.875</v>
      </c>
      <c r="Q2984">
        <v>1202222.5</v>
      </c>
      <c r="R2984">
        <v>1397708.125</v>
      </c>
      <c r="S2984">
        <v>1237744.375</v>
      </c>
      <c r="T2984">
        <v>1235121.125</v>
      </c>
      <c r="U2984">
        <v>707938.875</v>
      </c>
      <c r="V2984">
        <v>1244513</v>
      </c>
      <c r="W2984">
        <v>1381152.5</v>
      </c>
      <c r="X2984">
        <v>1401620</v>
      </c>
      <c r="Y2984">
        <v>1300869.5</v>
      </c>
      <c r="Z2984">
        <v>1641936.625</v>
      </c>
      <c r="AA2984">
        <v>744189.1875</v>
      </c>
      <c r="AB2984">
        <v>2809922.75</v>
      </c>
      <c r="AC2984">
        <v>840581.5625</v>
      </c>
      <c r="AD2984">
        <v>1156395.875</v>
      </c>
      <c r="AE2984">
        <v>634798.0625</v>
      </c>
      <c r="AF2984">
        <v>1192582.75</v>
      </c>
      <c r="AG2984">
        <v>836672.875</v>
      </c>
      <c r="AH2984">
        <v>1576921.375</v>
      </c>
      <c r="AI2984">
        <v>1226296.25</v>
      </c>
      <c r="AJ2984">
        <v>1861686.5</v>
      </c>
      <c r="AK2984">
        <v>1451971.5</v>
      </c>
      <c r="AL2984">
        <v>1725557.625</v>
      </c>
      <c r="AM2984">
        <v>1555707</v>
      </c>
    </row>
    <row r="2985" spans="1:39" x14ac:dyDescent="0.2">
      <c r="A2985">
        <v>20664</v>
      </c>
      <c r="B2985">
        <v>351.21840029999998</v>
      </c>
      <c r="C2985">
        <v>14.84783872</v>
      </c>
      <c r="D2985" t="s">
        <v>13697</v>
      </c>
      <c r="E2985" t="s">
        <v>13698</v>
      </c>
      <c r="F2985" t="s">
        <v>13699</v>
      </c>
      <c r="G2985" t="s">
        <v>13700</v>
      </c>
      <c r="H2985" t="s">
        <v>13701</v>
      </c>
      <c r="I2985">
        <v>17</v>
      </c>
      <c r="J2985" s="2">
        <v>534000</v>
      </c>
      <c r="M2985" s="1">
        <f t="shared" si="146"/>
        <v>1.1755171830719198</v>
      </c>
      <c r="N2985" s="1">
        <f t="shared" si="147"/>
        <v>0.51243117337121658</v>
      </c>
      <c r="O2985">
        <v>1022106.063</v>
      </c>
      <c r="P2985">
        <v>501572.25</v>
      </c>
      <c r="Q2985">
        <v>805660.1875</v>
      </c>
      <c r="R2985">
        <v>623149.6875</v>
      </c>
      <c r="S2985">
        <v>367123.78129999997</v>
      </c>
      <c r="T2985">
        <v>258688.85939999999</v>
      </c>
      <c r="U2985">
        <v>313446.875</v>
      </c>
      <c r="V2985">
        <v>274860.65629999997</v>
      </c>
      <c r="W2985">
        <v>352625.6875</v>
      </c>
      <c r="X2985">
        <v>779619.375</v>
      </c>
      <c r="Y2985">
        <v>246349.0938</v>
      </c>
      <c r="Z2985">
        <v>525257.5625</v>
      </c>
      <c r="AA2985">
        <v>277911.21879999997</v>
      </c>
      <c r="AB2985">
        <v>417787.84379999997</v>
      </c>
      <c r="AC2985">
        <v>421227.84379999997</v>
      </c>
      <c r="AD2985">
        <v>660004.125</v>
      </c>
      <c r="AE2985">
        <v>542646.6875</v>
      </c>
      <c r="AF2985">
        <v>280186.78129999997</v>
      </c>
      <c r="AG2985">
        <v>267457.40629999997</v>
      </c>
      <c r="AH2985">
        <v>618006.9375</v>
      </c>
      <c r="AI2985">
        <v>433191.375</v>
      </c>
      <c r="AJ2985">
        <v>767340.5625</v>
      </c>
      <c r="AK2985">
        <v>1085235.25</v>
      </c>
      <c r="AL2985">
        <v>962618</v>
      </c>
      <c r="AM2985">
        <v>553476.6875</v>
      </c>
    </row>
    <row r="2986" spans="1:39" x14ac:dyDescent="0.2">
      <c r="A2986">
        <v>464</v>
      </c>
      <c r="B2986">
        <v>186.0876337</v>
      </c>
      <c r="C2986">
        <v>2.5616216079999998</v>
      </c>
      <c r="D2986" t="s">
        <v>13702</v>
      </c>
      <c r="E2986" t="s">
        <v>13703</v>
      </c>
      <c r="F2986" t="s">
        <v>13703</v>
      </c>
      <c r="G2986" t="s">
        <v>13704</v>
      </c>
      <c r="H2986" t="s">
        <v>13705</v>
      </c>
      <c r="I2986">
        <v>25</v>
      </c>
      <c r="J2986" s="2">
        <v>18800000</v>
      </c>
      <c r="M2986" s="1">
        <f t="shared" si="146"/>
        <v>1.179604477028348</v>
      </c>
      <c r="N2986" s="1">
        <f t="shared" si="147"/>
        <v>0.51264863037262665</v>
      </c>
      <c r="O2986" s="2">
        <v>12700000</v>
      </c>
      <c r="P2986" s="2">
        <v>21100000</v>
      </c>
      <c r="Q2986" s="2">
        <v>18900000</v>
      </c>
      <c r="R2986" s="2">
        <v>27900000</v>
      </c>
      <c r="S2986" s="2">
        <v>14900000</v>
      </c>
      <c r="T2986" s="2">
        <v>13100000</v>
      </c>
      <c r="U2986" s="2">
        <v>17400000</v>
      </c>
      <c r="V2986" s="2">
        <v>10400000</v>
      </c>
      <c r="W2986" s="2">
        <v>22900000</v>
      </c>
      <c r="X2986" s="2">
        <v>16700000</v>
      </c>
      <c r="Y2986" s="2">
        <v>32100000</v>
      </c>
      <c r="Z2986" s="2">
        <v>14200000</v>
      </c>
      <c r="AA2986" s="2">
        <v>17400000</v>
      </c>
      <c r="AB2986">
        <v>3093043.5</v>
      </c>
      <c r="AC2986" s="2">
        <v>23800000</v>
      </c>
      <c r="AD2986" s="2">
        <v>21900000</v>
      </c>
      <c r="AE2986" s="2">
        <v>44400000</v>
      </c>
      <c r="AF2986" s="2">
        <v>20600000</v>
      </c>
      <c r="AG2986" s="2">
        <v>14600000</v>
      </c>
      <c r="AH2986" s="2">
        <v>26500000</v>
      </c>
      <c r="AI2986">
        <v>5610307</v>
      </c>
      <c r="AJ2986" s="2">
        <v>14300000</v>
      </c>
      <c r="AK2986" s="2">
        <v>16000000</v>
      </c>
      <c r="AL2986" s="2">
        <v>10000000</v>
      </c>
      <c r="AM2986" s="2">
        <v>29000000</v>
      </c>
    </row>
    <row r="2987" spans="1:39" x14ac:dyDescent="0.2">
      <c r="A2987">
        <v>4279</v>
      </c>
      <c r="B2987">
        <v>332.24342960000001</v>
      </c>
      <c r="C2987">
        <v>13.86875204</v>
      </c>
      <c r="D2987" t="s">
        <v>13706</v>
      </c>
      <c r="E2987" t="s">
        <v>13707</v>
      </c>
      <c r="F2987" t="s">
        <v>13707</v>
      </c>
      <c r="G2987" t="s">
        <v>13708</v>
      </c>
      <c r="H2987" t="s">
        <v>13709</v>
      </c>
      <c r="I2987">
        <v>24</v>
      </c>
      <c r="J2987" s="2">
        <v>997000</v>
      </c>
      <c r="M2987" s="1">
        <f t="shared" si="146"/>
        <v>0.91085598379258548</v>
      </c>
      <c r="N2987" s="1">
        <f t="shared" si="147"/>
        <v>0.51277478513507613</v>
      </c>
      <c r="O2987">
        <v>835802.1875</v>
      </c>
      <c r="P2987">
        <v>1116192.375</v>
      </c>
      <c r="Q2987">
        <v>1079597.875</v>
      </c>
      <c r="R2987">
        <v>701538.8125</v>
      </c>
      <c r="S2987">
        <v>1110033.875</v>
      </c>
      <c r="T2987">
        <v>1068530.5</v>
      </c>
      <c r="U2987">
        <v>632721.625</v>
      </c>
      <c r="V2987">
        <v>527257</v>
      </c>
      <c r="W2987">
        <v>1418391.125</v>
      </c>
      <c r="X2987">
        <v>1036390.375</v>
      </c>
      <c r="Y2987">
        <v>1136478.625</v>
      </c>
      <c r="Z2987">
        <v>907086.125</v>
      </c>
      <c r="AA2987">
        <v>1139355.625</v>
      </c>
      <c r="AB2987">
        <v>2803787.5</v>
      </c>
      <c r="AC2987">
        <v>1123896.5</v>
      </c>
      <c r="AD2987">
        <v>1049531.375</v>
      </c>
      <c r="AE2987">
        <v>580717.625</v>
      </c>
      <c r="AF2987">
        <v>1018059.188</v>
      </c>
      <c r="AG2987">
        <v>864319.75</v>
      </c>
      <c r="AH2987">
        <v>1088874.875</v>
      </c>
      <c r="AI2987">
        <v>620587.25</v>
      </c>
      <c r="AJ2987">
        <v>736890.5</v>
      </c>
      <c r="AK2987">
        <v>877504.3125</v>
      </c>
      <c r="AL2987">
        <v>383855.40629999997</v>
      </c>
      <c r="AM2987">
        <v>1075627.5</v>
      </c>
    </row>
    <row r="2988" spans="1:39" x14ac:dyDescent="0.2">
      <c r="A2988">
        <v>290</v>
      </c>
      <c r="B2988">
        <v>549.16870119999999</v>
      </c>
      <c r="C2988">
        <v>2.012125953</v>
      </c>
      <c r="D2988" t="s">
        <v>13710</v>
      </c>
      <c r="E2988" t="s">
        <v>13711</v>
      </c>
      <c r="F2988" t="s">
        <v>13712</v>
      </c>
      <c r="G2988" t="s">
        <v>13713</v>
      </c>
      <c r="H2988" t="s">
        <v>13714</v>
      </c>
      <c r="I2988">
        <v>25</v>
      </c>
      <c r="J2988" s="2">
        <v>14800000</v>
      </c>
      <c r="M2988" s="1">
        <f t="shared" si="146"/>
        <v>0.84690974623168658</v>
      </c>
      <c r="N2988" s="1">
        <f t="shared" si="147"/>
        <v>0.5130234304455108</v>
      </c>
      <c r="O2988" s="2">
        <v>14700000</v>
      </c>
      <c r="P2988" s="2">
        <v>15000000</v>
      </c>
      <c r="Q2988" s="2">
        <v>23400000</v>
      </c>
      <c r="R2988" s="2">
        <v>25400000</v>
      </c>
      <c r="S2988" s="2">
        <v>11900000</v>
      </c>
      <c r="T2988">
        <v>9295517</v>
      </c>
      <c r="U2988">
        <v>5773955</v>
      </c>
      <c r="V2988" s="2">
        <v>23600000</v>
      </c>
      <c r="W2988" s="2">
        <v>11000000</v>
      </c>
      <c r="X2988" s="2">
        <v>22700000</v>
      </c>
      <c r="Y2988">
        <v>9563654</v>
      </c>
      <c r="Z2988">
        <v>9349517</v>
      </c>
      <c r="AA2988" s="2">
        <v>29000000</v>
      </c>
      <c r="AB2988" s="2">
        <v>14600000</v>
      </c>
      <c r="AC2988" s="2">
        <v>10000000</v>
      </c>
      <c r="AD2988" s="2">
        <v>12000000</v>
      </c>
      <c r="AE2988">
        <v>8070958</v>
      </c>
      <c r="AF2988">
        <v>5030853</v>
      </c>
      <c r="AG2988" s="2">
        <v>25300000</v>
      </c>
      <c r="AH2988" s="2">
        <v>20300000</v>
      </c>
      <c r="AI2988" s="2">
        <v>10500000</v>
      </c>
      <c r="AJ2988" s="2">
        <v>15100000</v>
      </c>
      <c r="AK2988" s="2">
        <v>24000000</v>
      </c>
      <c r="AL2988">
        <v>5181810</v>
      </c>
      <c r="AM2988">
        <v>9490347</v>
      </c>
    </row>
    <row r="2989" spans="1:39" x14ac:dyDescent="0.2">
      <c r="A2989">
        <v>3562</v>
      </c>
      <c r="B2989">
        <v>125.0600415</v>
      </c>
      <c r="C2989">
        <v>15.7673048</v>
      </c>
      <c r="D2989" t="s">
        <v>13715</v>
      </c>
      <c r="E2989" t="s">
        <v>13716</v>
      </c>
      <c r="F2989" t="s">
        <v>13717</v>
      </c>
      <c r="G2989" t="s">
        <v>13718</v>
      </c>
      <c r="H2989" t="s">
        <v>13719</v>
      </c>
      <c r="I2989">
        <v>23</v>
      </c>
      <c r="J2989" s="2">
        <v>1430000</v>
      </c>
      <c r="M2989" s="1">
        <f t="shared" si="146"/>
        <v>1.1942924722358743</v>
      </c>
      <c r="N2989" s="1">
        <f t="shared" si="147"/>
        <v>0.51306647040784537</v>
      </c>
      <c r="O2989">
        <v>1061021</v>
      </c>
      <c r="P2989">
        <v>3406894.75</v>
      </c>
      <c r="Q2989">
        <v>1695202.875</v>
      </c>
      <c r="R2989">
        <v>1097907.25</v>
      </c>
      <c r="S2989">
        <v>554620.375</v>
      </c>
      <c r="T2989">
        <v>786442.5</v>
      </c>
      <c r="U2989">
        <v>1179760.5</v>
      </c>
      <c r="V2989">
        <v>518382.4375</v>
      </c>
      <c r="W2989">
        <v>1781456.875</v>
      </c>
      <c r="X2989">
        <v>1130897.25</v>
      </c>
      <c r="Y2989">
        <v>2935661.75</v>
      </c>
      <c r="Z2989">
        <v>986783.4375</v>
      </c>
      <c r="AA2989">
        <v>1500823.75</v>
      </c>
      <c r="AB2989">
        <v>458664.125</v>
      </c>
      <c r="AC2989">
        <v>1837728.875</v>
      </c>
      <c r="AD2989">
        <v>999479.625</v>
      </c>
      <c r="AE2989">
        <v>1849186.875</v>
      </c>
      <c r="AF2989">
        <v>2074790.375</v>
      </c>
      <c r="AG2989">
        <v>1184062.75</v>
      </c>
      <c r="AH2989">
        <v>1432603.875</v>
      </c>
      <c r="AI2989">
        <v>562036.6875</v>
      </c>
      <c r="AJ2989">
        <v>1732894.5</v>
      </c>
      <c r="AK2989">
        <v>1848827.125</v>
      </c>
      <c r="AL2989">
        <v>832676.125</v>
      </c>
      <c r="AM2989">
        <v>2322097</v>
      </c>
    </row>
    <row r="2990" spans="1:39" x14ac:dyDescent="0.2">
      <c r="A2990">
        <v>906</v>
      </c>
      <c r="B2990">
        <v>451.34228150000001</v>
      </c>
      <c r="C2990">
        <v>13.202335400000001</v>
      </c>
      <c r="D2990" t="s">
        <v>13720</v>
      </c>
      <c r="E2990" t="s">
        <v>13721</v>
      </c>
      <c r="F2990" t="s">
        <v>13722</v>
      </c>
      <c r="G2990" t="s">
        <v>13723</v>
      </c>
      <c r="H2990" t="s">
        <v>13724</v>
      </c>
      <c r="I2990">
        <v>25</v>
      </c>
      <c r="J2990" s="2">
        <v>6650000</v>
      </c>
      <c r="M2990" s="1">
        <f t="shared" si="146"/>
        <v>0.89955247073913935</v>
      </c>
      <c r="N2990" s="1">
        <f t="shared" si="147"/>
        <v>0.51341509418107645</v>
      </c>
      <c r="O2990">
        <v>5703086</v>
      </c>
      <c r="P2990">
        <v>7917899.5</v>
      </c>
      <c r="Q2990">
        <v>7877292</v>
      </c>
      <c r="R2990">
        <v>6543905</v>
      </c>
      <c r="S2990">
        <v>8358258</v>
      </c>
      <c r="T2990">
        <v>6085654.5</v>
      </c>
      <c r="U2990">
        <v>6971738</v>
      </c>
      <c r="V2990">
        <v>4673103</v>
      </c>
      <c r="W2990">
        <v>6720332.5</v>
      </c>
      <c r="X2990">
        <v>6243372</v>
      </c>
      <c r="Y2990">
        <v>8865525</v>
      </c>
      <c r="Z2990">
        <v>5109700.5</v>
      </c>
      <c r="AA2990" s="2">
        <v>10800000</v>
      </c>
      <c r="AB2990">
        <v>3843333</v>
      </c>
      <c r="AC2990" s="2">
        <v>10400000</v>
      </c>
      <c r="AD2990">
        <v>5396672.5</v>
      </c>
      <c r="AE2990">
        <v>5974698.5</v>
      </c>
      <c r="AF2990">
        <v>8775429</v>
      </c>
      <c r="AG2990" s="2">
        <v>10000000</v>
      </c>
      <c r="AH2990">
        <v>5751866.5</v>
      </c>
      <c r="AI2990">
        <v>1886130.125</v>
      </c>
      <c r="AJ2990">
        <v>4746758.5</v>
      </c>
      <c r="AK2990">
        <v>6161193</v>
      </c>
      <c r="AL2990">
        <v>3294605.25</v>
      </c>
      <c r="AM2990">
        <v>8189638.5</v>
      </c>
    </row>
    <row r="2991" spans="1:39" x14ac:dyDescent="0.2">
      <c r="A2991">
        <v>11720</v>
      </c>
      <c r="B2991">
        <v>87.043794399999996</v>
      </c>
      <c r="C2991">
        <v>9.4003035799999992</v>
      </c>
      <c r="D2991" t="s">
        <v>13725</v>
      </c>
      <c r="E2991" t="s">
        <v>13726</v>
      </c>
      <c r="F2991" t="s">
        <v>13727</v>
      </c>
      <c r="G2991" t="s">
        <v>13728</v>
      </c>
      <c r="H2991" t="s">
        <v>13729</v>
      </c>
      <c r="I2991">
        <v>23</v>
      </c>
      <c r="J2991" s="2">
        <v>1060000</v>
      </c>
      <c r="M2991" s="1">
        <f t="shared" si="146"/>
        <v>1.289035405120033</v>
      </c>
      <c r="N2991" s="1">
        <f t="shared" si="147"/>
        <v>0.51366093181949046</v>
      </c>
      <c r="O2991">
        <v>39831.085939999997</v>
      </c>
      <c r="P2991">
        <v>2077581</v>
      </c>
      <c r="Q2991">
        <v>526929.9375</v>
      </c>
      <c r="R2991">
        <v>289312.71879999997</v>
      </c>
      <c r="S2991">
        <v>1079463.125</v>
      </c>
      <c r="T2991">
        <v>891295.8125</v>
      </c>
      <c r="U2991">
        <v>1189035.5</v>
      </c>
      <c r="V2991">
        <v>869366.8125</v>
      </c>
      <c r="W2991">
        <v>1442550.375</v>
      </c>
      <c r="X2991">
        <v>693734.8125</v>
      </c>
      <c r="Y2991">
        <v>1094295.625</v>
      </c>
      <c r="Z2991">
        <v>2172463.75</v>
      </c>
      <c r="AA2991">
        <v>1009976.313</v>
      </c>
      <c r="AB2991">
        <v>1280103</v>
      </c>
      <c r="AC2991">
        <v>780639.8125</v>
      </c>
      <c r="AD2991">
        <v>934479.3125</v>
      </c>
      <c r="AE2991">
        <v>523613.875</v>
      </c>
      <c r="AF2991">
        <v>3215278.75</v>
      </c>
      <c r="AG2991">
        <v>728331.9375</v>
      </c>
      <c r="AH2991">
        <v>1152262.625</v>
      </c>
      <c r="AI2991">
        <v>543955.5</v>
      </c>
      <c r="AJ2991">
        <v>488812.8125</v>
      </c>
      <c r="AK2991">
        <v>794858.25</v>
      </c>
      <c r="AL2991">
        <v>870032.125</v>
      </c>
      <c r="AM2991">
        <v>1780085</v>
      </c>
    </row>
    <row r="2992" spans="1:39" x14ac:dyDescent="0.2">
      <c r="A2992">
        <v>3606</v>
      </c>
      <c r="B2992">
        <v>191.10682499999999</v>
      </c>
      <c r="C2992">
        <v>13.33974615</v>
      </c>
      <c r="D2992" t="s">
        <v>13730</v>
      </c>
      <c r="E2992" t="s">
        <v>13731</v>
      </c>
      <c r="F2992" t="s">
        <v>13732</v>
      </c>
      <c r="G2992" t="s">
        <v>13733</v>
      </c>
      <c r="H2992" t="s">
        <v>13734</v>
      </c>
      <c r="I2992">
        <v>18</v>
      </c>
      <c r="J2992" s="2">
        <v>778000</v>
      </c>
      <c r="M2992" s="1">
        <f t="shared" si="146"/>
        <v>0.84263814211410548</v>
      </c>
      <c r="N2992" s="1">
        <f t="shared" si="147"/>
        <v>0.51407989659540021</v>
      </c>
      <c r="O2992">
        <v>1044900.875</v>
      </c>
      <c r="P2992">
        <v>979480.5625</v>
      </c>
      <c r="Q2992">
        <v>926991.5</v>
      </c>
      <c r="R2992">
        <v>1556059.125</v>
      </c>
      <c r="S2992">
        <v>455280.875</v>
      </c>
      <c r="T2992">
        <v>1040715.5</v>
      </c>
      <c r="U2992">
        <v>740393.625</v>
      </c>
      <c r="V2992">
        <v>309223.8125</v>
      </c>
      <c r="W2992">
        <v>580176.625</v>
      </c>
      <c r="X2992">
        <v>471622.53129999997</v>
      </c>
      <c r="Y2992">
        <v>924111.8125</v>
      </c>
      <c r="Z2992">
        <v>533055.3125</v>
      </c>
      <c r="AA2992">
        <v>1292225.625</v>
      </c>
      <c r="AB2992">
        <v>319860.0625</v>
      </c>
      <c r="AC2992">
        <v>1072118.25</v>
      </c>
      <c r="AD2992">
        <v>525391.4375</v>
      </c>
      <c r="AE2992">
        <v>1531375.375</v>
      </c>
      <c r="AF2992">
        <v>1540896.125</v>
      </c>
      <c r="AG2992">
        <v>671237.0625</v>
      </c>
      <c r="AH2992">
        <v>520990.59379999997</v>
      </c>
      <c r="AI2992">
        <v>408166.59379999997</v>
      </c>
      <c r="AJ2992">
        <v>531820.9375</v>
      </c>
      <c r="AK2992">
        <v>367115.625</v>
      </c>
      <c r="AL2992">
        <v>628499.1875</v>
      </c>
      <c r="AM2992">
        <v>485959.65629999997</v>
      </c>
    </row>
    <row r="2993" spans="1:39" x14ac:dyDescent="0.2">
      <c r="A2993">
        <v>25718</v>
      </c>
      <c r="B2993">
        <v>453.27908869999999</v>
      </c>
      <c r="C2993">
        <v>17.454826069999999</v>
      </c>
      <c r="D2993" t="s">
        <v>13735</v>
      </c>
      <c r="E2993" t="s">
        <v>13736</v>
      </c>
      <c r="F2993" t="s">
        <v>13736</v>
      </c>
      <c r="G2993" t="s">
        <v>13737</v>
      </c>
      <c r="H2993" t="s">
        <v>13738</v>
      </c>
      <c r="I2993">
        <v>10</v>
      </c>
      <c r="J2993" s="2">
        <v>440000</v>
      </c>
      <c r="M2993" s="1">
        <f t="shared" si="146"/>
        <v>1.3178169254570122</v>
      </c>
      <c r="N2993" s="1">
        <f t="shared" si="147"/>
        <v>0.51451294275258741</v>
      </c>
      <c r="O2993">
        <v>87954.789059999996</v>
      </c>
      <c r="P2993">
        <v>85402.476559999996</v>
      </c>
      <c r="Q2993">
        <v>56291.410159999999</v>
      </c>
      <c r="R2993">
        <v>964658.75</v>
      </c>
      <c r="S2993">
        <v>908686.5</v>
      </c>
      <c r="T2993">
        <v>70899.148440000004</v>
      </c>
      <c r="U2993">
        <v>70602.734379999994</v>
      </c>
      <c r="V2993">
        <v>360354.40629999997</v>
      </c>
      <c r="W2993">
        <v>542537.75</v>
      </c>
      <c r="X2993">
        <v>66343.929690000004</v>
      </c>
      <c r="Y2993">
        <v>539721.375</v>
      </c>
      <c r="Z2993">
        <v>531903.375</v>
      </c>
      <c r="AA2993">
        <v>911750.5</v>
      </c>
      <c r="AB2993">
        <v>325828.625</v>
      </c>
      <c r="AC2993">
        <v>990803.375</v>
      </c>
      <c r="AD2993">
        <v>613877.625</v>
      </c>
      <c r="AE2993">
        <v>75341.039059999996</v>
      </c>
      <c r="AF2993">
        <v>51957.5</v>
      </c>
      <c r="AG2993">
        <v>672163.375</v>
      </c>
      <c r="AH2993">
        <v>465395.03129999997</v>
      </c>
      <c r="AI2993">
        <v>338752.59379999997</v>
      </c>
      <c r="AJ2993">
        <v>462466.4375</v>
      </c>
      <c r="AK2993">
        <v>753165.4375</v>
      </c>
      <c r="AL2993">
        <v>544391.5</v>
      </c>
      <c r="AM2993">
        <v>498172.25</v>
      </c>
    </row>
    <row r="2994" spans="1:39" x14ac:dyDescent="0.2">
      <c r="A2994">
        <v>1602</v>
      </c>
      <c r="B2994">
        <v>190.08994999999999</v>
      </c>
      <c r="C2994">
        <v>10.730982879999999</v>
      </c>
      <c r="D2994" t="s">
        <v>13739</v>
      </c>
      <c r="E2994" t="s">
        <v>13740</v>
      </c>
      <c r="F2994" t="s">
        <v>13740</v>
      </c>
      <c r="G2994" t="s">
        <v>13741</v>
      </c>
      <c r="H2994" t="s">
        <v>13742</v>
      </c>
      <c r="I2994">
        <v>25</v>
      </c>
      <c r="J2994" s="2">
        <v>9940000</v>
      </c>
      <c r="M2994" s="1">
        <f t="shared" si="146"/>
        <v>1.3427834147179338</v>
      </c>
      <c r="N2994" s="1">
        <f t="shared" si="147"/>
        <v>0.51549654532176858</v>
      </c>
      <c r="O2994">
        <v>2874645.5</v>
      </c>
      <c r="P2994" s="2">
        <v>16700000</v>
      </c>
      <c r="Q2994" s="2">
        <v>13800000</v>
      </c>
      <c r="R2994" s="2">
        <v>12500000</v>
      </c>
      <c r="S2994">
        <v>1934046.75</v>
      </c>
      <c r="T2994">
        <v>4173008.75</v>
      </c>
      <c r="U2994">
        <v>3137319.75</v>
      </c>
      <c r="V2994">
        <v>3107579.5</v>
      </c>
      <c r="W2994" s="2">
        <v>16300000</v>
      </c>
      <c r="X2994">
        <v>8000934</v>
      </c>
      <c r="Y2994" s="2">
        <v>29900000</v>
      </c>
      <c r="Z2994">
        <v>9342979</v>
      </c>
      <c r="AA2994">
        <v>5788896.5</v>
      </c>
      <c r="AB2994">
        <v>2372674.25</v>
      </c>
      <c r="AC2994" s="2">
        <v>18300000</v>
      </c>
      <c r="AD2994" s="2">
        <v>12200000</v>
      </c>
      <c r="AE2994">
        <v>4584484</v>
      </c>
      <c r="AF2994">
        <v>9299090</v>
      </c>
      <c r="AG2994">
        <v>4720295.5</v>
      </c>
      <c r="AH2994">
        <v>6528213.5</v>
      </c>
      <c r="AI2994">
        <v>2586220.25</v>
      </c>
      <c r="AJ2994">
        <v>4558169.5</v>
      </c>
      <c r="AK2994" s="2">
        <v>21000000</v>
      </c>
      <c r="AL2994">
        <v>5982454.5</v>
      </c>
      <c r="AM2994" s="2">
        <v>28700000</v>
      </c>
    </row>
    <row r="2995" spans="1:39" x14ac:dyDescent="0.2">
      <c r="A2995">
        <v>1494</v>
      </c>
      <c r="B2995">
        <v>199.0971045</v>
      </c>
      <c r="C2995">
        <v>12.702966719999999</v>
      </c>
      <c r="D2995" t="s">
        <v>13743</v>
      </c>
      <c r="E2995" t="s">
        <v>13744</v>
      </c>
      <c r="F2995" t="s">
        <v>13745</v>
      </c>
      <c r="G2995" t="s">
        <v>13746</v>
      </c>
      <c r="H2995" t="s">
        <v>13747</v>
      </c>
      <c r="I2995">
        <v>25</v>
      </c>
      <c r="J2995" s="2">
        <v>2580000</v>
      </c>
      <c r="M2995" s="1">
        <f t="shared" si="146"/>
        <v>1.1776485134480401</v>
      </c>
      <c r="N2995" s="1">
        <f t="shared" si="147"/>
        <v>0.51643477100079471</v>
      </c>
      <c r="O2995">
        <v>1961426.25</v>
      </c>
      <c r="P2995">
        <v>2257220.25</v>
      </c>
      <c r="Q2995">
        <v>2370559.25</v>
      </c>
      <c r="R2995">
        <v>3980893.75</v>
      </c>
      <c r="S2995">
        <v>1813392.75</v>
      </c>
      <c r="T2995">
        <v>2261262.5</v>
      </c>
      <c r="U2995">
        <v>1533459.75</v>
      </c>
      <c r="V2995">
        <v>2883888.75</v>
      </c>
      <c r="W2995">
        <v>1413366.375</v>
      </c>
      <c r="X2995">
        <v>1524481.375</v>
      </c>
      <c r="Y2995">
        <v>1258342.25</v>
      </c>
      <c r="Z2995">
        <v>1824987.125</v>
      </c>
      <c r="AA2995">
        <v>5271357</v>
      </c>
      <c r="AB2995">
        <v>984282.625</v>
      </c>
      <c r="AC2995">
        <v>5714002.5</v>
      </c>
      <c r="AD2995">
        <v>2168135</v>
      </c>
      <c r="AE2995">
        <v>2840652.75</v>
      </c>
      <c r="AF2995">
        <v>5727549.5</v>
      </c>
      <c r="AG2995">
        <v>1081806</v>
      </c>
      <c r="AH2995">
        <v>1498182.75</v>
      </c>
      <c r="AI2995">
        <v>1509125.25</v>
      </c>
      <c r="AJ2995">
        <v>4847245</v>
      </c>
      <c r="AK2995">
        <v>1842518.5</v>
      </c>
      <c r="AL2995">
        <v>3869493.5</v>
      </c>
      <c r="AM2995">
        <v>2037941.5</v>
      </c>
    </row>
    <row r="2996" spans="1:39" x14ac:dyDescent="0.2">
      <c r="A2996">
        <v>5856</v>
      </c>
      <c r="B2996">
        <v>447.21607599999999</v>
      </c>
      <c r="C2996">
        <v>9.8319654429999996</v>
      </c>
      <c r="D2996" t="s">
        <v>13748</v>
      </c>
      <c r="E2996" t="s">
        <v>13749</v>
      </c>
      <c r="F2996" t="s">
        <v>13749</v>
      </c>
      <c r="G2996" t="s">
        <v>13750</v>
      </c>
      <c r="H2996" t="s">
        <v>13751</v>
      </c>
      <c r="I2996">
        <v>24</v>
      </c>
      <c r="J2996" s="2">
        <v>838000</v>
      </c>
      <c r="M2996" s="1">
        <f t="shared" si="146"/>
        <v>1.161734098480705</v>
      </c>
      <c r="N2996" s="1">
        <f t="shared" si="147"/>
        <v>0.51665892776298794</v>
      </c>
      <c r="O2996">
        <v>564380.3125</v>
      </c>
      <c r="P2996">
        <v>694347.125</v>
      </c>
      <c r="Q2996">
        <v>642387.6875</v>
      </c>
      <c r="R2996">
        <v>543706.0625</v>
      </c>
      <c r="S2996">
        <v>522609.96879999997</v>
      </c>
      <c r="T2996">
        <v>609050.0625</v>
      </c>
      <c r="U2996">
        <v>779472.75</v>
      </c>
      <c r="V2996">
        <v>779398.75</v>
      </c>
      <c r="W2996">
        <v>939654.5</v>
      </c>
      <c r="X2996">
        <v>546070.75</v>
      </c>
      <c r="Y2996">
        <v>879435.8125</v>
      </c>
      <c r="Z2996">
        <v>1184983.625</v>
      </c>
      <c r="AA2996">
        <v>1100725.5</v>
      </c>
      <c r="AB2996">
        <v>1476058.625</v>
      </c>
      <c r="AC2996">
        <v>1270839.375</v>
      </c>
      <c r="AD2996">
        <v>1717160.875</v>
      </c>
      <c r="AE2996">
        <v>536044</v>
      </c>
      <c r="AF2996">
        <v>769276.875</v>
      </c>
      <c r="AG2996">
        <v>307713.1875</v>
      </c>
      <c r="AH2996">
        <v>833977.3125</v>
      </c>
      <c r="AI2996">
        <v>727596.375</v>
      </c>
      <c r="AJ2996">
        <v>635019.375</v>
      </c>
      <c r="AK2996">
        <v>600624.875</v>
      </c>
      <c r="AL2996">
        <v>489286.28129999997</v>
      </c>
      <c r="AM2996">
        <v>1812115.375</v>
      </c>
    </row>
    <row r="2997" spans="1:39" x14ac:dyDescent="0.2">
      <c r="A2997">
        <v>2107</v>
      </c>
      <c r="B2997">
        <v>197.0924139</v>
      </c>
      <c r="C2997">
        <v>10.975072900000001</v>
      </c>
      <c r="D2997" t="s">
        <v>13752</v>
      </c>
      <c r="E2997" t="s">
        <v>13753</v>
      </c>
      <c r="F2997" t="s">
        <v>13754</v>
      </c>
      <c r="G2997" t="s">
        <v>13755</v>
      </c>
      <c r="H2997" t="s">
        <v>13756</v>
      </c>
      <c r="I2997">
        <v>24</v>
      </c>
      <c r="J2997" s="2">
        <v>2790000</v>
      </c>
      <c r="M2997" s="1">
        <f t="shared" si="146"/>
        <v>1.1364661494375379</v>
      </c>
      <c r="N2997" s="1">
        <f t="shared" si="147"/>
        <v>0.5169248615550559</v>
      </c>
      <c r="O2997">
        <v>2079064.375</v>
      </c>
      <c r="P2997">
        <v>3895750.25</v>
      </c>
      <c r="Q2997">
        <v>1100311.875</v>
      </c>
      <c r="R2997">
        <v>3988508</v>
      </c>
      <c r="S2997">
        <v>2971813.5</v>
      </c>
      <c r="T2997">
        <v>2283340</v>
      </c>
      <c r="U2997">
        <v>3872574.75</v>
      </c>
      <c r="V2997">
        <v>1052392.25</v>
      </c>
      <c r="W2997">
        <v>3732925.75</v>
      </c>
      <c r="X2997">
        <v>2137858.25</v>
      </c>
      <c r="Y2997">
        <v>1830630.625</v>
      </c>
      <c r="Z2997">
        <v>1764792.125</v>
      </c>
      <c r="AA2997">
        <v>4482847</v>
      </c>
      <c r="AB2997">
        <v>1783317.375</v>
      </c>
      <c r="AC2997">
        <v>3959909.75</v>
      </c>
      <c r="AD2997">
        <v>1725436.5</v>
      </c>
      <c r="AE2997">
        <v>1200954.75</v>
      </c>
      <c r="AF2997">
        <v>2143553.5</v>
      </c>
      <c r="AG2997">
        <v>3967446.5</v>
      </c>
      <c r="AH2997">
        <v>4330073</v>
      </c>
      <c r="AI2997">
        <v>2222562.75</v>
      </c>
      <c r="AJ2997">
        <v>3768799.75</v>
      </c>
      <c r="AK2997">
        <v>3782973.25</v>
      </c>
      <c r="AL2997">
        <v>3055655</v>
      </c>
      <c r="AM2997">
        <v>2688641</v>
      </c>
    </row>
    <row r="2998" spans="1:39" x14ac:dyDescent="0.2">
      <c r="A2998">
        <v>1352</v>
      </c>
      <c r="B2998">
        <v>352.12230160000001</v>
      </c>
      <c r="C2998">
        <v>1.575862249</v>
      </c>
      <c r="D2998" t="s">
        <v>13757</v>
      </c>
      <c r="E2998" t="s">
        <v>13758</v>
      </c>
      <c r="F2998" t="s">
        <v>13759</v>
      </c>
      <c r="G2998" t="s">
        <v>13760</v>
      </c>
      <c r="H2998" t="s">
        <v>13761</v>
      </c>
      <c r="I2998">
        <v>24</v>
      </c>
      <c r="J2998" s="2">
        <v>1930000</v>
      </c>
      <c r="M2998" s="1">
        <f t="shared" si="146"/>
        <v>0.91093587374237028</v>
      </c>
      <c r="N2998" s="1">
        <f t="shared" si="147"/>
        <v>0.51765409191655176</v>
      </c>
      <c r="O2998">
        <v>2236035</v>
      </c>
      <c r="P2998">
        <v>3062387.5</v>
      </c>
      <c r="Q2998">
        <v>2860983.75</v>
      </c>
      <c r="R2998">
        <v>2373188.25</v>
      </c>
      <c r="S2998">
        <v>2673939.5</v>
      </c>
      <c r="T2998">
        <v>1585433.75</v>
      </c>
      <c r="U2998">
        <v>1721440.875</v>
      </c>
      <c r="V2998">
        <v>891697.5</v>
      </c>
      <c r="W2998">
        <v>1973437.75</v>
      </c>
      <c r="X2998">
        <v>2941176</v>
      </c>
      <c r="Y2998">
        <v>998524.1875</v>
      </c>
      <c r="Z2998">
        <v>1779958.375</v>
      </c>
      <c r="AA2998">
        <v>1095562</v>
      </c>
      <c r="AB2998">
        <v>1218221.625</v>
      </c>
      <c r="AC2998">
        <v>1835536.625</v>
      </c>
      <c r="AD2998">
        <v>1274982.875</v>
      </c>
      <c r="AE2998">
        <v>2582247.75</v>
      </c>
      <c r="AF2998">
        <v>1361995.875</v>
      </c>
      <c r="AG2998">
        <v>1756820.375</v>
      </c>
      <c r="AH2998">
        <v>2180383.25</v>
      </c>
      <c r="AI2998">
        <v>2709026.25</v>
      </c>
      <c r="AJ2998">
        <v>1793521.625</v>
      </c>
      <c r="AK2998">
        <v>1848055.5</v>
      </c>
      <c r="AL2998">
        <v>2120231.5</v>
      </c>
      <c r="AM2998">
        <v>1484520.375</v>
      </c>
    </row>
    <row r="2999" spans="1:39" x14ac:dyDescent="0.2">
      <c r="A2999">
        <v>846</v>
      </c>
      <c r="B2999">
        <v>367.13970030000002</v>
      </c>
      <c r="C2999">
        <v>1.521095834</v>
      </c>
      <c r="D2999" t="s">
        <v>13762</v>
      </c>
      <c r="E2999" t="s">
        <v>13763</v>
      </c>
      <c r="F2999" t="s">
        <v>13763</v>
      </c>
      <c r="G2999" t="s">
        <v>13764</v>
      </c>
      <c r="H2999" t="s">
        <v>13765</v>
      </c>
      <c r="I2999">
        <v>23</v>
      </c>
      <c r="J2999" s="2">
        <v>9410000</v>
      </c>
      <c r="M2999" s="1">
        <f t="shared" si="146"/>
        <v>0.87059220422574335</v>
      </c>
      <c r="N2999" s="1">
        <f t="shared" si="147"/>
        <v>0.51765889533089537</v>
      </c>
      <c r="O2999">
        <v>6137572</v>
      </c>
      <c r="P2999">
        <v>5669286.5</v>
      </c>
      <c r="Q2999" s="2">
        <v>14800000</v>
      </c>
      <c r="R2999">
        <v>6799907</v>
      </c>
      <c r="S2999">
        <v>8956539</v>
      </c>
      <c r="T2999" s="2">
        <v>10700000</v>
      </c>
      <c r="U2999" s="2">
        <v>14800000</v>
      </c>
      <c r="V2999" s="2">
        <v>16400000</v>
      </c>
      <c r="W2999" s="2">
        <v>14000000</v>
      </c>
      <c r="X2999" s="2">
        <v>24700000</v>
      </c>
      <c r="Y2999">
        <v>2830258.25</v>
      </c>
      <c r="Z2999">
        <v>9181998</v>
      </c>
      <c r="AA2999">
        <v>2600346</v>
      </c>
      <c r="AB2999">
        <v>8050680</v>
      </c>
      <c r="AC2999">
        <v>2548448</v>
      </c>
      <c r="AD2999">
        <v>4666368.5</v>
      </c>
      <c r="AE2999">
        <v>4650130</v>
      </c>
      <c r="AF2999">
        <v>6174483.5</v>
      </c>
      <c r="AG2999">
        <v>4794652</v>
      </c>
      <c r="AH2999">
        <v>7358711.5</v>
      </c>
      <c r="AI2999" s="2">
        <v>14500000</v>
      </c>
      <c r="AJ2999" s="2">
        <v>13500000</v>
      </c>
      <c r="AK2999" s="2">
        <v>10200000</v>
      </c>
      <c r="AL2999" s="2">
        <v>14800000</v>
      </c>
      <c r="AM2999">
        <v>6550871</v>
      </c>
    </row>
    <row r="3000" spans="1:39" x14ac:dyDescent="0.2">
      <c r="A3000">
        <v>3425</v>
      </c>
      <c r="B3000">
        <v>313.14678709999998</v>
      </c>
      <c r="C3000">
        <v>12.32452295</v>
      </c>
      <c r="D3000" t="s">
        <v>13766</v>
      </c>
      <c r="E3000" t="s">
        <v>13767</v>
      </c>
      <c r="F3000" t="s">
        <v>13768</v>
      </c>
      <c r="G3000" t="s">
        <v>13769</v>
      </c>
      <c r="H3000" t="s">
        <v>13770</v>
      </c>
      <c r="I3000">
        <v>23</v>
      </c>
      <c r="J3000" s="2">
        <v>750000</v>
      </c>
      <c r="M3000" s="1">
        <f t="shared" si="146"/>
        <v>0.82834061053643304</v>
      </c>
      <c r="N3000" s="1">
        <f t="shared" si="147"/>
        <v>0.51795312749204903</v>
      </c>
      <c r="O3000">
        <v>1110099</v>
      </c>
      <c r="P3000">
        <v>570366.125</v>
      </c>
      <c r="Q3000">
        <v>392004.6875</v>
      </c>
      <c r="R3000">
        <v>1194926.125</v>
      </c>
      <c r="S3000">
        <v>530444</v>
      </c>
      <c r="T3000">
        <v>1576146.75</v>
      </c>
      <c r="U3000">
        <v>1166968.625</v>
      </c>
      <c r="V3000">
        <v>378997.15629999997</v>
      </c>
      <c r="W3000">
        <v>447349.375</v>
      </c>
      <c r="X3000">
        <v>420284.15629999997</v>
      </c>
      <c r="Y3000">
        <v>531999.375</v>
      </c>
      <c r="Z3000">
        <v>714857.1875</v>
      </c>
      <c r="AA3000">
        <v>1073034.625</v>
      </c>
      <c r="AB3000">
        <v>195464.4063</v>
      </c>
      <c r="AC3000">
        <v>1191284.125</v>
      </c>
      <c r="AD3000">
        <v>806458.9375</v>
      </c>
      <c r="AE3000">
        <v>825047.875</v>
      </c>
      <c r="AF3000">
        <v>1849783.25</v>
      </c>
      <c r="AG3000">
        <v>519782.84379999997</v>
      </c>
      <c r="AH3000">
        <v>671096.3125</v>
      </c>
      <c r="AI3000">
        <v>624846</v>
      </c>
      <c r="AJ3000">
        <v>872523</v>
      </c>
      <c r="AK3000">
        <v>250032.79689999999</v>
      </c>
      <c r="AL3000">
        <v>467457.5625</v>
      </c>
      <c r="AM3000">
        <v>368017.71879999997</v>
      </c>
    </row>
    <row r="3001" spans="1:39" x14ac:dyDescent="0.2">
      <c r="A3001">
        <v>28652</v>
      </c>
      <c r="B3001">
        <v>369.12252050000001</v>
      </c>
      <c r="C3001">
        <v>3.0281975349999999</v>
      </c>
      <c r="D3001" t="s">
        <v>13771</v>
      </c>
      <c r="E3001" t="s">
        <v>13772</v>
      </c>
      <c r="F3001" t="s">
        <v>13773</v>
      </c>
      <c r="G3001" t="s">
        <v>13774</v>
      </c>
      <c r="H3001" t="s">
        <v>13775</v>
      </c>
      <c r="I3001">
        <v>7</v>
      </c>
      <c r="J3001" s="2">
        <v>319000</v>
      </c>
      <c r="M3001" s="1">
        <f t="shared" si="146"/>
        <v>0.39209847446982815</v>
      </c>
      <c r="N3001" s="1">
        <f t="shared" si="147"/>
        <v>0.51834875452710705</v>
      </c>
      <c r="O3001">
        <v>0</v>
      </c>
      <c r="P3001">
        <v>0</v>
      </c>
      <c r="Q3001">
        <v>0</v>
      </c>
      <c r="R3001">
        <v>129452.38280000001</v>
      </c>
      <c r="S3001">
        <v>4097921.75</v>
      </c>
      <c r="T3001">
        <v>0</v>
      </c>
      <c r="U3001">
        <v>0</v>
      </c>
      <c r="V3001">
        <v>24078.14258</v>
      </c>
      <c r="W3001">
        <v>258835.39060000001</v>
      </c>
      <c r="X3001">
        <v>340337.28129999997</v>
      </c>
      <c r="Y3001">
        <v>89081.085940000004</v>
      </c>
      <c r="Z3001">
        <v>453538.34379999997</v>
      </c>
      <c r="AA3001">
        <v>34421.777340000001</v>
      </c>
      <c r="AB3001">
        <v>311801.21879999997</v>
      </c>
      <c r="AC3001">
        <v>165779.9375</v>
      </c>
      <c r="AD3001">
        <v>196959.10939999999</v>
      </c>
      <c r="AE3001">
        <v>0</v>
      </c>
      <c r="AF3001">
        <v>254588.26560000001</v>
      </c>
      <c r="AG3001">
        <v>58457.21875</v>
      </c>
      <c r="AH3001">
        <v>325087.90629999997</v>
      </c>
      <c r="AI3001">
        <v>0</v>
      </c>
      <c r="AJ3001">
        <v>880510.0625</v>
      </c>
      <c r="AK3001">
        <v>155250.3125</v>
      </c>
      <c r="AL3001">
        <v>90705.773440000004</v>
      </c>
      <c r="AM3001">
        <v>110761.9063</v>
      </c>
    </row>
    <row r="3002" spans="1:39" x14ac:dyDescent="0.2">
      <c r="A3002">
        <v>1857</v>
      </c>
      <c r="B3002">
        <v>243.12374940000001</v>
      </c>
      <c r="C3002">
        <v>12.46944652</v>
      </c>
      <c r="D3002" t="s">
        <v>13776</v>
      </c>
      <c r="E3002" t="s">
        <v>13777</v>
      </c>
      <c r="F3002" t="s">
        <v>13777</v>
      </c>
      <c r="G3002" t="s">
        <v>13778</v>
      </c>
      <c r="H3002" t="s">
        <v>13779</v>
      </c>
      <c r="I3002">
        <v>25</v>
      </c>
      <c r="J3002" s="2">
        <v>894000</v>
      </c>
      <c r="M3002" s="1">
        <f t="shared" si="146"/>
        <v>0.87595925682510734</v>
      </c>
      <c r="N3002" s="1">
        <f t="shared" si="147"/>
        <v>0.51970190032831654</v>
      </c>
      <c r="O3002">
        <v>1452115.625</v>
      </c>
      <c r="P3002">
        <v>1596337.25</v>
      </c>
      <c r="Q3002">
        <v>1335737.125</v>
      </c>
      <c r="R3002">
        <v>1511229</v>
      </c>
      <c r="S3002">
        <v>871190.9375</v>
      </c>
      <c r="T3002">
        <v>466751.15629999997</v>
      </c>
      <c r="U3002">
        <v>641196.625</v>
      </c>
      <c r="V3002">
        <v>591269.25</v>
      </c>
      <c r="W3002">
        <v>417196.46879999997</v>
      </c>
      <c r="X3002">
        <v>693657.3125</v>
      </c>
      <c r="Y3002">
        <v>1513060.875</v>
      </c>
      <c r="Z3002">
        <v>419428.28129999997</v>
      </c>
      <c r="AA3002">
        <v>755723.375</v>
      </c>
      <c r="AB3002">
        <v>272565.375</v>
      </c>
      <c r="AC3002">
        <v>691235.5</v>
      </c>
      <c r="AD3002">
        <v>780955.625</v>
      </c>
      <c r="AE3002">
        <v>1288172.75</v>
      </c>
      <c r="AF3002">
        <v>1165917.625</v>
      </c>
      <c r="AG3002">
        <v>601788.4375</v>
      </c>
      <c r="AH3002">
        <v>1110915.75</v>
      </c>
      <c r="AI3002">
        <v>471186.5625</v>
      </c>
      <c r="AJ3002">
        <v>866868.9375</v>
      </c>
      <c r="AK3002">
        <v>776012.3125</v>
      </c>
      <c r="AL3002">
        <v>566326.8125</v>
      </c>
      <c r="AM3002">
        <v>1495495.25</v>
      </c>
    </row>
    <row r="3003" spans="1:39" x14ac:dyDescent="0.2">
      <c r="A3003">
        <v>12148</v>
      </c>
      <c r="B3003">
        <v>350.15110170000003</v>
      </c>
      <c r="C3003">
        <v>9.5722124359999992</v>
      </c>
      <c r="D3003" t="s">
        <v>13780</v>
      </c>
      <c r="E3003" t="s">
        <v>13781</v>
      </c>
      <c r="F3003" t="s">
        <v>13782</v>
      </c>
      <c r="G3003" t="s">
        <v>13783</v>
      </c>
      <c r="H3003" t="s">
        <v>13784</v>
      </c>
      <c r="I3003">
        <v>24</v>
      </c>
      <c r="J3003" s="2">
        <v>902000</v>
      </c>
      <c r="M3003" s="1">
        <f t="shared" si="146"/>
        <v>1.1373106873091787</v>
      </c>
      <c r="N3003" s="1">
        <f t="shared" si="147"/>
        <v>0.52057854597162989</v>
      </c>
      <c r="O3003">
        <v>227295.5313</v>
      </c>
      <c r="P3003">
        <v>832114.9375</v>
      </c>
      <c r="Q3003">
        <v>645803.9375</v>
      </c>
      <c r="R3003">
        <v>1052741.25</v>
      </c>
      <c r="S3003">
        <v>878207.25</v>
      </c>
      <c r="T3003">
        <v>898214.75</v>
      </c>
      <c r="U3003">
        <v>897730.125</v>
      </c>
      <c r="V3003">
        <v>391765.3125</v>
      </c>
      <c r="W3003">
        <v>1258732.75</v>
      </c>
      <c r="X3003">
        <v>917052.625</v>
      </c>
      <c r="Y3003">
        <v>1334994.5</v>
      </c>
      <c r="Z3003">
        <v>1201577.375</v>
      </c>
      <c r="AA3003">
        <v>878980.25</v>
      </c>
      <c r="AB3003">
        <v>683882.1875</v>
      </c>
      <c r="AC3003">
        <v>1612588.125</v>
      </c>
      <c r="AD3003">
        <v>1390374.625</v>
      </c>
      <c r="AE3003">
        <v>934008.875</v>
      </c>
      <c r="AF3003">
        <v>1139913.875</v>
      </c>
      <c r="AG3003">
        <v>960102.1875</v>
      </c>
      <c r="AH3003">
        <v>1382932.625</v>
      </c>
      <c r="AI3003">
        <v>337894.0625</v>
      </c>
      <c r="AJ3003">
        <v>655212.75</v>
      </c>
      <c r="AK3003">
        <v>575095.3125</v>
      </c>
      <c r="AL3003">
        <v>494901.8125</v>
      </c>
      <c r="AM3003">
        <v>971435.75</v>
      </c>
    </row>
    <row r="3004" spans="1:39" x14ac:dyDescent="0.2">
      <c r="A3004">
        <v>33922</v>
      </c>
      <c r="B3004">
        <v>470.31132509999998</v>
      </c>
      <c r="C3004">
        <v>13.037557769999999</v>
      </c>
      <c r="D3004" t="s">
        <v>13785</v>
      </c>
      <c r="E3004" t="s">
        <v>13786</v>
      </c>
      <c r="F3004" t="s">
        <v>13786</v>
      </c>
      <c r="G3004" t="s">
        <v>13787</v>
      </c>
      <c r="H3004" t="s">
        <v>13788</v>
      </c>
      <c r="I3004">
        <v>8</v>
      </c>
      <c r="J3004" s="2">
        <v>141000</v>
      </c>
      <c r="M3004" s="1">
        <f t="shared" si="146"/>
        <v>0.8276958667267712</v>
      </c>
      <c r="N3004" s="1">
        <f t="shared" si="147"/>
        <v>0.5208827851573864</v>
      </c>
      <c r="O3004">
        <v>113418.125</v>
      </c>
      <c r="P3004">
        <v>101940.13280000001</v>
      </c>
      <c r="Q3004">
        <v>66625.257809999996</v>
      </c>
      <c r="R3004">
        <v>214838.9375</v>
      </c>
      <c r="S3004">
        <v>106844.2344</v>
      </c>
      <c r="T3004">
        <v>231778.48439999999</v>
      </c>
      <c r="U3004">
        <v>204470.3125</v>
      </c>
      <c r="V3004">
        <v>39971.394529999998</v>
      </c>
      <c r="W3004">
        <v>181718.85939999999</v>
      </c>
      <c r="X3004">
        <v>166938.25</v>
      </c>
      <c r="Y3004">
        <v>160965.9063</v>
      </c>
      <c r="Z3004">
        <v>183451.23439999999</v>
      </c>
      <c r="AA3004">
        <v>197958.5313</v>
      </c>
      <c r="AB3004">
        <v>84954.171879999994</v>
      </c>
      <c r="AC3004">
        <v>244453.5938</v>
      </c>
      <c r="AD3004">
        <v>208750.07810000001</v>
      </c>
      <c r="AE3004">
        <v>132400.625</v>
      </c>
      <c r="AF3004">
        <v>172707.14060000001</v>
      </c>
      <c r="AG3004">
        <v>131662.9375</v>
      </c>
      <c r="AH3004">
        <v>164326.625</v>
      </c>
      <c r="AI3004">
        <v>37659.574220000002</v>
      </c>
      <c r="AJ3004">
        <v>229596.375</v>
      </c>
      <c r="AK3004">
        <v>0</v>
      </c>
      <c r="AL3004">
        <v>70065.460940000004</v>
      </c>
      <c r="AM3004">
        <v>67126.40625</v>
      </c>
    </row>
    <row r="3005" spans="1:39" x14ac:dyDescent="0.2">
      <c r="A3005">
        <v>5211</v>
      </c>
      <c r="B3005">
        <v>263.14033389999997</v>
      </c>
      <c r="C3005">
        <v>10.440861200000001</v>
      </c>
      <c r="D3005" t="s">
        <v>13789</v>
      </c>
      <c r="E3005" t="s">
        <v>13790</v>
      </c>
      <c r="F3005" t="s">
        <v>13791</v>
      </c>
      <c r="G3005" t="s">
        <v>13792</v>
      </c>
      <c r="H3005" t="s">
        <v>13793</v>
      </c>
      <c r="I3005">
        <v>25</v>
      </c>
      <c r="J3005" s="2">
        <v>628000</v>
      </c>
      <c r="M3005" s="1">
        <f t="shared" si="146"/>
        <v>1.1210646844351153</v>
      </c>
      <c r="N3005" s="1">
        <f t="shared" si="147"/>
        <v>0.52248894135642021</v>
      </c>
      <c r="O3005">
        <v>376691.46879999997</v>
      </c>
      <c r="P3005">
        <v>925199.8125</v>
      </c>
      <c r="Q3005">
        <v>583755.125</v>
      </c>
      <c r="R3005">
        <v>455433.03129999997</v>
      </c>
      <c r="S3005">
        <v>359659</v>
      </c>
      <c r="T3005">
        <v>444591.71879999997</v>
      </c>
      <c r="U3005">
        <v>1022122.125</v>
      </c>
      <c r="V3005">
        <v>507178.9375</v>
      </c>
      <c r="W3005">
        <v>639545.375</v>
      </c>
      <c r="X3005">
        <v>440841.84379999997</v>
      </c>
      <c r="Y3005">
        <v>498368.9375</v>
      </c>
      <c r="Z3005">
        <v>993031.3125</v>
      </c>
      <c r="AA3005">
        <v>469877.96879999997</v>
      </c>
      <c r="AB3005">
        <v>493678.46879999997</v>
      </c>
      <c r="AC3005">
        <v>564389.4375</v>
      </c>
      <c r="AD3005">
        <v>1023972.75</v>
      </c>
      <c r="AE3005">
        <v>818409.75</v>
      </c>
      <c r="AF3005">
        <v>409042.3125</v>
      </c>
      <c r="AG3005">
        <v>458851.125</v>
      </c>
      <c r="AH3005">
        <v>481312.65629999997</v>
      </c>
      <c r="AI3005">
        <v>669361.75</v>
      </c>
      <c r="AJ3005">
        <v>517394.1875</v>
      </c>
      <c r="AK3005">
        <v>936154.375</v>
      </c>
      <c r="AL3005">
        <v>814789.125</v>
      </c>
      <c r="AM3005">
        <v>790319.1875</v>
      </c>
    </row>
    <row r="3006" spans="1:39" x14ac:dyDescent="0.2">
      <c r="A3006">
        <v>5334</v>
      </c>
      <c r="B3006">
        <v>137.0232681</v>
      </c>
      <c r="C3006">
        <v>13.16712778</v>
      </c>
      <c r="D3006" t="s">
        <v>13794</v>
      </c>
      <c r="E3006" t="s">
        <v>13795</v>
      </c>
      <c r="F3006" t="s">
        <v>13796</v>
      </c>
      <c r="G3006" t="s">
        <v>13797</v>
      </c>
      <c r="H3006" t="s">
        <v>13798</v>
      </c>
      <c r="I3006">
        <v>20</v>
      </c>
      <c r="J3006" s="2">
        <v>467000</v>
      </c>
      <c r="M3006" s="1">
        <f t="shared" si="146"/>
        <v>0.92769181530123623</v>
      </c>
      <c r="N3006" s="1">
        <f t="shared" si="147"/>
        <v>0.5225901899671892</v>
      </c>
      <c r="O3006">
        <v>365411.90629999997</v>
      </c>
      <c r="P3006">
        <v>470880.5</v>
      </c>
      <c r="Q3006">
        <v>578417.375</v>
      </c>
      <c r="R3006">
        <v>555717.375</v>
      </c>
      <c r="S3006">
        <v>806068.9375</v>
      </c>
      <c r="T3006">
        <v>426297.90629999997</v>
      </c>
      <c r="U3006">
        <v>457961.1875</v>
      </c>
      <c r="V3006">
        <v>524962.1875</v>
      </c>
      <c r="W3006">
        <v>556445.875</v>
      </c>
      <c r="X3006">
        <v>581177.25</v>
      </c>
      <c r="Y3006">
        <v>307589.90629999997</v>
      </c>
      <c r="Z3006">
        <v>442201.15629999997</v>
      </c>
      <c r="AA3006">
        <v>0</v>
      </c>
      <c r="AB3006">
        <v>528446.125</v>
      </c>
      <c r="AC3006">
        <v>251798.5938</v>
      </c>
      <c r="AD3006">
        <v>458242.34379999997</v>
      </c>
      <c r="AE3006">
        <v>319997</v>
      </c>
      <c r="AF3006">
        <v>360648.5</v>
      </c>
      <c r="AG3006">
        <v>550089.625</v>
      </c>
      <c r="AH3006">
        <v>453686.90629999997</v>
      </c>
      <c r="AI3006">
        <v>571193.875</v>
      </c>
      <c r="AJ3006">
        <v>537941.5625</v>
      </c>
      <c r="AK3006">
        <v>640269.875</v>
      </c>
      <c r="AL3006">
        <v>511354.375</v>
      </c>
      <c r="AM3006">
        <v>423256</v>
      </c>
    </row>
    <row r="3007" spans="1:39" x14ac:dyDescent="0.2">
      <c r="A3007">
        <v>23396</v>
      </c>
      <c r="B3007">
        <v>169.04988710000001</v>
      </c>
      <c r="C3007">
        <v>9.8849925200000008</v>
      </c>
      <c r="D3007" t="s">
        <v>13799</v>
      </c>
      <c r="E3007" t="s">
        <v>13800</v>
      </c>
      <c r="F3007" t="s">
        <v>13801</v>
      </c>
      <c r="G3007" t="s">
        <v>13802</v>
      </c>
      <c r="H3007" t="s">
        <v>13803</v>
      </c>
      <c r="I3007">
        <v>9</v>
      </c>
      <c r="J3007" s="2">
        <v>133000</v>
      </c>
      <c r="M3007" s="1">
        <f t="shared" si="146"/>
        <v>0.82089143288635724</v>
      </c>
      <c r="N3007" s="1">
        <f t="shared" si="147"/>
        <v>0.52306001158336002</v>
      </c>
      <c r="O3007">
        <v>466849.875</v>
      </c>
      <c r="P3007">
        <v>156306.29689999999</v>
      </c>
      <c r="Q3007">
        <v>94170.03125</v>
      </c>
      <c r="R3007">
        <v>72410.40625</v>
      </c>
      <c r="S3007">
        <v>127814.22659999999</v>
      </c>
      <c r="T3007">
        <v>160451.5313</v>
      </c>
      <c r="U3007">
        <v>86172.617190000004</v>
      </c>
      <c r="V3007">
        <v>99523.539059999996</v>
      </c>
      <c r="W3007">
        <v>93923.929690000004</v>
      </c>
      <c r="X3007">
        <v>121130.55469999999</v>
      </c>
      <c r="Y3007">
        <v>93839.132809999996</v>
      </c>
      <c r="Z3007">
        <v>95162.320309999996</v>
      </c>
      <c r="AA3007">
        <v>125124.8281</v>
      </c>
      <c r="AB3007">
        <v>134360.92189999999</v>
      </c>
      <c r="AC3007">
        <v>137940.70310000001</v>
      </c>
      <c r="AD3007">
        <v>92868.109379999994</v>
      </c>
      <c r="AE3007">
        <v>110858.6719</v>
      </c>
      <c r="AF3007">
        <v>143546.4688</v>
      </c>
      <c r="AG3007">
        <v>124662.88280000001</v>
      </c>
      <c r="AH3007">
        <v>153426.51560000001</v>
      </c>
      <c r="AI3007">
        <v>142315.1875</v>
      </c>
      <c r="AJ3007">
        <v>112112.2031</v>
      </c>
      <c r="AK3007">
        <v>147256.6875</v>
      </c>
      <c r="AL3007">
        <v>130031.0313</v>
      </c>
      <c r="AM3007">
        <v>102819.55469999999</v>
      </c>
    </row>
    <row r="3008" spans="1:39" x14ac:dyDescent="0.2">
      <c r="A3008">
        <v>10125</v>
      </c>
      <c r="B3008">
        <v>195.07665069999999</v>
      </c>
      <c r="C3008">
        <v>2.19886362</v>
      </c>
      <c r="D3008" t="s">
        <v>13804</v>
      </c>
      <c r="E3008" t="s">
        <v>13805</v>
      </c>
      <c r="F3008" t="s">
        <v>13806</v>
      </c>
      <c r="G3008" t="s">
        <v>13807</v>
      </c>
      <c r="H3008" t="s">
        <v>13808</v>
      </c>
      <c r="I3008">
        <v>16</v>
      </c>
      <c r="J3008" s="2">
        <v>440000</v>
      </c>
      <c r="M3008" s="1">
        <f t="shared" si="146"/>
        <v>1.1653954411917777</v>
      </c>
      <c r="N3008" s="1">
        <f t="shared" si="147"/>
        <v>0.52381435585751768</v>
      </c>
      <c r="O3008">
        <v>242715.32810000001</v>
      </c>
      <c r="P3008">
        <v>483409.78129999997</v>
      </c>
      <c r="Q3008">
        <v>304711.25</v>
      </c>
      <c r="R3008">
        <v>727373.3125</v>
      </c>
      <c r="S3008">
        <v>291549.34379999997</v>
      </c>
      <c r="T3008">
        <v>324084.6875</v>
      </c>
      <c r="U3008">
        <v>459459.1875</v>
      </c>
      <c r="V3008">
        <v>253149.6875</v>
      </c>
      <c r="W3008">
        <v>424949.5625</v>
      </c>
      <c r="X3008">
        <v>322432.5625</v>
      </c>
      <c r="Y3008">
        <v>606826.9375</v>
      </c>
      <c r="Z3008">
        <v>623068.0625</v>
      </c>
      <c r="AA3008">
        <v>342852.40629999997</v>
      </c>
      <c r="AB3008">
        <v>275376.15629999997</v>
      </c>
      <c r="AC3008">
        <v>462289.75</v>
      </c>
      <c r="AD3008">
        <v>813292.4375</v>
      </c>
      <c r="AE3008">
        <v>434052.96879999997</v>
      </c>
      <c r="AF3008">
        <v>332679.5</v>
      </c>
      <c r="AG3008">
        <v>225157.0938</v>
      </c>
      <c r="AH3008">
        <v>571843.5</v>
      </c>
      <c r="AI3008">
        <v>223377.85939999999</v>
      </c>
      <c r="AJ3008">
        <v>409705.40629999997</v>
      </c>
      <c r="AK3008">
        <v>504683.8125</v>
      </c>
      <c r="AL3008">
        <v>369397.59379999997</v>
      </c>
      <c r="AM3008">
        <v>975657.25</v>
      </c>
    </row>
    <row r="3009" spans="1:39" x14ac:dyDescent="0.2">
      <c r="A3009">
        <v>631</v>
      </c>
      <c r="B3009">
        <v>148.0969791</v>
      </c>
      <c r="C3009">
        <v>2.5078479759999999</v>
      </c>
      <c r="D3009" t="s">
        <v>13809</v>
      </c>
      <c r="E3009" t="s">
        <v>13810</v>
      </c>
      <c r="F3009" t="s">
        <v>13811</v>
      </c>
      <c r="G3009" t="s">
        <v>13812</v>
      </c>
      <c r="H3009" t="s">
        <v>13813</v>
      </c>
      <c r="I3009">
        <v>25</v>
      </c>
      <c r="J3009" s="2">
        <v>12100000</v>
      </c>
      <c r="M3009" s="1">
        <f t="shared" si="146"/>
        <v>0.87521189322883308</v>
      </c>
      <c r="N3009" s="1">
        <f t="shared" si="147"/>
        <v>0.52454520192243526</v>
      </c>
      <c r="O3009">
        <v>8926099</v>
      </c>
      <c r="P3009" s="2">
        <v>26400000</v>
      </c>
      <c r="Q3009" s="2">
        <v>12500000</v>
      </c>
      <c r="R3009" s="2">
        <v>15600000</v>
      </c>
      <c r="S3009" s="2">
        <v>10200000</v>
      </c>
      <c r="T3009">
        <v>9716934</v>
      </c>
      <c r="U3009" s="2">
        <v>11400000</v>
      </c>
      <c r="V3009">
        <v>6386876.5</v>
      </c>
      <c r="W3009" s="2">
        <v>10100000</v>
      </c>
      <c r="X3009" s="2">
        <v>17600000</v>
      </c>
      <c r="Y3009" s="2">
        <v>19400000</v>
      </c>
      <c r="Z3009" s="2">
        <v>11700000</v>
      </c>
      <c r="AA3009">
        <v>9537213</v>
      </c>
      <c r="AB3009">
        <v>9778990</v>
      </c>
      <c r="AC3009" s="2">
        <v>14700000</v>
      </c>
      <c r="AD3009">
        <v>8040182</v>
      </c>
      <c r="AE3009">
        <v>9878550</v>
      </c>
      <c r="AF3009" s="2">
        <v>19100000</v>
      </c>
      <c r="AG3009" s="2">
        <v>12200000</v>
      </c>
      <c r="AH3009" s="2">
        <v>11400000</v>
      </c>
      <c r="AI3009">
        <v>6377478</v>
      </c>
      <c r="AJ3009">
        <v>9359375</v>
      </c>
      <c r="AK3009" s="2">
        <v>12700000</v>
      </c>
      <c r="AL3009">
        <v>7858459</v>
      </c>
      <c r="AM3009" s="2">
        <v>10700000</v>
      </c>
    </row>
    <row r="3010" spans="1:39" x14ac:dyDescent="0.2">
      <c r="A3010">
        <v>2237</v>
      </c>
      <c r="B3010">
        <v>272.1606635</v>
      </c>
      <c r="C3010">
        <v>9.0233293190000001</v>
      </c>
      <c r="D3010" t="s">
        <v>13814</v>
      </c>
      <c r="E3010" t="s">
        <v>13815</v>
      </c>
      <c r="F3010" t="s">
        <v>13815</v>
      </c>
      <c r="G3010" t="s">
        <v>13816</v>
      </c>
      <c r="H3010" t="s">
        <v>13817</v>
      </c>
      <c r="I3010">
        <v>25</v>
      </c>
      <c r="J3010" s="2">
        <v>1950000</v>
      </c>
      <c r="M3010" s="1">
        <f t="shared" ref="M3010:M3073" si="148">AVERAGE(AE3010:AM3010)/AVERAGE(O3010:V3010)</f>
        <v>0.8749922836295797</v>
      </c>
      <c r="N3010" s="1">
        <f t="shared" ref="N3010:N3073" si="149">_xlfn.T.TEST(O3010:V3010,AE3010:AM3010,2,2)</f>
        <v>0.52534486975653305</v>
      </c>
      <c r="O3010">
        <v>1907152.625</v>
      </c>
      <c r="P3010">
        <v>3463705.25</v>
      </c>
      <c r="Q3010">
        <v>3202403.75</v>
      </c>
      <c r="R3010">
        <v>3503380</v>
      </c>
      <c r="S3010">
        <v>1147350.625</v>
      </c>
      <c r="T3010">
        <v>1324270.875</v>
      </c>
      <c r="U3010">
        <v>2788681.25</v>
      </c>
      <c r="V3010">
        <v>868453.0625</v>
      </c>
      <c r="W3010">
        <v>1170331.25</v>
      </c>
      <c r="X3010">
        <v>1383673.5</v>
      </c>
      <c r="Y3010">
        <v>2094720.75</v>
      </c>
      <c r="Z3010">
        <v>1594823.625</v>
      </c>
      <c r="AA3010">
        <v>1280526.5</v>
      </c>
      <c r="AB3010">
        <v>913222.75</v>
      </c>
      <c r="AC3010">
        <v>2087525.375</v>
      </c>
      <c r="AD3010">
        <v>2211579.75</v>
      </c>
      <c r="AE3010">
        <v>3340299</v>
      </c>
      <c r="AF3010">
        <v>2119245</v>
      </c>
      <c r="AG3010">
        <v>1333453.125</v>
      </c>
      <c r="AH3010">
        <v>1832676.875</v>
      </c>
      <c r="AI3010">
        <v>1016940.313</v>
      </c>
      <c r="AJ3010">
        <v>2156077.5</v>
      </c>
      <c r="AK3010">
        <v>1916265.25</v>
      </c>
      <c r="AL3010">
        <v>1592106.75</v>
      </c>
      <c r="AM3010">
        <v>2613716.25</v>
      </c>
    </row>
    <row r="3011" spans="1:39" x14ac:dyDescent="0.2">
      <c r="A3011">
        <v>40729</v>
      </c>
      <c r="B3011">
        <v>605.44094089999999</v>
      </c>
      <c r="C3011">
        <v>15.63180549</v>
      </c>
      <c r="D3011" t="s">
        <v>13818</v>
      </c>
      <c r="E3011" t="s">
        <v>13819</v>
      </c>
      <c r="F3011" t="s">
        <v>13820</v>
      </c>
      <c r="G3011" t="s">
        <v>13821</v>
      </c>
      <c r="H3011" t="s">
        <v>13822</v>
      </c>
      <c r="I3011">
        <v>9</v>
      </c>
      <c r="J3011" s="2">
        <v>177000</v>
      </c>
      <c r="M3011" s="1">
        <f t="shared" si="148"/>
        <v>1.2886659576558745</v>
      </c>
      <c r="N3011" s="1">
        <f t="shared" si="149"/>
        <v>0.52558846767155643</v>
      </c>
      <c r="O3011">
        <v>120477.17969999999</v>
      </c>
      <c r="P3011">
        <v>249037.0625</v>
      </c>
      <c r="Q3011">
        <v>205222.125</v>
      </c>
      <c r="R3011">
        <v>177447.7188</v>
      </c>
      <c r="S3011">
        <v>0</v>
      </c>
      <c r="T3011">
        <v>76184.703129999994</v>
      </c>
      <c r="U3011">
        <v>144462.23439999999</v>
      </c>
      <c r="V3011">
        <v>41564.101560000003</v>
      </c>
      <c r="W3011">
        <v>191782.57810000001</v>
      </c>
      <c r="X3011">
        <v>95485.304690000004</v>
      </c>
      <c r="Y3011">
        <v>394322.21879999997</v>
      </c>
      <c r="Z3011">
        <v>253566.75</v>
      </c>
      <c r="AA3011">
        <v>98610.5625</v>
      </c>
      <c r="AB3011">
        <v>153038.73439999999</v>
      </c>
      <c r="AC3011">
        <v>321923.6875</v>
      </c>
      <c r="AD3011">
        <v>427485.75</v>
      </c>
      <c r="AE3011">
        <v>148094.125</v>
      </c>
      <c r="AF3011">
        <v>224999.25</v>
      </c>
      <c r="AG3011">
        <v>50876.191409999999</v>
      </c>
      <c r="AH3011">
        <v>82125.671879999994</v>
      </c>
      <c r="AI3011">
        <v>67087.65625</v>
      </c>
      <c r="AJ3011">
        <v>108017.72659999999</v>
      </c>
      <c r="AK3011">
        <v>283370.1875</v>
      </c>
      <c r="AL3011">
        <v>46255.089840000001</v>
      </c>
      <c r="AM3011">
        <v>459792.625</v>
      </c>
    </row>
    <row r="3012" spans="1:39" x14ac:dyDescent="0.2">
      <c r="A3012">
        <v>5938</v>
      </c>
      <c r="B3012">
        <v>282.18158599999998</v>
      </c>
      <c r="C3012">
        <v>9.4078503260000002</v>
      </c>
      <c r="D3012" t="s">
        <v>13823</v>
      </c>
      <c r="E3012" t="s">
        <v>13824</v>
      </c>
      <c r="F3012" t="s">
        <v>13824</v>
      </c>
      <c r="G3012" t="s">
        <v>13825</v>
      </c>
      <c r="H3012" t="s">
        <v>13826</v>
      </c>
      <c r="I3012">
        <v>23</v>
      </c>
      <c r="J3012" s="2">
        <v>613000</v>
      </c>
      <c r="M3012" s="1">
        <f t="shared" si="148"/>
        <v>1.258049597724197</v>
      </c>
      <c r="N3012" s="1">
        <f t="shared" si="149"/>
        <v>0.52616354026247025</v>
      </c>
      <c r="O3012">
        <v>552575</v>
      </c>
      <c r="P3012">
        <v>1708258.125</v>
      </c>
      <c r="Q3012">
        <v>460458.78129999997</v>
      </c>
      <c r="R3012">
        <v>437180.46879999997</v>
      </c>
      <c r="S3012">
        <v>307920.25</v>
      </c>
      <c r="T3012">
        <v>259778.67189999999</v>
      </c>
      <c r="U3012">
        <v>250668</v>
      </c>
      <c r="V3012">
        <v>234234.1563</v>
      </c>
      <c r="W3012">
        <v>653447.625</v>
      </c>
      <c r="X3012">
        <v>852430.0625</v>
      </c>
      <c r="Y3012">
        <v>1747926.125</v>
      </c>
      <c r="Z3012">
        <v>186911.67189999999</v>
      </c>
      <c r="AA3012">
        <v>694664.8125</v>
      </c>
      <c r="AB3012">
        <v>111777.0938</v>
      </c>
      <c r="AC3012">
        <v>573848.4375</v>
      </c>
      <c r="AD3012">
        <v>321658.25</v>
      </c>
      <c r="AE3012">
        <v>1122271</v>
      </c>
      <c r="AF3012">
        <v>1286380.25</v>
      </c>
      <c r="AG3012">
        <v>625619.5</v>
      </c>
      <c r="AH3012">
        <v>694492.8125</v>
      </c>
      <c r="AI3012">
        <v>172554.1875</v>
      </c>
      <c r="AJ3012">
        <v>511359.3125</v>
      </c>
      <c r="AK3012">
        <v>496946.09379999997</v>
      </c>
      <c r="AL3012">
        <v>240511.45310000001</v>
      </c>
      <c r="AM3012">
        <v>809822.0625</v>
      </c>
    </row>
    <row r="3013" spans="1:39" x14ac:dyDescent="0.2">
      <c r="A3013">
        <v>13582</v>
      </c>
      <c r="B3013">
        <v>528.16717219999998</v>
      </c>
      <c r="C3013">
        <v>9.607586972</v>
      </c>
      <c r="D3013" t="s">
        <v>13827</v>
      </c>
      <c r="E3013" t="s">
        <v>13828</v>
      </c>
      <c r="F3013" t="s">
        <v>13828</v>
      </c>
      <c r="G3013" t="s">
        <v>13829</v>
      </c>
      <c r="H3013" t="s">
        <v>13830</v>
      </c>
      <c r="I3013">
        <v>11</v>
      </c>
      <c r="J3013" s="2">
        <v>257000</v>
      </c>
      <c r="M3013" s="1">
        <f t="shared" si="148"/>
        <v>1.4952850615183642</v>
      </c>
      <c r="N3013" s="1">
        <f t="shared" si="149"/>
        <v>0.52665424483585732</v>
      </c>
      <c r="O3013">
        <v>0</v>
      </c>
      <c r="P3013">
        <v>306198</v>
      </c>
      <c r="Q3013">
        <v>213619.0938</v>
      </c>
      <c r="R3013">
        <v>332259.75</v>
      </c>
      <c r="S3013">
        <v>249984.23439999999</v>
      </c>
      <c r="T3013">
        <v>103393.44530000001</v>
      </c>
      <c r="U3013">
        <v>188712.5313</v>
      </c>
      <c r="V3013">
        <v>75179.59375</v>
      </c>
      <c r="W3013">
        <v>37713.503909999999</v>
      </c>
      <c r="X3013">
        <v>141532.1875</v>
      </c>
      <c r="Y3013">
        <v>394480.25</v>
      </c>
      <c r="Z3013">
        <v>162063.04689999999</v>
      </c>
      <c r="AA3013">
        <v>827317.375</v>
      </c>
      <c r="AB3013">
        <v>0</v>
      </c>
      <c r="AC3013">
        <v>869129.6875</v>
      </c>
      <c r="AD3013">
        <v>62622.886720000002</v>
      </c>
      <c r="AE3013">
        <v>372576.625</v>
      </c>
      <c r="AF3013">
        <v>562898.3125</v>
      </c>
      <c r="AG3013">
        <v>1147650</v>
      </c>
      <c r="AH3013">
        <v>0</v>
      </c>
      <c r="AI3013">
        <v>0</v>
      </c>
      <c r="AJ3013">
        <v>176007.0625</v>
      </c>
      <c r="AK3013">
        <v>37940.746090000001</v>
      </c>
      <c r="AL3013">
        <v>0</v>
      </c>
      <c r="AM3013">
        <v>174655.85939999999</v>
      </c>
    </row>
    <row r="3014" spans="1:39" x14ac:dyDescent="0.2">
      <c r="A3014">
        <v>2543</v>
      </c>
      <c r="B3014">
        <v>224.05625090000001</v>
      </c>
      <c r="C3014">
        <v>10.967519879999999</v>
      </c>
      <c r="D3014" t="s">
        <v>13831</v>
      </c>
      <c r="E3014" t="s">
        <v>13832</v>
      </c>
      <c r="F3014" t="s">
        <v>13833</v>
      </c>
      <c r="G3014" t="s">
        <v>13834</v>
      </c>
      <c r="H3014" t="s">
        <v>13835</v>
      </c>
      <c r="I3014">
        <v>25</v>
      </c>
      <c r="J3014" s="2">
        <v>866000</v>
      </c>
      <c r="M3014" s="1">
        <f t="shared" si="148"/>
        <v>0.86983600839043229</v>
      </c>
      <c r="N3014" s="1">
        <f t="shared" si="149"/>
        <v>0.52688441611793935</v>
      </c>
      <c r="O3014">
        <v>953707.125</v>
      </c>
      <c r="P3014">
        <v>1634985.625</v>
      </c>
      <c r="Q3014">
        <v>560544.6875</v>
      </c>
      <c r="R3014">
        <v>1138768.375</v>
      </c>
      <c r="S3014">
        <v>1712338.25</v>
      </c>
      <c r="T3014">
        <v>682079</v>
      </c>
      <c r="U3014">
        <v>814414.1875</v>
      </c>
      <c r="V3014">
        <v>228701.35939999999</v>
      </c>
      <c r="W3014">
        <v>978304.1875</v>
      </c>
      <c r="X3014">
        <v>767553.1875</v>
      </c>
      <c r="Y3014">
        <v>605310.1875</v>
      </c>
      <c r="Z3014">
        <v>634154.5</v>
      </c>
      <c r="AA3014">
        <v>976979.25</v>
      </c>
      <c r="AB3014">
        <v>481108.90629999997</v>
      </c>
      <c r="AC3014">
        <v>1343290.25</v>
      </c>
      <c r="AD3014">
        <v>588003.5625</v>
      </c>
      <c r="AE3014">
        <v>504825.375</v>
      </c>
      <c r="AF3014">
        <v>567812.8125</v>
      </c>
      <c r="AG3014">
        <v>868596</v>
      </c>
      <c r="AH3014">
        <v>956523.3125</v>
      </c>
      <c r="AI3014">
        <v>710136.4375</v>
      </c>
      <c r="AJ3014">
        <v>1182208</v>
      </c>
      <c r="AK3014">
        <v>1279109.625</v>
      </c>
      <c r="AL3014">
        <v>742208.875</v>
      </c>
      <c r="AM3014">
        <v>748525.1875</v>
      </c>
    </row>
    <row r="3015" spans="1:39" x14ac:dyDescent="0.2">
      <c r="A3015">
        <v>12105</v>
      </c>
      <c r="B3015">
        <v>267.06904420000001</v>
      </c>
      <c r="C3015">
        <v>6.1627875440000004</v>
      </c>
      <c r="D3015" t="s">
        <v>13836</v>
      </c>
      <c r="E3015" t="s">
        <v>13837</v>
      </c>
      <c r="F3015" t="s">
        <v>13838</v>
      </c>
      <c r="G3015" t="s">
        <v>13839</v>
      </c>
      <c r="H3015" t="s">
        <v>13840</v>
      </c>
      <c r="I3015">
        <v>9</v>
      </c>
      <c r="J3015" s="2">
        <v>7860000</v>
      </c>
      <c r="M3015" s="1">
        <f t="shared" si="148"/>
        <v>0.74795471387615531</v>
      </c>
      <c r="N3015" s="1">
        <f t="shared" si="149"/>
        <v>0.52723705759454953</v>
      </c>
      <c r="O3015" s="2">
        <v>13600000</v>
      </c>
      <c r="P3015">
        <v>882937.875</v>
      </c>
      <c r="Q3015">
        <v>1056968</v>
      </c>
      <c r="R3015" s="2">
        <v>27500000</v>
      </c>
      <c r="S3015">
        <v>284799.6875</v>
      </c>
      <c r="T3015" s="2">
        <v>21400000</v>
      </c>
      <c r="U3015" s="2">
        <v>18100000</v>
      </c>
      <c r="V3015">
        <v>7523251</v>
      </c>
      <c r="W3015">
        <v>7798873</v>
      </c>
      <c r="X3015">
        <v>4523430.5</v>
      </c>
      <c r="Y3015">
        <v>3275415</v>
      </c>
      <c r="Z3015">
        <v>7269966.5</v>
      </c>
      <c r="AA3015">
        <v>875944.8125</v>
      </c>
      <c r="AB3015">
        <v>5170396</v>
      </c>
      <c r="AC3015">
        <v>816323.6875</v>
      </c>
      <c r="AD3015">
        <v>376384.6875</v>
      </c>
      <c r="AE3015">
        <v>674018.5625</v>
      </c>
      <c r="AF3015">
        <v>4599212.5</v>
      </c>
      <c r="AG3015">
        <v>524514.8125</v>
      </c>
      <c r="AH3015">
        <v>5987707.5</v>
      </c>
      <c r="AI3015" s="2">
        <v>10700000</v>
      </c>
      <c r="AJ3015" s="2">
        <v>18100000</v>
      </c>
      <c r="AK3015" s="2">
        <v>17400000</v>
      </c>
      <c r="AL3015" s="2">
        <v>17400000</v>
      </c>
      <c r="AM3015">
        <v>637749.125</v>
      </c>
    </row>
    <row r="3016" spans="1:39" x14ac:dyDescent="0.2">
      <c r="A3016">
        <v>274</v>
      </c>
      <c r="B3016">
        <v>149.0640009</v>
      </c>
      <c r="C3016">
        <v>1.582173268</v>
      </c>
      <c r="D3016" t="s">
        <v>13841</v>
      </c>
      <c r="E3016" t="s">
        <v>13842</v>
      </c>
      <c r="F3016" t="s">
        <v>13843</v>
      </c>
      <c r="G3016" t="s">
        <v>13844</v>
      </c>
      <c r="H3016" t="s">
        <v>13845</v>
      </c>
      <c r="I3016">
        <v>25</v>
      </c>
      <c r="J3016" s="2">
        <v>24400000</v>
      </c>
      <c r="M3016" s="1">
        <f t="shared" si="148"/>
        <v>0.95056867891513563</v>
      </c>
      <c r="N3016" s="1">
        <f t="shared" si="149"/>
        <v>0.52766467536778383</v>
      </c>
      <c r="O3016" s="2">
        <v>24100000</v>
      </c>
      <c r="P3016" s="2">
        <v>30200000</v>
      </c>
      <c r="Q3016" s="2">
        <v>26300000</v>
      </c>
      <c r="R3016" s="2">
        <v>27100000</v>
      </c>
      <c r="S3016" s="2">
        <v>19100000</v>
      </c>
      <c r="T3016" s="2">
        <v>24000000</v>
      </c>
      <c r="U3016" s="2">
        <v>27200000</v>
      </c>
      <c r="V3016" s="2">
        <v>25200000</v>
      </c>
      <c r="W3016" s="2">
        <v>30400000</v>
      </c>
      <c r="X3016" s="2">
        <v>29800000</v>
      </c>
      <c r="Y3016" s="2">
        <v>20400000</v>
      </c>
      <c r="Z3016" s="2">
        <v>21200000</v>
      </c>
      <c r="AA3016" s="2">
        <v>17900000</v>
      </c>
      <c r="AB3016" s="2">
        <v>26600000</v>
      </c>
      <c r="AC3016" s="2">
        <v>20000000</v>
      </c>
      <c r="AD3016" s="2">
        <v>23000000</v>
      </c>
      <c r="AE3016" s="2">
        <v>14000000</v>
      </c>
      <c r="AF3016" s="2">
        <v>23900000</v>
      </c>
      <c r="AG3016" s="2">
        <v>21000000</v>
      </c>
      <c r="AH3016" s="2">
        <v>28900000</v>
      </c>
      <c r="AI3016" s="2">
        <v>25900000</v>
      </c>
      <c r="AJ3016" s="2">
        <v>28000000</v>
      </c>
      <c r="AK3016" s="2">
        <v>26300000</v>
      </c>
      <c r="AL3016" s="2">
        <v>26600000</v>
      </c>
      <c r="AM3016" s="2">
        <v>22700000</v>
      </c>
    </row>
    <row r="3017" spans="1:39" x14ac:dyDescent="0.2">
      <c r="A3017">
        <v>21473</v>
      </c>
      <c r="B3017">
        <v>255.1449787</v>
      </c>
      <c r="C3017">
        <v>1.9882957189999999</v>
      </c>
      <c r="D3017" t="s">
        <v>13846</v>
      </c>
      <c r="E3017" t="s">
        <v>13847</v>
      </c>
      <c r="F3017" t="s">
        <v>13848</v>
      </c>
      <c r="G3017" t="s">
        <v>13849</v>
      </c>
      <c r="H3017" t="s">
        <v>13850</v>
      </c>
      <c r="I3017">
        <v>11</v>
      </c>
      <c r="J3017" s="2">
        <v>284000</v>
      </c>
      <c r="M3017" s="1">
        <f t="shared" si="148"/>
        <v>1.2270191690502976</v>
      </c>
      <c r="N3017" s="1">
        <f t="shared" si="149"/>
        <v>0.52766699234603864</v>
      </c>
      <c r="O3017">
        <v>163824.7813</v>
      </c>
      <c r="P3017">
        <v>268939.15629999997</v>
      </c>
      <c r="Q3017">
        <v>557582.6875</v>
      </c>
      <c r="R3017">
        <v>416260.65629999997</v>
      </c>
      <c r="S3017">
        <v>0</v>
      </c>
      <c r="T3017">
        <v>124998.32030000001</v>
      </c>
      <c r="U3017">
        <v>346834.25</v>
      </c>
      <c r="V3017">
        <v>288669.375</v>
      </c>
      <c r="W3017">
        <v>301895.65629999997</v>
      </c>
      <c r="X3017">
        <v>158518.04689999999</v>
      </c>
      <c r="Y3017">
        <v>200497.5</v>
      </c>
      <c r="Z3017">
        <v>406041.09379999997</v>
      </c>
      <c r="AA3017">
        <v>0</v>
      </c>
      <c r="AB3017">
        <v>244203.1563</v>
      </c>
      <c r="AC3017">
        <v>123507.49219999999</v>
      </c>
      <c r="AD3017">
        <v>509722.9375</v>
      </c>
      <c r="AE3017">
        <v>152086.35939999999</v>
      </c>
      <c r="AF3017">
        <v>104848.1094</v>
      </c>
      <c r="AG3017">
        <v>77445.132809999996</v>
      </c>
      <c r="AH3017">
        <v>247503.26560000001</v>
      </c>
      <c r="AI3017">
        <v>222841.60939999999</v>
      </c>
      <c r="AJ3017">
        <v>477498.21879999997</v>
      </c>
      <c r="AK3017">
        <v>589235.9375</v>
      </c>
      <c r="AL3017">
        <v>559466.625</v>
      </c>
      <c r="AM3017">
        <v>560544.875</v>
      </c>
    </row>
    <row r="3018" spans="1:39" x14ac:dyDescent="0.2">
      <c r="A3018">
        <v>9240</v>
      </c>
      <c r="B3018">
        <v>335.10376220000001</v>
      </c>
      <c r="C3018">
        <v>2.2775596309999999</v>
      </c>
      <c r="D3018" t="s">
        <v>13851</v>
      </c>
      <c r="E3018" t="s">
        <v>13852</v>
      </c>
      <c r="F3018" t="s">
        <v>13853</v>
      </c>
      <c r="G3018" t="s">
        <v>13854</v>
      </c>
      <c r="H3018" t="s">
        <v>13855</v>
      </c>
      <c r="I3018">
        <v>22</v>
      </c>
      <c r="J3018" s="2">
        <v>402000</v>
      </c>
      <c r="M3018" s="1">
        <f t="shared" si="148"/>
        <v>0.85021839787454634</v>
      </c>
      <c r="N3018" s="1">
        <f t="shared" si="149"/>
        <v>0.52786088956555277</v>
      </c>
      <c r="O3018">
        <v>284654.8125</v>
      </c>
      <c r="P3018">
        <v>626381.0625</v>
      </c>
      <c r="Q3018">
        <v>243212.3438</v>
      </c>
      <c r="R3018">
        <v>600879.5</v>
      </c>
      <c r="S3018">
        <v>290341.9375</v>
      </c>
      <c r="T3018">
        <v>359222.8125</v>
      </c>
      <c r="U3018">
        <v>1029712.25</v>
      </c>
      <c r="V3018">
        <v>119984.0313</v>
      </c>
      <c r="W3018">
        <v>604357.625</v>
      </c>
      <c r="X3018">
        <v>236424.8125</v>
      </c>
      <c r="Y3018">
        <v>483329.25</v>
      </c>
      <c r="Z3018">
        <v>300053.9375</v>
      </c>
      <c r="AA3018">
        <v>587533.25</v>
      </c>
      <c r="AB3018">
        <v>155722.07810000001</v>
      </c>
      <c r="AC3018">
        <v>388593.21879999997</v>
      </c>
      <c r="AD3018">
        <v>339548.96879999997</v>
      </c>
      <c r="AE3018">
        <v>241872.42189999999</v>
      </c>
      <c r="AF3018">
        <v>521005.375</v>
      </c>
      <c r="AG3018">
        <v>299582.59379999997</v>
      </c>
      <c r="AH3018">
        <v>413174</v>
      </c>
      <c r="AI3018">
        <v>310453</v>
      </c>
      <c r="AJ3018">
        <v>378697.96879999997</v>
      </c>
      <c r="AK3018">
        <v>336557.84379999997</v>
      </c>
      <c r="AL3018">
        <v>384483.6875</v>
      </c>
      <c r="AM3018">
        <v>513930.65629999997</v>
      </c>
    </row>
    <row r="3019" spans="1:39" x14ac:dyDescent="0.2">
      <c r="A3019">
        <v>10034</v>
      </c>
      <c r="B3019">
        <v>487.27327450000001</v>
      </c>
      <c r="C3019">
        <v>11.97136326</v>
      </c>
      <c r="D3019" t="s">
        <v>13856</v>
      </c>
      <c r="E3019" t="s">
        <v>13857</v>
      </c>
      <c r="F3019" t="s">
        <v>13858</v>
      </c>
      <c r="G3019" t="s">
        <v>13859</v>
      </c>
      <c r="H3019" t="s">
        <v>13860</v>
      </c>
      <c r="I3019">
        <v>16</v>
      </c>
      <c r="J3019" s="2">
        <v>193000</v>
      </c>
      <c r="M3019" s="1">
        <f t="shared" si="148"/>
        <v>0.9177151994624585</v>
      </c>
      <c r="N3019" s="1">
        <f t="shared" si="149"/>
        <v>0.52789794507048171</v>
      </c>
      <c r="O3019">
        <v>246624.5938</v>
      </c>
      <c r="P3019">
        <v>159283</v>
      </c>
      <c r="Q3019">
        <v>205721.3438</v>
      </c>
      <c r="R3019">
        <v>212857.4063</v>
      </c>
      <c r="S3019">
        <v>145656.0938</v>
      </c>
      <c r="T3019">
        <v>208837.75</v>
      </c>
      <c r="U3019">
        <v>221983.2813</v>
      </c>
      <c r="V3019">
        <v>231794.51560000001</v>
      </c>
      <c r="W3019">
        <v>103385.75</v>
      </c>
      <c r="X3019">
        <v>137888.89060000001</v>
      </c>
      <c r="Y3019">
        <v>192805.0625</v>
      </c>
      <c r="Z3019">
        <v>236328.7188</v>
      </c>
      <c r="AA3019">
        <v>91825.898440000004</v>
      </c>
      <c r="AB3019">
        <v>269129.6875</v>
      </c>
      <c r="AC3019">
        <v>194693.8438</v>
      </c>
      <c r="AD3019">
        <v>291699</v>
      </c>
      <c r="AE3019">
        <v>200462.0938</v>
      </c>
      <c r="AF3019">
        <v>85769.726559999996</v>
      </c>
      <c r="AG3019">
        <v>179575.35939999999</v>
      </c>
      <c r="AH3019">
        <v>156569.29689999999</v>
      </c>
      <c r="AI3019">
        <v>97891.054690000004</v>
      </c>
      <c r="AJ3019">
        <v>236339.01560000001</v>
      </c>
      <c r="AK3019">
        <v>208874.3125</v>
      </c>
      <c r="AL3019">
        <v>232449.1875</v>
      </c>
      <c r="AM3019">
        <v>287777.625</v>
      </c>
    </row>
    <row r="3020" spans="1:39" x14ac:dyDescent="0.2">
      <c r="A3020">
        <v>1576</v>
      </c>
      <c r="B3020">
        <v>441.33372559999998</v>
      </c>
      <c r="C3020">
        <v>15.087715230000001</v>
      </c>
      <c r="D3020" t="s">
        <v>13861</v>
      </c>
      <c r="E3020" t="s">
        <v>13862</v>
      </c>
      <c r="F3020" t="s">
        <v>13863</v>
      </c>
      <c r="G3020" t="s">
        <v>13864</v>
      </c>
      <c r="H3020" t="s">
        <v>13865</v>
      </c>
      <c r="I3020">
        <v>24</v>
      </c>
      <c r="J3020" s="2">
        <v>2740000</v>
      </c>
      <c r="M3020" s="1">
        <f t="shared" si="148"/>
        <v>1.0454947647476991</v>
      </c>
      <c r="N3020" s="1">
        <f t="shared" si="149"/>
        <v>0.52968803800163533</v>
      </c>
      <c r="O3020">
        <v>2925704.75</v>
      </c>
      <c r="P3020">
        <v>2539258</v>
      </c>
      <c r="Q3020">
        <v>3326852.25</v>
      </c>
      <c r="R3020">
        <v>2515794.25</v>
      </c>
      <c r="S3020">
        <v>2974780.25</v>
      </c>
      <c r="T3020">
        <v>2633684.5</v>
      </c>
      <c r="U3020">
        <v>2368409</v>
      </c>
      <c r="V3020">
        <v>2408709</v>
      </c>
      <c r="W3020">
        <v>2844033.25</v>
      </c>
      <c r="X3020">
        <v>3031514.75</v>
      </c>
      <c r="Y3020">
        <v>2534471.75</v>
      </c>
      <c r="Z3020">
        <v>3284523</v>
      </c>
      <c r="AA3020">
        <v>2640761</v>
      </c>
      <c r="AB3020">
        <v>1710933</v>
      </c>
      <c r="AC3020">
        <v>2562491.25</v>
      </c>
      <c r="AD3020">
        <v>2609263.75</v>
      </c>
      <c r="AE3020">
        <v>2669424.25</v>
      </c>
      <c r="AF3020">
        <v>3217502.5</v>
      </c>
      <c r="AG3020">
        <v>3358741.25</v>
      </c>
      <c r="AH3020">
        <v>2654666.25</v>
      </c>
      <c r="AI3020">
        <v>2139065.25</v>
      </c>
      <c r="AJ3020">
        <v>3439643.75</v>
      </c>
      <c r="AK3020">
        <v>2398007.25</v>
      </c>
      <c r="AL3020">
        <v>2954153.75</v>
      </c>
      <c r="AM3020">
        <v>2683929.25</v>
      </c>
    </row>
    <row r="3021" spans="1:39" x14ac:dyDescent="0.2">
      <c r="A3021">
        <v>325</v>
      </c>
      <c r="B3021">
        <v>230.09593989999999</v>
      </c>
      <c r="C3021">
        <v>1.977874812</v>
      </c>
      <c r="D3021" t="s">
        <v>13866</v>
      </c>
      <c r="E3021" t="s">
        <v>13867</v>
      </c>
      <c r="F3021" t="s">
        <v>13868</v>
      </c>
      <c r="G3021" t="s">
        <v>13869</v>
      </c>
      <c r="H3021" t="s">
        <v>13870</v>
      </c>
      <c r="I3021">
        <v>25</v>
      </c>
      <c r="J3021" s="2">
        <v>5070000</v>
      </c>
      <c r="M3021" s="1">
        <f t="shared" si="148"/>
        <v>0.77743979682908715</v>
      </c>
      <c r="N3021" s="1">
        <f t="shared" si="149"/>
        <v>0.53056379634582318</v>
      </c>
      <c r="O3021" s="2">
        <v>19900000</v>
      </c>
      <c r="P3021">
        <v>4201585</v>
      </c>
      <c r="Q3021">
        <v>4065726.75</v>
      </c>
      <c r="R3021">
        <v>3179834</v>
      </c>
      <c r="S3021">
        <v>4486463</v>
      </c>
      <c r="T3021">
        <v>3668684</v>
      </c>
      <c r="U3021">
        <v>3161819</v>
      </c>
      <c r="V3021">
        <v>3219556</v>
      </c>
      <c r="W3021">
        <v>5445982.5</v>
      </c>
      <c r="X3021">
        <v>6100944.5</v>
      </c>
      <c r="Y3021">
        <v>9517842</v>
      </c>
      <c r="Z3021">
        <v>4844784.5</v>
      </c>
      <c r="AA3021">
        <v>4925789</v>
      </c>
      <c r="AB3021">
        <v>3187985.25</v>
      </c>
      <c r="AC3021">
        <v>2666046.25</v>
      </c>
      <c r="AD3021">
        <v>4136473.5</v>
      </c>
      <c r="AE3021">
        <v>5444364</v>
      </c>
      <c r="AF3021">
        <v>4908998.5</v>
      </c>
      <c r="AG3021">
        <v>2748181.75</v>
      </c>
      <c r="AH3021">
        <v>5782603</v>
      </c>
      <c r="AI3021">
        <v>3556062.5</v>
      </c>
      <c r="AJ3021">
        <v>3574909.25</v>
      </c>
      <c r="AK3021">
        <v>7403470.5</v>
      </c>
      <c r="AL3021">
        <v>2487291</v>
      </c>
      <c r="AM3021">
        <v>4224882.5</v>
      </c>
    </row>
    <row r="3022" spans="1:39" x14ac:dyDescent="0.2">
      <c r="A3022">
        <v>6567</v>
      </c>
      <c r="B3022">
        <v>336.22632570000002</v>
      </c>
      <c r="C3022">
        <v>11.841521180000001</v>
      </c>
      <c r="D3022" t="s">
        <v>13871</v>
      </c>
      <c r="E3022" t="s">
        <v>13872</v>
      </c>
      <c r="F3022" t="s">
        <v>13873</v>
      </c>
      <c r="G3022" t="s">
        <v>13874</v>
      </c>
      <c r="H3022" t="s">
        <v>13875</v>
      </c>
      <c r="I3022">
        <v>12</v>
      </c>
      <c r="J3022" s="2">
        <v>504000</v>
      </c>
      <c r="M3022" s="1">
        <f t="shared" si="148"/>
        <v>1.2600990676611397</v>
      </c>
      <c r="N3022" s="1">
        <f t="shared" si="149"/>
        <v>0.53066156844944479</v>
      </c>
      <c r="O3022">
        <v>481117.0625</v>
      </c>
      <c r="P3022">
        <v>633301.375</v>
      </c>
      <c r="Q3022">
        <v>461418.0625</v>
      </c>
      <c r="R3022">
        <v>774998.4375</v>
      </c>
      <c r="S3022">
        <v>141562.625</v>
      </c>
      <c r="T3022">
        <v>397865.40629999997</v>
      </c>
      <c r="U3022">
        <v>160409.9063</v>
      </c>
      <c r="V3022">
        <v>66381.609379999994</v>
      </c>
      <c r="W3022">
        <v>711597.3125</v>
      </c>
      <c r="X3022">
        <v>707087.25</v>
      </c>
      <c r="Y3022">
        <v>311260.96879999997</v>
      </c>
      <c r="Z3022">
        <v>912212.6875</v>
      </c>
      <c r="AA3022">
        <v>261754.625</v>
      </c>
      <c r="AB3022">
        <v>175306.2188</v>
      </c>
      <c r="AC3022">
        <v>561926.4375</v>
      </c>
      <c r="AD3022">
        <v>1422154.125</v>
      </c>
      <c r="AE3022">
        <v>389113.09379999997</v>
      </c>
      <c r="AF3022">
        <v>315515.15629999997</v>
      </c>
      <c r="AG3022">
        <v>226480</v>
      </c>
      <c r="AH3022">
        <v>627718.875</v>
      </c>
      <c r="AI3022">
        <v>21261.197270000001</v>
      </c>
      <c r="AJ3022">
        <v>838383.5</v>
      </c>
      <c r="AK3022">
        <v>888787.375</v>
      </c>
      <c r="AL3022">
        <v>52779.058590000001</v>
      </c>
      <c r="AM3022">
        <v>1058733.875</v>
      </c>
    </row>
    <row r="3023" spans="1:39" x14ac:dyDescent="0.2">
      <c r="A3023">
        <v>15573</v>
      </c>
      <c r="B3023">
        <v>162.0584259</v>
      </c>
      <c r="C3023">
        <v>7.2621295589999999</v>
      </c>
      <c r="D3023" t="s">
        <v>13876</v>
      </c>
      <c r="E3023" t="s">
        <v>13877</v>
      </c>
      <c r="F3023" t="s">
        <v>13878</v>
      </c>
      <c r="G3023" t="s">
        <v>13879</v>
      </c>
      <c r="H3023" t="s">
        <v>13880</v>
      </c>
      <c r="I3023">
        <v>19</v>
      </c>
      <c r="J3023" s="2">
        <v>1400000</v>
      </c>
      <c r="M3023" s="1">
        <f t="shared" si="148"/>
        <v>1.1254217615123974</v>
      </c>
      <c r="N3023" s="1">
        <f t="shared" si="149"/>
        <v>0.53128086170924294</v>
      </c>
      <c r="O3023">
        <v>1716915.5</v>
      </c>
      <c r="P3023">
        <v>993672.5</v>
      </c>
      <c r="Q3023">
        <v>1104091.625</v>
      </c>
      <c r="R3023">
        <v>1234915.25</v>
      </c>
      <c r="S3023">
        <v>740847.4375</v>
      </c>
      <c r="T3023">
        <v>1425829.5</v>
      </c>
      <c r="U3023">
        <v>1737669.75</v>
      </c>
      <c r="V3023">
        <v>1119367</v>
      </c>
      <c r="W3023">
        <v>1873629.75</v>
      </c>
      <c r="X3023">
        <v>1185394.25</v>
      </c>
      <c r="Y3023">
        <v>2345923.25</v>
      </c>
      <c r="Z3023">
        <v>1709720.375</v>
      </c>
      <c r="AA3023">
        <v>635869.1875</v>
      </c>
      <c r="AB3023">
        <v>904150.375</v>
      </c>
      <c r="AC3023">
        <v>1917381.5</v>
      </c>
      <c r="AD3023">
        <v>1623513.875</v>
      </c>
      <c r="AE3023">
        <v>938801.5625</v>
      </c>
      <c r="AF3023">
        <v>1348818.5</v>
      </c>
      <c r="AG3023">
        <v>1160408.75</v>
      </c>
      <c r="AH3023">
        <v>1060405.125</v>
      </c>
      <c r="AI3023">
        <v>904331.1875</v>
      </c>
      <c r="AJ3023">
        <v>843484.75</v>
      </c>
      <c r="AK3023">
        <v>2526520.5</v>
      </c>
      <c r="AL3023">
        <v>1748049.625</v>
      </c>
      <c r="AM3023">
        <v>2222990.75</v>
      </c>
    </row>
    <row r="3024" spans="1:39" x14ac:dyDescent="0.2">
      <c r="A3024">
        <v>1803</v>
      </c>
      <c r="B3024">
        <v>275.12399169999998</v>
      </c>
      <c r="C3024">
        <v>9.5191651840000002</v>
      </c>
      <c r="D3024" t="s">
        <v>13881</v>
      </c>
      <c r="E3024" t="s">
        <v>13882</v>
      </c>
      <c r="F3024" t="s">
        <v>13883</v>
      </c>
      <c r="G3024" t="s">
        <v>13884</v>
      </c>
      <c r="H3024" t="s">
        <v>13885</v>
      </c>
      <c r="I3024">
        <v>16</v>
      </c>
      <c r="J3024" s="2">
        <v>2970000</v>
      </c>
      <c r="M3024" s="1">
        <f t="shared" si="148"/>
        <v>1.2893133328151076</v>
      </c>
      <c r="N3024" s="1">
        <f t="shared" si="149"/>
        <v>0.53194993648235656</v>
      </c>
      <c r="O3024">
        <v>2492258.5</v>
      </c>
      <c r="P3024">
        <v>6447681</v>
      </c>
      <c r="Q3024">
        <v>4776729</v>
      </c>
      <c r="R3024">
        <v>3500925.75</v>
      </c>
      <c r="S3024">
        <v>427850.875</v>
      </c>
      <c r="T3024">
        <v>816599.6875</v>
      </c>
      <c r="U3024">
        <v>1784335</v>
      </c>
      <c r="V3024">
        <v>1038050.625</v>
      </c>
      <c r="W3024">
        <v>1326018.375</v>
      </c>
      <c r="X3024">
        <v>2764620</v>
      </c>
      <c r="Y3024">
        <v>5839541.5</v>
      </c>
      <c r="Z3024">
        <v>1040511.563</v>
      </c>
      <c r="AA3024">
        <v>4513410</v>
      </c>
      <c r="AB3024">
        <v>121885.32030000001</v>
      </c>
      <c r="AC3024">
        <v>4409898</v>
      </c>
      <c r="AD3024">
        <v>1953011.75</v>
      </c>
      <c r="AE3024">
        <v>8417057</v>
      </c>
      <c r="AF3024">
        <v>6995994</v>
      </c>
      <c r="AG3024">
        <v>2134072</v>
      </c>
      <c r="AH3024">
        <v>4123021.5</v>
      </c>
      <c r="AI3024">
        <v>534477</v>
      </c>
      <c r="AJ3024">
        <v>2158388</v>
      </c>
      <c r="AK3024">
        <v>1807864.25</v>
      </c>
      <c r="AL3024">
        <v>632887.1875</v>
      </c>
      <c r="AM3024">
        <v>4068826.5</v>
      </c>
    </row>
    <row r="3025" spans="1:39" x14ac:dyDescent="0.2">
      <c r="A3025">
        <v>28191</v>
      </c>
      <c r="B3025">
        <v>356.112233</v>
      </c>
      <c r="C3025">
        <v>13.27506277</v>
      </c>
      <c r="D3025" t="s">
        <v>13886</v>
      </c>
      <c r="E3025" t="s">
        <v>13887</v>
      </c>
      <c r="F3025" t="s">
        <v>13888</v>
      </c>
      <c r="G3025" t="s">
        <v>13889</v>
      </c>
      <c r="H3025" t="s">
        <v>13890</v>
      </c>
      <c r="I3025">
        <v>11</v>
      </c>
      <c r="J3025" s="2">
        <v>302000</v>
      </c>
      <c r="M3025" s="1">
        <f t="shared" si="148"/>
        <v>0.80806537861172312</v>
      </c>
      <c r="N3025" s="1">
        <f t="shared" si="149"/>
        <v>0.53254733827457956</v>
      </c>
      <c r="O3025">
        <v>0</v>
      </c>
      <c r="P3025">
        <v>265063.46879999997</v>
      </c>
      <c r="Q3025">
        <v>298878.125</v>
      </c>
      <c r="R3025">
        <v>614782.5625</v>
      </c>
      <c r="S3025">
        <v>240263.45310000001</v>
      </c>
      <c r="T3025">
        <v>927656.1875</v>
      </c>
      <c r="U3025">
        <v>549357</v>
      </c>
      <c r="V3025">
        <v>172943.2813</v>
      </c>
      <c r="W3025">
        <v>232153.5625</v>
      </c>
      <c r="X3025">
        <v>291019.5625</v>
      </c>
      <c r="Y3025">
        <v>138461.5</v>
      </c>
      <c r="Z3025">
        <v>186314.4375</v>
      </c>
      <c r="AA3025">
        <v>0</v>
      </c>
      <c r="AB3025">
        <v>131900.17189999999</v>
      </c>
      <c r="AC3025">
        <v>355058.46879999997</v>
      </c>
      <c r="AD3025">
        <v>354217.375</v>
      </c>
      <c r="AE3025">
        <v>177607.35939999999</v>
      </c>
      <c r="AF3025">
        <v>606850.375</v>
      </c>
      <c r="AG3025">
        <v>525935.5</v>
      </c>
      <c r="AH3025">
        <v>389874.96879999997</v>
      </c>
      <c r="AI3025">
        <v>158018.1875</v>
      </c>
      <c r="AJ3025">
        <v>333922.71879999997</v>
      </c>
      <c r="AK3025">
        <v>117812.2031</v>
      </c>
      <c r="AL3025">
        <v>192229.17189999999</v>
      </c>
      <c r="AM3025">
        <v>287645.40629999997</v>
      </c>
    </row>
    <row r="3026" spans="1:39" x14ac:dyDescent="0.2">
      <c r="A3026">
        <v>2699</v>
      </c>
      <c r="B3026">
        <v>273.17125119999997</v>
      </c>
      <c r="C3026">
        <v>12.582007000000001</v>
      </c>
      <c r="D3026" t="s">
        <v>13891</v>
      </c>
      <c r="E3026" t="s">
        <v>13892</v>
      </c>
      <c r="F3026" t="s">
        <v>13892</v>
      </c>
      <c r="G3026" t="s">
        <v>13893</v>
      </c>
      <c r="H3026" t="s">
        <v>13894</v>
      </c>
      <c r="I3026">
        <v>25</v>
      </c>
      <c r="J3026" s="2">
        <v>854000</v>
      </c>
      <c r="M3026" s="1">
        <f t="shared" si="148"/>
        <v>1.2637825502558782</v>
      </c>
      <c r="N3026" s="1">
        <f t="shared" si="149"/>
        <v>0.53257977788021171</v>
      </c>
      <c r="O3026">
        <v>885353.3125</v>
      </c>
      <c r="P3026">
        <v>1273586.75</v>
      </c>
      <c r="Q3026">
        <v>2423484.75</v>
      </c>
      <c r="R3026">
        <v>749546.125</v>
      </c>
      <c r="S3026">
        <v>197844.7813</v>
      </c>
      <c r="T3026">
        <v>361724</v>
      </c>
      <c r="U3026">
        <v>340438.0625</v>
      </c>
      <c r="V3026">
        <v>344612.84379999997</v>
      </c>
      <c r="W3026">
        <v>287060.4375</v>
      </c>
      <c r="X3026">
        <v>1339954.125</v>
      </c>
      <c r="Y3026">
        <v>1520731.5</v>
      </c>
      <c r="Z3026">
        <v>283252.25</v>
      </c>
      <c r="AA3026">
        <v>647439.875</v>
      </c>
      <c r="AB3026">
        <v>98207.617190000004</v>
      </c>
      <c r="AC3026">
        <v>685074.6875</v>
      </c>
      <c r="AD3026">
        <v>551613.5625</v>
      </c>
      <c r="AE3026">
        <v>2368684.75</v>
      </c>
      <c r="AF3026">
        <v>1297239.375</v>
      </c>
      <c r="AG3026">
        <v>888911.0625</v>
      </c>
      <c r="AH3026">
        <v>1198027</v>
      </c>
      <c r="AI3026">
        <v>237720.39060000001</v>
      </c>
      <c r="AJ3026">
        <v>790623.4375</v>
      </c>
      <c r="AK3026">
        <v>841754.25</v>
      </c>
      <c r="AL3026">
        <v>233317.26560000001</v>
      </c>
      <c r="AM3026">
        <v>1494025.5</v>
      </c>
    </row>
    <row r="3027" spans="1:39" x14ac:dyDescent="0.2">
      <c r="A3027">
        <v>11741</v>
      </c>
      <c r="B3027">
        <v>251.0596008</v>
      </c>
      <c r="C3027">
        <v>9.5894099609999994</v>
      </c>
      <c r="D3027" t="s">
        <v>13895</v>
      </c>
      <c r="E3027" t="s">
        <v>13896</v>
      </c>
      <c r="F3027" t="s">
        <v>13896</v>
      </c>
      <c r="G3027" t="s">
        <v>13897</v>
      </c>
      <c r="H3027" t="s">
        <v>13898</v>
      </c>
      <c r="I3027">
        <v>24</v>
      </c>
      <c r="J3027" s="2">
        <v>760000</v>
      </c>
      <c r="M3027" s="1">
        <f t="shared" si="148"/>
        <v>1.2612891150276369</v>
      </c>
      <c r="N3027" s="1">
        <f t="shared" si="149"/>
        <v>0.53276250687722748</v>
      </c>
      <c r="O3027">
        <v>61972.289060000003</v>
      </c>
      <c r="P3027">
        <v>1939802.75</v>
      </c>
      <c r="Q3027">
        <v>1050062.5</v>
      </c>
      <c r="R3027">
        <v>810041.0625</v>
      </c>
      <c r="S3027">
        <v>364048.78129999997</v>
      </c>
      <c r="T3027">
        <v>345039.09379999997</v>
      </c>
      <c r="U3027">
        <v>701697.5625</v>
      </c>
      <c r="V3027">
        <v>338697.40629999997</v>
      </c>
      <c r="W3027">
        <v>609330.375</v>
      </c>
      <c r="X3027">
        <v>1013302.688</v>
      </c>
      <c r="Y3027">
        <v>1364435.375</v>
      </c>
      <c r="Z3027">
        <v>267121.71879999997</v>
      </c>
      <c r="AA3027">
        <v>890377.5</v>
      </c>
      <c r="AB3027">
        <v>159373.4688</v>
      </c>
      <c r="AC3027">
        <v>640866.25</v>
      </c>
      <c r="AD3027">
        <v>474732.65629999997</v>
      </c>
      <c r="AE3027">
        <v>1608786.875</v>
      </c>
      <c r="AF3027">
        <v>1943084.5</v>
      </c>
      <c r="AG3027">
        <v>960894.1875</v>
      </c>
      <c r="AH3027">
        <v>595842.75</v>
      </c>
      <c r="AI3027">
        <v>229842.5313</v>
      </c>
      <c r="AJ3027">
        <v>929521.3125</v>
      </c>
      <c r="AK3027">
        <v>407863.03129999997</v>
      </c>
      <c r="AL3027">
        <v>271019.125</v>
      </c>
      <c r="AM3027">
        <v>1015388.438</v>
      </c>
    </row>
    <row r="3028" spans="1:39" x14ac:dyDescent="0.2">
      <c r="A3028">
        <v>27526</v>
      </c>
      <c r="B3028">
        <v>503.3368299</v>
      </c>
      <c r="C3028">
        <v>14.272049620000001</v>
      </c>
      <c r="D3028" t="s">
        <v>13899</v>
      </c>
      <c r="E3028" t="s">
        <v>13900</v>
      </c>
      <c r="F3028" t="s">
        <v>13901</v>
      </c>
      <c r="G3028" t="s">
        <v>13902</v>
      </c>
      <c r="H3028" t="s">
        <v>13903</v>
      </c>
      <c r="I3028">
        <v>16</v>
      </c>
      <c r="J3028" s="2">
        <v>274000</v>
      </c>
      <c r="M3028" s="1">
        <f t="shared" si="148"/>
        <v>0.80504036618355224</v>
      </c>
      <c r="N3028" s="1">
        <f t="shared" si="149"/>
        <v>0.53364787401717406</v>
      </c>
      <c r="O3028">
        <v>340758.75</v>
      </c>
      <c r="P3028">
        <v>297762.625</v>
      </c>
      <c r="Q3028">
        <v>158623.1563</v>
      </c>
      <c r="R3028">
        <v>157727.82810000001</v>
      </c>
      <c r="S3028">
        <v>329980.65629999997</v>
      </c>
      <c r="T3028">
        <v>576599.625</v>
      </c>
      <c r="U3028">
        <v>714651.4375</v>
      </c>
      <c r="V3028">
        <v>99319.226559999996</v>
      </c>
      <c r="W3028">
        <v>160910.4375</v>
      </c>
      <c r="X3028">
        <v>314966.59379999997</v>
      </c>
      <c r="Y3028">
        <v>294918.40629999997</v>
      </c>
      <c r="Z3028">
        <v>163013.07810000001</v>
      </c>
      <c r="AA3028">
        <v>294140.78129999997</v>
      </c>
      <c r="AB3028">
        <v>162565.45310000001</v>
      </c>
      <c r="AC3028">
        <v>236926.8438</v>
      </c>
      <c r="AD3028">
        <v>115270.6563</v>
      </c>
      <c r="AE3028">
        <v>719178.625</v>
      </c>
      <c r="AF3028">
        <v>504061.8125</v>
      </c>
      <c r="AG3028">
        <v>234777</v>
      </c>
      <c r="AH3028">
        <v>247097.0625</v>
      </c>
      <c r="AI3028">
        <v>118709.82030000001</v>
      </c>
      <c r="AJ3028">
        <v>150857.9063</v>
      </c>
      <c r="AK3028">
        <v>96223.984379999994</v>
      </c>
      <c r="AL3028">
        <v>180786.375</v>
      </c>
      <c r="AM3028">
        <v>171359.14060000001</v>
      </c>
    </row>
    <row r="3029" spans="1:39" x14ac:dyDescent="0.2">
      <c r="A3029">
        <v>6333</v>
      </c>
      <c r="B3029">
        <v>717.35363280000001</v>
      </c>
      <c r="C3029">
        <v>14.9772792</v>
      </c>
      <c r="D3029" t="s">
        <v>13904</v>
      </c>
      <c r="E3029" t="s">
        <v>13905</v>
      </c>
      <c r="F3029" t="s">
        <v>13906</v>
      </c>
      <c r="G3029" t="s">
        <v>13907</v>
      </c>
      <c r="H3029" t="s">
        <v>13908</v>
      </c>
      <c r="I3029">
        <v>25</v>
      </c>
      <c r="J3029" s="2">
        <v>372000</v>
      </c>
      <c r="M3029" s="1">
        <f t="shared" si="148"/>
        <v>0.84355556261317421</v>
      </c>
      <c r="N3029" s="1">
        <f t="shared" si="149"/>
        <v>0.53418700386806051</v>
      </c>
      <c r="O3029">
        <v>286201.15629999997</v>
      </c>
      <c r="P3029">
        <v>610840.0625</v>
      </c>
      <c r="Q3029">
        <v>535103.4375</v>
      </c>
      <c r="R3029">
        <v>582313.5</v>
      </c>
      <c r="S3029">
        <v>378211.375</v>
      </c>
      <c r="T3029">
        <v>341107</v>
      </c>
      <c r="U3029">
        <v>383872.46879999997</v>
      </c>
      <c r="V3029">
        <v>94920.890629999994</v>
      </c>
      <c r="W3029">
        <v>152874.0313</v>
      </c>
      <c r="X3029">
        <v>216945.0938</v>
      </c>
      <c r="Y3029">
        <v>603388</v>
      </c>
      <c r="Z3029">
        <v>143721.17189999999</v>
      </c>
      <c r="AA3029">
        <v>847713.1875</v>
      </c>
      <c r="AB3029">
        <v>66298.078129999994</v>
      </c>
      <c r="AC3029">
        <v>685953.1875</v>
      </c>
      <c r="AD3029">
        <v>330408.6875</v>
      </c>
      <c r="AE3029">
        <v>774914</v>
      </c>
      <c r="AF3029">
        <v>633908.3125</v>
      </c>
      <c r="AG3029">
        <v>359831</v>
      </c>
      <c r="AH3029">
        <v>266808.65629999997</v>
      </c>
      <c r="AI3029">
        <v>87878.132809999996</v>
      </c>
      <c r="AJ3029">
        <v>302740.96879999997</v>
      </c>
      <c r="AK3029">
        <v>171309.9688</v>
      </c>
      <c r="AL3029">
        <v>147022.8438</v>
      </c>
      <c r="AM3029">
        <v>304314.96879999997</v>
      </c>
    </row>
    <row r="3030" spans="1:39" x14ac:dyDescent="0.2">
      <c r="A3030">
        <v>16196</v>
      </c>
      <c r="B3030">
        <v>293.07998780000003</v>
      </c>
      <c r="C3030">
        <v>10.209525340000001</v>
      </c>
      <c r="D3030" t="s">
        <v>13909</v>
      </c>
      <c r="E3030" t="s">
        <v>13910</v>
      </c>
      <c r="F3030" t="s">
        <v>13911</v>
      </c>
      <c r="G3030" t="s">
        <v>13912</v>
      </c>
      <c r="H3030" t="s">
        <v>13913</v>
      </c>
      <c r="I3030">
        <v>13</v>
      </c>
      <c r="J3030" s="2">
        <v>126000</v>
      </c>
      <c r="M3030" s="1">
        <f t="shared" si="148"/>
        <v>1.1323556069221303</v>
      </c>
      <c r="N3030" s="1">
        <f t="shared" si="149"/>
        <v>0.53662658028903532</v>
      </c>
      <c r="O3030">
        <v>90409.335940000004</v>
      </c>
      <c r="P3030">
        <v>103831.17969999999</v>
      </c>
      <c r="Q3030">
        <v>176761.64060000001</v>
      </c>
      <c r="R3030">
        <v>219619.45310000001</v>
      </c>
      <c r="S3030">
        <v>144787.17189999999</v>
      </c>
      <c r="T3030">
        <v>113956.1719</v>
      </c>
      <c r="U3030">
        <v>71092.226559999996</v>
      </c>
      <c r="V3030">
        <v>64968.25</v>
      </c>
      <c r="W3030">
        <v>112622.38280000001</v>
      </c>
      <c r="X3030">
        <v>95092.148440000004</v>
      </c>
      <c r="Y3030">
        <v>155962.95310000001</v>
      </c>
      <c r="Z3030">
        <v>132495.79689999999</v>
      </c>
      <c r="AA3030">
        <v>126153.9688</v>
      </c>
      <c r="AB3030">
        <v>105038.72659999999</v>
      </c>
      <c r="AC3030">
        <v>105000.57030000001</v>
      </c>
      <c r="AD3030">
        <v>82689.617190000004</v>
      </c>
      <c r="AE3030">
        <v>166921.625</v>
      </c>
      <c r="AF3030">
        <v>127440.80469999999</v>
      </c>
      <c r="AG3030">
        <v>208775.04689999999</v>
      </c>
      <c r="AH3030">
        <v>162018.4688</v>
      </c>
      <c r="AI3030">
        <v>94753.8125</v>
      </c>
      <c r="AJ3030">
        <v>65317.597659999999</v>
      </c>
      <c r="AK3030">
        <v>210312.9063</v>
      </c>
      <c r="AL3030">
        <v>82797.609379999994</v>
      </c>
      <c r="AM3030">
        <v>136995.64060000001</v>
      </c>
    </row>
    <row r="3031" spans="1:39" x14ac:dyDescent="0.2">
      <c r="A3031">
        <v>6916</v>
      </c>
      <c r="B3031">
        <v>215.05274</v>
      </c>
      <c r="C3031">
        <v>1.8551991139999999</v>
      </c>
      <c r="D3031" t="s">
        <v>13914</v>
      </c>
      <c r="E3031" t="s">
        <v>13915</v>
      </c>
      <c r="F3031" t="s">
        <v>13915</v>
      </c>
      <c r="G3031" t="s">
        <v>13916</v>
      </c>
      <c r="H3031" t="s">
        <v>13917</v>
      </c>
      <c r="I3031">
        <v>13</v>
      </c>
      <c r="J3031" s="2">
        <v>364000</v>
      </c>
      <c r="M3031" s="1">
        <f t="shared" si="148"/>
        <v>0.85847359685016456</v>
      </c>
      <c r="N3031" s="1">
        <f t="shared" si="149"/>
        <v>0.53724405186042301</v>
      </c>
      <c r="O3031">
        <v>445609.5</v>
      </c>
      <c r="P3031">
        <v>0</v>
      </c>
      <c r="Q3031">
        <v>300619.53129999997</v>
      </c>
      <c r="R3031">
        <v>312334.375</v>
      </c>
      <c r="S3031">
        <v>736067.75</v>
      </c>
      <c r="T3031">
        <v>365793.28129999997</v>
      </c>
      <c r="U3031">
        <v>573320.125</v>
      </c>
      <c r="V3031">
        <v>542667.4375</v>
      </c>
      <c r="W3031">
        <v>236265.75</v>
      </c>
      <c r="X3031">
        <v>153402.2813</v>
      </c>
      <c r="Y3031">
        <v>421188.8125</v>
      </c>
      <c r="Z3031">
        <v>400323.84379999997</v>
      </c>
      <c r="AA3031">
        <v>203056.0313</v>
      </c>
      <c r="AB3031">
        <v>350312.90629999997</v>
      </c>
      <c r="AC3031">
        <v>373020.5625</v>
      </c>
      <c r="AD3031">
        <v>519946.71879999997</v>
      </c>
      <c r="AE3031">
        <v>408418.875</v>
      </c>
      <c r="AF3031">
        <v>345321.1875</v>
      </c>
      <c r="AG3031">
        <v>280331.21879999997</v>
      </c>
      <c r="AH3031">
        <v>330544.125</v>
      </c>
      <c r="AI3031">
        <v>520037.3125</v>
      </c>
      <c r="AJ3031">
        <v>0</v>
      </c>
      <c r="AK3031">
        <v>342391.25</v>
      </c>
      <c r="AL3031">
        <v>426244.625</v>
      </c>
      <c r="AM3031">
        <v>511013.75</v>
      </c>
    </row>
    <row r="3032" spans="1:39" x14ac:dyDescent="0.2">
      <c r="A3032">
        <v>3067</v>
      </c>
      <c r="B3032">
        <v>356.14506649999998</v>
      </c>
      <c r="C3032">
        <v>8.8453304399999997</v>
      </c>
      <c r="D3032" t="s">
        <v>13918</v>
      </c>
      <c r="E3032" t="s">
        <v>13919</v>
      </c>
      <c r="F3032" t="s">
        <v>13920</v>
      </c>
      <c r="G3032" t="s">
        <v>13921</v>
      </c>
      <c r="H3032" t="s">
        <v>13922</v>
      </c>
      <c r="I3032">
        <v>25</v>
      </c>
      <c r="J3032" s="2">
        <v>839000</v>
      </c>
      <c r="M3032" s="1">
        <f t="shared" si="148"/>
        <v>0.89027899265443311</v>
      </c>
      <c r="N3032" s="1">
        <f t="shared" si="149"/>
        <v>0.53761362827225589</v>
      </c>
      <c r="O3032">
        <v>1267490.5</v>
      </c>
      <c r="P3032">
        <v>820875.375</v>
      </c>
      <c r="Q3032">
        <v>1224440.5</v>
      </c>
      <c r="R3032">
        <v>1244039.125</v>
      </c>
      <c r="S3032">
        <v>517996.8125</v>
      </c>
      <c r="T3032">
        <v>654271.8125</v>
      </c>
      <c r="U3032">
        <v>733992.3125</v>
      </c>
      <c r="V3032">
        <v>813188.9375</v>
      </c>
      <c r="W3032">
        <v>601286.125</v>
      </c>
      <c r="X3032">
        <v>1275933.875</v>
      </c>
      <c r="Y3032">
        <v>928625</v>
      </c>
      <c r="Z3032">
        <v>731001.625</v>
      </c>
      <c r="AA3032">
        <v>1139217.25</v>
      </c>
      <c r="AB3032">
        <v>184571.8438</v>
      </c>
      <c r="AC3032">
        <v>465512.46879999997</v>
      </c>
      <c r="AD3032">
        <v>1074817.375</v>
      </c>
      <c r="AE3032">
        <v>1242427.625</v>
      </c>
      <c r="AF3032">
        <v>516875.5625</v>
      </c>
      <c r="AG3032">
        <v>921982.8125</v>
      </c>
      <c r="AH3032">
        <v>456330.09379999997</v>
      </c>
      <c r="AI3032">
        <v>322097.3125</v>
      </c>
      <c r="AJ3032">
        <v>1358244</v>
      </c>
      <c r="AK3032">
        <v>940124.1875</v>
      </c>
      <c r="AL3032">
        <v>681543.875</v>
      </c>
      <c r="AM3032">
        <v>848049.0625</v>
      </c>
    </row>
    <row r="3033" spans="1:39" x14ac:dyDescent="0.2">
      <c r="A3033">
        <v>12806</v>
      </c>
      <c r="B3033">
        <v>555.26168210000003</v>
      </c>
      <c r="C3033">
        <v>12.96081959</v>
      </c>
      <c r="D3033" t="s">
        <v>13923</v>
      </c>
      <c r="E3033" t="s">
        <v>13924</v>
      </c>
      <c r="F3033" t="s">
        <v>13924</v>
      </c>
      <c r="G3033" t="s">
        <v>13925</v>
      </c>
      <c r="H3033" t="s">
        <v>13926</v>
      </c>
      <c r="I3033">
        <v>11</v>
      </c>
      <c r="J3033" s="2">
        <v>206000</v>
      </c>
      <c r="M3033" s="1">
        <f t="shared" si="148"/>
        <v>0.78757001196392429</v>
      </c>
      <c r="N3033" s="1">
        <f t="shared" si="149"/>
        <v>0.53813892502786342</v>
      </c>
      <c r="O3033">
        <v>241767.54689999999</v>
      </c>
      <c r="P3033">
        <v>476414.15629999997</v>
      </c>
      <c r="Q3033">
        <v>328361</v>
      </c>
      <c r="R3033">
        <v>159657.82810000001</v>
      </c>
      <c r="S3033">
        <v>58328.046880000002</v>
      </c>
      <c r="T3033">
        <v>449554.8125</v>
      </c>
      <c r="U3033">
        <v>91640.90625</v>
      </c>
      <c r="V3033">
        <v>33613.421880000002</v>
      </c>
      <c r="W3033">
        <v>107818.3281</v>
      </c>
      <c r="X3033">
        <v>179121.60939999999</v>
      </c>
      <c r="Y3033">
        <v>278975.84379999997</v>
      </c>
      <c r="Z3033">
        <v>69571.90625</v>
      </c>
      <c r="AA3033">
        <v>387992</v>
      </c>
      <c r="AB3033">
        <v>40577.648439999997</v>
      </c>
      <c r="AC3033">
        <v>390487.03129999997</v>
      </c>
      <c r="AD3033">
        <v>226139.29689999999</v>
      </c>
      <c r="AE3033">
        <v>475484.8125</v>
      </c>
      <c r="AF3033">
        <v>220835.875</v>
      </c>
      <c r="AG3033">
        <v>101217.75</v>
      </c>
      <c r="AH3033">
        <v>167383.54689999999</v>
      </c>
      <c r="AI3033">
        <v>38380.394529999998</v>
      </c>
      <c r="AJ3033">
        <v>79246.710940000004</v>
      </c>
      <c r="AK3033">
        <v>143335.14060000001</v>
      </c>
      <c r="AL3033">
        <v>55186.933590000001</v>
      </c>
      <c r="AM3033">
        <v>348611.96879999997</v>
      </c>
    </row>
    <row r="3034" spans="1:39" x14ac:dyDescent="0.2">
      <c r="A3034">
        <v>5432</v>
      </c>
      <c r="B3034">
        <v>353.08324649999997</v>
      </c>
      <c r="C3034">
        <v>10.443577640000001</v>
      </c>
      <c r="D3034" t="s">
        <v>13927</v>
      </c>
      <c r="E3034" t="s">
        <v>13928</v>
      </c>
      <c r="F3034" t="s">
        <v>13929</v>
      </c>
      <c r="G3034" t="s">
        <v>13930</v>
      </c>
      <c r="H3034" t="s">
        <v>13931</v>
      </c>
      <c r="I3034">
        <v>16</v>
      </c>
      <c r="J3034" s="2">
        <v>191000</v>
      </c>
      <c r="M3034" s="1">
        <f t="shared" si="148"/>
        <v>0.79010312403196559</v>
      </c>
      <c r="N3034" s="1">
        <f t="shared" si="149"/>
        <v>0.53827886551036608</v>
      </c>
      <c r="O3034">
        <v>357084.28129999997</v>
      </c>
      <c r="P3034">
        <v>584341.25</v>
      </c>
      <c r="Q3034">
        <v>235312.79689999999</v>
      </c>
      <c r="R3034">
        <v>237797.32810000001</v>
      </c>
      <c r="S3034">
        <v>137632.5</v>
      </c>
      <c r="T3034">
        <v>116068.375</v>
      </c>
      <c r="U3034">
        <v>109461.1563</v>
      </c>
      <c r="V3034">
        <v>109171.57030000001</v>
      </c>
      <c r="W3034">
        <v>100393.1094</v>
      </c>
      <c r="X3034">
        <v>212060.01560000001</v>
      </c>
      <c r="Y3034">
        <v>331534.875</v>
      </c>
      <c r="Z3034">
        <v>44351.957029999998</v>
      </c>
      <c r="AA3034">
        <v>199174.5313</v>
      </c>
      <c r="AB3034">
        <v>28397.09375</v>
      </c>
      <c r="AC3034">
        <v>140262.75</v>
      </c>
      <c r="AD3034">
        <v>150684.0625</v>
      </c>
      <c r="AE3034">
        <v>559740.5625</v>
      </c>
      <c r="AF3034">
        <v>286241.59379999997</v>
      </c>
      <c r="AG3034">
        <v>189352.9688</v>
      </c>
      <c r="AH3034">
        <v>139362.5</v>
      </c>
      <c r="AI3034">
        <v>43567.839840000001</v>
      </c>
      <c r="AJ3034">
        <v>123380.13280000001</v>
      </c>
      <c r="AK3034">
        <v>102931.3438</v>
      </c>
      <c r="AL3034">
        <v>54684.109380000002</v>
      </c>
      <c r="AM3034">
        <v>177912.9063</v>
      </c>
    </row>
    <row r="3035" spans="1:39" x14ac:dyDescent="0.2">
      <c r="A3035">
        <v>2450</v>
      </c>
      <c r="B3035">
        <v>199.08467440000001</v>
      </c>
      <c r="C3035">
        <v>2.0275925799999999</v>
      </c>
      <c r="D3035" t="s">
        <v>13932</v>
      </c>
      <c r="E3035" t="s">
        <v>13933</v>
      </c>
      <c r="F3035" t="s">
        <v>13934</v>
      </c>
      <c r="G3035" t="s">
        <v>13935</v>
      </c>
      <c r="H3035" t="s">
        <v>13936</v>
      </c>
      <c r="I3035">
        <v>25</v>
      </c>
      <c r="J3035" s="2">
        <v>2460000</v>
      </c>
      <c r="M3035" s="1">
        <f t="shared" si="148"/>
        <v>0.88122702956165921</v>
      </c>
      <c r="N3035" s="1">
        <f t="shared" si="149"/>
        <v>0.53857505247111725</v>
      </c>
      <c r="O3035">
        <v>1696084</v>
      </c>
      <c r="P3035">
        <v>4124097.75</v>
      </c>
      <c r="Q3035">
        <v>4037743.75</v>
      </c>
      <c r="R3035">
        <v>2424126.5</v>
      </c>
      <c r="S3035">
        <v>1336245.625</v>
      </c>
      <c r="T3035">
        <v>2345361.75</v>
      </c>
      <c r="U3035">
        <v>4168831.75</v>
      </c>
      <c r="V3035">
        <v>1330662.875</v>
      </c>
      <c r="W3035">
        <v>3508260.75</v>
      </c>
      <c r="X3035">
        <v>3047480.75</v>
      </c>
      <c r="Y3035">
        <v>3155800</v>
      </c>
      <c r="Z3035">
        <v>1411015.75</v>
      </c>
      <c r="AA3035">
        <v>1775634.875</v>
      </c>
      <c r="AB3035">
        <v>2053910.875</v>
      </c>
      <c r="AC3035">
        <v>1927111.5</v>
      </c>
      <c r="AD3035">
        <v>1768742.625</v>
      </c>
      <c r="AE3035">
        <v>2825444.75</v>
      </c>
      <c r="AF3035">
        <v>4028959.25</v>
      </c>
      <c r="AG3035">
        <v>1154837</v>
      </c>
      <c r="AH3035">
        <v>2398818</v>
      </c>
      <c r="AI3035">
        <v>2549657.75</v>
      </c>
      <c r="AJ3035">
        <v>2481392.75</v>
      </c>
      <c r="AK3035">
        <v>1645242.375</v>
      </c>
      <c r="AL3035">
        <v>2422796.25</v>
      </c>
      <c r="AM3035">
        <v>1771002.25</v>
      </c>
    </row>
    <row r="3036" spans="1:39" x14ac:dyDescent="0.2">
      <c r="A3036">
        <v>1912</v>
      </c>
      <c r="B3036">
        <v>649.10130619999995</v>
      </c>
      <c r="C3036">
        <v>3.742291689</v>
      </c>
      <c r="D3036" t="s">
        <v>13937</v>
      </c>
      <c r="E3036" t="s">
        <v>13938</v>
      </c>
      <c r="F3036" t="s">
        <v>13939</v>
      </c>
      <c r="G3036" t="s">
        <v>13940</v>
      </c>
      <c r="H3036" t="s">
        <v>13941</v>
      </c>
      <c r="I3036">
        <v>25</v>
      </c>
      <c r="J3036" s="2">
        <v>2440000</v>
      </c>
      <c r="M3036" s="1">
        <f t="shared" si="148"/>
        <v>0.89280216216795971</v>
      </c>
      <c r="N3036" s="1">
        <f t="shared" si="149"/>
        <v>0.53868727849367137</v>
      </c>
      <c r="O3036">
        <v>1397056.625</v>
      </c>
      <c r="P3036">
        <v>4493660</v>
      </c>
      <c r="Q3036">
        <v>3487656.5</v>
      </c>
      <c r="R3036">
        <v>3524781.75</v>
      </c>
      <c r="S3036">
        <v>3437068</v>
      </c>
      <c r="T3036">
        <v>1588210.25</v>
      </c>
      <c r="U3036">
        <v>2004967.5</v>
      </c>
      <c r="V3036">
        <v>886864.9375</v>
      </c>
      <c r="W3036">
        <v>2916985.5</v>
      </c>
      <c r="X3036">
        <v>2728205.75</v>
      </c>
      <c r="Y3036">
        <v>2612475.5</v>
      </c>
      <c r="Z3036">
        <v>2454654</v>
      </c>
      <c r="AA3036">
        <v>2636389.5</v>
      </c>
      <c r="AB3036">
        <v>1185039.5</v>
      </c>
      <c r="AC3036">
        <v>2311329.5</v>
      </c>
      <c r="AD3036">
        <v>2440928.75</v>
      </c>
      <c r="AE3036">
        <v>2371160</v>
      </c>
      <c r="AF3036">
        <v>2387207.75</v>
      </c>
      <c r="AG3036">
        <v>2002561.625</v>
      </c>
      <c r="AH3036">
        <v>2622717.75</v>
      </c>
      <c r="AI3036">
        <v>1883430.125</v>
      </c>
      <c r="AJ3036">
        <v>2915243</v>
      </c>
      <c r="AK3036">
        <v>2359910</v>
      </c>
      <c r="AL3036">
        <v>2089069.125</v>
      </c>
      <c r="AM3036">
        <v>2280626</v>
      </c>
    </row>
    <row r="3037" spans="1:39" x14ac:dyDescent="0.2">
      <c r="A3037">
        <v>876</v>
      </c>
      <c r="B3037">
        <v>557.3166248</v>
      </c>
      <c r="C3037">
        <v>14.84170119</v>
      </c>
      <c r="D3037" t="s">
        <v>13942</v>
      </c>
      <c r="E3037" t="s">
        <v>13943</v>
      </c>
      <c r="F3037" t="s">
        <v>13943</v>
      </c>
      <c r="G3037" t="s">
        <v>13944</v>
      </c>
      <c r="H3037" t="s">
        <v>13945</v>
      </c>
      <c r="I3037">
        <v>25</v>
      </c>
      <c r="J3037" s="2">
        <v>3210000</v>
      </c>
      <c r="M3037" s="1">
        <f t="shared" si="148"/>
        <v>0.87246301489184386</v>
      </c>
      <c r="N3037" s="1">
        <f t="shared" si="149"/>
        <v>0.53929595857427404</v>
      </c>
      <c r="O3037">
        <v>3713387</v>
      </c>
      <c r="P3037">
        <v>3379541.5</v>
      </c>
      <c r="Q3037">
        <v>4301085.5</v>
      </c>
      <c r="R3037">
        <v>3773282.5</v>
      </c>
      <c r="S3037">
        <v>4601720.5</v>
      </c>
      <c r="T3037">
        <v>3120737.75</v>
      </c>
      <c r="U3037">
        <v>1836406</v>
      </c>
      <c r="V3037">
        <v>1384782</v>
      </c>
      <c r="W3037">
        <v>3041508.75</v>
      </c>
      <c r="X3037">
        <v>2376435.25</v>
      </c>
      <c r="Y3037">
        <v>3932303</v>
      </c>
      <c r="Z3037">
        <v>1933001.875</v>
      </c>
      <c r="AA3037">
        <v>8915417</v>
      </c>
      <c r="AB3037">
        <v>633243.75</v>
      </c>
      <c r="AC3037">
        <v>5686513</v>
      </c>
      <c r="AD3037">
        <v>2046142</v>
      </c>
      <c r="AE3037">
        <v>5269933</v>
      </c>
      <c r="AF3037">
        <v>4256075</v>
      </c>
      <c r="AG3037">
        <v>4541206</v>
      </c>
      <c r="AH3037">
        <v>1875606.625</v>
      </c>
      <c r="AI3037">
        <v>919433.1875</v>
      </c>
      <c r="AJ3037">
        <v>3058085.75</v>
      </c>
      <c r="AK3037">
        <v>1960076.625</v>
      </c>
      <c r="AL3037">
        <v>1221692.875</v>
      </c>
      <c r="AM3037">
        <v>2526326.75</v>
      </c>
    </row>
    <row r="3038" spans="1:39" x14ac:dyDescent="0.2">
      <c r="A3038">
        <v>553</v>
      </c>
      <c r="B3038">
        <v>290.1714288</v>
      </c>
      <c r="C3038">
        <v>9.5160355150000004</v>
      </c>
      <c r="D3038" t="s">
        <v>13946</v>
      </c>
      <c r="E3038" t="s">
        <v>13947</v>
      </c>
      <c r="F3038" t="s">
        <v>13948</v>
      </c>
      <c r="G3038" t="s">
        <v>13949</v>
      </c>
      <c r="H3038" t="s">
        <v>13950</v>
      </c>
      <c r="I3038">
        <v>25</v>
      </c>
      <c r="J3038" s="2">
        <v>9070000</v>
      </c>
      <c r="M3038" s="1">
        <f t="shared" si="148"/>
        <v>0.87883113539782831</v>
      </c>
      <c r="N3038" s="1">
        <f t="shared" si="149"/>
        <v>0.53940960273953831</v>
      </c>
      <c r="O3038" s="2">
        <v>10500000</v>
      </c>
      <c r="P3038" s="2">
        <v>14600000</v>
      </c>
      <c r="Q3038" s="2">
        <v>13000000</v>
      </c>
      <c r="R3038" s="2">
        <v>18700000</v>
      </c>
      <c r="S3038">
        <v>4051161.75</v>
      </c>
      <c r="T3038">
        <v>8546356</v>
      </c>
      <c r="U3038">
        <v>7920978</v>
      </c>
      <c r="V3038">
        <v>6574504</v>
      </c>
      <c r="W3038">
        <v>8516301</v>
      </c>
      <c r="X3038" s="2">
        <v>12200000</v>
      </c>
      <c r="Y3038">
        <v>1512922.75</v>
      </c>
      <c r="Z3038">
        <v>7153033.5</v>
      </c>
      <c r="AA3038">
        <v>8522807</v>
      </c>
      <c r="AB3038">
        <v>5400642</v>
      </c>
      <c r="AC3038">
        <v>4815131.5</v>
      </c>
      <c r="AD3038" s="2">
        <v>11800000</v>
      </c>
      <c r="AE3038" s="2">
        <v>13800000</v>
      </c>
      <c r="AF3038">
        <v>2193029.25</v>
      </c>
      <c r="AG3038">
        <v>6900795</v>
      </c>
      <c r="AH3038">
        <v>8565461</v>
      </c>
      <c r="AI3038">
        <v>8363512</v>
      </c>
      <c r="AJ3038" s="2">
        <v>12600000</v>
      </c>
      <c r="AK3038">
        <v>7620955.5</v>
      </c>
      <c r="AL3038" s="2">
        <v>12300000</v>
      </c>
      <c r="AM3038" s="2">
        <v>10600000</v>
      </c>
    </row>
    <row r="3039" spans="1:39" x14ac:dyDescent="0.2">
      <c r="A3039">
        <v>39159</v>
      </c>
      <c r="B3039">
        <v>309.19226559999998</v>
      </c>
      <c r="C3039">
        <v>9.2601938100000005</v>
      </c>
      <c r="D3039" t="s">
        <v>13951</v>
      </c>
      <c r="E3039" t="s">
        <v>13952</v>
      </c>
      <c r="F3039" t="s">
        <v>13953</v>
      </c>
      <c r="G3039" t="s">
        <v>13954</v>
      </c>
      <c r="H3039" t="s">
        <v>13955</v>
      </c>
      <c r="I3039">
        <v>10</v>
      </c>
      <c r="J3039" s="2">
        <v>197000</v>
      </c>
      <c r="M3039" s="1">
        <f t="shared" si="148"/>
        <v>1.0987604716302843</v>
      </c>
      <c r="N3039" s="1">
        <f t="shared" si="149"/>
        <v>0.54021691862823751</v>
      </c>
      <c r="O3039">
        <v>113806.21090000001</v>
      </c>
      <c r="P3039">
        <v>240210.70310000001</v>
      </c>
      <c r="Q3039">
        <v>160110.5625</v>
      </c>
      <c r="R3039">
        <v>266045.5625</v>
      </c>
      <c r="S3039">
        <v>151631.26560000001</v>
      </c>
      <c r="T3039">
        <v>169750.01560000001</v>
      </c>
      <c r="U3039">
        <v>193366.8438</v>
      </c>
      <c r="V3039">
        <v>130532.46090000001</v>
      </c>
      <c r="W3039">
        <v>228250.2813</v>
      </c>
      <c r="X3039">
        <v>232773.9063</v>
      </c>
      <c r="Y3039">
        <v>344115.0625</v>
      </c>
      <c r="Z3039">
        <v>190814.14060000001</v>
      </c>
      <c r="AA3039">
        <v>277266.40629999997</v>
      </c>
      <c r="AB3039">
        <v>106820.82030000001</v>
      </c>
      <c r="AC3039">
        <v>171436.42189999999</v>
      </c>
      <c r="AD3039">
        <v>186640.26560000001</v>
      </c>
      <c r="AE3039">
        <v>257330.42189999999</v>
      </c>
      <c r="AF3039">
        <v>239209.82810000001</v>
      </c>
      <c r="AG3039">
        <v>143829.45310000001</v>
      </c>
      <c r="AH3039">
        <v>296656.4375</v>
      </c>
      <c r="AI3039">
        <v>97046.515629999994</v>
      </c>
      <c r="AJ3039">
        <v>173742.76560000001</v>
      </c>
      <c r="AK3039">
        <v>206511.76560000001</v>
      </c>
      <c r="AL3039">
        <v>152654.48439999999</v>
      </c>
      <c r="AM3039">
        <v>195029.4375</v>
      </c>
    </row>
    <row r="3040" spans="1:39" x14ac:dyDescent="0.2">
      <c r="A3040">
        <v>1117</v>
      </c>
      <c r="B3040">
        <v>271.07035889999997</v>
      </c>
      <c r="C3040">
        <v>9.7155165710000002</v>
      </c>
      <c r="D3040" t="s">
        <v>13956</v>
      </c>
      <c r="E3040" t="s">
        <v>13957</v>
      </c>
      <c r="F3040" t="s">
        <v>13957</v>
      </c>
      <c r="G3040" t="s">
        <v>13958</v>
      </c>
      <c r="H3040" t="s">
        <v>13959</v>
      </c>
      <c r="I3040">
        <v>25</v>
      </c>
      <c r="J3040" s="2">
        <v>2340000</v>
      </c>
      <c r="M3040" s="1">
        <f t="shared" si="148"/>
        <v>1.0804909577380595</v>
      </c>
      <c r="N3040" s="1">
        <f t="shared" si="149"/>
        <v>0.54152883842508226</v>
      </c>
      <c r="O3040">
        <v>2746045</v>
      </c>
      <c r="P3040">
        <v>1864617.375</v>
      </c>
      <c r="Q3040">
        <v>1340587.875</v>
      </c>
      <c r="R3040">
        <v>2432411.25</v>
      </c>
      <c r="S3040">
        <v>3294451</v>
      </c>
      <c r="T3040">
        <v>2470467.25</v>
      </c>
      <c r="U3040">
        <v>1894523.5</v>
      </c>
      <c r="V3040">
        <v>1980827.625</v>
      </c>
      <c r="W3040">
        <v>3027002.25</v>
      </c>
      <c r="X3040">
        <v>2971825.75</v>
      </c>
      <c r="Y3040">
        <v>2045581.25</v>
      </c>
      <c r="Z3040">
        <v>1847435.625</v>
      </c>
      <c r="AA3040">
        <v>1978589.875</v>
      </c>
      <c r="AB3040">
        <v>2746082.25</v>
      </c>
      <c r="AC3040">
        <v>2089972.25</v>
      </c>
      <c r="AD3040">
        <v>1877914.5</v>
      </c>
      <c r="AE3040">
        <v>2022425.75</v>
      </c>
      <c r="AF3040">
        <v>1806472</v>
      </c>
      <c r="AG3040">
        <v>2451342.5</v>
      </c>
      <c r="AH3040">
        <v>3016813.25</v>
      </c>
      <c r="AI3040">
        <v>3326472.5</v>
      </c>
      <c r="AJ3040">
        <v>2209682.5</v>
      </c>
      <c r="AK3040">
        <v>2570357.25</v>
      </c>
      <c r="AL3040">
        <v>2932988.5</v>
      </c>
      <c r="AM3040">
        <v>1572476.875</v>
      </c>
    </row>
    <row r="3041" spans="1:39" x14ac:dyDescent="0.2">
      <c r="A3041">
        <v>4822</v>
      </c>
      <c r="B3041">
        <v>299.12519900000001</v>
      </c>
      <c r="C3041">
        <v>9.5199275320000005</v>
      </c>
      <c r="D3041" t="s">
        <v>13960</v>
      </c>
      <c r="E3041" t="s">
        <v>13961</v>
      </c>
      <c r="F3041" t="s">
        <v>13962</v>
      </c>
      <c r="G3041" t="s">
        <v>13963</v>
      </c>
      <c r="H3041" t="s">
        <v>13964</v>
      </c>
      <c r="I3041">
        <v>25</v>
      </c>
      <c r="J3041" s="2">
        <v>907000</v>
      </c>
      <c r="M3041" s="1">
        <f t="shared" si="148"/>
        <v>1.5600302429613166</v>
      </c>
      <c r="N3041" s="1">
        <f t="shared" si="149"/>
        <v>0.54236444282899821</v>
      </c>
      <c r="O3041">
        <v>420675</v>
      </c>
      <c r="P3041">
        <v>349955.125</v>
      </c>
      <c r="Q3041">
        <v>200363.39060000001</v>
      </c>
      <c r="R3041">
        <v>1381418.25</v>
      </c>
      <c r="S3041">
        <v>861680</v>
      </c>
      <c r="T3041">
        <v>722919.125</v>
      </c>
      <c r="U3041">
        <v>677459.0625</v>
      </c>
      <c r="V3041">
        <v>406237.03129999997</v>
      </c>
      <c r="W3041">
        <v>311468</v>
      </c>
      <c r="X3041">
        <v>332235.65629999997</v>
      </c>
      <c r="Y3041">
        <v>416138.21879999997</v>
      </c>
      <c r="Z3041">
        <v>2460938.25</v>
      </c>
      <c r="AA3041">
        <v>2094981.25</v>
      </c>
      <c r="AB3041">
        <v>74446.164059999996</v>
      </c>
      <c r="AC3041">
        <v>2942703.75</v>
      </c>
      <c r="AD3041">
        <v>221962.9375</v>
      </c>
      <c r="AE3041">
        <v>502572.21879999997</v>
      </c>
      <c r="AF3041">
        <v>1016047.438</v>
      </c>
      <c r="AG3041">
        <v>5051379.5</v>
      </c>
      <c r="AH3041">
        <v>156381.48439999999</v>
      </c>
      <c r="AI3041">
        <v>270621.25</v>
      </c>
      <c r="AJ3041">
        <v>647404.125</v>
      </c>
      <c r="AK3041">
        <v>396605.96879999997</v>
      </c>
      <c r="AL3041">
        <v>211928.0938</v>
      </c>
      <c r="AM3041">
        <v>558571.5</v>
      </c>
    </row>
    <row r="3042" spans="1:39" x14ac:dyDescent="0.2">
      <c r="A3042">
        <v>2266</v>
      </c>
      <c r="B3042">
        <v>243.1351071</v>
      </c>
      <c r="C3042">
        <v>11.073202849999999</v>
      </c>
      <c r="D3042" t="s">
        <v>13965</v>
      </c>
      <c r="E3042" t="s">
        <v>13966</v>
      </c>
      <c r="F3042" t="s">
        <v>13967</v>
      </c>
      <c r="G3042" t="s">
        <v>13968</v>
      </c>
      <c r="H3042" t="s">
        <v>13969</v>
      </c>
      <c r="I3042">
        <v>20</v>
      </c>
      <c r="J3042" s="2">
        <v>851000</v>
      </c>
      <c r="M3042" s="1">
        <f t="shared" si="148"/>
        <v>0.87184843856274119</v>
      </c>
      <c r="N3042" s="1">
        <f t="shared" si="149"/>
        <v>0.54258202738050876</v>
      </c>
      <c r="O3042">
        <v>1109795.75</v>
      </c>
      <c r="P3042">
        <v>707470.125</v>
      </c>
      <c r="Q3042">
        <v>1449239.75</v>
      </c>
      <c r="R3042">
        <v>723045.625</v>
      </c>
      <c r="S3042">
        <v>701103.4375</v>
      </c>
      <c r="T3042">
        <v>576980.125</v>
      </c>
      <c r="U3042">
        <v>938614.1875</v>
      </c>
      <c r="V3042">
        <v>1016357.813</v>
      </c>
      <c r="W3042">
        <v>797429.3125</v>
      </c>
      <c r="X3042">
        <v>462526.625</v>
      </c>
      <c r="Y3042">
        <v>590415.875</v>
      </c>
      <c r="Z3042">
        <v>1438097.75</v>
      </c>
      <c r="AA3042">
        <v>358414.46879999997</v>
      </c>
      <c r="AB3042">
        <v>922894.1875</v>
      </c>
      <c r="AC3042">
        <v>616006.4375</v>
      </c>
      <c r="AD3042">
        <v>1772864.375</v>
      </c>
      <c r="AE3042">
        <v>471932.4375</v>
      </c>
      <c r="AF3042">
        <v>247192.4688</v>
      </c>
      <c r="AG3042">
        <v>507034.3125</v>
      </c>
      <c r="AH3042">
        <v>455852.9375</v>
      </c>
      <c r="AI3042">
        <v>531106.0625</v>
      </c>
      <c r="AJ3042">
        <v>940193.0625</v>
      </c>
      <c r="AK3042">
        <v>1299568.375</v>
      </c>
      <c r="AL3042">
        <v>1062452.25</v>
      </c>
      <c r="AM3042">
        <v>1568813.875</v>
      </c>
    </row>
    <row r="3043" spans="1:39" x14ac:dyDescent="0.2">
      <c r="A3043">
        <v>1551</v>
      </c>
      <c r="B3043">
        <v>233.15780269999999</v>
      </c>
      <c r="C3043">
        <v>9.4854826269999997</v>
      </c>
      <c r="D3043" t="s">
        <v>13970</v>
      </c>
      <c r="E3043" t="s">
        <v>13971</v>
      </c>
      <c r="F3043" t="s">
        <v>13971</v>
      </c>
      <c r="G3043" t="s">
        <v>13972</v>
      </c>
      <c r="H3043" t="s">
        <v>13973</v>
      </c>
      <c r="I3043">
        <v>24</v>
      </c>
      <c r="J3043" s="2">
        <v>3180000</v>
      </c>
      <c r="M3043" s="1">
        <f t="shared" si="148"/>
        <v>0.8929020075532228</v>
      </c>
      <c r="N3043" s="1">
        <f t="shared" si="149"/>
        <v>0.54286208852031115</v>
      </c>
      <c r="O3043">
        <v>2977764.5</v>
      </c>
      <c r="P3043">
        <v>4861389.5</v>
      </c>
      <c r="Q3043">
        <v>3358174.25</v>
      </c>
      <c r="R3043">
        <v>4126675.5</v>
      </c>
      <c r="S3043">
        <v>3104741.75</v>
      </c>
      <c r="T3043">
        <v>3225434.5</v>
      </c>
      <c r="U3043">
        <v>3628217</v>
      </c>
      <c r="V3043">
        <v>771917.4375</v>
      </c>
      <c r="W3043">
        <v>4227228</v>
      </c>
      <c r="X3043">
        <v>3351582.75</v>
      </c>
      <c r="Y3043">
        <v>2952060.5</v>
      </c>
      <c r="Z3043">
        <v>6282091.5</v>
      </c>
      <c r="AA3043">
        <v>2245157.25</v>
      </c>
      <c r="AB3043">
        <v>3907344.25</v>
      </c>
      <c r="AC3043">
        <v>2414121.75</v>
      </c>
      <c r="AD3043">
        <v>1792263</v>
      </c>
      <c r="AE3043">
        <v>1860141.125</v>
      </c>
      <c r="AF3043">
        <v>4227065</v>
      </c>
      <c r="AG3043">
        <v>2995380.25</v>
      </c>
      <c r="AH3043">
        <v>4275943</v>
      </c>
      <c r="AI3043">
        <v>1530608.125</v>
      </c>
      <c r="AJ3043">
        <v>2632375.25</v>
      </c>
      <c r="AK3043">
        <v>4295052.5</v>
      </c>
      <c r="AL3043">
        <v>1678494.625</v>
      </c>
      <c r="AM3043">
        <v>2676883.5</v>
      </c>
    </row>
    <row r="3044" spans="1:39" x14ac:dyDescent="0.2">
      <c r="A3044">
        <v>2273</v>
      </c>
      <c r="B3044">
        <v>330.26363950000001</v>
      </c>
      <c r="C3044">
        <v>15.84246619</v>
      </c>
      <c r="D3044" t="s">
        <v>13974</v>
      </c>
      <c r="E3044" t="s">
        <v>13975</v>
      </c>
      <c r="F3044" t="s">
        <v>13976</v>
      </c>
      <c r="G3044" t="s">
        <v>13977</v>
      </c>
      <c r="H3044" t="s">
        <v>13978</v>
      </c>
      <c r="I3044">
        <v>22</v>
      </c>
      <c r="J3044" s="2">
        <v>1020000</v>
      </c>
      <c r="M3044" s="1">
        <f t="shared" si="148"/>
        <v>0.84792168679310753</v>
      </c>
      <c r="N3044" s="1">
        <f t="shared" si="149"/>
        <v>0.54306226952143488</v>
      </c>
      <c r="O3044">
        <v>1862158.375</v>
      </c>
      <c r="P3044">
        <v>1433642</v>
      </c>
      <c r="Q3044">
        <v>619864.3125</v>
      </c>
      <c r="R3044">
        <v>920298.125</v>
      </c>
      <c r="S3044">
        <v>1824754.875</v>
      </c>
      <c r="T3044">
        <v>1242912.375</v>
      </c>
      <c r="U3044">
        <v>762798.125</v>
      </c>
      <c r="V3044">
        <v>633316.6875</v>
      </c>
      <c r="W3044">
        <v>612746.1875</v>
      </c>
      <c r="X3044">
        <v>628914.8125</v>
      </c>
      <c r="Y3044">
        <v>766728.25</v>
      </c>
      <c r="Z3044">
        <v>756158.25</v>
      </c>
      <c r="AA3044">
        <v>1878622.25</v>
      </c>
      <c r="AB3044">
        <v>401078.8125</v>
      </c>
      <c r="AC3044">
        <v>1735743.125</v>
      </c>
      <c r="AD3044">
        <v>496622.90629999997</v>
      </c>
      <c r="AE3044">
        <v>1538546.875</v>
      </c>
      <c r="AF3044">
        <v>2037366.125</v>
      </c>
      <c r="AG3044">
        <v>1635755.125</v>
      </c>
      <c r="AH3044">
        <v>764153.75</v>
      </c>
      <c r="AI3044">
        <v>199601.125</v>
      </c>
      <c r="AJ3044">
        <v>1138832.375</v>
      </c>
      <c r="AK3044">
        <v>392990.71879999997</v>
      </c>
      <c r="AL3044">
        <v>830312.125</v>
      </c>
      <c r="AM3044">
        <v>333579.0625</v>
      </c>
    </row>
    <row r="3045" spans="1:39" x14ac:dyDescent="0.2">
      <c r="A3045">
        <v>1082</v>
      </c>
      <c r="B3045">
        <v>784.15070189999994</v>
      </c>
      <c r="C3045">
        <v>9.5017339679999999</v>
      </c>
      <c r="D3045" t="s">
        <v>13979</v>
      </c>
      <c r="E3045" t="s">
        <v>13980</v>
      </c>
      <c r="F3045" t="s">
        <v>13980</v>
      </c>
      <c r="G3045" t="s">
        <v>13981</v>
      </c>
      <c r="H3045" t="s">
        <v>13982</v>
      </c>
      <c r="I3045">
        <v>25</v>
      </c>
      <c r="J3045" s="2">
        <v>2740000</v>
      </c>
      <c r="M3045" s="1">
        <f t="shared" si="148"/>
        <v>0.9163543904341076</v>
      </c>
      <c r="N3045" s="1">
        <f t="shared" si="149"/>
        <v>0.54327103186503811</v>
      </c>
      <c r="O3045">
        <v>2847091</v>
      </c>
      <c r="P3045">
        <v>3107848.5</v>
      </c>
      <c r="Q3045">
        <v>3547070.5</v>
      </c>
      <c r="R3045">
        <v>4247334</v>
      </c>
      <c r="S3045">
        <v>3787659.75</v>
      </c>
      <c r="T3045">
        <v>2614180</v>
      </c>
      <c r="U3045">
        <v>1971376.125</v>
      </c>
      <c r="V3045">
        <v>1597580.625</v>
      </c>
      <c r="W3045">
        <v>3005365.75</v>
      </c>
      <c r="X3045">
        <v>2895807.5</v>
      </c>
      <c r="Y3045">
        <v>2204140.75</v>
      </c>
      <c r="Z3045">
        <v>2536394.75</v>
      </c>
      <c r="AA3045">
        <v>3397838.25</v>
      </c>
      <c r="AB3045">
        <v>1152240</v>
      </c>
      <c r="AC3045">
        <v>3148317</v>
      </c>
      <c r="AD3045">
        <v>1967286.75</v>
      </c>
      <c r="AE3045">
        <v>4350269</v>
      </c>
      <c r="AF3045">
        <v>2480173.75</v>
      </c>
      <c r="AG3045">
        <v>2738317.75</v>
      </c>
      <c r="AH3045">
        <v>2539621.75</v>
      </c>
      <c r="AI3045">
        <v>1803867.75</v>
      </c>
      <c r="AJ3045">
        <v>2685789.5</v>
      </c>
      <c r="AK3045">
        <v>2174703.5</v>
      </c>
      <c r="AL3045">
        <v>3345410</v>
      </c>
      <c r="AM3045">
        <v>2334908.75</v>
      </c>
    </row>
    <row r="3046" spans="1:39" x14ac:dyDescent="0.2">
      <c r="A3046">
        <v>22964</v>
      </c>
      <c r="B3046">
        <v>403.14304750000002</v>
      </c>
      <c r="C3046">
        <v>12.02528364</v>
      </c>
      <c r="D3046" t="s">
        <v>13983</v>
      </c>
      <c r="E3046" t="s">
        <v>13984</v>
      </c>
      <c r="F3046" t="s">
        <v>13985</v>
      </c>
      <c r="G3046" t="s">
        <v>13986</v>
      </c>
      <c r="H3046" t="s">
        <v>13987</v>
      </c>
      <c r="I3046">
        <v>12</v>
      </c>
      <c r="J3046" s="2">
        <v>146000</v>
      </c>
      <c r="M3046" s="1">
        <f t="shared" si="148"/>
        <v>0.8645167780565346</v>
      </c>
      <c r="N3046" s="1">
        <f t="shared" si="149"/>
        <v>0.54483531984206568</v>
      </c>
      <c r="O3046">
        <v>323918.53129999997</v>
      </c>
      <c r="P3046">
        <v>221404.3438</v>
      </c>
      <c r="Q3046">
        <v>144191.0938</v>
      </c>
      <c r="R3046">
        <v>151361.5625</v>
      </c>
      <c r="S3046">
        <v>227831.6563</v>
      </c>
      <c r="T3046">
        <v>96772.789059999996</v>
      </c>
      <c r="U3046">
        <v>96877.554690000004</v>
      </c>
      <c r="V3046">
        <v>59506.128909999999</v>
      </c>
      <c r="W3046">
        <v>71204.453129999994</v>
      </c>
      <c r="X3046">
        <v>131034.24219999999</v>
      </c>
      <c r="Y3046">
        <v>170585.5313</v>
      </c>
      <c r="Z3046">
        <v>120018.1875</v>
      </c>
      <c r="AA3046">
        <v>179857.32810000001</v>
      </c>
      <c r="AB3046">
        <v>62363.523439999997</v>
      </c>
      <c r="AC3046">
        <v>176862.5</v>
      </c>
      <c r="AD3046">
        <v>124167.69530000001</v>
      </c>
      <c r="AE3046">
        <v>163451.0938</v>
      </c>
      <c r="AF3046">
        <v>180344.25</v>
      </c>
      <c r="AG3046">
        <v>160248.7188</v>
      </c>
      <c r="AH3046">
        <v>130371.3594</v>
      </c>
      <c r="AI3046">
        <v>63966.78125</v>
      </c>
      <c r="AJ3046">
        <v>260825.1563</v>
      </c>
      <c r="AK3046">
        <v>74264.921879999994</v>
      </c>
      <c r="AL3046">
        <v>95955.648440000004</v>
      </c>
      <c r="AM3046">
        <v>156192.04689999999</v>
      </c>
    </row>
    <row r="3047" spans="1:39" x14ac:dyDescent="0.2">
      <c r="A3047">
        <v>18083</v>
      </c>
      <c r="B3047">
        <v>221.0598846</v>
      </c>
      <c r="C3047">
        <v>1.493069191</v>
      </c>
      <c r="D3047" t="s">
        <v>13988</v>
      </c>
      <c r="E3047" t="s">
        <v>13989</v>
      </c>
      <c r="F3047" t="s">
        <v>13990</v>
      </c>
      <c r="G3047" t="s">
        <v>13991</v>
      </c>
      <c r="H3047" t="s">
        <v>13992</v>
      </c>
      <c r="I3047">
        <v>17</v>
      </c>
      <c r="J3047" s="2">
        <v>358000</v>
      </c>
      <c r="M3047" s="1">
        <f t="shared" si="148"/>
        <v>0.84896627678915237</v>
      </c>
      <c r="N3047" s="1">
        <f t="shared" si="149"/>
        <v>0.54520778902620171</v>
      </c>
      <c r="O3047">
        <v>176596.0625</v>
      </c>
      <c r="P3047">
        <v>419086.84379999997</v>
      </c>
      <c r="Q3047">
        <v>370162.96879999997</v>
      </c>
      <c r="R3047">
        <v>537648.5625</v>
      </c>
      <c r="S3047">
        <v>375767.8125</v>
      </c>
      <c r="T3047">
        <v>665172.0625</v>
      </c>
      <c r="U3047">
        <v>219928.70310000001</v>
      </c>
      <c r="V3047">
        <v>295000.71879999997</v>
      </c>
      <c r="W3047">
        <v>286224.8125</v>
      </c>
      <c r="X3047">
        <v>668597.625</v>
      </c>
      <c r="Y3047">
        <v>231754.2188</v>
      </c>
      <c r="Z3047">
        <v>301392.53129999997</v>
      </c>
      <c r="AA3047">
        <v>104357.2031</v>
      </c>
      <c r="AB3047">
        <v>721918.625</v>
      </c>
      <c r="AC3047">
        <v>143062.4375</v>
      </c>
      <c r="AD3047">
        <v>520471.59379999997</v>
      </c>
      <c r="AE3047">
        <v>128096.8906</v>
      </c>
      <c r="AF3047">
        <v>118698.8438</v>
      </c>
      <c r="AG3047">
        <v>318282.40629999997</v>
      </c>
      <c r="AH3047">
        <v>811170.75</v>
      </c>
      <c r="AI3047">
        <v>275870.9375</v>
      </c>
      <c r="AJ3047">
        <v>339417.28129999997</v>
      </c>
      <c r="AK3047">
        <v>233629.23439999999</v>
      </c>
      <c r="AL3047">
        <v>492172.5625</v>
      </c>
      <c r="AM3047">
        <v>204619.8125</v>
      </c>
    </row>
    <row r="3048" spans="1:39" x14ac:dyDescent="0.2">
      <c r="A3048">
        <v>7372</v>
      </c>
      <c r="B3048">
        <v>725.31219550000003</v>
      </c>
      <c r="C3048">
        <v>9.9764223659999995</v>
      </c>
      <c r="D3048" t="s">
        <v>13993</v>
      </c>
      <c r="E3048" t="s">
        <v>13994</v>
      </c>
      <c r="F3048" t="s">
        <v>13994</v>
      </c>
      <c r="G3048" t="s">
        <v>13995</v>
      </c>
      <c r="H3048" t="s">
        <v>13996</v>
      </c>
      <c r="I3048">
        <v>16</v>
      </c>
      <c r="J3048" s="2">
        <v>193000</v>
      </c>
      <c r="M3048" s="1">
        <f t="shared" si="148"/>
        <v>1.2071964262615038</v>
      </c>
      <c r="N3048" s="1">
        <f t="shared" si="149"/>
        <v>0.54535350581812492</v>
      </c>
      <c r="O3048">
        <v>222906.5625</v>
      </c>
      <c r="P3048">
        <v>120824.4375</v>
      </c>
      <c r="Q3048">
        <v>209558.76560000001</v>
      </c>
      <c r="R3048">
        <v>299806.4375</v>
      </c>
      <c r="S3048">
        <v>97552.742190000004</v>
      </c>
      <c r="T3048">
        <v>156921.6563</v>
      </c>
      <c r="U3048">
        <v>65064.628909999999</v>
      </c>
      <c r="V3048">
        <v>148238.1563</v>
      </c>
      <c r="W3048">
        <v>262688.125</v>
      </c>
      <c r="X3048">
        <v>419884.34379999997</v>
      </c>
      <c r="Y3048">
        <v>24156.851559999999</v>
      </c>
      <c r="Z3048">
        <v>185681.48439999999</v>
      </c>
      <c r="AA3048">
        <v>272195.3125</v>
      </c>
      <c r="AB3048">
        <v>172856.0313</v>
      </c>
      <c r="AC3048">
        <v>91088.273440000004</v>
      </c>
      <c r="AD3048">
        <v>271945</v>
      </c>
      <c r="AE3048">
        <v>315444.25</v>
      </c>
      <c r="AF3048">
        <v>0</v>
      </c>
      <c r="AG3048">
        <v>160813.4688</v>
      </c>
      <c r="AH3048">
        <v>145219.23439999999</v>
      </c>
      <c r="AI3048">
        <v>125741.25</v>
      </c>
      <c r="AJ3048">
        <v>482485.71879999997</v>
      </c>
      <c r="AK3048">
        <v>253564.60939999999</v>
      </c>
      <c r="AL3048">
        <v>198940.07810000001</v>
      </c>
      <c r="AM3048">
        <v>111664.22659999999</v>
      </c>
    </row>
    <row r="3049" spans="1:39" x14ac:dyDescent="0.2">
      <c r="A3049">
        <v>5269</v>
      </c>
      <c r="B3049">
        <v>361.045928</v>
      </c>
      <c r="C3049">
        <v>1.5280314530000001</v>
      </c>
      <c r="D3049" t="s">
        <v>13997</v>
      </c>
      <c r="E3049" t="s">
        <v>13998</v>
      </c>
      <c r="F3049" t="s">
        <v>13998</v>
      </c>
      <c r="G3049" t="s">
        <v>13999</v>
      </c>
      <c r="H3049" t="s">
        <v>14000</v>
      </c>
      <c r="I3049">
        <v>18</v>
      </c>
      <c r="J3049" s="2">
        <v>253000</v>
      </c>
      <c r="M3049" s="1">
        <f t="shared" si="148"/>
        <v>1.1149360153132588</v>
      </c>
      <c r="N3049" s="1">
        <f t="shared" si="149"/>
        <v>0.54676122946014494</v>
      </c>
      <c r="O3049">
        <v>370877.1875</v>
      </c>
      <c r="P3049">
        <v>271377.625</v>
      </c>
      <c r="Q3049">
        <v>192947.76560000001</v>
      </c>
      <c r="R3049">
        <v>155933</v>
      </c>
      <c r="S3049">
        <v>212820.17189999999</v>
      </c>
      <c r="T3049">
        <v>275812.6875</v>
      </c>
      <c r="U3049">
        <v>206050.54689999999</v>
      </c>
      <c r="V3049">
        <v>141744.0625</v>
      </c>
      <c r="W3049">
        <v>167930.45310000001</v>
      </c>
      <c r="X3049">
        <v>250121.85939999999</v>
      </c>
      <c r="Y3049">
        <v>384875.5625</v>
      </c>
      <c r="Z3049">
        <v>143505.8125</v>
      </c>
      <c r="AA3049">
        <v>314191</v>
      </c>
      <c r="AB3049">
        <v>234307.9063</v>
      </c>
      <c r="AC3049">
        <v>385708.125</v>
      </c>
      <c r="AD3049">
        <v>333638.21879999997</v>
      </c>
      <c r="AE3049">
        <v>189729.85939999999</v>
      </c>
      <c r="AF3049">
        <v>316066.96879999997</v>
      </c>
      <c r="AG3049">
        <v>244720.82810000001</v>
      </c>
      <c r="AH3049">
        <v>221004.07810000001</v>
      </c>
      <c r="AI3049">
        <v>225703.4688</v>
      </c>
      <c r="AJ3049">
        <v>222388.04689999999</v>
      </c>
      <c r="AK3049">
        <v>198596.23439999999</v>
      </c>
      <c r="AL3049">
        <v>181756.60939999999</v>
      </c>
      <c r="AM3049">
        <v>492351.75</v>
      </c>
    </row>
    <row r="3050" spans="1:39" x14ac:dyDescent="0.2">
      <c r="A3050">
        <v>9606</v>
      </c>
      <c r="B3050">
        <v>184.09704740000001</v>
      </c>
      <c r="C3050">
        <v>9.2857604519999999</v>
      </c>
      <c r="D3050" t="s">
        <v>14001</v>
      </c>
      <c r="E3050" t="s">
        <v>14002</v>
      </c>
      <c r="F3050" t="s">
        <v>14003</v>
      </c>
      <c r="G3050" t="s">
        <v>14004</v>
      </c>
      <c r="H3050" t="s">
        <v>14005</v>
      </c>
      <c r="I3050">
        <v>17</v>
      </c>
      <c r="J3050" s="2">
        <v>344000</v>
      </c>
      <c r="M3050" s="1">
        <f t="shared" si="148"/>
        <v>0.91112877498445755</v>
      </c>
      <c r="N3050" s="1">
        <f t="shared" si="149"/>
        <v>0.5467658686083996</v>
      </c>
      <c r="O3050">
        <v>265798.78129999997</v>
      </c>
      <c r="P3050">
        <v>638548.8125</v>
      </c>
      <c r="Q3050">
        <v>372530.84379999997</v>
      </c>
      <c r="R3050">
        <v>474988.75</v>
      </c>
      <c r="S3050">
        <v>386389</v>
      </c>
      <c r="T3050">
        <v>255073.4688</v>
      </c>
      <c r="U3050">
        <v>387442</v>
      </c>
      <c r="V3050">
        <v>146575.2188</v>
      </c>
      <c r="W3050">
        <v>391506.375</v>
      </c>
      <c r="X3050">
        <v>549265.375</v>
      </c>
      <c r="Y3050">
        <v>329574.34379999997</v>
      </c>
      <c r="Z3050">
        <v>316234.875</v>
      </c>
      <c r="AA3050">
        <v>370444.8125</v>
      </c>
      <c r="AB3050">
        <v>148341.2813</v>
      </c>
      <c r="AC3050">
        <v>357497.6875</v>
      </c>
      <c r="AD3050">
        <v>214089.92189999999</v>
      </c>
      <c r="AE3050">
        <v>355175</v>
      </c>
      <c r="AF3050">
        <v>417278.96879999997</v>
      </c>
      <c r="AG3050">
        <v>325210.21879999997</v>
      </c>
      <c r="AH3050">
        <v>334971.625</v>
      </c>
      <c r="AI3050">
        <v>329342.75</v>
      </c>
      <c r="AJ3050">
        <v>383671.84379999997</v>
      </c>
      <c r="AK3050">
        <v>300609.25</v>
      </c>
      <c r="AL3050">
        <v>248582.3125</v>
      </c>
      <c r="AM3050">
        <v>305746.75</v>
      </c>
    </row>
    <row r="3051" spans="1:39" x14ac:dyDescent="0.2">
      <c r="A3051">
        <v>765</v>
      </c>
      <c r="B3051">
        <v>503.26900760000001</v>
      </c>
      <c r="C3051">
        <v>13.318593359999999</v>
      </c>
      <c r="D3051" t="s">
        <v>14006</v>
      </c>
      <c r="E3051" t="s">
        <v>14007</v>
      </c>
      <c r="F3051" t="s">
        <v>14008</v>
      </c>
      <c r="G3051" t="s">
        <v>14009</v>
      </c>
      <c r="H3051" t="s">
        <v>14010</v>
      </c>
      <c r="I3051">
        <v>24</v>
      </c>
      <c r="J3051" s="2">
        <v>3440000</v>
      </c>
      <c r="M3051" s="1">
        <f t="shared" si="148"/>
        <v>0.8684206686812509</v>
      </c>
      <c r="N3051" s="1">
        <f t="shared" si="149"/>
        <v>0.54694976280456808</v>
      </c>
      <c r="O3051">
        <v>4448634</v>
      </c>
      <c r="P3051">
        <v>3495373</v>
      </c>
      <c r="Q3051">
        <v>2519394.25</v>
      </c>
      <c r="R3051">
        <v>4307913.5</v>
      </c>
      <c r="S3051">
        <v>3257094.25</v>
      </c>
      <c r="T3051">
        <v>2734292</v>
      </c>
      <c r="U3051">
        <v>3474961</v>
      </c>
      <c r="V3051">
        <v>1928269.875</v>
      </c>
      <c r="W3051">
        <v>4264228.5</v>
      </c>
      <c r="X3051">
        <v>3583851</v>
      </c>
      <c r="Y3051">
        <v>3434314.75</v>
      </c>
      <c r="Z3051">
        <v>2853520.5</v>
      </c>
      <c r="AA3051">
        <v>8495118</v>
      </c>
      <c r="AB3051">
        <v>1678428.875</v>
      </c>
      <c r="AC3051">
        <v>5499942</v>
      </c>
      <c r="AD3051">
        <v>4362294</v>
      </c>
      <c r="AE3051">
        <v>3384057.5</v>
      </c>
      <c r="AF3051">
        <v>2990229.25</v>
      </c>
      <c r="AG3051">
        <v>6807794.5</v>
      </c>
      <c r="AH3051">
        <v>3697726</v>
      </c>
      <c r="AI3051">
        <v>912488.0625</v>
      </c>
      <c r="AJ3051">
        <v>2915791.75</v>
      </c>
      <c r="AK3051">
        <v>1098358.75</v>
      </c>
      <c r="AL3051">
        <v>1448735</v>
      </c>
      <c r="AM3051">
        <v>2308234.75</v>
      </c>
    </row>
    <row r="3052" spans="1:39" x14ac:dyDescent="0.2">
      <c r="A3052">
        <v>40050</v>
      </c>
      <c r="B3052">
        <v>239.09147899999999</v>
      </c>
      <c r="C3052">
        <v>9.2571648540000009</v>
      </c>
      <c r="D3052" t="s">
        <v>14011</v>
      </c>
      <c r="E3052" t="s">
        <v>14012</v>
      </c>
      <c r="F3052" t="s">
        <v>14013</v>
      </c>
      <c r="G3052" t="s">
        <v>14014</v>
      </c>
      <c r="H3052" t="s">
        <v>14015</v>
      </c>
      <c r="I3052">
        <v>10</v>
      </c>
      <c r="J3052" s="2">
        <v>319000</v>
      </c>
      <c r="M3052" s="1">
        <f t="shared" si="148"/>
        <v>1.3091138319040478</v>
      </c>
      <c r="N3052" s="1">
        <f t="shared" si="149"/>
        <v>0.54705744305346493</v>
      </c>
      <c r="O3052">
        <v>50094.597659999999</v>
      </c>
      <c r="P3052">
        <v>127948.7969</v>
      </c>
      <c r="Q3052">
        <v>579825.3125</v>
      </c>
      <c r="R3052">
        <v>307514.21879999997</v>
      </c>
      <c r="S3052">
        <v>60108.71875</v>
      </c>
      <c r="T3052">
        <v>200807.3438</v>
      </c>
      <c r="U3052">
        <v>456783.21879999997</v>
      </c>
      <c r="V3052">
        <v>56180.085939999997</v>
      </c>
      <c r="W3052">
        <v>1509513.75</v>
      </c>
      <c r="X3052">
        <v>859078.3125</v>
      </c>
      <c r="Y3052">
        <v>0</v>
      </c>
      <c r="Z3052">
        <v>552541.6875</v>
      </c>
      <c r="AA3052">
        <v>0</v>
      </c>
      <c r="AB3052">
        <v>176582.3125</v>
      </c>
      <c r="AC3052">
        <v>30816.634770000001</v>
      </c>
      <c r="AD3052">
        <v>307279.4375</v>
      </c>
      <c r="AE3052">
        <v>0</v>
      </c>
      <c r="AF3052">
        <v>71974.445309999996</v>
      </c>
      <c r="AG3052">
        <v>75430.507809999996</v>
      </c>
      <c r="AH3052">
        <v>539284.9375</v>
      </c>
      <c r="AI3052">
        <v>243019.0313</v>
      </c>
      <c r="AJ3052">
        <v>848328.6875</v>
      </c>
      <c r="AK3052">
        <v>314436.46879999997</v>
      </c>
      <c r="AL3052">
        <v>241724.375</v>
      </c>
      <c r="AM3052">
        <v>374580.71879999997</v>
      </c>
    </row>
    <row r="3053" spans="1:39" x14ac:dyDescent="0.2">
      <c r="A3053">
        <v>13373</v>
      </c>
      <c r="B3053">
        <v>535.03753789999996</v>
      </c>
      <c r="C3053">
        <v>1.669256353</v>
      </c>
      <c r="D3053" t="s">
        <v>14016</v>
      </c>
      <c r="E3053" t="s">
        <v>14017</v>
      </c>
      <c r="F3053" t="s">
        <v>14018</v>
      </c>
      <c r="G3053" t="s">
        <v>14019</v>
      </c>
      <c r="H3053" t="s">
        <v>14020</v>
      </c>
      <c r="I3053">
        <v>24</v>
      </c>
      <c r="J3053" s="2">
        <v>202000</v>
      </c>
      <c r="M3053" s="1">
        <f t="shared" si="148"/>
        <v>0.89585522767619163</v>
      </c>
      <c r="N3053" s="1">
        <f t="shared" si="149"/>
        <v>0.54706150985132229</v>
      </c>
      <c r="O3053">
        <v>0</v>
      </c>
      <c r="P3053">
        <v>339052.8125</v>
      </c>
      <c r="Q3053">
        <v>279767.40629999997</v>
      </c>
      <c r="R3053">
        <v>288228.1875</v>
      </c>
      <c r="S3053">
        <v>260984.2813</v>
      </c>
      <c r="T3053">
        <v>224875.2188</v>
      </c>
      <c r="U3053">
        <v>198882.48439999999</v>
      </c>
      <c r="V3053">
        <v>159663.625</v>
      </c>
      <c r="W3053">
        <v>239456.76560000001</v>
      </c>
      <c r="X3053">
        <v>204406</v>
      </c>
      <c r="Y3053">
        <v>177993.14060000001</v>
      </c>
      <c r="Z3053">
        <v>171097.7188</v>
      </c>
      <c r="AA3053">
        <v>174445.2188</v>
      </c>
      <c r="AB3053">
        <v>203468.1875</v>
      </c>
      <c r="AC3053">
        <v>224526.95310000001</v>
      </c>
      <c r="AD3053">
        <v>136387.9688</v>
      </c>
      <c r="AE3053">
        <v>183856.26560000001</v>
      </c>
      <c r="AF3053">
        <v>235660.01560000001</v>
      </c>
      <c r="AG3053">
        <v>205356</v>
      </c>
      <c r="AH3053">
        <v>252344.0625</v>
      </c>
      <c r="AI3053">
        <v>202566.6875</v>
      </c>
      <c r="AJ3053">
        <v>192303.01560000001</v>
      </c>
      <c r="AK3053">
        <v>149417.2188</v>
      </c>
      <c r="AL3053">
        <v>203849.25</v>
      </c>
      <c r="AM3053">
        <v>139827.875</v>
      </c>
    </row>
    <row r="3054" spans="1:39" x14ac:dyDescent="0.2">
      <c r="A3054">
        <v>19329</v>
      </c>
      <c r="B3054">
        <v>612.3579297</v>
      </c>
      <c r="C3054">
        <v>14.511426739999999</v>
      </c>
      <c r="D3054" t="s">
        <v>14021</v>
      </c>
      <c r="E3054" t="s">
        <v>14022</v>
      </c>
      <c r="F3054" t="s">
        <v>14022</v>
      </c>
      <c r="G3054" t="s">
        <v>14023</v>
      </c>
      <c r="H3054" t="s">
        <v>14024</v>
      </c>
      <c r="I3054">
        <v>20</v>
      </c>
      <c r="J3054" s="2">
        <v>107000</v>
      </c>
      <c r="M3054" s="1">
        <f t="shared" si="148"/>
        <v>0.88146773953355462</v>
      </c>
      <c r="N3054" s="1">
        <f t="shared" si="149"/>
        <v>0.54739021836415835</v>
      </c>
      <c r="O3054">
        <v>132047.39060000001</v>
      </c>
      <c r="P3054">
        <v>116947.53909999999</v>
      </c>
      <c r="Q3054">
        <v>126692.52340000001</v>
      </c>
      <c r="R3054">
        <v>128372.47659999999</v>
      </c>
      <c r="S3054">
        <v>122537.30469999999</v>
      </c>
      <c r="T3054">
        <v>130526.00780000001</v>
      </c>
      <c r="U3054">
        <v>138525.4375</v>
      </c>
      <c r="V3054">
        <v>4449.9638670000004</v>
      </c>
      <c r="W3054">
        <v>74240.335940000004</v>
      </c>
      <c r="X3054">
        <v>65046.40625</v>
      </c>
      <c r="Y3054">
        <v>183185.4375</v>
      </c>
      <c r="Z3054">
        <v>80497.90625</v>
      </c>
      <c r="AA3054">
        <v>131077.26560000001</v>
      </c>
      <c r="AB3054">
        <v>82471.570309999996</v>
      </c>
      <c r="AC3054">
        <v>126126.125</v>
      </c>
      <c r="AD3054">
        <v>141260.7188</v>
      </c>
      <c r="AE3054">
        <v>155161.82810000001</v>
      </c>
      <c r="AF3054">
        <v>109717.36719999999</v>
      </c>
      <c r="AG3054">
        <v>83867.046879999994</v>
      </c>
      <c r="AH3054">
        <v>75065.601559999996</v>
      </c>
      <c r="AI3054">
        <v>53695.789060000003</v>
      </c>
      <c r="AJ3054">
        <v>125259.9063</v>
      </c>
      <c r="AK3054">
        <v>169851.6875</v>
      </c>
      <c r="AL3054">
        <v>34425.632810000003</v>
      </c>
      <c r="AM3054">
        <v>85539.046879999994</v>
      </c>
    </row>
    <row r="3055" spans="1:39" x14ac:dyDescent="0.2">
      <c r="A3055">
        <v>49042</v>
      </c>
      <c r="B3055">
        <v>344.20323489999998</v>
      </c>
      <c r="C3055">
        <v>15.29101668</v>
      </c>
      <c r="D3055" t="s">
        <v>14025</v>
      </c>
      <c r="E3055" t="s">
        <v>14026</v>
      </c>
      <c r="F3055" t="s">
        <v>14026</v>
      </c>
      <c r="G3055" t="s">
        <v>14027</v>
      </c>
      <c r="H3055" t="s">
        <v>14028</v>
      </c>
      <c r="I3055">
        <v>3</v>
      </c>
      <c r="J3055" s="2">
        <v>519000</v>
      </c>
      <c r="M3055" s="1">
        <f t="shared" si="148"/>
        <v>0.61290187574224586</v>
      </c>
      <c r="N3055" s="1">
        <f t="shared" si="149"/>
        <v>0.54760657990922423</v>
      </c>
      <c r="O3055">
        <v>97711.953129999994</v>
      </c>
      <c r="P3055">
        <v>1159373.125</v>
      </c>
      <c r="Q3055">
        <v>71728.804690000004</v>
      </c>
      <c r="R3055">
        <v>2188521</v>
      </c>
      <c r="S3055">
        <v>86106.703129999994</v>
      </c>
      <c r="T3055">
        <v>89023.421879999994</v>
      </c>
      <c r="U3055">
        <v>86414.273440000004</v>
      </c>
      <c r="V3055">
        <v>93811.75</v>
      </c>
      <c r="W3055">
        <v>76698.109379999994</v>
      </c>
      <c r="X3055">
        <v>99431.890629999994</v>
      </c>
      <c r="Y3055">
        <v>77695.242190000004</v>
      </c>
      <c r="Z3055">
        <v>82939.867190000004</v>
      </c>
      <c r="AA3055">
        <v>92640.484379999994</v>
      </c>
      <c r="AB3055">
        <v>1355251.625</v>
      </c>
      <c r="AC3055">
        <v>1378630.875</v>
      </c>
      <c r="AD3055">
        <v>3264090</v>
      </c>
      <c r="AE3055">
        <v>64542.414060000003</v>
      </c>
      <c r="AF3055">
        <v>92467.460940000004</v>
      </c>
      <c r="AG3055">
        <v>69348.117190000004</v>
      </c>
      <c r="AH3055">
        <v>97674.796879999994</v>
      </c>
      <c r="AI3055">
        <v>1338698.125</v>
      </c>
      <c r="AJ3055">
        <v>88938.289059999996</v>
      </c>
      <c r="AK3055">
        <v>91239.109379999994</v>
      </c>
      <c r="AL3055">
        <v>95561.359379999994</v>
      </c>
      <c r="AM3055">
        <v>731807.375</v>
      </c>
    </row>
    <row r="3056" spans="1:39" x14ac:dyDescent="0.2">
      <c r="A3056">
        <v>370</v>
      </c>
      <c r="B3056">
        <v>290.1348309</v>
      </c>
      <c r="C3056">
        <v>2.8606974080000001</v>
      </c>
      <c r="D3056" t="s">
        <v>14029</v>
      </c>
      <c r="E3056" t="s">
        <v>14030</v>
      </c>
      <c r="F3056" t="s">
        <v>14031</v>
      </c>
      <c r="G3056" t="s">
        <v>14032</v>
      </c>
      <c r="H3056" t="s">
        <v>14033</v>
      </c>
      <c r="I3056">
        <v>25</v>
      </c>
      <c r="J3056" s="2">
        <v>23400000</v>
      </c>
      <c r="M3056" s="1">
        <f t="shared" si="148"/>
        <v>0.89655952454780363</v>
      </c>
      <c r="N3056" s="1">
        <f t="shared" si="149"/>
        <v>0.54810217313918808</v>
      </c>
      <c r="O3056" s="2">
        <v>17400000</v>
      </c>
      <c r="P3056" s="2">
        <v>44700000</v>
      </c>
      <c r="Q3056" s="2">
        <v>16700000</v>
      </c>
      <c r="R3056" s="2">
        <v>35500000</v>
      </c>
      <c r="S3056" s="2">
        <v>31300000</v>
      </c>
      <c r="T3056" s="2">
        <v>27700000</v>
      </c>
      <c r="U3056" s="2">
        <v>29000000</v>
      </c>
      <c r="V3056" s="2">
        <v>12700000</v>
      </c>
      <c r="W3056" s="2">
        <v>35600000</v>
      </c>
      <c r="X3056" s="2">
        <v>28200000</v>
      </c>
      <c r="Y3056" s="2">
        <v>21300000</v>
      </c>
      <c r="Z3056" s="2">
        <v>12900000</v>
      </c>
      <c r="AA3056" s="2">
        <v>16000000</v>
      </c>
      <c r="AB3056">
        <v>9623919</v>
      </c>
      <c r="AC3056" s="2">
        <v>17400000</v>
      </c>
      <c r="AD3056" s="2">
        <v>12700000</v>
      </c>
      <c r="AE3056" s="2">
        <v>23400000</v>
      </c>
      <c r="AF3056" s="2">
        <v>30500000</v>
      </c>
      <c r="AG3056" s="2">
        <v>31700000</v>
      </c>
      <c r="AH3056" s="2">
        <v>32700000</v>
      </c>
      <c r="AI3056" s="2">
        <v>19300000</v>
      </c>
      <c r="AJ3056" s="2">
        <v>29600000</v>
      </c>
      <c r="AK3056">
        <v>9755335</v>
      </c>
      <c r="AL3056" s="2">
        <v>23300000</v>
      </c>
      <c r="AM3056" s="2">
        <v>16600000</v>
      </c>
    </row>
    <row r="3057" spans="1:39" x14ac:dyDescent="0.2">
      <c r="A3057">
        <v>1813</v>
      </c>
      <c r="B3057">
        <v>191.10291050000001</v>
      </c>
      <c r="C3057">
        <v>1.84816654</v>
      </c>
      <c r="D3057" t="s">
        <v>14034</v>
      </c>
      <c r="E3057" t="s">
        <v>14035</v>
      </c>
      <c r="F3057" t="s">
        <v>14036</v>
      </c>
      <c r="G3057" t="s">
        <v>14037</v>
      </c>
      <c r="H3057" t="s">
        <v>14038</v>
      </c>
      <c r="I3057">
        <v>25</v>
      </c>
      <c r="J3057" s="2">
        <v>2320000</v>
      </c>
      <c r="M3057" s="1">
        <f t="shared" si="148"/>
        <v>1.1185403301959711</v>
      </c>
      <c r="N3057" s="1">
        <f t="shared" si="149"/>
        <v>0.54886689830266733</v>
      </c>
      <c r="O3057">
        <v>2472790.75</v>
      </c>
      <c r="P3057">
        <v>1685141</v>
      </c>
      <c r="Q3057">
        <v>3320617.5</v>
      </c>
      <c r="R3057">
        <v>2982213.25</v>
      </c>
      <c r="S3057">
        <v>1697520.25</v>
      </c>
      <c r="T3057">
        <v>2146721.25</v>
      </c>
      <c r="U3057">
        <v>1948106.5</v>
      </c>
      <c r="V3057">
        <v>1463444.25</v>
      </c>
      <c r="W3057">
        <v>1413020.875</v>
      </c>
      <c r="X3057">
        <v>2283894.25</v>
      </c>
      <c r="Y3057">
        <v>1504302.25</v>
      </c>
      <c r="Z3057">
        <v>2140535.75</v>
      </c>
      <c r="AA3057">
        <v>3390288</v>
      </c>
      <c r="AB3057">
        <v>1859321.5</v>
      </c>
      <c r="AC3057">
        <v>1846566</v>
      </c>
      <c r="AD3057">
        <v>3587843.5</v>
      </c>
      <c r="AE3057">
        <v>3679927.75</v>
      </c>
      <c r="AF3057">
        <v>886179.375</v>
      </c>
      <c r="AG3057">
        <v>2661252.25</v>
      </c>
      <c r="AH3057">
        <v>1450570.625</v>
      </c>
      <c r="AI3057">
        <v>1422854.625</v>
      </c>
      <c r="AJ3057">
        <v>3935409.25</v>
      </c>
      <c r="AK3057">
        <v>2909613.25</v>
      </c>
      <c r="AL3057">
        <v>2624928.75</v>
      </c>
      <c r="AM3057">
        <v>2723030.25</v>
      </c>
    </row>
    <row r="3058" spans="1:39" x14ac:dyDescent="0.2">
      <c r="A3058">
        <v>2348</v>
      </c>
      <c r="B3058">
        <v>272.1241852</v>
      </c>
      <c r="C3058">
        <v>8.9697980069999996</v>
      </c>
      <c r="D3058" t="s">
        <v>14039</v>
      </c>
      <c r="E3058" t="s">
        <v>14040</v>
      </c>
      <c r="F3058" t="s">
        <v>14041</v>
      </c>
      <c r="G3058" t="s">
        <v>14042</v>
      </c>
      <c r="H3058" t="s">
        <v>14043</v>
      </c>
      <c r="I3058">
        <v>24</v>
      </c>
      <c r="J3058" s="2">
        <v>2390000</v>
      </c>
      <c r="M3058" s="1">
        <f t="shared" si="148"/>
        <v>1.2313077415956204</v>
      </c>
      <c r="N3058" s="1">
        <f t="shared" si="149"/>
        <v>0.54931129705581538</v>
      </c>
      <c r="O3058">
        <v>1788859.5</v>
      </c>
      <c r="P3058">
        <v>5261967</v>
      </c>
      <c r="Q3058">
        <v>3641525.5</v>
      </c>
      <c r="R3058">
        <v>2973807</v>
      </c>
      <c r="S3058">
        <v>308848.46879999997</v>
      </c>
      <c r="T3058">
        <v>941335.375</v>
      </c>
      <c r="U3058">
        <v>2225432</v>
      </c>
      <c r="V3058">
        <v>851117.75</v>
      </c>
      <c r="W3058">
        <v>1468560.875</v>
      </c>
      <c r="X3058">
        <v>2237618.75</v>
      </c>
      <c r="Y3058">
        <v>4577999</v>
      </c>
      <c r="Z3058">
        <v>968537.4375</v>
      </c>
      <c r="AA3058">
        <v>2992361.25</v>
      </c>
      <c r="AB3058">
        <v>191078.2188</v>
      </c>
      <c r="AC3058">
        <v>2692464.25</v>
      </c>
      <c r="AD3058">
        <v>1822016</v>
      </c>
      <c r="AE3058">
        <v>6112593</v>
      </c>
      <c r="AF3058">
        <v>4570299.5</v>
      </c>
      <c r="AG3058">
        <v>1872039</v>
      </c>
      <c r="AH3058">
        <v>3699935.25</v>
      </c>
      <c r="AI3058">
        <v>593121.9375</v>
      </c>
      <c r="AJ3058">
        <v>2045779.625</v>
      </c>
      <c r="AK3058">
        <v>1689774.375</v>
      </c>
      <c r="AL3058">
        <v>866851.75</v>
      </c>
      <c r="AM3058">
        <v>3473742</v>
      </c>
    </row>
    <row r="3059" spans="1:39" x14ac:dyDescent="0.2">
      <c r="A3059">
        <v>16396</v>
      </c>
      <c r="B3059">
        <v>327.16695920000001</v>
      </c>
      <c r="C3059">
        <v>8.8944726149999997</v>
      </c>
      <c r="D3059" t="s">
        <v>14044</v>
      </c>
      <c r="E3059" t="s">
        <v>14045</v>
      </c>
      <c r="F3059" t="s">
        <v>14045</v>
      </c>
      <c r="G3059" t="s">
        <v>14046</v>
      </c>
      <c r="H3059" t="s">
        <v>14047</v>
      </c>
      <c r="I3059">
        <v>17</v>
      </c>
      <c r="J3059" s="2">
        <v>324000</v>
      </c>
      <c r="M3059" s="1">
        <f t="shared" si="148"/>
        <v>1.162142214169795</v>
      </c>
      <c r="N3059" s="1">
        <f t="shared" si="149"/>
        <v>0.55023114516820337</v>
      </c>
      <c r="O3059">
        <v>188146.39060000001</v>
      </c>
      <c r="P3059">
        <v>489636</v>
      </c>
      <c r="Q3059">
        <v>484266.90629999997</v>
      </c>
      <c r="R3059">
        <v>309962.59379999997</v>
      </c>
      <c r="S3059">
        <v>108344.1719</v>
      </c>
      <c r="T3059">
        <v>246074.57810000001</v>
      </c>
      <c r="U3059">
        <v>288279.34379999997</v>
      </c>
      <c r="V3059">
        <v>104200.57030000001</v>
      </c>
      <c r="W3059">
        <v>196282.92189999999</v>
      </c>
      <c r="X3059">
        <v>185974.04689999999</v>
      </c>
      <c r="Y3059">
        <v>569215.5</v>
      </c>
      <c r="Z3059">
        <v>430655.75</v>
      </c>
      <c r="AA3059">
        <v>233749.29689999999</v>
      </c>
      <c r="AB3059">
        <v>183865.17189999999</v>
      </c>
      <c r="AC3059">
        <v>699913.875</v>
      </c>
      <c r="AD3059">
        <v>472155.0625</v>
      </c>
      <c r="AE3059">
        <v>415478.59379999997</v>
      </c>
      <c r="AF3059">
        <v>408392.78129999997</v>
      </c>
      <c r="AG3059">
        <v>195565.04689999999</v>
      </c>
      <c r="AH3059">
        <v>302416.78129999997</v>
      </c>
      <c r="AI3059">
        <v>70447.46875</v>
      </c>
      <c r="AJ3059">
        <v>252401.82810000001</v>
      </c>
      <c r="AK3059">
        <v>524514</v>
      </c>
      <c r="AL3059">
        <v>221207.85939999999</v>
      </c>
      <c r="AM3059">
        <v>510601.46879999997</v>
      </c>
    </row>
    <row r="3060" spans="1:39" x14ac:dyDescent="0.2">
      <c r="A3060">
        <v>18221</v>
      </c>
      <c r="B3060">
        <v>220.0283785</v>
      </c>
      <c r="C3060">
        <v>9.0759214279999991</v>
      </c>
      <c r="D3060" t="s">
        <v>14048</v>
      </c>
      <c r="E3060" t="s">
        <v>14049</v>
      </c>
      <c r="F3060" t="s">
        <v>14049</v>
      </c>
      <c r="G3060" t="s">
        <v>14050</v>
      </c>
      <c r="H3060" t="s">
        <v>14051</v>
      </c>
      <c r="I3060">
        <v>15</v>
      </c>
      <c r="J3060" s="2">
        <v>176000</v>
      </c>
      <c r="M3060" s="1">
        <f t="shared" si="148"/>
        <v>0.8665697763707978</v>
      </c>
      <c r="N3060" s="1">
        <f t="shared" si="149"/>
        <v>0.55039640733718453</v>
      </c>
      <c r="O3060">
        <v>0</v>
      </c>
      <c r="P3060">
        <v>113948.13280000001</v>
      </c>
      <c r="Q3060">
        <v>305383.03129999997</v>
      </c>
      <c r="R3060">
        <v>326536.65629999997</v>
      </c>
      <c r="S3060">
        <v>81041.335940000004</v>
      </c>
      <c r="T3060">
        <v>217611.9688</v>
      </c>
      <c r="U3060">
        <v>248970.6875</v>
      </c>
      <c r="V3060">
        <v>172262.7188</v>
      </c>
      <c r="W3060">
        <v>146981.0313</v>
      </c>
      <c r="X3060">
        <v>224832.01560000001</v>
      </c>
      <c r="Y3060">
        <v>195857.60939999999</v>
      </c>
      <c r="Z3060">
        <v>181514.1875</v>
      </c>
      <c r="AA3060">
        <v>243288.35939999999</v>
      </c>
      <c r="AB3060">
        <v>89811.757809999996</v>
      </c>
      <c r="AC3060">
        <v>279305.375</v>
      </c>
      <c r="AD3060">
        <v>134316.76560000001</v>
      </c>
      <c r="AE3060">
        <v>159345.875</v>
      </c>
      <c r="AF3060">
        <v>142148.42189999999</v>
      </c>
      <c r="AG3060">
        <v>147500.0625</v>
      </c>
      <c r="AH3060">
        <v>163947.14060000001</v>
      </c>
      <c r="AI3060">
        <v>86862.867190000004</v>
      </c>
      <c r="AJ3060">
        <v>155900.3125</v>
      </c>
      <c r="AK3060">
        <v>227374.3438</v>
      </c>
      <c r="AL3060">
        <v>149320.0313</v>
      </c>
      <c r="AM3060">
        <v>196551.8438</v>
      </c>
    </row>
    <row r="3061" spans="1:39" x14ac:dyDescent="0.2">
      <c r="A3061">
        <v>4998</v>
      </c>
      <c r="B3061">
        <v>385.11157530000003</v>
      </c>
      <c r="C3061">
        <v>10.188404179999999</v>
      </c>
      <c r="D3061" t="s">
        <v>14052</v>
      </c>
      <c r="E3061" t="s">
        <v>14053</v>
      </c>
      <c r="F3061" t="s">
        <v>14053</v>
      </c>
      <c r="G3061" t="s">
        <v>14054</v>
      </c>
      <c r="H3061" t="s">
        <v>14055</v>
      </c>
      <c r="I3061">
        <v>24</v>
      </c>
      <c r="J3061" s="2">
        <v>286000</v>
      </c>
      <c r="M3061" s="1">
        <f t="shared" si="148"/>
        <v>0.82514515285647239</v>
      </c>
      <c r="N3061" s="1">
        <f t="shared" si="149"/>
        <v>0.55061303331643363</v>
      </c>
      <c r="O3061">
        <v>400127.125</v>
      </c>
      <c r="P3061">
        <v>617354.1875</v>
      </c>
      <c r="Q3061">
        <v>460549.8125</v>
      </c>
      <c r="R3061">
        <v>271150.6875</v>
      </c>
      <c r="S3061">
        <v>85074.273440000004</v>
      </c>
      <c r="T3061">
        <v>150699.39060000001</v>
      </c>
      <c r="U3061">
        <v>341951.40629999997</v>
      </c>
      <c r="V3061">
        <v>99051.203129999994</v>
      </c>
      <c r="W3061">
        <v>226973.7188</v>
      </c>
      <c r="X3061">
        <v>182249.82810000001</v>
      </c>
      <c r="Y3061">
        <v>570361.4375</v>
      </c>
      <c r="Z3061">
        <v>341903.25</v>
      </c>
      <c r="AA3061">
        <v>254944.0625</v>
      </c>
      <c r="AB3061">
        <v>158239.6563</v>
      </c>
      <c r="AC3061">
        <v>383073.1875</v>
      </c>
      <c r="AD3061">
        <v>365003.3125</v>
      </c>
      <c r="AE3061">
        <v>332163.40629999997</v>
      </c>
      <c r="AF3061">
        <v>524658.25</v>
      </c>
      <c r="AG3061">
        <v>199436.9063</v>
      </c>
      <c r="AH3061">
        <v>210882.8438</v>
      </c>
      <c r="AI3061">
        <v>65680.578129999994</v>
      </c>
      <c r="AJ3061">
        <v>182810.07810000001</v>
      </c>
      <c r="AK3061">
        <v>119658.9844</v>
      </c>
      <c r="AL3061">
        <v>105067.4531</v>
      </c>
      <c r="AM3061">
        <v>511630</v>
      </c>
    </row>
    <row r="3062" spans="1:39" x14ac:dyDescent="0.2">
      <c r="A3062">
        <v>6144</v>
      </c>
      <c r="B3062">
        <v>248.11317930000001</v>
      </c>
      <c r="C3062">
        <v>2.294053168</v>
      </c>
      <c r="D3062" t="s">
        <v>14056</v>
      </c>
      <c r="E3062" t="s">
        <v>14057</v>
      </c>
      <c r="F3062" t="s">
        <v>14058</v>
      </c>
      <c r="G3062" t="s">
        <v>14059</v>
      </c>
      <c r="H3062" t="s">
        <v>14060</v>
      </c>
      <c r="I3062">
        <v>25</v>
      </c>
      <c r="J3062" s="2">
        <v>1060000</v>
      </c>
      <c r="M3062" s="1">
        <f t="shared" si="148"/>
        <v>1.1082878661461442</v>
      </c>
      <c r="N3062" s="1">
        <f t="shared" si="149"/>
        <v>0.55115240247725517</v>
      </c>
      <c r="O3062">
        <v>530820.3125</v>
      </c>
      <c r="P3062">
        <v>1459207.375</v>
      </c>
      <c r="Q3062">
        <v>553754.5625</v>
      </c>
      <c r="R3062">
        <v>997221.8125</v>
      </c>
      <c r="S3062">
        <v>975488.75</v>
      </c>
      <c r="T3062">
        <v>1057432.5</v>
      </c>
      <c r="U3062">
        <v>1523372.75</v>
      </c>
      <c r="V3062">
        <v>549881.3125</v>
      </c>
      <c r="W3062">
        <v>2160231</v>
      </c>
      <c r="X3062">
        <v>1073560.875</v>
      </c>
      <c r="Y3062">
        <v>1116567.375</v>
      </c>
      <c r="Z3062">
        <v>1063937.375</v>
      </c>
      <c r="AA3062">
        <v>1056193</v>
      </c>
      <c r="AB3062">
        <v>1021685.875</v>
      </c>
      <c r="AC3062">
        <v>1011265.063</v>
      </c>
      <c r="AD3062">
        <v>693651.1875</v>
      </c>
      <c r="AE3062">
        <v>929158.125</v>
      </c>
      <c r="AF3062">
        <v>818177.8125</v>
      </c>
      <c r="AG3062">
        <v>841752.4375</v>
      </c>
      <c r="AH3062">
        <v>1019146.625</v>
      </c>
      <c r="AI3062">
        <v>983982.125</v>
      </c>
      <c r="AJ3062">
        <v>998987.5625</v>
      </c>
      <c r="AK3062">
        <v>1835314</v>
      </c>
      <c r="AL3062">
        <v>1065463</v>
      </c>
      <c r="AM3062">
        <v>1042703.938</v>
      </c>
    </row>
    <row r="3063" spans="1:39" x14ac:dyDescent="0.2">
      <c r="A3063">
        <v>6777</v>
      </c>
      <c r="B3063">
        <v>449.17058350000002</v>
      </c>
      <c r="C3063">
        <v>9.8651674230000008</v>
      </c>
      <c r="D3063" t="s">
        <v>14061</v>
      </c>
      <c r="E3063" t="s">
        <v>14062</v>
      </c>
      <c r="F3063" t="s">
        <v>14062</v>
      </c>
      <c r="G3063" t="s">
        <v>14063</v>
      </c>
      <c r="H3063" t="s">
        <v>14064</v>
      </c>
      <c r="I3063">
        <v>24</v>
      </c>
      <c r="J3063" s="2">
        <v>299000</v>
      </c>
      <c r="M3063" s="1">
        <f t="shared" si="148"/>
        <v>1.1960893701288897</v>
      </c>
      <c r="N3063" s="1">
        <f t="shared" si="149"/>
        <v>0.55137432386214669</v>
      </c>
      <c r="O3063">
        <v>254982.0938</v>
      </c>
      <c r="P3063">
        <v>387844.25</v>
      </c>
      <c r="Q3063">
        <v>377161.1875</v>
      </c>
      <c r="R3063">
        <v>421527.71879999997</v>
      </c>
      <c r="S3063">
        <v>199810.1875</v>
      </c>
      <c r="T3063">
        <v>197504.7813</v>
      </c>
      <c r="U3063">
        <v>248635.5938</v>
      </c>
      <c r="V3063">
        <v>132544.04689999999</v>
      </c>
      <c r="W3063">
        <v>350798.6875</v>
      </c>
      <c r="X3063">
        <v>298091.59379999997</v>
      </c>
      <c r="Y3063">
        <v>497668.96879999997</v>
      </c>
      <c r="Z3063">
        <v>198157.04689999999</v>
      </c>
      <c r="AA3063">
        <v>289720.375</v>
      </c>
      <c r="AB3063">
        <v>58659.007810000003</v>
      </c>
      <c r="AC3063">
        <v>372636.15629999997</v>
      </c>
      <c r="AD3063">
        <v>210494.42189999999</v>
      </c>
      <c r="AE3063">
        <v>705836.4375</v>
      </c>
      <c r="AF3063">
        <v>713524.625</v>
      </c>
      <c r="AG3063">
        <v>313948.28129999997</v>
      </c>
      <c r="AH3063">
        <v>249548.9688</v>
      </c>
      <c r="AI3063">
        <v>79496.796879999994</v>
      </c>
      <c r="AJ3063">
        <v>207525.54689999999</v>
      </c>
      <c r="AK3063">
        <v>210377.29689999999</v>
      </c>
      <c r="AL3063">
        <v>130871.1094</v>
      </c>
      <c r="AM3063">
        <v>376117.40629999997</v>
      </c>
    </row>
    <row r="3064" spans="1:39" x14ac:dyDescent="0.2">
      <c r="A3064">
        <v>11879</v>
      </c>
      <c r="B3064">
        <v>279.02680789999999</v>
      </c>
      <c r="C3064">
        <v>1.498166565</v>
      </c>
      <c r="D3064" t="s">
        <v>14065</v>
      </c>
      <c r="E3064" t="s">
        <v>14066</v>
      </c>
      <c r="F3064" t="s">
        <v>14067</v>
      </c>
      <c r="G3064" t="s">
        <v>14068</v>
      </c>
      <c r="H3064" t="s">
        <v>14069</v>
      </c>
      <c r="I3064">
        <v>24</v>
      </c>
      <c r="J3064" s="2">
        <v>1060000</v>
      </c>
      <c r="M3064" s="1">
        <f t="shared" si="148"/>
        <v>0.894575495910648</v>
      </c>
      <c r="N3064" s="1">
        <f t="shared" si="149"/>
        <v>0.55159976046479509</v>
      </c>
      <c r="O3064">
        <v>1228947.125</v>
      </c>
      <c r="P3064">
        <v>1330288.375</v>
      </c>
      <c r="Q3064">
        <v>986663.4375</v>
      </c>
      <c r="R3064">
        <v>899261.875</v>
      </c>
      <c r="S3064">
        <v>1546752.375</v>
      </c>
      <c r="T3064">
        <v>1065876.75</v>
      </c>
      <c r="U3064">
        <v>838940.8125</v>
      </c>
      <c r="V3064">
        <v>396283.15629999997</v>
      </c>
      <c r="W3064">
        <v>988367.5</v>
      </c>
      <c r="X3064">
        <v>1384731.125</v>
      </c>
      <c r="Y3064">
        <v>1664333</v>
      </c>
      <c r="Z3064">
        <v>1333675.625</v>
      </c>
      <c r="AA3064">
        <v>926178.875</v>
      </c>
      <c r="AB3064">
        <v>938337.4375</v>
      </c>
      <c r="AC3064">
        <v>1378378</v>
      </c>
      <c r="AD3064">
        <v>1175996.375</v>
      </c>
      <c r="AE3064">
        <v>817819.375</v>
      </c>
      <c r="AF3064">
        <v>976100</v>
      </c>
      <c r="AG3064">
        <v>1403745.875</v>
      </c>
      <c r="AH3064">
        <v>1320471.125</v>
      </c>
      <c r="AI3064">
        <v>396004.75</v>
      </c>
      <c r="AJ3064">
        <v>903434.9375</v>
      </c>
      <c r="AK3064">
        <v>1389873.5</v>
      </c>
      <c r="AL3064">
        <v>425161.09379999997</v>
      </c>
      <c r="AM3064">
        <v>713457.25</v>
      </c>
    </row>
    <row r="3065" spans="1:39" x14ac:dyDescent="0.2">
      <c r="A3065">
        <v>5427</v>
      </c>
      <c r="B3065">
        <v>377.17447329999999</v>
      </c>
      <c r="C3065">
        <v>13.00094839</v>
      </c>
      <c r="D3065" t="s">
        <v>14070</v>
      </c>
      <c r="E3065" t="s">
        <v>14071</v>
      </c>
      <c r="F3065" t="s">
        <v>14072</v>
      </c>
      <c r="G3065" t="s">
        <v>14073</v>
      </c>
      <c r="H3065" t="s">
        <v>14074</v>
      </c>
      <c r="I3065">
        <v>16</v>
      </c>
      <c r="J3065" s="2">
        <v>488000</v>
      </c>
      <c r="M3065" s="1">
        <f t="shared" si="148"/>
        <v>0.86127840079026075</v>
      </c>
      <c r="N3065" s="1">
        <f t="shared" si="149"/>
        <v>0.55160723642222487</v>
      </c>
      <c r="O3065">
        <v>622037.8125</v>
      </c>
      <c r="P3065">
        <v>158926.35939999999</v>
      </c>
      <c r="Q3065">
        <v>792442.375</v>
      </c>
      <c r="R3065">
        <v>515105.03129999997</v>
      </c>
      <c r="S3065">
        <v>129801.2969</v>
      </c>
      <c r="T3065">
        <v>781312.8125</v>
      </c>
      <c r="U3065">
        <v>624048.0625</v>
      </c>
      <c r="V3065">
        <v>299370.5</v>
      </c>
      <c r="W3065">
        <v>293534.78129999997</v>
      </c>
      <c r="X3065">
        <v>465430.5625</v>
      </c>
      <c r="Y3065">
        <v>157632.26560000001</v>
      </c>
      <c r="Z3065">
        <v>350573.09379999997</v>
      </c>
      <c r="AA3065">
        <v>495074.6875</v>
      </c>
      <c r="AB3065">
        <v>793896.4375</v>
      </c>
      <c r="AC3065">
        <v>1013347.688</v>
      </c>
      <c r="AD3065">
        <v>913078</v>
      </c>
      <c r="AE3065">
        <v>229076.79689999999</v>
      </c>
      <c r="AF3065">
        <v>589922.5625</v>
      </c>
      <c r="AG3065">
        <v>304909.65629999997</v>
      </c>
      <c r="AH3065">
        <v>741788.25</v>
      </c>
      <c r="AI3065">
        <v>477713.65629999997</v>
      </c>
      <c r="AJ3065">
        <v>437630.03129999997</v>
      </c>
      <c r="AK3065">
        <v>208372.85939999999</v>
      </c>
      <c r="AL3065">
        <v>597720.25</v>
      </c>
      <c r="AM3065">
        <v>214053.375</v>
      </c>
    </row>
    <row r="3066" spans="1:39" x14ac:dyDescent="0.2">
      <c r="A3066">
        <v>11530</v>
      </c>
      <c r="B3066">
        <v>437.21427</v>
      </c>
      <c r="C3066">
        <v>9.3995641560000003</v>
      </c>
      <c r="D3066" t="s">
        <v>14075</v>
      </c>
      <c r="E3066" t="s">
        <v>14076</v>
      </c>
      <c r="F3066" t="s">
        <v>14076</v>
      </c>
      <c r="G3066" t="s">
        <v>14077</v>
      </c>
      <c r="H3066" t="s">
        <v>14078</v>
      </c>
      <c r="I3066">
        <v>24</v>
      </c>
      <c r="J3066" s="2">
        <v>10400000</v>
      </c>
      <c r="M3066" s="1">
        <f t="shared" si="148"/>
        <v>1.1439246142736381</v>
      </c>
      <c r="N3066" s="1">
        <f t="shared" si="149"/>
        <v>0.55195666965139123</v>
      </c>
      <c r="O3066">
        <v>46878.582029999998</v>
      </c>
      <c r="P3066" s="2">
        <v>22200000</v>
      </c>
      <c r="Q3066" s="2">
        <v>11400000</v>
      </c>
      <c r="R3066" s="2">
        <v>10100000</v>
      </c>
      <c r="S3066">
        <v>9704354</v>
      </c>
      <c r="T3066">
        <v>5633287.5</v>
      </c>
      <c r="U3066" s="2">
        <v>10800000</v>
      </c>
      <c r="V3066">
        <v>4750452.5</v>
      </c>
      <c r="W3066" s="2">
        <v>16500000</v>
      </c>
      <c r="X3066" s="2">
        <v>15700000</v>
      </c>
      <c r="Y3066" s="2">
        <v>11600000</v>
      </c>
      <c r="Z3066" s="2">
        <v>10000000</v>
      </c>
      <c r="AA3066" s="2">
        <v>11400000</v>
      </c>
      <c r="AB3066">
        <v>5927160</v>
      </c>
      <c r="AC3066">
        <v>9351983</v>
      </c>
      <c r="AD3066">
        <v>8879490</v>
      </c>
      <c r="AE3066" s="2">
        <v>10400000</v>
      </c>
      <c r="AF3066">
        <v>9365256</v>
      </c>
      <c r="AG3066">
        <v>9457721</v>
      </c>
      <c r="AH3066">
        <v>8625903</v>
      </c>
      <c r="AI3066" s="2">
        <v>10400000</v>
      </c>
      <c r="AJ3066" s="2">
        <v>11800000</v>
      </c>
      <c r="AK3066" s="2">
        <v>12000000</v>
      </c>
      <c r="AL3066" s="2">
        <v>12900000</v>
      </c>
      <c r="AM3066" s="2">
        <v>11100000</v>
      </c>
    </row>
    <row r="3067" spans="1:39" x14ac:dyDescent="0.2">
      <c r="A3067">
        <v>3307</v>
      </c>
      <c r="B3067">
        <v>403.32158199999998</v>
      </c>
      <c r="C3067">
        <v>13.38714012</v>
      </c>
      <c r="D3067" t="s">
        <v>14079</v>
      </c>
      <c r="E3067" t="s">
        <v>14080</v>
      </c>
      <c r="F3067" t="s">
        <v>14080</v>
      </c>
      <c r="G3067" t="s">
        <v>14081</v>
      </c>
      <c r="H3067" t="s">
        <v>14082</v>
      </c>
      <c r="I3067">
        <v>25</v>
      </c>
      <c r="J3067" s="2">
        <v>1230000</v>
      </c>
      <c r="M3067" s="1">
        <f t="shared" si="148"/>
        <v>0.90081098281579819</v>
      </c>
      <c r="N3067" s="1">
        <f t="shared" si="149"/>
        <v>0.55213897685651836</v>
      </c>
      <c r="O3067">
        <v>1159570.875</v>
      </c>
      <c r="P3067">
        <v>1216585</v>
      </c>
      <c r="Q3067">
        <v>1411678</v>
      </c>
      <c r="R3067">
        <v>954766.0625</v>
      </c>
      <c r="S3067">
        <v>1332408</v>
      </c>
      <c r="T3067">
        <v>1084084.75</v>
      </c>
      <c r="U3067">
        <v>1288193.875</v>
      </c>
      <c r="V3067">
        <v>1039425.5</v>
      </c>
      <c r="W3067">
        <v>1905619.5</v>
      </c>
      <c r="X3067">
        <v>1074722.875</v>
      </c>
      <c r="Y3067">
        <v>1652702.625</v>
      </c>
      <c r="Z3067">
        <v>1134851.5</v>
      </c>
      <c r="AA3067">
        <v>2633650.25</v>
      </c>
      <c r="AB3067">
        <v>555536.125</v>
      </c>
      <c r="AC3067">
        <v>1522434.125</v>
      </c>
      <c r="AD3067">
        <v>1098091.75</v>
      </c>
      <c r="AE3067">
        <v>1541773.125</v>
      </c>
      <c r="AF3067">
        <v>1070140.875</v>
      </c>
      <c r="AG3067">
        <v>2207529.25</v>
      </c>
      <c r="AH3067">
        <v>1103044.625</v>
      </c>
      <c r="AI3067">
        <v>462338.09379999997</v>
      </c>
      <c r="AJ3067">
        <v>950976.8125</v>
      </c>
      <c r="AK3067">
        <v>761381.25</v>
      </c>
      <c r="AL3067">
        <v>669959.1875</v>
      </c>
      <c r="AM3067">
        <v>846808</v>
      </c>
    </row>
    <row r="3068" spans="1:39" x14ac:dyDescent="0.2">
      <c r="A3068">
        <v>675</v>
      </c>
      <c r="B3068">
        <v>307.07387449999999</v>
      </c>
      <c r="C3068">
        <v>1.522543252</v>
      </c>
      <c r="D3068" t="s">
        <v>14083</v>
      </c>
      <c r="E3068" t="s">
        <v>14084</v>
      </c>
      <c r="F3068" t="s">
        <v>14085</v>
      </c>
      <c r="G3068" t="s">
        <v>14086</v>
      </c>
      <c r="H3068" t="s">
        <v>14087</v>
      </c>
      <c r="I3068">
        <v>25</v>
      </c>
      <c r="J3068" s="2">
        <v>6970000</v>
      </c>
      <c r="M3068" s="1">
        <f t="shared" si="148"/>
        <v>1.0448938691850218</v>
      </c>
      <c r="N3068" s="1">
        <f t="shared" si="149"/>
        <v>0.5522863294579915</v>
      </c>
      <c r="O3068">
        <v>5146325.5</v>
      </c>
      <c r="P3068">
        <v>7942303.5</v>
      </c>
      <c r="Q3068">
        <v>8707197</v>
      </c>
      <c r="R3068">
        <v>7081288.5</v>
      </c>
      <c r="S3068">
        <v>6715846.5</v>
      </c>
      <c r="T3068">
        <v>7948613</v>
      </c>
      <c r="U3068">
        <v>7702983</v>
      </c>
      <c r="V3068">
        <v>6387982</v>
      </c>
      <c r="W3068">
        <v>8775593</v>
      </c>
      <c r="X3068">
        <v>9630488</v>
      </c>
      <c r="Y3068">
        <v>5454844.5</v>
      </c>
      <c r="Z3068">
        <v>6179423.5</v>
      </c>
      <c r="AA3068">
        <v>4974185.5</v>
      </c>
      <c r="AB3068">
        <v>4905718</v>
      </c>
      <c r="AC3068">
        <v>3949599.75</v>
      </c>
      <c r="AD3068">
        <v>5065307</v>
      </c>
      <c r="AE3068">
        <v>6700413</v>
      </c>
      <c r="AF3068">
        <v>6588254</v>
      </c>
      <c r="AG3068">
        <v>6246958</v>
      </c>
      <c r="AH3068">
        <v>7475174.5</v>
      </c>
      <c r="AI3068">
        <v>9362628</v>
      </c>
      <c r="AJ3068">
        <v>8370868</v>
      </c>
      <c r="AK3068">
        <v>7780909.5</v>
      </c>
      <c r="AL3068">
        <v>8572641</v>
      </c>
      <c r="AM3068">
        <v>6649526.5</v>
      </c>
    </row>
    <row r="3069" spans="1:39" x14ac:dyDescent="0.2">
      <c r="A3069">
        <v>12558</v>
      </c>
      <c r="B3069">
        <v>363.10543460000002</v>
      </c>
      <c r="C3069">
        <v>11.599855639999999</v>
      </c>
      <c r="D3069" t="s">
        <v>14088</v>
      </c>
      <c r="E3069" t="s">
        <v>14089</v>
      </c>
      <c r="F3069" t="s">
        <v>14089</v>
      </c>
      <c r="G3069" t="s">
        <v>14090</v>
      </c>
      <c r="H3069" t="s">
        <v>14091</v>
      </c>
      <c r="I3069">
        <v>24</v>
      </c>
      <c r="J3069" s="2">
        <v>492000</v>
      </c>
      <c r="M3069" s="1">
        <f t="shared" si="148"/>
        <v>1.1632325702159727</v>
      </c>
      <c r="N3069" s="1">
        <f t="shared" si="149"/>
        <v>0.55396469844261276</v>
      </c>
      <c r="O3069">
        <v>145837.5938</v>
      </c>
      <c r="P3069">
        <v>573707.8125</v>
      </c>
      <c r="Q3069">
        <v>206249.10939999999</v>
      </c>
      <c r="R3069">
        <v>637013.1875</v>
      </c>
      <c r="S3069">
        <v>901419.4375</v>
      </c>
      <c r="T3069">
        <v>378879.34379999997</v>
      </c>
      <c r="U3069">
        <v>372016.03129999997</v>
      </c>
      <c r="V3069">
        <v>286846.1875</v>
      </c>
      <c r="W3069">
        <v>863884.5625</v>
      </c>
      <c r="X3069">
        <v>397140.46879999997</v>
      </c>
      <c r="Y3069">
        <v>419663.09379999997</v>
      </c>
      <c r="Z3069">
        <v>456024.21879999997</v>
      </c>
      <c r="AA3069">
        <v>916111.75</v>
      </c>
      <c r="AB3069">
        <v>365343.3125</v>
      </c>
      <c r="AC3069">
        <v>449424.625</v>
      </c>
      <c r="AD3069">
        <v>354436.625</v>
      </c>
      <c r="AE3069">
        <v>335509.0625</v>
      </c>
      <c r="AF3069">
        <v>234296.6875</v>
      </c>
      <c r="AG3069">
        <v>428789.0625</v>
      </c>
      <c r="AH3069">
        <v>347034.625</v>
      </c>
      <c r="AI3069">
        <v>557377.6875</v>
      </c>
      <c r="AJ3069">
        <v>522849.8125</v>
      </c>
      <c r="AK3069">
        <v>921418.9375</v>
      </c>
      <c r="AL3069">
        <v>850105.125</v>
      </c>
      <c r="AM3069">
        <v>385423.5625</v>
      </c>
    </row>
    <row r="3070" spans="1:39" x14ac:dyDescent="0.2">
      <c r="A3070">
        <v>9140</v>
      </c>
      <c r="B3070">
        <v>655.111355</v>
      </c>
      <c r="C3070">
        <v>3.6352680909999999</v>
      </c>
      <c r="D3070" t="s">
        <v>14092</v>
      </c>
      <c r="E3070" t="s">
        <v>14093</v>
      </c>
      <c r="F3070" t="s">
        <v>14093</v>
      </c>
      <c r="G3070" t="s">
        <v>14094</v>
      </c>
      <c r="H3070" t="s">
        <v>14095</v>
      </c>
      <c r="I3070">
        <v>16</v>
      </c>
      <c r="J3070" s="2">
        <v>582000</v>
      </c>
      <c r="M3070" s="1">
        <f t="shared" si="148"/>
        <v>1.1099607083382024</v>
      </c>
      <c r="N3070" s="1">
        <f t="shared" si="149"/>
        <v>0.55401260100168903</v>
      </c>
      <c r="O3070">
        <v>147917.0625</v>
      </c>
      <c r="P3070">
        <v>549612</v>
      </c>
      <c r="Q3070">
        <v>569346</v>
      </c>
      <c r="R3070">
        <v>540261.875</v>
      </c>
      <c r="S3070">
        <v>604087.375</v>
      </c>
      <c r="T3070">
        <v>493831.75</v>
      </c>
      <c r="U3070">
        <v>949165.9375</v>
      </c>
      <c r="V3070">
        <v>418327.0625</v>
      </c>
      <c r="W3070">
        <v>524463.9375</v>
      </c>
      <c r="X3070">
        <v>513986.0625</v>
      </c>
      <c r="Y3070">
        <v>455647.5</v>
      </c>
      <c r="Z3070">
        <v>1316355.125</v>
      </c>
      <c r="AA3070">
        <v>637417.875</v>
      </c>
      <c r="AB3070">
        <v>470492.8125</v>
      </c>
      <c r="AC3070">
        <v>511312.46879999997</v>
      </c>
      <c r="AD3070">
        <v>523395.09379999997</v>
      </c>
      <c r="AE3070">
        <v>474464.0625</v>
      </c>
      <c r="AF3070">
        <v>442868.9375</v>
      </c>
      <c r="AG3070">
        <v>505186.90629999997</v>
      </c>
      <c r="AH3070">
        <v>617833.1875</v>
      </c>
      <c r="AI3070">
        <v>592914.5</v>
      </c>
      <c r="AJ3070">
        <v>614286.125</v>
      </c>
      <c r="AK3070">
        <v>552010.1875</v>
      </c>
      <c r="AL3070">
        <v>1038846.063</v>
      </c>
      <c r="AM3070">
        <v>496746.8125</v>
      </c>
    </row>
    <row r="3071" spans="1:39" x14ac:dyDescent="0.2">
      <c r="A3071">
        <v>10364</v>
      </c>
      <c r="B3071">
        <v>198.07619030000001</v>
      </c>
      <c r="C3071">
        <v>2.8529549900000002</v>
      </c>
      <c r="D3071" t="s">
        <v>14096</v>
      </c>
      <c r="E3071" t="s">
        <v>14097</v>
      </c>
      <c r="F3071" t="s">
        <v>14098</v>
      </c>
      <c r="G3071" t="s">
        <v>14099</v>
      </c>
      <c r="H3071" t="s">
        <v>14100</v>
      </c>
      <c r="I3071">
        <v>20</v>
      </c>
      <c r="J3071" s="2">
        <v>268000</v>
      </c>
      <c r="M3071" s="1">
        <f t="shared" si="148"/>
        <v>1.1604659742979297</v>
      </c>
      <c r="N3071" s="1">
        <f t="shared" si="149"/>
        <v>0.55412363344424587</v>
      </c>
      <c r="O3071">
        <v>233070.25</v>
      </c>
      <c r="P3071">
        <v>465053.40629999997</v>
      </c>
      <c r="Q3071">
        <v>312605.0625</v>
      </c>
      <c r="R3071">
        <v>333547.6875</v>
      </c>
      <c r="S3071">
        <v>164569.04689999999</v>
      </c>
      <c r="T3071">
        <v>154678.4375</v>
      </c>
      <c r="U3071">
        <v>265730.9375</v>
      </c>
      <c r="V3071">
        <v>87438.007809999996</v>
      </c>
      <c r="W3071">
        <v>278877.15629999997</v>
      </c>
      <c r="X3071">
        <v>338949</v>
      </c>
      <c r="Y3071">
        <v>308281</v>
      </c>
      <c r="Z3071">
        <v>305893.375</v>
      </c>
      <c r="AA3071">
        <v>163807.73439999999</v>
      </c>
      <c r="AB3071">
        <v>251263.57810000001</v>
      </c>
      <c r="AC3071">
        <v>208157.51560000001</v>
      </c>
      <c r="AD3071">
        <v>191491.375</v>
      </c>
      <c r="AE3071">
        <v>260229.375</v>
      </c>
      <c r="AF3071">
        <v>200380.4063</v>
      </c>
      <c r="AG3071">
        <v>158309.45310000001</v>
      </c>
      <c r="AH3071">
        <v>284471.875</v>
      </c>
      <c r="AI3071">
        <v>143114.92189999999</v>
      </c>
      <c r="AJ3071">
        <v>188360.7188</v>
      </c>
      <c r="AK3071">
        <v>572877.3125</v>
      </c>
      <c r="AL3071">
        <v>325336.0625</v>
      </c>
      <c r="AM3071">
        <v>499761.21879999997</v>
      </c>
    </row>
    <row r="3072" spans="1:39" x14ac:dyDescent="0.2">
      <c r="A3072">
        <v>11904</v>
      </c>
      <c r="B3072">
        <v>630.38294310000003</v>
      </c>
      <c r="C3072">
        <v>11.704148869999999</v>
      </c>
      <c r="D3072" t="s">
        <v>14101</v>
      </c>
      <c r="E3072" t="s">
        <v>14102</v>
      </c>
      <c r="F3072" t="s">
        <v>14102</v>
      </c>
      <c r="G3072" t="s">
        <v>14103</v>
      </c>
      <c r="H3072" t="s">
        <v>14104</v>
      </c>
      <c r="I3072">
        <v>11</v>
      </c>
      <c r="J3072" s="2">
        <v>256000</v>
      </c>
      <c r="M3072" s="1">
        <f t="shared" si="148"/>
        <v>1.1852137527566435</v>
      </c>
      <c r="N3072" s="1">
        <f t="shared" si="149"/>
        <v>0.55587129823013315</v>
      </c>
      <c r="O3072">
        <v>174504.67189999999</v>
      </c>
      <c r="P3072">
        <v>169986.04689999999</v>
      </c>
      <c r="Q3072">
        <v>272555.25</v>
      </c>
      <c r="R3072">
        <v>263548.625</v>
      </c>
      <c r="S3072">
        <v>102810.13280000001</v>
      </c>
      <c r="T3072">
        <v>364152</v>
      </c>
      <c r="U3072">
        <v>316836.25</v>
      </c>
      <c r="V3072">
        <v>141264.85939999999</v>
      </c>
      <c r="W3072">
        <v>307147.0625</v>
      </c>
      <c r="X3072">
        <v>136562.4688</v>
      </c>
      <c r="Y3072">
        <v>376747.0625</v>
      </c>
      <c r="Z3072">
        <v>416836.71879999997</v>
      </c>
      <c r="AA3072">
        <v>102770.63280000001</v>
      </c>
      <c r="AB3072">
        <v>283578.875</v>
      </c>
      <c r="AC3072">
        <v>439474.25</v>
      </c>
      <c r="AD3072">
        <v>113874.21090000001</v>
      </c>
      <c r="AE3072">
        <v>194533.89060000001</v>
      </c>
      <c r="AF3072">
        <v>218105.92189999999</v>
      </c>
      <c r="AG3072">
        <v>128487.0625</v>
      </c>
      <c r="AH3072">
        <v>155885.51560000001</v>
      </c>
      <c r="AI3072">
        <v>121017.5</v>
      </c>
      <c r="AJ3072">
        <v>247242.01560000001</v>
      </c>
      <c r="AK3072">
        <v>223124.5</v>
      </c>
      <c r="AL3072">
        <v>639604</v>
      </c>
      <c r="AM3072">
        <v>479601.40629999997</v>
      </c>
    </row>
    <row r="3073" spans="1:39" x14ac:dyDescent="0.2">
      <c r="A3073">
        <v>6718</v>
      </c>
      <c r="B3073">
        <v>827.26925170000004</v>
      </c>
      <c r="C3073">
        <v>2.6628352209999999</v>
      </c>
      <c r="D3073" t="s">
        <v>14105</v>
      </c>
      <c r="E3073" t="s">
        <v>14106</v>
      </c>
      <c r="F3073" t="s">
        <v>14107</v>
      </c>
      <c r="G3073" t="s">
        <v>14108</v>
      </c>
      <c r="H3073" t="s">
        <v>14109</v>
      </c>
      <c r="I3073">
        <v>16</v>
      </c>
      <c r="J3073" s="2">
        <v>154000</v>
      </c>
      <c r="M3073" s="1">
        <f t="shared" si="148"/>
        <v>0.85737785869625005</v>
      </c>
      <c r="N3073" s="1">
        <f t="shared" si="149"/>
        <v>0.5558995449342824</v>
      </c>
      <c r="O3073">
        <v>259325.67189999999</v>
      </c>
      <c r="P3073">
        <v>102534.75</v>
      </c>
      <c r="Q3073">
        <v>203671.07810000001</v>
      </c>
      <c r="R3073">
        <v>217204.98439999999</v>
      </c>
      <c r="S3073">
        <v>144672.9688</v>
      </c>
      <c r="T3073">
        <v>96220.195309999996</v>
      </c>
      <c r="U3073">
        <v>44666.28125</v>
      </c>
      <c r="V3073">
        <v>249884.9063</v>
      </c>
      <c r="W3073">
        <v>68489.320309999996</v>
      </c>
      <c r="X3073">
        <v>128618.8125</v>
      </c>
      <c r="Y3073">
        <v>136171.0313</v>
      </c>
      <c r="Z3073">
        <v>171139.9063</v>
      </c>
      <c r="AA3073">
        <v>166696.0313</v>
      </c>
      <c r="AB3073">
        <v>188612.1875</v>
      </c>
      <c r="AC3073">
        <v>103383.6875</v>
      </c>
      <c r="AD3073">
        <v>309589.5</v>
      </c>
      <c r="AE3073">
        <v>97976.015629999994</v>
      </c>
      <c r="AF3073">
        <v>74529.375</v>
      </c>
      <c r="AG3073">
        <v>64435.179689999997</v>
      </c>
      <c r="AH3073">
        <v>137809.54689999999</v>
      </c>
      <c r="AI3073">
        <v>107455.875</v>
      </c>
      <c r="AJ3073">
        <v>186734.23439999999</v>
      </c>
      <c r="AK3073">
        <v>304344.5</v>
      </c>
      <c r="AL3073">
        <v>76074.9375</v>
      </c>
      <c r="AM3073">
        <v>222091.7813</v>
      </c>
    </row>
    <row r="3074" spans="1:39" x14ac:dyDescent="0.2">
      <c r="A3074">
        <v>6658</v>
      </c>
      <c r="B3074">
        <v>299.07112369999999</v>
      </c>
      <c r="C3074">
        <v>9.7205799959999997</v>
      </c>
      <c r="D3074" t="s">
        <v>14110</v>
      </c>
      <c r="E3074" t="s">
        <v>14111</v>
      </c>
      <c r="F3074" t="s">
        <v>14111</v>
      </c>
      <c r="G3074" t="s">
        <v>14112</v>
      </c>
      <c r="H3074" t="s">
        <v>14113</v>
      </c>
      <c r="I3074">
        <v>25</v>
      </c>
      <c r="J3074" s="2">
        <v>197000</v>
      </c>
      <c r="M3074" s="1">
        <f t="shared" ref="M3074:M3137" si="150">AVERAGE(AE3074:AM3074)/AVERAGE(O3074:V3074)</f>
        <v>1.0737206803685777</v>
      </c>
      <c r="N3074" s="1">
        <f t="shared" ref="N3074:N3137" si="151">_xlfn.T.TEST(O3074:V3074,AE3074:AM3074,2,2)</f>
        <v>0.5572692907023884</v>
      </c>
      <c r="O3074">
        <v>262617</v>
      </c>
      <c r="P3074">
        <v>168579.67189999999</v>
      </c>
      <c r="Q3074">
        <v>168350.2813</v>
      </c>
      <c r="R3074">
        <v>264538.28129999997</v>
      </c>
      <c r="S3074">
        <v>224361.79689999999</v>
      </c>
      <c r="T3074">
        <v>181270.20310000001</v>
      </c>
      <c r="U3074">
        <v>194300.29689999999</v>
      </c>
      <c r="V3074">
        <v>133734.375</v>
      </c>
      <c r="W3074">
        <v>201250.76560000001</v>
      </c>
      <c r="X3074">
        <v>235335.39060000001</v>
      </c>
      <c r="Y3074">
        <v>169382.45310000001</v>
      </c>
      <c r="Z3074">
        <v>147801.04689999999</v>
      </c>
      <c r="AA3074">
        <v>151334.29689999999</v>
      </c>
      <c r="AB3074">
        <v>184371.64060000001</v>
      </c>
      <c r="AC3074">
        <v>176904.64060000001</v>
      </c>
      <c r="AD3074">
        <v>140587.4375</v>
      </c>
      <c r="AE3074">
        <v>193169.2813</v>
      </c>
      <c r="AF3074">
        <v>175569.25</v>
      </c>
      <c r="AG3074">
        <v>210718.20310000001</v>
      </c>
      <c r="AH3074">
        <v>258380.9063</v>
      </c>
      <c r="AI3074">
        <v>267406.09379999997</v>
      </c>
      <c r="AJ3074">
        <v>184262.07810000001</v>
      </c>
      <c r="AK3074">
        <v>185364.82810000001</v>
      </c>
      <c r="AL3074">
        <v>311105.96879999997</v>
      </c>
      <c r="AM3074">
        <v>144005.0625</v>
      </c>
    </row>
    <row r="3075" spans="1:39" x14ac:dyDescent="0.2">
      <c r="A3075">
        <v>5808</v>
      </c>
      <c r="B3075">
        <v>180.07699650000001</v>
      </c>
      <c r="C3075">
        <v>2.064565472</v>
      </c>
      <c r="D3075" t="s">
        <v>14114</v>
      </c>
      <c r="E3075" t="s">
        <v>14115</v>
      </c>
      <c r="F3075" t="s">
        <v>14115</v>
      </c>
      <c r="G3075" t="s">
        <v>14116</v>
      </c>
      <c r="H3075" t="s">
        <v>14117</v>
      </c>
      <c r="I3075">
        <v>25</v>
      </c>
      <c r="J3075" s="2">
        <v>1020000</v>
      </c>
      <c r="M3075" s="1">
        <f t="shared" si="150"/>
        <v>0.86880567382978935</v>
      </c>
      <c r="N3075" s="1">
        <f t="shared" si="151"/>
        <v>0.55736239444165059</v>
      </c>
      <c r="O3075">
        <v>569149.625</v>
      </c>
      <c r="P3075">
        <v>2053902.5</v>
      </c>
      <c r="Q3075">
        <v>1571226.25</v>
      </c>
      <c r="R3075">
        <v>1072130.75</v>
      </c>
      <c r="S3075">
        <v>467284</v>
      </c>
      <c r="T3075">
        <v>1048716</v>
      </c>
      <c r="U3075">
        <v>1666831.25</v>
      </c>
      <c r="V3075">
        <v>542172.1875</v>
      </c>
      <c r="W3075">
        <v>1608501.125</v>
      </c>
      <c r="X3075">
        <v>1102685.75</v>
      </c>
      <c r="Y3075">
        <v>1331661.5</v>
      </c>
      <c r="Z3075">
        <v>521426.1875</v>
      </c>
      <c r="AA3075">
        <v>1013962.563</v>
      </c>
      <c r="AB3075">
        <v>840830.5</v>
      </c>
      <c r="AC3075">
        <v>786382.625</v>
      </c>
      <c r="AD3075">
        <v>576509.5625</v>
      </c>
      <c r="AE3075">
        <v>1421896.875</v>
      </c>
      <c r="AF3075">
        <v>1694425.375</v>
      </c>
      <c r="AG3075">
        <v>396540.28129999997</v>
      </c>
      <c r="AH3075">
        <v>726584.375</v>
      </c>
      <c r="AI3075">
        <v>839043.125</v>
      </c>
      <c r="AJ3075">
        <v>999752.875</v>
      </c>
      <c r="AK3075">
        <v>639733.25</v>
      </c>
      <c r="AL3075">
        <v>1297028.125</v>
      </c>
      <c r="AM3075">
        <v>773259.75</v>
      </c>
    </row>
    <row r="3076" spans="1:39" x14ac:dyDescent="0.2">
      <c r="A3076">
        <v>22220</v>
      </c>
      <c r="B3076">
        <v>217.123222</v>
      </c>
      <c r="C3076">
        <v>2.182589997</v>
      </c>
      <c r="D3076" t="s">
        <v>14118</v>
      </c>
      <c r="E3076" t="s">
        <v>14119</v>
      </c>
      <c r="F3076" t="s">
        <v>14119</v>
      </c>
      <c r="G3076" t="s">
        <v>14120</v>
      </c>
      <c r="H3076" t="s">
        <v>14121</v>
      </c>
      <c r="I3076">
        <v>11</v>
      </c>
      <c r="J3076" s="2">
        <v>240000</v>
      </c>
      <c r="M3076" s="1">
        <f t="shared" si="150"/>
        <v>1.2486917858575737</v>
      </c>
      <c r="N3076" s="1">
        <f t="shared" si="151"/>
        <v>0.55764954883967399</v>
      </c>
      <c r="O3076">
        <v>96913.734379999994</v>
      </c>
      <c r="P3076">
        <v>348022.21879999997</v>
      </c>
      <c r="Q3076">
        <v>310678.84379999997</v>
      </c>
      <c r="R3076">
        <v>130515.5781</v>
      </c>
      <c r="S3076">
        <v>217276.26560000001</v>
      </c>
      <c r="T3076">
        <v>124207.16409999999</v>
      </c>
      <c r="U3076">
        <v>106822.4844</v>
      </c>
      <c r="V3076">
        <v>418376.25</v>
      </c>
      <c r="W3076">
        <v>183124.10939999999</v>
      </c>
      <c r="X3076">
        <v>204324.39060000001</v>
      </c>
      <c r="Y3076">
        <v>101378.25</v>
      </c>
      <c r="Z3076">
        <v>380703.15629999997</v>
      </c>
      <c r="AA3076">
        <v>96568.4375</v>
      </c>
      <c r="AB3076">
        <v>247577.7813</v>
      </c>
      <c r="AC3076">
        <v>168477.45310000001</v>
      </c>
      <c r="AD3076">
        <v>413184.75</v>
      </c>
      <c r="AE3076">
        <v>51633.285159999999</v>
      </c>
      <c r="AF3076">
        <v>26618.369139999999</v>
      </c>
      <c r="AG3076">
        <v>54474.417970000002</v>
      </c>
      <c r="AH3076">
        <v>92927.328129999994</v>
      </c>
      <c r="AI3076">
        <v>250412.64060000001</v>
      </c>
      <c r="AJ3076">
        <v>606953.9375</v>
      </c>
      <c r="AK3076">
        <v>509822.0625</v>
      </c>
      <c r="AL3076">
        <v>484832.34379999997</v>
      </c>
      <c r="AM3076">
        <v>384638.5625</v>
      </c>
    </row>
    <row r="3077" spans="1:39" x14ac:dyDescent="0.2">
      <c r="A3077">
        <v>8066</v>
      </c>
      <c r="B3077">
        <v>765.44652940000003</v>
      </c>
      <c r="C3077">
        <v>12.6737609</v>
      </c>
      <c r="D3077" t="s">
        <v>14122</v>
      </c>
      <c r="E3077" t="s">
        <v>14123</v>
      </c>
      <c r="F3077" t="s">
        <v>14124</v>
      </c>
      <c r="G3077" t="s">
        <v>14125</v>
      </c>
      <c r="H3077" t="s">
        <v>14126</v>
      </c>
      <c r="I3077">
        <v>24</v>
      </c>
      <c r="J3077" s="2">
        <v>679000</v>
      </c>
      <c r="M3077" s="1">
        <f t="shared" si="150"/>
        <v>1.2544006856199132</v>
      </c>
      <c r="N3077" s="1">
        <f t="shared" si="151"/>
        <v>0.55770016718179516</v>
      </c>
      <c r="O3077">
        <v>354374.71879999997</v>
      </c>
      <c r="P3077">
        <v>928018.1875</v>
      </c>
      <c r="Q3077">
        <v>834389.375</v>
      </c>
      <c r="R3077">
        <v>693097.1875</v>
      </c>
      <c r="S3077">
        <v>0</v>
      </c>
      <c r="T3077">
        <v>232238.32810000001</v>
      </c>
      <c r="U3077">
        <v>437141.03129999997</v>
      </c>
      <c r="V3077">
        <v>156087.625</v>
      </c>
      <c r="W3077">
        <v>1047603.188</v>
      </c>
      <c r="X3077">
        <v>274004.625</v>
      </c>
      <c r="Y3077">
        <v>1940568.5</v>
      </c>
      <c r="Z3077">
        <v>1524027</v>
      </c>
      <c r="AA3077">
        <v>402870.1875</v>
      </c>
      <c r="AB3077">
        <v>380245.59379999997</v>
      </c>
      <c r="AC3077">
        <v>1325901.25</v>
      </c>
      <c r="AD3077">
        <v>1310954.5</v>
      </c>
      <c r="AE3077">
        <v>772413.75</v>
      </c>
      <c r="AF3077">
        <v>838141.875</v>
      </c>
      <c r="AG3077">
        <v>263420.875</v>
      </c>
      <c r="AH3077">
        <v>524458.375</v>
      </c>
      <c r="AI3077">
        <v>92754.921879999994</v>
      </c>
      <c r="AJ3077">
        <v>294468.1875</v>
      </c>
      <c r="AK3077">
        <v>556485.75</v>
      </c>
      <c r="AL3077">
        <v>239164.73439999999</v>
      </c>
      <c r="AM3077">
        <v>1548895.25</v>
      </c>
    </row>
    <row r="3078" spans="1:39" x14ac:dyDescent="0.2">
      <c r="A3078">
        <v>958</v>
      </c>
      <c r="B3078">
        <v>479.95405579999999</v>
      </c>
      <c r="C3078">
        <v>1.489155027</v>
      </c>
      <c r="D3078" t="s">
        <v>14127</v>
      </c>
      <c r="E3078" t="s">
        <v>14128</v>
      </c>
      <c r="F3078" t="s">
        <v>14128</v>
      </c>
      <c r="G3078" t="s">
        <v>14129</v>
      </c>
      <c r="H3078" t="s">
        <v>14130</v>
      </c>
      <c r="I3078">
        <v>14</v>
      </c>
      <c r="J3078" s="2">
        <v>3640000</v>
      </c>
      <c r="M3078" s="1">
        <f t="shared" si="150"/>
        <v>0.88351443720952527</v>
      </c>
      <c r="N3078" s="1">
        <f t="shared" si="151"/>
        <v>0.55777503679303875</v>
      </c>
      <c r="O3078">
        <v>5311979.5</v>
      </c>
      <c r="P3078">
        <v>5044893</v>
      </c>
      <c r="Q3078">
        <v>2929842</v>
      </c>
      <c r="R3078">
        <v>4369465</v>
      </c>
      <c r="S3078">
        <v>4460656.5</v>
      </c>
      <c r="T3078">
        <v>3848581.25</v>
      </c>
      <c r="U3078">
        <v>3281338.75</v>
      </c>
      <c r="V3078">
        <v>1208030.375</v>
      </c>
      <c r="W3078">
        <v>3102053</v>
      </c>
      <c r="X3078">
        <v>2753439.5</v>
      </c>
      <c r="Y3078">
        <v>4717110</v>
      </c>
      <c r="Z3078">
        <v>2834416.25</v>
      </c>
      <c r="AA3078">
        <v>6665449.5</v>
      </c>
      <c r="AB3078">
        <v>1179139.875</v>
      </c>
      <c r="AC3078">
        <v>5433353</v>
      </c>
      <c r="AD3078">
        <v>3709229.5</v>
      </c>
      <c r="AE3078">
        <v>5427161.5</v>
      </c>
      <c r="AF3078">
        <v>4805689</v>
      </c>
      <c r="AG3078">
        <v>5463268.5</v>
      </c>
      <c r="AH3078">
        <v>3501035.5</v>
      </c>
      <c r="AI3078">
        <v>980115.75</v>
      </c>
      <c r="AJ3078">
        <v>3429970.5</v>
      </c>
      <c r="AK3078">
        <v>2990325</v>
      </c>
      <c r="AL3078">
        <v>1074901.125</v>
      </c>
      <c r="AM3078">
        <v>2598182</v>
      </c>
    </row>
    <row r="3079" spans="1:39" x14ac:dyDescent="0.2">
      <c r="A3079">
        <v>18042</v>
      </c>
      <c r="B3079">
        <v>208.0694206</v>
      </c>
      <c r="C3079">
        <v>2.565088045</v>
      </c>
      <c r="D3079" t="s">
        <v>14131</v>
      </c>
      <c r="E3079" t="s">
        <v>14132</v>
      </c>
      <c r="F3079" t="s">
        <v>14133</v>
      </c>
      <c r="G3079" t="s">
        <v>14134</v>
      </c>
      <c r="H3079" t="s">
        <v>14135</v>
      </c>
      <c r="I3079">
        <v>21</v>
      </c>
      <c r="J3079" s="2">
        <v>230000</v>
      </c>
      <c r="M3079" s="1">
        <f t="shared" si="150"/>
        <v>1.1379781844526411</v>
      </c>
      <c r="N3079" s="1">
        <f t="shared" si="151"/>
        <v>0.55835337452551537</v>
      </c>
      <c r="O3079">
        <v>142597</v>
      </c>
      <c r="P3079">
        <v>243798.6563</v>
      </c>
      <c r="Q3079">
        <v>262608.21879999997</v>
      </c>
      <c r="R3079">
        <v>318556.4375</v>
      </c>
      <c r="S3079">
        <v>244453.54689999999</v>
      </c>
      <c r="T3079">
        <v>147950.8125</v>
      </c>
      <c r="U3079">
        <v>201525.9063</v>
      </c>
      <c r="V3079">
        <v>176473.70310000001</v>
      </c>
      <c r="W3079">
        <v>277873.59379999997</v>
      </c>
      <c r="X3079">
        <v>197209.32810000001</v>
      </c>
      <c r="Y3079">
        <v>393486.0625</v>
      </c>
      <c r="Z3079">
        <v>122509.74219999999</v>
      </c>
      <c r="AA3079">
        <v>237298.54689999999</v>
      </c>
      <c r="AB3079">
        <v>59617.699220000002</v>
      </c>
      <c r="AC3079">
        <v>247344.29689999999</v>
      </c>
      <c r="AD3079">
        <v>247718.3438</v>
      </c>
      <c r="AE3079">
        <v>497944.1875</v>
      </c>
      <c r="AF3079">
        <v>292334.5</v>
      </c>
      <c r="AG3079">
        <v>223613.10939999999</v>
      </c>
      <c r="AH3079">
        <v>372569.46879999997</v>
      </c>
      <c r="AI3079">
        <v>95287.804690000004</v>
      </c>
      <c r="AJ3079">
        <v>204573.26560000001</v>
      </c>
      <c r="AK3079">
        <v>147025.98439999999</v>
      </c>
      <c r="AL3079">
        <v>118862.2656</v>
      </c>
      <c r="AM3079">
        <v>272775.53129999997</v>
      </c>
    </row>
    <row r="3080" spans="1:39" x14ac:dyDescent="0.2">
      <c r="A3080">
        <v>9601</v>
      </c>
      <c r="B3080">
        <v>313.06416560000002</v>
      </c>
      <c r="C3080">
        <v>2.509154707</v>
      </c>
      <c r="D3080" t="s">
        <v>14136</v>
      </c>
      <c r="E3080" t="s">
        <v>14137</v>
      </c>
      <c r="F3080" t="s">
        <v>14137</v>
      </c>
      <c r="G3080" t="s">
        <v>14138</v>
      </c>
      <c r="H3080" t="s">
        <v>14139</v>
      </c>
      <c r="I3080">
        <v>25</v>
      </c>
      <c r="J3080" s="2">
        <v>212000</v>
      </c>
      <c r="M3080" s="1">
        <f t="shared" si="150"/>
        <v>1.1132338220747702</v>
      </c>
      <c r="N3080" s="1">
        <f t="shared" si="151"/>
        <v>0.55840476054643418</v>
      </c>
      <c r="O3080">
        <v>265937.03129999997</v>
      </c>
      <c r="P3080">
        <v>204588.5</v>
      </c>
      <c r="Q3080">
        <v>272114.34379999997</v>
      </c>
      <c r="R3080">
        <v>227423.9375</v>
      </c>
      <c r="S3080">
        <v>155569.20310000001</v>
      </c>
      <c r="T3080">
        <v>141681.82810000001</v>
      </c>
      <c r="U3080">
        <v>159722.89060000001</v>
      </c>
      <c r="V3080">
        <v>97365.796879999994</v>
      </c>
      <c r="W3080">
        <v>185424.8438</v>
      </c>
      <c r="X3080">
        <v>127929.4844</v>
      </c>
      <c r="Y3080">
        <v>274807.5</v>
      </c>
      <c r="Z3080">
        <v>231506.17189999999</v>
      </c>
      <c r="AA3080">
        <v>266435.6875</v>
      </c>
      <c r="AB3080">
        <v>177198.57810000001</v>
      </c>
      <c r="AC3080">
        <v>314295.125</v>
      </c>
      <c r="AD3080">
        <v>278232.125</v>
      </c>
      <c r="AE3080">
        <v>284894.625</v>
      </c>
      <c r="AF3080">
        <v>311771.65629999997</v>
      </c>
      <c r="AG3080">
        <v>182596.8125</v>
      </c>
      <c r="AH3080">
        <v>125063.375</v>
      </c>
      <c r="AI3080">
        <v>105912.7344</v>
      </c>
      <c r="AJ3080">
        <v>219001.0625</v>
      </c>
      <c r="AK3080">
        <v>162902.64060000001</v>
      </c>
      <c r="AL3080">
        <v>175770.54689999999</v>
      </c>
      <c r="AM3080">
        <v>341231.3125</v>
      </c>
    </row>
    <row r="3081" spans="1:39" x14ac:dyDescent="0.2">
      <c r="A3081">
        <v>4557</v>
      </c>
      <c r="B3081">
        <v>453.0186511</v>
      </c>
      <c r="C3081">
        <v>15.175279550000001</v>
      </c>
      <c r="D3081" t="s">
        <v>14140</v>
      </c>
      <c r="E3081" t="s">
        <v>14141</v>
      </c>
      <c r="F3081" t="s">
        <v>14141</v>
      </c>
      <c r="G3081" t="s">
        <v>14142</v>
      </c>
      <c r="H3081" t="s">
        <v>14143</v>
      </c>
      <c r="I3081">
        <v>21</v>
      </c>
      <c r="J3081" s="2">
        <v>285000</v>
      </c>
      <c r="M3081" s="1">
        <f t="shared" si="150"/>
        <v>1.1062301294602053</v>
      </c>
      <c r="N3081" s="1">
        <f t="shared" si="151"/>
        <v>0.55868980652745426</v>
      </c>
      <c r="O3081">
        <v>457437.625</v>
      </c>
      <c r="P3081">
        <v>374650.09379999997</v>
      </c>
      <c r="Q3081">
        <v>239105.3125</v>
      </c>
      <c r="R3081">
        <v>201459.95310000001</v>
      </c>
      <c r="S3081">
        <v>117300.60159999999</v>
      </c>
      <c r="T3081">
        <v>262766.65629999997</v>
      </c>
      <c r="U3081">
        <v>270210.125</v>
      </c>
      <c r="V3081">
        <v>217524.82810000001</v>
      </c>
      <c r="W3081">
        <v>367784.1875</v>
      </c>
      <c r="X3081">
        <v>266333.8125</v>
      </c>
      <c r="Y3081">
        <v>354425.03129999997</v>
      </c>
      <c r="Z3081">
        <v>238760.2813</v>
      </c>
      <c r="AA3081">
        <v>258544.6875</v>
      </c>
      <c r="AB3081">
        <v>236983.29689999999</v>
      </c>
      <c r="AC3081">
        <v>219610.1875</v>
      </c>
      <c r="AD3081">
        <v>384683.40629999997</v>
      </c>
      <c r="AE3081">
        <v>270934.59379999997</v>
      </c>
      <c r="AF3081">
        <v>457917.75</v>
      </c>
      <c r="AG3081">
        <v>304172.6875</v>
      </c>
      <c r="AH3081">
        <v>442153.53129999997</v>
      </c>
      <c r="AI3081">
        <v>233231.20310000001</v>
      </c>
      <c r="AJ3081">
        <v>235673.5313</v>
      </c>
      <c r="AK3081">
        <v>233519.23439999999</v>
      </c>
      <c r="AL3081">
        <v>255337.79689999999</v>
      </c>
      <c r="AM3081">
        <v>230875.20310000001</v>
      </c>
    </row>
    <row r="3082" spans="1:39" x14ac:dyDescent="0.2">
      <c r="A3082">
        <v>6528</v>
      </c>
      <c r="B3082">
        <v>329.0045245</v>
      </c>
      <c r="C3082">
        <v>15.625709280000001</v>
      </c>
      <c r="D3082" t="s">
        <v>14144</v>
      </c>
      <c r="E3082" t="s">
        <v>14145</v>
      </c>
      <c r="F3082" t="s">
        <v>14146</v>
      </c>
      <c r="G3082" t="s">
        <v>14147</v>
      </c>
      <c r="H3082" t="s">
        <v>14148</v>
      </c>
      <c r="I3082">
        <v>25</v>
      </c>
      <c r="J3082" s="2">
        <v>395000</v>
      </c>
      <c r="M3082" s="1">
        <f t="shared" si="150"/>
        <v>0.96978343693566915</v>
      </c>
      <c r="N3082" s="1">
        <f t="shared" si="151"/>
        <v>0.55903589688546984</v>
      </c>
      <c r="O3082">
        <v>271836.84379999997</v>
      </c>
      <c r="P3082">
        <v>424739.6875</v>
      </c>
      <c r="Q3082">
        <v>430718.75</v>
      </c>
      <c r="R3082">
        <v>385138.09379999997</v>
      </c>
      <c r="S3082">
        <v>474169.09379999997</v>
      </c>
      <c r="T3082">
        <v>425418.0625</v>
      </c>
      <c r="U3082">
        <v>413829.71879999997</v>
      </c>
      <c r="V3082">
        <v>401213.46879999997</v>
      </c>
      <c r="W3082">
        <v>375024.5625</v>
      </c>
      <c r="X3082">
        <v>389957.84379999997</v>
      </c>
      <c r="Y3082">
        <v>396230.65629999997</v>
      </c>
      <c r="Z3082">
        <v>426333.65629999997</v>
      </c>
      <c r="AA3082">
        <v>379902.53129999997</v>
      </c>
      <c r="AB3082">
        <v>394787.15629999997</v>
      </c>
      <c r="AC3082">
        <v>381957.65629999997</v>
      </c>
      <c r="AD3082">
        <v>392935.53129999997</v>
      </c>
      <c r="AE3082">
        <v>380040.90629999997</v>
      </c>
      <c r="AF3082">
        <v>392669.4375</v>
      </c>
      <c r="AG3082">
        <v>413373.09379999997</v>
      </c>
      <c r="AH3082">
        <v>391647.96879999997</v>
      </c>
      <c r="AI3082">
        <v>396339.09379999997</v>
      </c>
      <c r="AJ3082">
        <v>387535.625</v>
      </c>
      <c r="AK3082">
        <v>384718.4375</v>
      </c>
      <c r="AL3082">
        <v>412191.0625</v>
      </c>
      <c r="AM3082">
        <v>362231.4375</v>
      </c>
    </row>
    <row r="3083" spans="1:39" x14ac:dyDescent="0.2">
      <c r="A3083">
        <v>2250</v>
      </c>
      <c r="B3083">
        <v>350.1014447</v>
      </c>
      <c r="C3083">
        <v>8.7304817400000001</v>
      </c>
      <c r="D3083" t="s">
        <v>14149</v>
      </c>
      <c r="E3083" t="s">
        <v>14150</v>
      </c>
      <c r="F3083" t="s">
        <v>14150</v>
      </c>
      <c r="G3083" t="s">
        <v>14151</v>
      </c>
      <c r="H3083" t="s">
        <v>14152</v>
      </c>
      <c r="I3083">
        <v>25</v>
      </c>
      <c r="J3083" s="2">
        <v>2180000</v>
      </c>
      <c r="M3083" s="1">
        <f t="shared" si="150"/>
        <v>0.81670766074818624</v>
      </c>
      <c r="N3083" s="1">
        <f t="shared" si="151"/>
        <v>0.55935570989157068</v>
      </c>
      <c r="O3083">
        <v>1889541</v>
      </c>
      <c r="P3083">
        <v>6043764.5</v>
      </c>
      <c r="Q3083">
        <v>2780683</v>
      </c>
      <c r="R3083">
        <v>1617553</v>
      </c>
      <c r="S3083">
        <v>1360747.25</v>
      </c>
      <c r="T3083">
        <v>1471266.75</v>
      </c>
      <c r="U3083">
        <v>2746216.5</v>
      </c>
      <c r="V3083">
        <v>569733.3125</v>
      </c>
      <c r="W3083">
        <v>4534212</v>
      </c>
      <c r="X3083">
        <v>2770511.5</v>
      </c>
      <c r="Y3083">
        <v>4030436.75</v>
      </c>
      <c r="Z3083">
        <v>672680.875</v>
      </c>
      <c r="AA3083">
        <v>4415808</v>
      </c>
      <c r="AB3083">
        <v>344209.4375</v>
      </c>
      <c r="AC3083">
        <v>1716208.625</v>
      </c>
      <c r="AD3083">
        <v>505971.125</v>
      </c>
      <c r="AE3083">
        <v>1380743.5</v>
      </c>
      <c r="AF3083">
        <v>3021282.5</v>
      </c>
      <c r="AG3083">
        <v>1945405.5</v>
      </c>
      <c r="AH3083">
        <v>3093457.25</v>
      </c>
      <c r="AI3083">
        <v>1239583.125</v>
      </c>
      <c r="AJ3083">
        <v>4080534</v>
      </c>
      <c r="AK3083">
        <v>779675.75</v>
      </c>
      <c r="AL3083">
        <v>479077.3125</v>
      </c>
      <c r="AM3083">
        <v>959138.8125</v>
      </c>
    </row>
    <row r="3084" spans="1:39" x14ac:dyDescent="0.2">
      <c r="A3084">
        <v>8319</v>
      </c>
      <c r="B3084">
        <v>446.07975709999999</v>
      </c>
      <c r="C3084">
        <v>2.430797348</v>
      </c>
      <c r="D3084" t="s">
        <v>14153</v>
      </c>
      <c r="E3084" t="s">
        <v>14154</v>
      </c>
      <c r="F3084" t="s">
        <v>14154</v>
      </c>
      <c r="G3084" t="s">
        <v>14155</v>
      </c>
      <c r="H3084" t="s">
        <v>14156</v>
      </c>
      <c r="I3084">
        <v>25</v>
      </c>
      <c r="J3084" s="2">
        <v>703000</v>
      </c>
      <c r="M3084" s="1">
        <f t="shared" si="150"/>
        <v>0.86386667514116977</v>
      </c>
      <c r="N3084" s="1">
        <f t="shared" si="151"/>
        <v>0.55942482565161178</v>
      </c>
      <c r="O3084">
        <v>179336.85939999999</v>
      </c>
      <c r="P3084">
        <v>1079630</v>
      </c>
      <c r="Q3084">
        <v>539461.8125</v>
      </c>
      <c r="R3084">
        <v>921735.9375</v>
      </c>
      <c r="S3084">
        <v>1329228.75</v>
      </c>
      <c r="T3084">
        <v>574630.9375</v>
      </c>
      <c r="U3084">
        <v>790707.875</v>
      </c>
      <c r="V3084">
        <v>254061.375</v>
      </c>
      <c r="W3084">
        <v>1186610.125</v>
      </c>
      <c r="X3084">
        <v>733236.3125</v>
      </c>
      <c r="Y3084">
        <v>789124.1875</v>
      </c>
      <c r="Z3084">
        <v>654104.25</v>
      </c>
      <c r="AA3084">
        <v>966170.8125</v>
      </c>
      <c r="AB3084">
        <v>696711.3125</v>
      </c>
      <c r="AC3084">
        <v>649436.1875</v>
      </c>
      <c r="AD3084">
        <v>728035.5625</v>
      </c>
      <c r="AE3084">
        <v>305105.6875</v>
      </c>
      <c r="AF3084">
        <v>959992.1875</v>
      </c>
      <c r="AG3084">
        <v>462055.625</v>
      </c>
      <c r="AH3084">
        <v>1058345.375</v>
      </c>
      <c r="AI3084">
        <v>375281.65629999997</v>
      </c>
      <c r="AJ3084">
        <v>688411.25</v>
      </c>
      <c r="AK3084">
        <v>424472.34379999997</v>
      </c>
      <c r="AL3084">
        <v>708274.8125</v>
      </c>
      <c r="AM3084">
        <v>527278.125</v>
      </c>
    </row>
    <row r="3085" spans="1:39" x14ac:dyDescent="0.2">
      <c r="A3085">
        <v>6316</v>
      </c>
      <c r="B3085">
        <v>147.1169165</v>
      </c>
      <c r="C3085">
        <v>13.506737169999999</v>
      </c>
      <c r="D3085" t="s">
        <v>14157</v>
      </c>
      <c r="E3085" t="s">
        <v>14158</v>
      </c>
      <c r="F3085" t="s">
        <v>14158</v>
      </c>
      <c r="G3085" t="s">
        <v>14159</v>
      </c>
      <c r="H3085" t="s">
        <v>14160</v>
      </c>
      <c r="I3085">
        <v>20</v>
      </c>
      <c r="J3085" s="2">
        <v>530000</v>
      </c>
      <c r="M3085" s="1">
        <f t="shared" si="150"/>
        <v>1.0606734753232487</v>
      </c>
      <c r="N3085" s="1">
        <f t="shared" si="151"/>
        <v>0.56007576537004833</v>
      </c>
      <c r="O3085">
        <v>534637.0625</v>
      </c>
      <c r="P3085">
        <v>516598.75</v>
      </c>
      <c r="Q3085">
        <v>509505.90629999997</v>
      </c>
      <c r="R3085">
        <v>473491.34379999997</v>
      </c>
      <c r="S3085">
        <v>553731.8125</v>
      </c>
      <c r="T3085">
        <v>506778.21879999997</v>
      </c>
      <c r="U3085">
        <v>551108</v>
      </c>
      <c r="V3085">
        <v>334481.4375</v>
      </c>
      <c r="W3085">
        <v>530666.5625</v>
      </c>
      <c r="X3085">
        <v>498095.15629999997</v>
      </c>
      <c r="Y3085">
        <v>540031.375</v>
      </c>
      <c r="Z3085">
        <v>503128.28129999997</v>
      </c>
      <c r="AA3085">
        <v>646602.1875</v>
      </c>
      <c r="AB3085">
        <v>361992.46879999997</v>
      </c>
      <c r="AC3085">
        <v>988107.5</v>
      </c>
      <c r="AD3085">
        <v>459172.96879999997</v>
      </c>
      <c r="AE3085">
        <v>670397.125</v>
      </c>
      <c r="AF3085">
        <v>701818.375</v>
      </c>
      <c r="AG3085">
        <v>670055.875</v>
      </c>
      <c r="AH3085">
        <v>531768.0625</v>
      </c>
      <c r="AI3085">
        <v>353016.25</v>
      </c>
      <c r="AJ3085">
        <v>499412.8125</v>
      </c>
      <c r="AK3085">
        <v>428545.96879999997</v>
      </c>
      <c r="AL3085">
        <v>409940.65629999997</v>
      </c>
      <c r="AM3085">
        <v>484607.15629999997</v>
      </c>
    </row>
    <row r="3086" spans="1:39" x14ac:dyDescent="0.2">
      <c r="A3086">
        <v>5470</v>
      </c>
      <c r="B3086">
        <v>393.17966000000001</v>
      </c>
      <c r="C3086">
        <v>9.3748497040000007</v>
      </c>
      <c r="D3086" t="s">
        <v>14161</v>
      </c>
      <c r="E3086" t="s">
        <v>14162</v>
      </c>
      <c r="F3086" t="s">
        <v>14162</v>
      </c>
      <c r="G3086" t="s">
        <v>14163</v>
      </c>
      <c r="H3086" t="s">
        <v>14164</v>
      </c>
      <c r="I3086">
        <v>24</v>
      </c>
      <c r="J3086" s="2">
        <v>501000</v>
      </c>
      <c r="M3086" s="1">
        <f t="shared" si="150"/>
        <v>1.3229100812822669</v>
      </c>
      <c r="N3086" s="1">
        <f t="shared" si="151"/>
        <v>0.56024223470801515</v>
      </c>
      <c r="O3086">
        <v>616186.25</v>
      </c>
      <c r="P3086">
        <v>886236.8125</v>
      </c>
      <c r="Q3086">
        <v>405183.25</v>
      </c>
      <c r="R3086">
        <v>537210.3125</v>
      </c>
      <c r="S3086">
        <v>305961.46879999997</v>
      </c>
      <c r="T3086">
        <v>348552.46879999997</v>
      </c>
      <c r="U3086">
        <v>566609.125</v>
      </c>
      <c r="V3086">
        <v>353814.375</v>
      </c>
      <c r="W3086">
        <v>271880.34379999997</v>
      </c>
      <c r="X3086">
        <v>324180.4375</v>
      </c>
      <c r="Y3086">
        <v>255732.5</v>
      </c>
      <c r="Z3086">
        <v>250870.4375</v>
      </c>
      <c r="AA3086">
        <v>308592.84379999997</v>
      </c>
      <c r="AB3086">
        <v>185486.39060000001</v>
      </c>
      <c r="AC3086">
        <v>482381.6875</v>
      </c>
      <c r="AD3086">
        <v>440386.375</v>
      </c>
      <c r="AE3086">
        <v>521520.6875</v>
      </c>
      <c r="AF3086">
        <v>161757.75</v>
      </c>
      <c r="AG3086">
        <v>212850.625</v>
      </c>
      <c r="AH3086">
        <v>192263.5</v>
      </c>
      <c r="AI3086">
        <v>106945.03909999999</v>
      </c>
      <c r="AJ3086">
        <v>636660.375</v>
      </c>
      <c r="AK3086">
        <v>2244942</v>
      </c>
      <c r="AL3086">
        <v>329299.59379999997</v>
      </c>
      <c r="AM3086">
        <v>1576255.25</v>
      </c>
    </row>
    <row r="3087" spans="1:39" x14ac:dyDescent="0.2">
      <c r="A3087">
        <v>3644</v>
      </c>
      <c r="B3087">
        <v>311.04091</v>
      </c>
      <c r="C3087">
        <v>9.8954842250000006</v>
      </c>
      <c r="D3087" t="s">
        <v>14165</v>
      </c>
      <c r="E3087" t="s">
        <v>14166</v>
      </c>
      <c r="F3087" t="s">
        <v>14167</v>
      </c>
      <c r="G3087" t="s">
        <v>14168</v>
      </c>
      <c r="H3087" t="s">
        <v>14169</v>
      </c>
      <c r="I3087">
        <v>24</v>
      </c>
      <c r="J3087" s="2">
        <v>467000</v>
      </c>
      <c r="M3087" s="1">
        <f t="shared" si="150"/>
        <v>1.0620997068523246</v>
      </c>
      <c r="N3087" s="1">
        <f t="shared" si="151"/>
        <v>0.56028526293223746</v>
      </c>
      <c r="O3087">
        <v>614137.25</v>
      </c>
      <c r="P3087">
        <v>502722.875</v>
      </c>
      <c r="Q3087">
        <v>416989.5625</v>
      </c>
      <c r="R3087">
        <v>431176.375</v>
      </c>
      <c r="S3087">
        <v>403768.40629999997</v>
      </c>
      <c r="T3087">
        <v>416758.875</v>
      </c>
      <c r="U3087">
        <v>444168.0625</v>
      </c>
      <c r="V3087">
        <v>359960.5625</v>
      </c>
      <c r="W3087">
        <v>560604.375</v>
      </c>
      <c r="X3087">
        <v>591759.875</v>
      </c>
      <c r="Y3087">
        <v>516012.84379999997</v>
      </c>
      <c r="Z3087">
        <v>213477.0625</v>
      </c>
      <c r="AA3087">
        <v>775963.125</v>
      </c>
      <c r="AB3087">
        <v>225618.6875</v>
      </c>
      <c r="AC3087">
        <v>528439.875</v>
      </c>
      <c r="AD3087">
        <v>378935.0625</v>
      </c>
      <c r="AE3087">
        <v>580761.125</v>
      </c>
      <c r="AF3087">
        <v>536079.75</v>
      </c>
      <c r="AG3087">
        <v>411466.46879999997</v>
      </c>
      <c r="AH3087">
        <v>513970.5625</v>
      </c>
      <c r="AI3087">
        <v>605084.375</v>
      </c>
      <c r="AJ3087">
        <v>415254.375</v>
      </c>
      <c r="AK3087">
        <v>378342.5</v>
      </c>
      <c r="AL3087">
        <v>280882.53129999997</v>
      </c>
      <c r="AM3087">
        <v>567333.5</v>
      </c>
    </row>
    <row r="3088" spans="1:39" x14ac:dyDescent="0.2">
      <c r="A3088">
        <v>29433</v>
      </c>
      <c r="B3088">
        <v>400.10051729999998</v>
      </c>
      <c r="C3088">
        <v>8.7951792680000001</v>
      </c>
      <c r="D3088" t="s">
        <v>14170</v>
      </c>
      <c r="E3088" t="s">
        <v>14171</v>
      </c>
      <c r="F3088" t="s">
        <v>14171</v>
      </c>
      <c r="G3088" t="s">
        <v>14172</v>
      </c>
      <c r="H3088" t="s">
        <v>14173</v>
      </c>
      <c r="I3088">
        <v>3</v>
      </c>
      <c r="J3088" s="2">
        <v>125000</v>
      </c>
      <c r="M3088" s="1">
        <f t="shared" si="150"/>
        <v>1.309253752551419</v>
      </c>
      <c r="N3088" s="1">
        <f t="shared" si="151"/>
        <v>0.56032529888249294</v>
      </c>
      <c r="O3088">
        <v>0</v>
      </c>
      <c r="P3088">
        <v>238558.25</v>
      </c>
      <c r="Q3088">
        <v>126857.42969999999</v>
      </c>
      <c r="R3088">
        <v>165350.3438</v>
      </c>
      <c r="S3088">
        <v>0</v>
      </c>
      <c r="T3088">
        <v>23700.898440000001</v>
      </c>
      <c r="U3088">
        <v>51404.648439999997</v>
      </c>
      <c r="V3088">
        <v>25862.820309999999</v>
      </c>
      <c r="W3088">
        <v>209777.51560000001</v>
      </c>
      <c r="X3088">
        <v>69355.992190000004</v>
      </c>
      <c r="Y3088">
        <v>441971.75</v>
      </c>
      <c r="Z3088">
        <v>259397</v>
      </c>
      <c r="AA3088">
        <v>64873.242189999997</v>
      </c>
      <c r="AB3088">
        <v>42882.058590000001</v>
      </c>
      <c r="AC3088">
        <v>276514.5</v>
      </c>
      <c r="AD3088">
        <v>197422.89060000001</v>
      </c>
      <c r="AE3088">
        <v>238847.9063</v>
      </c>
      <c r="AF3088">
        <v>146805.54689999999</v>
      </c>
      <c r="AG3088">
        <v>91748.96875</v>
      </c>
      <c r="AH3088">
        <v>107048.63280000001</v>
      </c>
      <c r="AI3088">
        <v>30452.023440000001</v>
      </c>
      <c r="AJ3088">
        <v>37516.019529999998</v>
      </c>
      <c r="AK3088">
        <v>71204.882809999996</v>
      </c>
      <c r="AL3088">
        <v>0</v>
      </c>
      <c r="AM3088">
        <v>206864.2188</v>
      </c>
    </row>
    <row r="3089" spans="1:39" x14ac:dyDescent="0.2">
      <c r="A3089">
        <v>5704</v>
      </c>
      <c r="B3089">
        <v>375.15281399999998</v>
      </c>
      <c r="C3089">
        <v>2.300436452</v>
      </c>
      <c r="D3089" t="s">
        <v>14174</v>
      </c>
      <c r="E3089" t="s">
        <v>14175</v>
      </c>
      <c r="F3089" t="s">
        <v>14175</v>
      </c>
      <c r="G3089" t="s">
        <v>14176</v>
      </c>
      <c r="H3089" t="s">
        <v>14177</v>
      </c>
      <c r="I3089">
        <v>16</v>
      </c>
      <c r="J3089" s="2">
        <v>228000</v>
      </c>
      <c r="M3089" s="1">
        <f t="shared" si="150"/>
        <v>1.1818809212786026</v>
      </c>
      <c r="N3089" s="1">
        <f t="shared" si="151"/>
        <v>0.56132152232838273</v>
      </c>
      <c r="O3089">
        <v>332821.1875</v>
      </c>
      <c r="P3089">
        <v>157229.125</v>
      </c>
      <c r="Q3089">
        <v>336714.875</v>
      </c>
      <c r="R3089">
        <v>175829.9063</v>
      </c>
      <c r="S3089">
        <v>181820.75</v>
      </c>
      <c r="T3089">
        <v>92599.828129999994</v>
      </c>
      <c r="U3089">
        <v>67055.265629999994</v>
      </c>
      <c r="V3089">
        <v>155725.20310000001</v>
      </c>
      <c r="W3089">
        <v>179608.60939999999</v>
      </c>
      <c r="X3089">
        <v>82056.679690000004</v>
      </c>
      <c r="Y3089">
        <v>485084.21879999997</v>
      </c>
      <c r="Z3089">
        <v>402733.96879999997</v>
      </c>
      <c r="AA3089">
        <v>154597.6875</v>
      </c>
      <c r="AB3089">
        <v>130986.27340000001</v>
      </c>
      <c r="AC3089">
        <v>356120.125</v>
      </c>
      <c r="AD3089">
        <v>406334.71879999997</v>
      </c>
      <c r="AE3089">
        <v>218424.70310000001</v>
      </c>
      <c r="AF3089">
        <v>330019.09379999997</v>
      </c>
      <c r="AG3089">
        <v>145947.14060000001</v>
      </c>
      <c r="AH3089">
        <v>100812.6719</v>
      </c>
      <c r="AI3089">
        <v>41260.195310000003</v>
      </c>
      <c r="AJ3089">
        <v>246127.5625</v>
      </c>
      <c r="AK3089">
        <v>392061.6875</v>
      </c>
      <c r="AL3089">
        <v>112887.19530000001</v>
      </c>
      <c r="AM3089">
        <v>406612.75</v>
      </c>
    </row>
    <row r="3090" spans="1:39" x14ac:dyDescent="0.2">
      <c r="A3090">
        <v>5700</v>
      </c>
      <c r="B3090">
        <v>295.11222049999998</v>
      </c>
      <c r="C3090">
        <v>12.45585868</v>
      </c>
      <c r="D3090" t="s">
        <v>14178</v>
      </c>
      <c r="E3090" t="s">
        <v>14179</v>
      </c>
      <c r="F3090" t="s">
        <v>14180</v>
      </c>
      <c r="G3090" t="s">
        <v>14181</v>
      </c>
      <c r="H3090" t="s">
        <v>14182</v>
      </c>
      <c r="I3090">
        <v>21</v>
      </c>
      <c r="J3090" s="2">
        <v>491000</v>
      </c>
      <c r="M3090" s="1">
        <f t="shared" si="150"/>
        <v>1.3450700347885207</v>
      </c>
      <c r="N3090" s="1">
        <f t="shared" si="151"/>
        <v>0.56190966884382265</v>
      </c>
      <c r="O3090">
        <v>333066.96879999997</v>
      </c>
      <c r="P3090">
        <v>888743.875</v>
      </c>
      <c r="Q3090">
        <v>732238.9375</v>
      </c>
      <c r="R3090">
        <v>547646.875</v>
      </c>
      <c r="S3090">
        <v>191183.29689999999</v>
      </c>
      <c r="T3090">
        <v>340560.1875</v>
      </c>
      <c r="U3090">
        <v>537911.9375</v>
      </c>
      <c r="V3090">
        <v>146073.95310000001</v>
      </c>
      <c r="W3090">
        <v>129015.1094</v>
      </c>
      <c r="X3090">
        <v>447081.0625</v>
      </c>
      <c r="Y3090">
        <v>758108.0625</v>
      </c>
      <c r="Z3090">
        <v>173215.98439999999</v>
      </c>
      <c r="AA3090">
        <v>608838.5625</v>
      </c>
      <c r="AB3090">
        <v>86365.359379999994</v>
      </c>
      <c r="AC3090">
        <v>390439.3125</v>
      </c>
      <c r="AD3090">
        <v>336308.9375</v>
      </c>
      <c r="AE3090">
        <v>2337386</v>
      </c>
      <c r="AF3090">
        <v>936708.4375</v>
      </c>
      <c r="AG3090">
        <v>260172.04689999999</v>
      </c>
      <c r="AH3090">
        <v>310360.96879999997</v>
      </c>
      <c r="AI3090">
        <v>154914.9688</v>
      </c>
      <c r="AJ3090">
        <v>1006002.375</v>
      </c>
      <c r="AK3090">
        <v>169067.32810000001</v>
      </c>
      <c r="AL3090">
        <v>139638.0938</v>
      </c>
      <c r="AM3090">
        <v>310972.9375</v>
      </c>
    </row>
    <row r="3091" spans="1:39" x14ac:dyDescent="0.2">
      <c r="A3091">
        <v>26274</v>
      </c>
      <c r="B3091">
        <v>537.15204589999996</v>
      </c>
      <c r="C3091">
        <v>19.79894153</v>
      </c>
      <c r="D3091" t="s">
        <v>14183</v>
      </c>
      <c r="E3091" t="s">
        <v>14184</v>
      </c>
      <c r="F3091" t="s">
        <v>14184</v>
      </c>
      <c r="G3091" t="s">
        <v>14185</v>
      </c>
      <c r="H3091" t="s">
        <v>14186</v>
      </c>
      <c r="I3091">
        <v>14</v>
      </c>
      <c r="J3091" s="2">
        <v>408000</v>
      </c>
      <c r="M3091" s="1">
        <f t="shared" si="150"/>
        <v>1.2024424552771824</v>
      </c>
      <c r="N3091" s="1">
        <f t="shared" si="151"/>
        <v>0.56245969337619872</v>
      </c>
      <c r="O3091">
        <v>173329.32810000001</v>
      </c>
      <c r="P3091">
        <v>115763.11719999999</v>
      </c>
      <c r="Q3091">
        <v>85416.09375</v>
      </c>
      <c r="R3091">
        <v>419545.46879999997</v>
      </c>
      <c r="S3091">
        <v>774091.3125</v>
      </c>
      <c r="T3091">
        <v>130620.58590000001</v>
      </c>
      <c r="U3091">
        <v>239466.5</v>
      </c>
      <c r="V3091">
        <v>613036.625</v>
      </c>
      <c r="W3091">
        <v>654266.8125</v>
      </c>
      <c r="X3091">
        <v>669563.3125</v>
      </c>
      <c r="Y3091">
        <v>523568.96879999997</v>
      </c>
      <c r="Z3091">
        <v>518938.9375</v>
      </c>
      <c r="AA3091">
        <v>516468.34379999997</v>
      </c>
      <c r="AB3091">
        <v>508623.375</v>
      </c>
      <c r="AC3091">
        <v>297991.21879999997</v>
      </c>
      <c r="AD3091">
        <v>519567.1875</v>
      </c>
      <c r="AE3091">
        <v>53305.015630000002</v>
      </c>
      <c r="AF3091">
        <v>48700.269529999998</v>
      </c>
      <c r="AG3091">
        <v>535767.4375</v>
      </c>
      <c r="AH3091">
        <v>432229.375</v>
      </c>
      <c r="AI3091">
        <v>452695.625</v>
      </c>
      <c r="AJ3091">
        <v>445782.1875</v>
      </c>
      <c r="AK3091">
        <v>497956.28129999997</v>
      </c>
      <c r="AL3091">
        <v>490758.25</v>
      </c>
      <c r="AM3091">
        <v>494029.03129999997</v>
      </c>
    </row>
    <row r="3092" spans="1:39" x14ac:dyDescent="0.2">
      <c r="A3092">
        <v>3679</v>
      </c>
      <c r="B3092">
        <v>123.1171902</v>
      </c>
      <c r="C3092">
        <v>13.612341320000001</v>
      </c>
      <c r="D3092" t="s">
        <v>14187</v>
      </c>
      <c r="E3092" t="s">
        <v>14188</v>
      </c>
      <c r="F3092" t="s">
        <v>14189</v>
      </c>
      <c r="G3092" t="s">
        <v>14190</v>
      </c>
      <c r="H3092" t="s">
        <v>14191</v>
      </c>
      <c r="I3092">
        <v>25</v>
      </c>
      <c r="J3092" s="2">
        <v>1020000</v>
      </c>
      <c r="M3092" s="1">
        <f t="shared" si="150"/>
        <v>0.96122492662942549</v>
      </c>
      <c r="N3092" s="1">
        <f t="shared" si="151"/>
        <v>0.56293651293672142</v>
      </c>
      <c r="O3092">
        <v>1016917.25</v>
      </c>
      <c r="P3092">
        <v>1211000.375</v>
      </c>
      <c r="Q3092">
        <v>1063476</v>
      </c>
      <c r="R3092">
        <v>1000885.563</v>
      </c>
      <c r="S3092">
        <v>1060231.125</v>
      </c>
      <c r="T3092">
        <v>1025527.188</v>
      </c>
      <c r="U3092">
        <v>1030426.063</v>
      </c>
      <c r="V3092">
        <v>861870.0625</v>
      </c>
      <c r="W3092">
        <v>1075017.25</v>
      </c>
      <c r="X3092">
        <v>992452.4375</v>
      </c>
      <c r="Y3092">
        <v>1084989.625</v>
      </c>
      <c r="Z3092">
        <v>926476.625</v>
      </c>
      <c r="AA3092">
        <v>1085629.5</v>
      </c>
      <c r="AB3092">
        <v>823470.875</v>
      </c>
      <c r="AC3092">
        <v>1131964.25</v>
      </c>
      <c r="AD3092">
        <v>1088912.75</v>
      </c>
      <c r="AE3092">
        <v>1048433.125</v>
      </c>
      <c r="AF3092">
        <v>1368139.75</v>
      </c>
      <c r="AG3092">
        <v>991760.5</v>
      </c>
      <c r="AH3092">
        <v>1073421.25</v>
      </c>
      <c r="AI3092">
        <v>804406.5625</v>
      </c>
      <c r="AJ3092">
        <v>942350.4375</v>
      </c>
      <c r="AK3092">
        <v>958056.6875</v>
      </c>
      <c r="AL3092">
        <v>801574.8125</v>
      </c>
      <c r="AM3092">
        <v>955214.0625</v>
      </c>
    </row>
    <row r="3093" spans="1:39" x14ac:dyDescent="0.2">
      <c r="A3093">
        <v>13829</v>
      </c>
      <c r="B3093">
        <v>343.16293530000002</v>
      </c>
      <c r="C3093">
        <v>9.4000958689999994</v>
      </c>
      <c r="D3093" t="s">
        <v>14192</v>
      </c>
      <c r="E3093" t="s">
        <v>14193</v>
      </c>
      <c r="F3093" t="s">
        <v>14194</v>
      </c>
      <c r="G3093" t="s">
        <v>14195</v>
      </c>
      <c r="H3093" t="s">
        <v>14196</v>
      </c>
      <c r="I3093">
        <v>21</v>
      </c>
      <c r="J3093" s="2">
        <v>322000</v>
      </c>
      <c r="M3093" s="1">
        <f t="shared" si="150"/>
        <v>0.87430711792294391</v>
      </c>
      <c r="N3093" s="1">
        <f t="shared" si="151"/>
        <v>0.56340494968827781</v>
      </c>
      <c r="O3093">
        <v>0</v>
      </c>
      <c r="P3093">
        <v>269811.6875</v>
      </c>
      <c r="Q3093">
        <v>582879.0625</v>
      </c>
      <c r="R3093">
        <v>544597.3125</v>
      </c>
      <c r="S3093">
        <v>375409.09379999997</v>
      </c>
      <c r="T3093">
        <v>357404.96879999997</v>
      </c>
      <c r="U3093">
        <v>417390.0625</v>
      </c>
      <c r="V3093">
        <v>379124.6875</v>
      </c>
      <c r="W3093">
        <v>163009.48439999999</v>
      </c>
      <c r="X3093">
        <v>299108.9375</v>
      </c>
      <c r="Y3093">
        <v>150932.625</v>
      </c>
      <c r="Z3093">
        <v>310892.84379999997</v>
      </c>
      <c r="AA3093">
        <v>450536.1875</v>
      </c>
      <c r="AB3093">
        <v>210131.70310000001</v>
      </c>
      <c r="AC3093">
        <v>217328.67189999999</v>
      </c>
      <c r="AD3093">
        <v>451555.53129999997</v>
      </c>
      <c r="AE3093">
        <v>299998.0625</v>
      </c>
      <c r="AF3093">
        <v>104601.5781</v>
      </c>
      <c r="AG3093">
        <v>357572.90629999997</v>
      </c>
      <c r="AH3093">
        <v>233802.01560000001</v>
      </c>
      <c r="AI3093">
        <v>118636.83590000001</v>
      </c>
      <c r="AJ3093">
        <v>481489.96879999997</v>
      </c>
      <c r="AK3093">
        <v>438190.65629999997</v>
      </c>
      <c r="AL3093">
        <v>457606.375</v>
      </c>
      <c r="AM3093">
        <v>386708.8125</v>
      </c>
    </row>
    <row r="3094" spans="1:39" x14ac:dyDescent="0.2">
      <c r="A3094">
        <v>14627</v>
      </c>
      <c r="B3094">
        <v>365.14710079999998</v>
      </c>
      <c r="C3094">
        <v>9.4240175839999996</v>
      </c>
      <c r="D3094" t="s">
        <v>14197</v>
      </c>
      <c r="E3094" t="s">
        <v>14198</v>
      </c>
      <c r="F3094" t="s">
        <v>14198</v>
      </c>
      <c r="G3094" t="s">
        <v>14199</v>
      </c>
      <c r="H3094" t="s">
        <v>14200</v>
      </c>
      <c r="I3094">
        <v>23</v>
      </c>
      <c r="J3094" s="2">
        <v>269000</v>
      </c>
      <c r="M3094" s="1">
        <f t="shared" si="150"/>
        <v>1.1497392484815623</v>
      </c>
      <c r="N3094" s="1">
        <f t="shared" si="151"/>
        <v>0.56474635923752148</v>
      </c>
      <c r="O3094">
        <v>180396.4375</v>
      </c>
      <c r="P3094">
        <v>193317.29689999999</v>
      </c>
      <c r="Q3094">
        <v>402923.21879999997</v>
      </c>
      <c r="R3094">
        <v>390077.53129999997</v>
      </c>
      <c r="S3094">
        <v>237614.7188</v>
      </c>
      <c r="T3094">
        <v>260020.57810000001</v>
      </c>
      <c r="U3094">
        <v>259368.7188</v>
      </c>
      <c r="V3094">
        <v>276001.0625</v>
      </c>
      <c r="W3094">
        <v>152280.4063</v>
      </c>
      <c r="X3094">
        <v>241797.23439999999</v>
      </c>
      <c r="Y3094">
        <v>114452.875</v>
      </c>
      <c r="Z3094">
        <v>262501.34379999997</v>
      </c>
      <c r="AA3094">
        <v>253123.9688</v>
      </c>
      <c r="AB3094">
        <v>149460.125</v>
      </c>
      <c r="AC3094">
        <v>192338.01560000001</v>
      </c>
      <c r="AD3094">
        <v>319033.5</v>
      </c>
      <c r="AE3094">
        <v>290392.75</v>
      </c>
      <c r="AF3094">
        <v>736816.25</v>
      </c>
      <c r="AG3094">
        <v>199394.35939999999</v>
      </c>
      <c r="AH3094">
        <v>168589.48439999999</v>
      </c>
      <c r="AI3094">
        <v>111077.0313</v>
      </c>
      <c r="AJ3094">
        <v>403593.1875</v>
      </c>
      <c r="AK3094">
        <v>312622.21879999997</v>
      </c>
      <c r="AL3094">
        <v>292114.46879999997</v>
      </c>
      <c r="AM3094">
        <v>330642.15629999997</v>
      </c>
    </row>
    <row r="3095" spans="1:39" x14ac:dyDescent="0.2">
      <c r="A3095">
        <v>41041</v>
      </c>
      <c r="B3095">
        <v>441.24557800000002</v>
      </c>
      <c r="C3095">
        <v>9.2942235229999994</v>
      </c>
      <c r="D3095" t="s">
        <v>14201</v>
      </c>
      <c r="E3095" t="s">
        <v>14202</v>
      </c>
      <c r="F3095" t="s">
        <v>14202</v>
      </c>
      <c r="G3095" t="s">
        <v>14203</v>
      </c>
      <c r="H3095" t="s">
        <v>14204</v>
      </c>
      <c r="I3095">
        <v>7</v>
      </c>
      <c r="J3095" s="2">
        <v>160000</v>
      </c>
      <c r="M3095" s="1">
        <f t="shared" si="150"/>
        <v>1.1715889069109797</v>
      </c>
      <c r="N3095" s="1">
        <f t="shared" si="151"/>
        <v>0.56512023429959068</v>
      </c>
      <c r="O3095">
        <v>111869.92969999999</v>
      </c>
      <c r="P3095">
        <v>324340.09379999997</v>
      </c>
      <c r="Q3095">
        <v>200675.70310000001</v>
      </c>
      <c r="R3095">
        <v>267711.75</v>
      </c>
      <c r="S3095">
        <v>76015.601559999996</v>
      </c>
      <c r="T3095">
        <v>83108.398440000004</v>
      </c>
      <c r="U3095">
        <v>171156.375</v>
      </c>
      <c r="V3095">
        <v>53902.109380000002</v>
      </c>
      <c r="W3095">
        <v>137498.29689999999</v>
      </c>
      <c r="X3095">
        <v>125585.82030000001</v>
      </c>
      <c r="Y3095">
        <v>117330.3125</v>
      </c>
      <c r="Z3095">
        <v>79651.476559999996</v>
      </c>
      <c r="AA3095">
        <v>226336.75</v>
      </c>
      <c r="AB3095">
        <v>87249.476559999996</v>
      </c>
      <c r="AC3095">
        <v>142239.375</v>
      </c>
      <c r="AD3095">
        <v>89117.101559999996</v>
      </c>
      <c r="AE3095">
        <v>221180.23439999999</v>
      </c>
      <c r="AF3095">
        <v>395085.21879999997</v>
      </c>
      <c r="AG3095">
        <v>142978.5</v>
      </c>
      <c r="AH3095">
        <v>105126.60159999999</v>
      </c>
      <c r="AI3095">
        <v>87564.53125</v>
      </c>
      <c r="AJ3095">
        <v>104962.67969999999</v>
      </c>
      <c r="AK3095">
        <v>188309.92189999999</v>
      </c>
      <c r="AL3095">
        <v>210745.2188</v>
      </c>
      <c r="AM3095">
        <v>242707.4375</v>
      </c>
    </row>
    <row r="3096" spans="1:39" x14ac:dyDescent="0.2">
      <c r="A3096">
        <v>993</v>
      </c>
      <c r="B3096">
        <v>550.17127930000004</v>
      </c>
      <c r="C3096">
        <v>2.0205386970000001</v>
      </c>
      <c r="D3096" t="s">
        <v>14205</v>
      </c>
      <c r="E3096" t="s">
        <v>14206</v>
      </c>
      <c r="F3096" t="s">
        <v>14207</v>
      </c>
      <c r="G3096" t="s">
        <v>14208</v>
      </c>
      <c r="H3096" t="s">
        <v>14209</v>
      </c>
      <c r="I3096">
        <v>23</v>
      </c>
      <c r="J3096" s="2">
        <v>3140000</v>
      </c>
      <c r="M3096" s="1">
        <f t="shared" si="150"/>
        <v>0.86498039246793323</v>
      </c>
      <c r="N3096" s="1">
        <f t="shared" si="151"/>
        <v>0.56576147816146372</v>
      </c>
      <c r="O3096">
        <v>3173534</v>
      </c>
      <c r="P3096">
        <v>3229222.5</v>
      </c>
      <c r="Q3096">
        <v>4801433.5</v>
      </c>
      <c r="R3096">
        <v>5231144</v>
      </c>
      <c r="S3096">
        <v>2444728</v>
      </c>
      <c r="T3096">
        <v>1971653</v>
      </c>
      <c r="U3096">
        <v>1307203</v>
      </c>
      <c r="V3096">
        <v>4924452.5</v>
      </c>
      <c r="W3096">
        <v>2239033.75</v>
      </c>
      <c r="X3096">
        <v>4712784</v>
      </c>
      <c r="Y3096">
        <v>1969383</v>
      </c>
      <c r="Z3096">
        <v>2048104.5</v>
      </c>
      <c r="AA3096">
        <v>6210415</v>
      </c>
      <c r="AB3096">
        <v>3099905</v>
      </c>
      <c r="AC3096">
        <v>2285231</v>
      </c>
      <c r="AD3096">
        <v>2467089.5</v>
      </c>
      <c r="AE3096">
        <v>1666681.125</v>
      </c>
      <c r="AF3096">
        <v>1028326.875</v>
      </c>
      <c r="AG3096">
        <v>5586023.5</v>
      </c>
      <c r="AH3096">
        <v>4320878</v>
      </c>
      <c r="AI3096">
        <v>2190233.75</v>
      </c>
      <c r="AJ3096">
        <v>3379237.5</v>
      </c>
      <c r="AK3096">
        <v>5023155.5</v>
      </c>
      <c r="AL3096">
        <v>1100581.75</v>
      </c>
      <c r="AM3096">
        <v>2059789.5</v>
      </c>
    </row>
    <row r="3097" spans="1:39" x14ac:dyDescent="0.2">
      <c r="A3097">
        <v>681</v>
      </c>
      <c r="B3097">
        <v>97.028961179999996</v>
      </c>
      <c r="C3097">
        <v>2.0291380750000001</v>
      </c>
      <c r="D3097" t="s">
        <v>14210</v>
      </c>
      <c r="E3097" t="s">
        <v>14211</v>
      </c>
      <c r="F3097" t="s">
        <v>14212</v>
      </c>
      <c r="G3097" t="s">
        <v>14213</v>
      </c>
      <c r="H3097" t="s">
        <v>14214</v>
      </c>
      <c r="I3097">
        <v>23</v>
      </c>
      <c r="J3097" s="2">
        <v>7470000</v>
      </c>
      <c r="M3097" s="1">
        <f t="shared" si="150"/>
        <v>0.91283877717873807</v>
      </c>
      <c r="N3097" s="1">
        <f t="shared" si="151"/>
        <v>0.566014217243059</v>
      </c>
      <c r="O3097">
        <v>8012997</v>
      </c>
      <c r="P3097">
        <v>5736075.5</v>
      </c>
      <c r="Q3097">
        <v>7739005</v>
      </c>
      <c r="R3097" s="2">
        <v>10900000</v>
      </c>
      <c r="S3097">
        <v>5940615.5</v>
      </c>
      <c r="T3097">
        <v>7451538</v>
      </c>
      <c r="U3097">
        <v>5355863.5</v>
      </c>
      <c r="V3097" s="2">
        <v>10700000</v>
      </c>
      <c r="W3097">
        <v>6070951</v>
      </c>
      <c r="X3097">
        <v>8086387</v>
      </c>
      <c r="Y3097">
        <v>6574757.5</v>
      </c>
      <c r="Z3097">
        <v>6836482.5</v>
      </c>
      <c r="AA3097" s="2">
        <v>10000000</v>
      </c>
      <c r="AB3097">
        <v>7450853.5</v>
      </c>
      <c r="AC3097">
        <v>7785412</v>
      </c>
      <c r="AD3097">
        <v>8478013</v>
      </c>
      <c r="AE3097">
        <v>5415433.5</v>
      </c>
      <c r="AF3097">
        <v>3924365.5</v>
      </c>
      <c r="AG3097" s="2">
        <v>10500000</v>
      </c>
      <c r="AH3097">
        <v>9774761</v>
      </c>
      <c r="AI3097">
        <v>5019082</v>
      </c>
      <c r="AJ3097">
        <v>6678330</v>
      </c>
      <c r="AK3097">
        <v>4183799</v>
      </c>
      <c r="AL3097">
        <v>9038397</v>
      </c>
      <c r="AM3097">
        <v>8968015</v>
      </c>
    </row>
    <row r="3098" spans="1:39" x14ac:dyDescent="0.2">
      <c r="A3098">
        <v>34112</v>
      </c>
      <c r="B3098">
        <v>256.9897186</v>
      </c>
      <c r="C3098">
        <v>2.107928018</v>
      </c>
      <c r="D3098" t="s">
        <v>14215</v>
      </c>
      <c r="E3098" t="s">
        <v>14216</v>
      </c>
      <c r="F3098" t="s">
        <v>14216</v>
      </c>
      <c r="G3098" t="s">
        <v>14217</v>
      </c>
      <c r="H3098" t="s">
        <v>14218</v>
      </c>
      <c r="I3098">
        <v>3</v>
      </c>
      <c r="J3098" s="2">
        <v>247000</v>
      </c>
      <c r="M3098" s="1">
        <f t="shared" si="150"/>
        <v>1.10401263440203</v>
      </c>
      <c r="N3098" s="1">
        <f t="shared" si="151"/>
        <v>0.56606749946493529</v>
      </c>
      <c r="O3098">
        <v>293228.375</v>
      </c>
      <c r="P3098">
        <v>279226.59379999997</v>
      </c>
      <c r="Q3098">
        <v>322540.4375</v>
      </c>
      <c r="R3098">
        <v>243644.25</v>
      </c>
      <c r="S3098">
        <v>105111.89840000001</v>
      </c>
      <c r="T3098">
        <v>233031.26560000001</v>
      </c>
      <c r="U3098">
        <v>328478.875</v>
      </c>
      <c r="V3098">
        <v>221542.20310000001</v>
      </c>
      <c r="W3098">
        <v>274444.9375</v>
      </c>
      <c r="X3098">
        <v>190573.29689999999</v>
      </c>
      <c r="Y3098">
        <v>452296.3125</v>
      </c>
      <c r="Z3098">
        <v>158960.67189999999</v>
      </c>
      <c r="AA3098">
        <v>37398.125</v>
      </c>
      <c r="AB3098">
        <v>60737.558590000001</v>
      </c>
      <c r="AC3098">
        <v>231630.98439999999</v>
      </c>
      <c r="AD3098">
        <v>236898.32810000001</v>
      </c>
      <c r="AE3098">
        <v>493185.9375</v>
      </c>
      <c r="AF3098">
        <v>218820.17189999999</v>
      </c>
      <c r="AG3098">
        <v>246131.54689999999</v>
      </c>
      <c r="AH3098">
        <v>335314.125</v>
      </c>
      <c r="AI3098">
        <v>145486.04689999999</v>
      </c>
      <c r="AJ3098">
        <v>317774.1875</v>
      </c>
      <c r="AK3098">
        <v>163166.54689999999</v>
      </c>
      <c r="AL3098">
        <v>250422.2813</v>
      </c>
      <c r="AM3098">
        <v>347018.40629999997</v>
      </c>
    </row>
    <row r="3099" spans="1:39" x14ac:dyDescent="0.2">
      <c r="A3099">
        <v>5239</v>
      </c>
      <c r="B3099">
        <v>127.0137907</v>
      </c>
      <c r="C3099">
        <v>13.48885585</v>
      </c>
      <c r="D3099" t="s">
        <v>14219</v>
      </c>
      <c r="E3099" t="s">
        <v>14220</v>
      </c>
      <c r="F3099" t="s">
        <v>14220</v>
      </c>
      <c r="G3099" t="s">
        <v>14221</v>
      </c>
      <c r="H3099" t="s">
        <v>14222</v>
      </c>
      <c r="I3099">
        <v>18</v>
      </c>
      <c r="J3099" s="2">
        <v>360000</v>
      </c>
      <c r="M3099" s="1">
        <f t="shared" si="150"/>
        <v>0.90575855765085567</v>
      </c>
      <c r="N3099" s="1">
        <f t="shared" si="151"/>
        <v>0.56668489370499375</v>
      </c>
      <c r="O3099">
        <v>373797.71879999997</v>
      </c>
      <c r="P3099">
        <v>630126.9375</v>
      </c>
      <c r="Q3099">
        <v>491805.90629999997</v>
      </c>
      <c r="R3099">
        <v>221790.64060000001</v>
      </c>
      <c r="S3099">
        <v>305832.125</v>
      </c>
      <c r="T3099">
        <v>380394.40629999997</v>
      </c>
      <c r="U3099">
        <v>237443.9375</v>
      </c>
      <c r="V3099">
        <v>289769.6875</v>
      </c>
      <c r="W3099">
        <v>193770.2813</v>
      </c>
      <c r="X3099">
        <v>152704.9063</v>
      </c>
      <c r="Y3099">
        <v>802535.625</v>
      </c>
      <c r="Z3099">
        <v>306731.71879999997</v>
      </c>
      <c r="AA3099">
        <v>523102.59379999997</v>
      </c>
      <c r="AB3099">
        <v>219191.42189999999</v>
      </c>
      <c r="AC3099">
        <v>495942.40629999997</v>
      </c>
      <c r="AD3099">
        <v>390452.84379999997</v>
      </c>
      <c r="AE3099">
        <v>268362.375</v>
      </c>
      <c r="AF3099">
        <v>333858.4375</v>
      </c>
      <c r="AG3099">
        <v>483225.28129999997</v>
      </c>
      <c r="AH3099">
        <v>337004.78129999997</v>
      </c>
      <c r="AI3099">
        <v>233211.42189999999</v>
      </c>
      <c r="AJ3099">
        <v>425034.5</v>
      </c>
      <c r="AK3099">
        <v>230360.4063</v>
      </c>
      <c r="AL3099">
        <v>210705.29689999999</v>
      </c>
      <c r="AM3099">
        <v>464823.75</v>
      </c>
    </row>
    <row r="3100" spans="1:39" x14ac:dyDescent="0.2">
      <c r="A3100">
        <v>4681</v>
      </c>
      <c r="B3100">
        <v>517.26818849999995</v>
      </c>
      <c r="C3100">
        <v>11.608492180000001</v>
      </c>
      <c r="D3100" t="s">
        <v>14223</v>
      </c>
      <c r="E3100" t="s">
        <v>14224</v>
      </c>
      <c r="F3100" t="s">
        <v>14224</v>
      </c>
      <c r="G3100" t="s">
        <v>14225</v>
      </c>
      <c r="H3100" t="s">
        <v>14226</v>
      </c>
      <c r="I3100">
        <v>16</v>
      </c>
      <c r="J3100" s="2">
        <v>869000</v>
      </c>
      <c r="M3100" s="1">
        <f t="shared" si="150"/>
        <v>0.83888604896516494</v>
      </c>
      <c r="N3100" s="1">
        <f t="shared" si="151"/>
        <v>0.56725399151640787</v>
      </c>
      <c r="O3100">
        <v>745621</v>
      </c>
      <c r="P3100">
        <v>1584771.375</v>
      </c>
      <c r="Q3100">
        <v>797694.125</v>
      </c>
      <c r="R3100">
        <v>1237768.375</v>
      </c>
      <c r="S3100">
        <v>457022.84379999997</v>
      </c>
      <c r="T3100">
        <v>356214.65629999997</v>
      </c>
      <c r="U3100">
        <v>958719.1875</v>
      </c>
      <c r="V3100">
        <v>199659.3125</v>
      </c>
      <c r="W3100">
        <v>1660061.375</v>
      </c>
      <c r="X3100">
        <v>3171797</v>
      </c>
      <c r="Y3100">
        <v>179183.01560000001</v>
      </c>
      <c r="Z3100">
        <v>1372068.375</v>
      </c>
      <c r="AA3100">
        <v>923102.1875</v>
      </c>
      <c r="AB3100">
        <v>55890.835939999997</v>
      </c>
      <c r="AC3100">
        <v>402841.28129999997</v>
      </c>
      <c r="AD3100">
        <v>1642828.625</v>
      </c>
      <c r="AE3100">
        <v>744706.3125</v>
      </c>
      <c r="AF3100">
        <v>369303.40629999997</v>
      </c>
      <c r="AG3100">
        <v>609750.6875</v>
      </c>
      <c r="AH3100">
        <v>1013200</v>
      </c>
      <c r="AI3100">
        <v>66101.4375</v>
      </c>
      <c r="AJ3100">
        <v>1439637.625</v>
      </c>
      <c r="AK3100">
        <v>793286.0625</v>
      </c>
      <c r="AL3100">
        <v>121359.2344</v>
      </c>
      <c r="AM3100">
        <v>823623.125</v>
      </c>
    </row>
    <row r="3101" spans="1:39" x14ac:dyDescent="0.2">
      <c r="A3101">
        <v>23910</v>
      </c>
      <c r="B3101">
        <v>218.1539688</v>
      </c>
      <c r="C3101">
        <v>15.18535445</v>
      </c>
      <c r="D3101" t="s">
        <v>14227</v>
      </c>
      <c r="E3101" t="s">
        <v>14228</v>
      </c>
      <c r="F3101" t="s">
        <v>14228</v>
      </c>
      <c r="G3101" t="s">
        <v>14229</v>
      </c>
      <c r="H3101" t="s">
        <v>14230</v>
      </c>
      <c r="I3101">
        <v>7</v>
      </c>
      <c r="J3101" s="2">
        <v>133000</v>
      </c>
      <c r="M3101" s="1">
        <f t="shared" si="150"/>
        <v>0.8419592369375789</v>
      </c>
      <c r="N3101" s="1">
        <f t="shared" si="151"/>
        <v>0.56729957363320016</v>
      </c>
      <c r="O3101">
        <v>112996.86719999999</v>
      </c>
      <c r="P3101">
        <v>114289.50780000001</v>
      </c>
      <c r="Q3101">
        <v>147368.5</v>
      </c>
      <c r="R3101">
        <v>182702.4688</v>
      </c>
      <c r="S3101">
        <v>131279.5938</v>
      </c>
      <c r="T3101">
        <v>181636.42189999999</v>
      </c>
      <c r="U3101">
        <v>350633.25</v>
      </c>
      <c r="V3101">
        <v>0</v>
      </c>
      <c r="W3101">
        <v>98683.234379999994</v>
      </c>
      <c r="X3101">
        <v>96973.664059999996</v>
      </c>
      <c r="Y3101">
        <v>85666.40625</v>
      </c>
      <c r="Z3101">
        <v>101632.1094</v>
      </c>
      <c r="AA3101">
        <v>281320.65629999997</v>
      </c>
      <c r="AB3101">
        <v>0</v>
      </c>
      <c r="AC3101">
        <v>130562.875</v>
      </c>
      <c r="AD3101">
        <v>164879.10939999999</v>
      </c>
      <c r="AE3101">
        <v>140415.29689999999</v>
      </c>
      <c r="AF3101">
        <v>127343.89840000001</v>
      </c>
      <c r="AG3101">
        <v>273499.46879999997</v>
      </c>
      <c r="AH3101">
        <v>99925.453129999994</v>
      </c>
      <c r="AI3101">
        <v>88486.023440000004</v>
      </c>
      <c r="AJ3101">
        <v>211656.7188</v>
      </c>
      <c r="AK3101">
        <v>66776.507809999996</v>
      </c>
      <c r="AL3101">
        <v>78473.226559999996</v>
      </c>
      <c r="AM3101">
        <v>69871.203129999994</v>
      </c>
    </row>
    <row r="3102" spans="1:39" x14ac:dyDescent="0.2">
      <c r="A3102">
        <v>26535</v>
      </c>
      <c r="B3102">
        <v>577.25020540000003</v>
      </c>
      <c r="C3102">
        <v>14.50273479</v>
      </c>
      <c r="D3102" t="s">
        <v>14231</v>
      </c>
      <c r="E3102" t="s">
        <v>14232</v>
      </c>
      <c r="F3102" t="s">
        <v>14233</v>
      </c>
      <c r="G3102" t="s">
        <v>14234</v>
      </c>
      <c r="H3102" t="s">
        <v>14235</v>
      </c>
      <c r="I3102">
        <v>17</v>
      </c>
      <c r="J3102" s="2">
        <v>139000</v>
      </c>
      <c r="M3102" s="1">
        <f t="shared" si="150"/>
        <v>0.80207840296157362</v>
      </c>
      <c r="N3102" s="1">
        <f t="shared" si="151"/>
        <v>0.56770450696957586</v>
      </c>
      <c r="O3102">
        <v>0</v>
      </c>
      <c r="P3102">
        <v>153103.4688</v>
      </c>
      <c r="Q3102">
        <v>64776.152340000001</v>
      </c>
      <c r="R3102">
        <v>95507.039059999996</v>
      </c>
      <c r="S3102">
        <v>196394.60939999999</v>
      </c>
      <c r="T3102">
        <v>74898.585940000004</v>
      </c>
      <c r="U3102">
        <v>148141.25</v>
      </c>
      <c r="V3102">
        <v>435455.21879999997</v>
      </c>
      <c r="W3102">
        <v>72157.171879999994</v>
      </c>
      <c r="X3102">
        <v>148690.92189999999</v>
      </c>
      <c r="Y3102">
        <v>220583.5625</v>
      </c>
      <c r="Z3102">
        <v>84318.046879999994</v>
      </c>
      <c r="AA3102">
        <v>316124.53129999997</v>
      </c>
      <c r="AB3102">
        <v>46023.359380000002</v>
      </c>
      <c r="AC3102">
        <v>262910.9375</v>
      </c>
      <c r="AD3102">
        <v>110553.6719</v>
      </c>
      <c r="AE3102">
        <v>164174.2813</v>
      </c>
      <c r="AF3102">
        <v>190168.60939999999</v>
      </c>
      <c r="AG3102">
        <v>230180.7813</v>
      </c>
      <c r="AH3102">
        <v>88301.648440000004</v>
      </c>
      <c r="AI3102">
        <v>62703.121090000001</v>
      </c>
      <c r="AJ3102">
        <v>47552.523439999997</v>
      </c>
      <c r="AK3102">
        <v>108265.3906</v>
      </c>
      <c r="AL3102">
        <v>50068.332029999998</v>
      </c>
      <c r="AM3102">
        <v>112765.6719</v>
      </c>
    </row>
    <row r="3103" spans="1:39" x14ac:dyDescent="0.2">
      <c r="A3103">
        <v>13953</v>
      </c>
      <c r="B3103">
        <v>603.00479510000002</v>
      </c>
      <c r="C3103">
        <v>1.6575907590000001</v>
      </c>
      <c r="D3103" t="s">
        <v>14236</v>
      </c>
      <c r="E3103" t="s">
        <v>14237</v>
      </c>
      <c r="F3103" t="s">
        <v>14237</v>
      </c>
      <c r="G3103" t="s">
        <v>14238</v>
      </c>
      <c r="H3103" t="s">
        <v>14239</v>
      </c>
      <c r="I3103">
        <v>23</v>
      </c>
      <c r="J3103" s="2">
        <v>223000</v>
      </c>
      <c r="M3103" s="1">
        <f t="shared" si="150"/>
        <v>0.88779275775346678</v>
      </c>
      <c r="N3103" s="1">
        <f t="shared" si="151"/>
        <v>0.56779159899345077</v>
      </c>
      <c r="O3103">
        <v>0</v>
      </c>
      <c r="P3103">
        <v>323664.25</v>
      </c>
      <c r="Q3103">
        <v>427441.8125</v>
      </c>
      <c r="R3103">
        <v>311748.28129999997</v>
      </c>
      <c r="S3103">
        <v>307791.71879999997</v>
      </c>
      <c r="T3103">
        <v>354757.53129999997</v>
      </c>
      <c r="U3103">
        <v>123942.75780000001</v>
      </c>
      <c r="V3103">
        <v>179449.67189999999</v>
      </c>
      <c r="W3103">
        <v>236989.25</v>
      </c>
      <c r="X3103">
        <v>211526.3125</v>
      </c>
      <c r="Y3103">
        <v>170743.0625</v>
      </c>
      <c r="Z3103">
        <v>224269.39060000001</v>
      </c>
      <c r="AA3103">
        <v>168303.14060000001</v>
      </c>
      <c r="AB3103">
        <v>177786.20310000001</v>
      </c>
      <c r="AC3103">
        <v>155041.35939999999</v>
      </c>
      <c r="AD3103">
        <v>172761.29689999999</v>
      </c>
      <c r="AE3103">
        <v>252332.5938</v>
      </c>
      <c r="AF3103">
        <v>227745.29689999999</v>
      </c>
      <c r="AG3103">
        <v>257300.57810000001</v>
      </c>
      <c r="AH3103">
        <v>202649.26560000001</v>
      </c>
      <c r="AI3103">
        <v>254976.85939999999</v>
      </c>
      <c r="AJ3103">
        <v>192579.3125</v>
      </c>
      <c r="AK3103">
        <v>224863.26560000001</v>
      </c>
      <c r="AL3103">
        <v>268329.375</v>
      </c>
      <c r="AM3103">
        <v>145517.67189999999</v>
      </c>
    </row>
    <row r="3104" spans="1:39" x14ac:dyDescent="0.2">
      <c r="A3104">
        <v>29831</v>
      </c>
      <c r="B3104">
        <v>627.38030149999997</v>
      </c>
      <c r="C3104">
        <v>22.79275925</v>
      </c>
      <c r="D3104" t="s">
        <v>14240</v>
      </c>
      <c r="E3104" t="s">
        <v>14241</v>
      </c>
      <c r="F3104" t="s">
        <v>14241</v>
      </c>
      <c r="G3104" t="s">
        <v>14242</v>
      </c>
      <c r="H3104" t="s">
        <v>14243</v>
      </c>
      <c r="I3104">
        <v>16</v>
      </c>
      <c r="J3104" s="2">
        <v>329000</v>
      </c>
      <c r="M3104" s="1">
        <f t="shared" si="150"/>
        <v>0.83392152374051864</v>
      </c>
      <c r="N3104" s="1">
        <f t="shared" si="151"/>
        <v>0.56820393664397106</v>
      </c>
      <c r="O3104">
        <v>124856.92969999999</v>
      </c>
      <c r="P3104">
        <v>48521.460939999997</v>
      </c>
      <c r="Q3104">
        <v>144826.125</v>
      </c>
      <c r="R3104">
        <v>59978.851560000003</v>
      </c>
      <c r="S3104">
        <v>382340.6875</v>
      </c>
      <c r="T3104">
        <v>356638.25</v>
      </c>
      <c r="U3104">
        <v>686952</v>
      </c>
      <c r="V3104">
        <v>454507.4375</v>
      </c>
      <c r="W3104">
        <v>755867.3125</v>
      </c>
      <c r="X3104">
        <v>744064.4375</v>
      </c>
      <c r="Y3104">
        <v>506704.90629999997</v>
      </c>
      <c r="Z3104">
        <v>485092</v>
      </c>
      <c r="AA3104">
        <v>449006.96879999997</v>
      </c>
      <c r="AB3104">
        <v>503021.4375</v>
      </c>
      <c r="AC3104">
        <v>148361.73439999999</v>
      </c>
      <c r="AD3104">
        <v>258122.23439999999</v>
      </c>
      <c r="AE3104">
        <v>163980.9688</v>
      </c>
      <c r="AF3104">
        <v>78656.007809999996</v>
      </c>
      <c r="AG3104">
        <v>233867.125</v>
      </c>
      <c r="AH3104">
        <v>210798.20310000001</v>
      </c>
      <c r="AI3104">
        <v>311951.9375</v>
      </c>
      <c r="AJ3104">
        <v>345663</v>
      </c>
      <c r="AK3104">
        <v>302287.21879999997</v>
      </c>
      <c r="AL3104">
        <v>254719.125</v>
      </c>
      <c r="AM3104">
        <v>217028.85939999999</v>
      </c>
    </row>
    <row r="3105" spans="1:39" x14ac:dyDescent="0.2">
      <c r="A3105">
        <v>3167</v>
      </c>
      <c r="B3105">
        <v>397.16967149999999</v>
      </c>
      <c r="C3105">
        <v>13.41488317</v>
      </c>
      <c r="D3105" t="s">
        <v>14244</v>
      </c>
      <c r="E3105" t="s">
        <v>14245</v>
      </c>
      <c r="F3105" t="s">
        <v>14245</v>
      </c>
      <c r="G3105" t="s">
        <v>14246</v>
      </c>
      <c r="H3105" t="s">
        <v>14247</v>
      </c>
      <c r="I3105">
        <v>18</v>
      </c>
      <c r="J3105" s="2">
        <v>686000</v>
      </c>
      <c r="M3105" s="1">
        <f t="shared" si="150"/>
        <v>1.1936562771554811</v>
      </c>
      <c r="N3105" s="1">
        <f t="shared" si="151"/>
        <v>0.56840481314576796</v>
      </c>
      <c r="O3105">
        <v>727632.5</v>
      </c>
      <c r="P3105">
        <v>1237194.5</v>
      </c>
      <c r="Q3105">
        <v>1743076.5</v>
      </c>
      <c r="R3105">
        <v>1017036.438</v>
      </c>
      <c r="S3105">
        <v>0</v>
      </c>
      <c r="T3105">
        <v>548949.4375</v>
      </c>
      <c r="U3105">
        <v>314340.21879999997</v>
      </c>
      <c r="V3105">
        <v>0</v>
      </c>
      <c r="W3105">
        <v>180124.125</v>
      </c>
      <c r="X3105">
        <v>653199.9375</v>
      </c>
      <c r="Y3105">
        <v>690141.25</v>
      </c>
      <c r="Z3105">
        <v>227460.9375</v>
      </c>
      <c r="AA3105">
        <v>743905.625</v>
      </c>
      <c r="AB3105">
        <v>0</v>
      </c>
      <c r="AC3105">
        <v>717106.9375</v>
      </c>
      <c r="AD3105">
        <v>855759</v>
      </c>
      <c r="AE3105">
        <v>901977.3125</v>
      </c>
      <c r="AF3105">
        <v>1099458.75</v>
      </c>
      <c r="AG3105">
        <v>320731.78129999997</v>
      </c>
      <c r="AH3105">
        <v>1216730.5</v>
      </c>
      <c r="AI3105">
        <v>709351</v>
      </c>
      <c r="AJ3105">
        <v>803179.125</v>
      </c>
      <c r="AK3105">
        <v>734877.375</v>
      </c>
      <c r="AL3105">
        <v>487692.78129999997</v>
      </c>
      <c r="AM3105">
        <v>1230229.875</v>
      </c>
    </row>
    <row r="3106" spans="1:39" x14ac:dyDescent="0.2">
      <c r="A3106">
        <v>5025</v>
      </c>
      <c r="B3106">
        <v>248.04829530000001</v>
      </c>
      <c r="C3106">
        <v>10.99287374</v>
      </c>
      <c r="D3106" t="s">
        <v>14248</v>
      </c>
      <c r="E3106" t="s">
        <v>14249</v>
      </c>
      <c r="F3106" t="s">
        <v>14250</v>
      </c>
      <c r="G3106" t="s">
        <v>14251</v>
      </c>
      <c r="H3106" t="s">
        <v>14252</v>
      </c>
      <c r="I3106">
        <v>18</v>
      </c>
      <c r="J3106" s="2">
        <v>347000</v>
      </c>
      <c r="M3106" s="1">
        <f t="shared" si="150"/>
        <v>0.90554635704387099</v>
      </c>
      <c r="N3106" s="1">
        <f t="shared" si="151"/>
        <v>0.57052465164788269</v>
      </c>
      <c r="O3106">
        <v>500735</v>
      </c>
      <c r="P3106">
        <v>543883.1875</v>
      </c>
      <c r="Q3106">
        <v>269409.875</v>
      </c>
      <c r="R3106">
        <v>381806.78129999997</v>
      </c>
      <c r="S3106">
        <v>386785.34379999997</v>
      </c>
      <c r="T3106">
        <v>376227.4375</v>
      </c>
      <c r="U3106">
        <v>329011.90629999997</v>
      </c>
      <c r="V3106">
        <v>203740.73439999999</v>
      </c>
      <c r="W3106">
        <v>238409.70310000001</v>
      </c>
      <c r="X3106">
        <v>437621</v>
      </c>
      <c r="Y3106">
        <v>504045.03129999997</v>
      </c>
      <c r="Z3106">
        <v>208666.01560000001</v>
      </c>
      <c r="AA3106">
        <v>419364.53129999997</v>
      </c>
      <c r="AB3106">
        <v>77823.257809999996</v>
      </c>
      <c r="AC3106">
        <v>436080.34379999997</v>
      </c>
      <c r="AD3106">
        <v>319813.9375</v>
      </c>
      <c r="AE3106">
        <v>403453.8125</v>
      </c>
      <c r="AF3106">
        <v>481906.84379999997</v>
      </c>
      <c r="AG3106">
        <v>445191.3125</v>
      </c>
      <c r="AH3106">
        <v>421906.90629999997</v>
      </c>
      <c r="AI3106">
        <v>170272</v>
      </c>
      <c r="AJ3106">
        <v>364996.71879999997</v>
      </c>
      <c r="AK3106">
        <v>239922.67189999999</v>
      </c>
      <c r="AL3106">
        <v>95181.015629999994</v>
      </c>
      <c r="AM3106">
        <v>424830.53129999997</v>
      </c>
    </row>
    <row r="3107" spans="1:39" x14ac:dyDescent="0.2">
      <c r="A3107">
        <v>5889</v>
      </c>
      <c r="B3107">
        <v>275.20181459999998</v>
      </c>
      <c r="C3107">
        <v>20.806189669999998</v>
      </c>
      <c r="D3107" t="s">
        <v>14253</v>
      </c>
      <c r="E3107" t="s">
        <v>14254</v>
      </c>
      <c r="F3107" t="s">
        <v>14255</v>
      </c>
      <c r="G3107" t="s">
        <v>14256</v>
      </c>
      <c r="H3107" t="s">
        <v>14257</v>
      </c>
      <c r="I3107">
        <v>22</v>
      </c>
      <c r="J3107" s="2">
        <v>171000</v>
      </c>
      <c r="M3107" s="1">
        <f t="shared" si="150"/>
        <v>0.88216774028431477</v>
      </c>
      <c r="N3107" s="1">
        <f t="shared" si="151"/>
        <v>0.57056260424170646</v>
      </c>
      <c r="O3107">
        <v>316940.59379999997</v>
      </c>
      <c r="P3107">
        <v>203494.98439999999</v>
      </c>
      <c r="Q3107">
        <v>268104.375</v>
      </c>
      <c r="R3107">
        <v>253057.51560000001</v>
      </c>
      <c r="S3107">
        <v>132923.57810000001</v>
      </c>
      <c r="T3107">
        <v>97349.632809999996</v>
      </c>
      <c r="U3107">
        <v>38136.84375</v>
      </c>
      <c r="V3107">
        <v>133626.4375</v>
      </c>
      <c r="W3107">
        <v>127427.92969999999</v>
      </c>
      <c r="X3107">
        <v>365750.65629999997</v>
      </c>
      <c r="Y3107">
        <v>130817.69530000001</v>
      </c>
      <c r="Z3107">
        <v>187277.04689999999</v>
      </c>
      <c r="AA3107">
        <v>107296.82030000001</v>
      </c>
      <c r="AB3107">
        <v>185137.89060000001</v>
      </c>
      <c r="AC3107">
        <v>50659.171880000002</v>
      </c>
      <c r="AD3107">
        <v>243172.625</v>
      </c>
      <c r="AE3107">
        <v>205007.75</v>
      </c>
      <c r="AF3107">
        <v>40806.238279999998</v>
      </c>
      <c r="AG3107">
        <v>172399.98439999999</v>
      </c>
      <c r="AH3107">
        <v>140421.70310000001</v>
      </c>
      <c r="AI3107">
        <v>202587.4688</v>
      </c>
      <c r="AJ3107">
        <v>168035.5313</v>
      </c>
      <c r="AK3107">
        <v>170305.60939999999</v>
      </c>
      <c r="AL3107">
        <v>128887.125</v>
      </c>
      <c r="AM3107">
        <v>204266.8125</v>
      </c>
    </row>
    <row r="3108" spans="1:39" x14ac:dyDescent="0.2">
      <c r="A3108">
        <v>15119</v>
      </c>
      <c r="B3108">
        <v>161.128681</v>
      </c>
      <c r="C3108">
        <v>1.409009604</v>
      </c>
      <c r="D3108" t="s">
        <v>14258</v>
      </c>
      <c r="E3108" t="s">
        <v>14259</v>
      </c>
      <c r="F3108" t="s">
        <v>14260</v>
      </c>
      <c r="G3108" t="s">
        <v>14261</v>
      </c>
      <c r="H3108" t="s">
        <v>14262</v>
      </c>
      <c r="I3108">
        <v>16</v>
      </c>
      <c r="J3108" s="2">
        <v>2980000</v>
      </c>
      <c r="M3108" s="1">
        <f t="shared" si="150"/>
        <v>1.1463680598677133</v>
      </c>
      <c r="N3108" s="1">
        <f t="shared" si="151"/>
        <v>0.57091107202828761</v>
      </c>
      <c r="O3108">
        <v>1234609.875</v>
      </c>
      <c r="P3108">
        <v>2755044</v>
      </c>
      <c r="Q3108">
        <v>4330798</v>
      </c>
      <c r="R3108">
        <v>3784399</v>
      </c>
      <c r="S3108">
        <v>1411888.5</v>
      </c>
      <c r="T3108">
        <v>1952891.75</v>
      </c>
      <c r="U3108">
        <v>3812877.25</v>
      </c>
      <c r="V3108">
        <v>3097085.5</v>
      </c>
      <c r="W3108">
        <v>3544738.75</v>
      </c>
      <c r="X3108">
        <v>2475424</v>
      </c>
      <c r="Y3108">
        <v>1247518.75</v>
      </c>
      <c r="Z3108">
        <v>3599754.5</v>
      </c>
      <c r="AA3108">
        <v>932334.9375</v>
      </c>
      <c r="AB3108">
        <v>7609827.5</v>
      </c>
      <c r="AC3108">
        <v>841662.1875</v>
      </c>
      <c r="AD3108">
        <v>3088902.25</v>
      </c>
      <c r="AE3108">
        <v>1189512.5</v>
      </c>
      <c r="AF3108">
        <v>985918.4375</v>
      </c>
      <c r="AG3108">
        <v>1584878.375</v>
      </c>
      <c r="AH3108">
        <v>3439405</v>
      </c>
      <c r="AI3108">
        <v>5428434.5</v>
      </c>
      <c r="AJ3108">
        <v>2894670.75</v>
      </c>
      <c r="AK3108">
        <v>5007004.5</v>
      </c>
      <c r="AL3108">
        <v>4614247</v>
      </c>
      <c r="AM3108">
        <v>3718087</v>
      </c>
    </row>
    <row r="3109" spans="1:39" x14ac:dyDescent="0.2">
      <c r="A3109">
        <v>9138</v>
      </c>
      <c r="B3109">
        <v>285.1697858</v>
      </c>
      <c r="C3109">
        <v>14.61117612</v>
      </c>
      <c r="D3109" t="s">
        <v>14263</v>
      </c>
      <c r="E3109" t="s">
        <v>14264</v>
      </c>
      <c r="F3109" t="s">
        <v>14265</v>
      </c>
      <c r="G3109" t="s">
        <v>14266</v>
      </c>
      <c r="H3109" t="s">
        <v>14267</v>
      </c>
      <c r="I3109">
        <v>12</v>
      </c>
      <c r="J3109" s="2">
        <v>240000</v>
      </c>
      <c r="M3109" s="1">
        <f t="shared" si="150"/>
        <v>0.96326043727098765</v>
      </c>
      <c r="N3109" s="1">
        <f t="shared" si="151"/>
        <v>0.57147432403937026</v>
      </c>
      <c r="O3109">
        <v>289998.3125</v>
      </c>
      <c r="P3109">
        <v>231330.1563</v>
      </c>
      <c r="Q3109">
        <v>211083.1875</v>
      </c>
      <c r="R3109">
        <v>237185.70310000001</v>
      </c>
      <c r="S3109">
        <v>263406.4375</v>
      </c>
      <c r="T3109">
        <v>297341.28129999997</v>
      </c>
      <c r="U3109">
        <v>293693.65629999997</v>
      </c>
      <c r="V3109">
        <v>203953.04689999999</v>
      </c>
      <c r="W3109">
        <v>194652.35939999999</v>
      </c>
      <c r="X3109">
        <v>200231.29689999999</v>
      </c>
      <c r="Y3109">
        <v>217040.89060000001</v>
      </c>
      <c r="Z3109">
        <v>212164.73439999999</v>
      </c>
      <c r="AA3109">
        <v>221279.64060000001</v>
      </c>
      <c r="AB3109">
        <v>219813.23439999999</v>
      </c>
      <c r="AC3109">
        <v>273617.15629999997</v>
      </c>
      <c r="AD3109">
        <v>247135.2188</v>
      </c>
      <c r="AE3109">
        <v>296394.9375</v>
      </c>
      <c r="AF3109">
        <v>247228.10939999999</v>
      </c>
      <c r="AG3109">
        <v>269670.28129999997</v>
      </c>
      <c r="AH3109">
        <v>235361.5938</v>
      </c>
      <c r="AI3109">
        <v>212525.07810000001</v>
      </c>
      <c r="AJ3109">
        <v>217929.1563</v>
      </c>
      <c r="AK3109">
        <v>224761.17189999999</v>
      </c>
      <c r="AL3109">
        <v>268544.625</v>
      </c>
      <c r="AM3109">
        <v>225254.82810000001</v>
      </c>
    </row>
    <row r="3110" spans="1:39" x14ac:dyDescent="0.2">
      <c r="A3110">
        <v>3073</v>
      </c>
      <c r="B3110">
        <v>103.0023456</v>
      </c>
      <c r="C3110">
        <v>1.7188451499999999</v>
      </c>
      <c r="D3110" t="s">
        <v>14268</v>
      </c>
      <c r="E3110" t="s">
        <v>14269</v>
      </c>
      <c r="F3110" t="s">
        <v>14270</v>
      </c>
      <c r="G3110" t="s">
        <v>14271</v>
      </c>
      <c r="H3110" t="s">
        <v>14272</v>
      </c>
      <c r="I3110">
        <v>25</v>
      </c>
      <c r="J3110" s="2">
        <v>899000</v>
      </c>
      <c r="M3110" s="1">
        <f t="shared" si="150"/>
        <v>0.76342497591391856</v>
      </c>
      <c r="N3110" s="1">
        <f t="shared" si="151"/>
        <v>0.57227950243260617</v>
      </c>
      <c r="O3110">
        <v>754670.4375</v>
      </c>
      <c r="P3110">
        <v>3659200.5</v>
      </c>
      <c r="Q3110">
        <v>2957451.25</v>
      </c>
      <c r="R3110">
        <v>457814.09379999997</v>
      </c>
      <c r="S3110">
        <v>446075.3125</v>
      </c>
      <c r="T3110">
        <v>267971.625</v>
      </c>
      <c r="U3110">
        <v>342342.6875</v>
      </c>
      <c r="V3110">
        <v>208424.01560000001</v>
      </c>
      <c r="W3110">
        <v>668359</v>
      </c>
      <c r="X3110">
        <v>676404.5625</v>
      </c>
      <c r="Y3110">
        <v>865119.375</v>
      </c>
      <c r="Z3110">
        <v>695596.375</v>
      </c>
      <c r="AA3110">
        <v>464621.71879999997</v>
      </c>
      <c r="AB3110">
        <v>583224.5</v>
      </c>
      <c r="AC3110">
        <v>729150.375</v>
      </c>
      <c r="AD3110">
        <v>886350.375</v>
      </c>
      <c r="AE3110">
        <v>1356908.125</v>
      </c>
      <c r="AF3110">
        <v>1009898.25</v>
      </c>
      <c r="AG3110">
        <v>583292</v>
      </c>
      <c r="AH3110">
        <v>1034739.125</v>
      </c>
      <c r="AI3110">
        <v>490634.46879999997</v>
      </c>
      <c r="AJ3110">
        <v>837420.375</v>
      </c>
      <c r="AK3110">
        <v>836812</v>
      </c>
      <c r="AL3110">
        <v>469881.34379999997</v>
      </c>
      <c r="AM3110">
        <v>1190781.375</v>
      </c>
    </row>
    <row r="3111" spans="1:39" x14ac:dyDescent="0.2">
      <c r="A3111">
        <v>12118</v>
      </c>
      <c r="B3111">
        <v>624.16607250000004</v>
      </c>
      <c r="C3111">
        <v>2.8096520840000001</v>
      </c>
      <c r="D3111" t="s">
        <v>14273</v>
      </c>
      <c r="E3111" t="s">
        <v>14274</v>
      </c>
      <c r="F3111" t="s">
        <v>14275</v>
      </c>
      <c r="G3111" t="s">
        <v>14276</v>
      </c>
      <c r="H3111" t="s">
        <v>14277</v>
      </c>
      <c r="I3111">
        <v>4</v>
      </c>
      <c r="J3111" s="2">
        <v>330000</v>
      </c>
      <c r="M3111" s="1">
        <f t="shared" si="150"/>
        <v>1.292036646631693</v>
      </c>
      <c r="N3111" s="1">
        <f t="shared" si="151"/>
        <v>0.57432538836123825</v>
      </c>
      <c r="O3111">
        <v>0</v>
      </c>
      <c r="P3111">
        <v>873918.9375</v>
      </c>
      <c r="Q3111">
        <v>539550.5</v>
      </c>
      <c r="R3111">
        <v>276051.75</v>
      </c>
      <c r="S3111">
        <v>0</v>
      </c>
      <c r="T3111">
        <v>110737.0938</v>
      </c>
      <c r="U3111">
        <v>89283.523440000004</v>
      </c>
      <c r="V3111">
        <v>0</v>
      </c>
      <c r="W3111">
        <v>444705.84379999997</v>
      </c>
      <c r="X3111">
        <v>425519.15629999997</v>
      </c>
      <c r="Y3111">
        <v>1035530.125</v>
      </c>
      <c r="Z3111">
        <v>264892.3125</v>
      </c>
      <c r="AA3111">
        <v>257279.51560000001</v>
      </c>
      <c r="AB3111">
        <v>193961.2188</v>
      </c>
      <c r="AC3111">
        <v>357691.875</v>
      </c>
      <c r="AD3111">
        <v>625769.25</v>
      </c>
      <c r="AE3111">
        <v>271181.46879999997</v>
      </c>
      <c r="AF3111">
        <v>493132.9375</v>
      </c>
      <c r="AG3111">
        <v>183645.5</v>
      </c>
      <c r="AH3111">
        <v>265754.21879999997</v>
      </c>
      <c r="AI3111">
        <v>258054.26560000001</v>
      </c>
      <c r="AJ3111">
        <v>151346.57810000001</v>
      </c>
      <c r="AK3111">
        <v>595492.625</v>
      </c>
      <c r="AL3111">
        <v>113440.72659999999</v>
      </c>
      <c r="AM3111">
        <v>414478.59379999997</v>
      </c>
    </row>
    <row r="3112" spans="1:39" x14ac:dyDescent="0.2">
      <c r="A3112">
        <v>6578</v>
      </c>
      <c r="B3112">
        <v>307.15167659999997</v>
      </c>
      <c r="C3112">
        <v>1.9015293019999999</v>
      </c>
      <c r="D3112" t="s">
        <v>14278</v>
      </c>
      <c r="E3112" t="s">
        <v>14279</v>
      </c>
      <c r="F3112" t="s">
        <v>14280</v>
      </c>
      <c r="G3112" t="s">
        <v>14281</v>
      </c>
      <c r="H3112" t="s">
        <v>14282</v>
      </c>
      <c r="I3112">
        <v>25</v>
      </c>
      <c r="J3112" s="2">
        <v>337000</v>
      </c>
      <c r="M3112" s="1">
        <f t="shared" si="150"/>
        <v>1.149193187037695</v>
      </c>
      <c r="N3112" s="1">
        <f t="shared" si="151"/>
        <v>0.57444220323278694</v>
      </c>
      <c r="O3112">
        <v>268574.71879999997</v>
      </c>
      <c r="P3112">
        <v>326239.9375</v>
      </c>
      <c r="Q3112">
        <v>651510.6875</v>
      </c>
      <c r="R3112">
        <v>226612.29689999999</v>
      </c>
      <c r="S3112">
        <v>148236.6563</v>
      </c>
      <c r="T3112">
        <v>296640.40629999997</v>
      </c>
      <c r="U3112">
        <v>127692.92969999999</v>
      </c>
      <c r="V3112">
        <v>343219.4375</v>
      </c>
      <c r="W3112">
        <v>376134.59379999997</v>
      </c>
      <c r="X3112">
        <v>381060.75</v>
      </c>
      <c r="Y3112">
        <v>583193.0625</v>
      </c>
      <c r="Z3112">
        <v>298638.15629999997</v>
      </c>
      <c r="AA3112">
        <v>394001.46879999997</v>
      </c>
      <c r="AB3112">
        <v>333273.84379999997</v>
      </c>
      <c r="AC3112">
        <v>147466.92189999999</v>
      </c>
      <c r="AD3112">
        <v>444484.4375</v>
      </c>
      <c r="AE3112">
        <v>373018.4375</v>
      </c>
      <c r="AF3112">
        <v>505370.9375</v>
      </c>
      <c r="AG3112">
        <v>203480.10939999999</v>
      </c>
      <c r="AH3112">
        <v>250571.2188</v>
      </c>
      <c r="AI3112">
        <v>290857.09379999997</v>
      </c>
      <c r="AJ3112">
        <v>208883.64060000001</v>
      </c>
      <c r="AK3112">
        <v>593469.1875</v>
      </c>
      <c r="AL3112">
        <v>160434.79689999999</v>
      </c>
      <c r="AM3112">
        <v>502162.0625</v>
      </c>
    </row>
    <row r="3113" spans="1:39" x14ac:dyDescent="0.2">
      <c r="A3113">
        <v>16035</v>
      </c>
      <c r="B3113">
        <v>246.1240402</v>
      </c>
      <c r="C3113">
        <v>9.7643382780000003</v>
      </c>
      <c r="D3113" t="s">
        <v>14283</v>
      </c>
      <c r="E3113" t="s">
        <v>14284</v>
      </c>
      <c r="F3113" t="s">
        <v>14285</v>
      </c>
      <c r="G3113" t="s">
        <v>14286</v>
      </c>
      <c r="H3113" t="s">
        <v>14287</v>
      </c>
      <c r="I3113">
        <v>23</v>
      </c>
      <c r="J3113" s="2">
        <v>429000</v>
      </c>
      <c r="M3113" s="1">
        <f t="shared" si="150"/>
        <v>1.2155000216653435</v>
      </c>
      <c r="N3113" s="1">
        <f t="shared" si="151"/>
        <v>0.5755317862961844</v>
      </c>
      <c r="O3113">
        <v>240479.0938</v>
      </c>
      <c r="P3113">
        <v>627755.75</v>
      </c>
      <c r="Q3113">
        <v>530759.125</v>
      </c>
      <c r="R3113">
        <v>785159.75</v>
      </c>
      <c r="S3113">
        <v>195871.5</v>
      </c>
      <c r="T3113">
        <v>177685.625</v>
      </c>
      <c r="U3113">
        <v>352677.875</v>
      </c>
      <c r="V3113">
        <v>176273.0938</v>
      </c>
      <c r="W3113">
        <v>219552.10939999999</v>
      </c>
      <c r="X3113">
        <v>351384.59379999997</v>
      </c>
      <c r="Y3113">
        <v>850220.9375</v>
      </c>
      <c r="Z3113">
        <v>270993</v>
      </c>
      <c r="AA3113">
        <v>572517.6875</v>
      </c>
      <c r="AB3113">
        <v>85112.125</v>
      </c>
      <c r="AC3113">
        <v>567255.6875</v>
      </c>
      <c r="AD3113">
        <v>507932.96879999997</v>
      </c>
      <c r="AE3113">
        <v>1102916.375</v>
      </c>
      <c r="AF3113">
        <v>553138.75</v>
      </c>
      <c r="AG3113">
        <v>255482.9375</v>
      </c>
      <c r="AH3113">
        <v>552812.625</v>
      </c>
      <c r="AI3113">
        <v>155014.73439999999</v>
      </c>
      <c r="AJ3113">
        <v>263353.46879999997</v>
      </c>
      <c r="AK3113">
        <v>236807.125</v>
      </c>
      <c r="AL3113">
        <v>172292.42189999999</v>
      </c>
      <c r="AM3113">
        <v>928998.75</v>
      </c>
    </row>
    <row r="3114" spans="1:39" x14ac:dyDescent="0.2">
      <c r="A3114">
        <v>28756</v>
      </c>
      <c r="B3114">
        <v>826.54296390000002</v>
      </c>
      <c r="C3114">
        <v>21.11916458</v>
      </c>
      <c r="D3114" t="s">
        <v>14288</v>
      </c>
      <c r="E3114" t="s">
        <v>14289</v>
      </c>
      <c r="F3114" t="s">
        <v>14290</v>
      </c>
      <c r="G3114" t="s">
        <v>14291</v>
      </c>
      <c r="H3114" t="s">
        <v>14292</v>
      </c>
      <c r="I3114">
        <v>14</v>
      </c>
      <c r="J3114" s="2">
        <v>828000</v>
      </c>
      <c r="M3114" s="1">
        <f t="shared" si="150"/>
        <v>0.80436979134177888</v>
      </c>
      <c r="N3114" s="1">
        <f t="shared" si="151"/>
        <v>0.57565553474979125</v>
      </c>
      <c r="O3114">
        <v>800474.25</v>
      </c>
      <c r="P3114">
        <v>488113.3125</v>
      </c>
      <c r="Q3114">
        <v>278177.375</v>
      </c>
      <c r="R3114">
        <v>218938.9063</v>
      </c>
      <c r="S3114">
        <v>2322081.25</v>
      </c>
      <c r="T3114">
        <v>352914.53129999997</v>
      </c>
      <c r="U3114">
        <v>452121.40629999997</v>
      </c>
      <c r="V3114">
        <v>1483104.75</v>
      </c>
      <c r="W3114">
        <v>749639.9375</v>
      </c>
      <c r="X3114">
        <v>1461548.625</v>
      </c>
      <c r="Y3114">
        <v>619921</v>
      </c>
      <c r="Z3114">
        <v>1005294.188</v>
      </c>
      <c r="AA3114">
        <v>1306707</v>
      </c>
      <c r="AB3114">
        <v>1531846.25</v>
      </c>
      <c r="AC3114">
        <v>557827.1875</v>
      </c>
      <c r="AD3114">
        <v>1288097.25</v>
      </c>
      <c r="AE3114">
        <v>159921.04689999999</v>
      </c>
      <c r="AF3114">
        <v>253009.4063</v>
      </c>
      <c r="AG3114">
        <v>911684.5</v>
      </c>
      <c r="AH3114">
        <v>609588.125</v>
      </c>
      <c r="AI3114">
        <v>1273428.875</v>
      </c>
      <c r="AJ3114">
        <v>617832.4375</v>
      </c>
      <c r="AK3114">
        <v>739267.875</v>
      </c>
      <c r="AL3114">
        <v>428750.15629999997</v>
      </c>
      <c r="AM3114">
        <v>794293.25</v>
      </c>
    </row>
    <row r="3115" spans="1:39" x14ac:dyDescent="0.2">
      <c r="A3115">
        <v>3975</v>
      </c>
      <c r="B3115">
        <v>773.07655150000005</v>
      </c>
      <c r="C3115">
        <v>1.5128929470000001</v>
      </c>
      <c r="D3115" t="s">
        <v>14293</v>
      </c>
      <c r="E3115" t="s">
        <v>14294</v>
      </c>
      <c r="F3115" t="s">
        <v>14294</v>
      </c>
      <c r="G3115" t="s">
        <v>14295</v>
      </c>
      <c r="H3115" t="s">
        <v>14296</v>
      </c>
      <c r="I3115">
        <v>22</v>
      </c>
      <c r="J3115" s="2">
        <v>986000</v>
      </c>
      <c r="M3115" s="1">
        <f t="shared" si="150"/>
        <v>0.89795329704120963</v>
      </c>
      <c r="N3115" s="1">
        <f t="shared" si="151"/>
        <v>0.57595629132241966</v>
      </c>
      <c r="O3115">
        <v>917491.5</v>
      </c>
      <c r="P3115">
        <v>1656204</v>
      </c>
      <c r="Q3115">
        <v>634064.75</v>
      </c>
      <c r="R3115">
        <v>803799.0625</v>
      </c>
      <c r="S3115">
        <v>1415790.125</v>
      </c>
      <c r="T3115">
        <v>632339.5625</v>
      </c>
      <c r="U3115">
        <v>1519489.375</v>
      </c>
      <c r="V3115">
        <v>754677.625</v>
      </c>
      <c r="W3115">
        <v>1442604</v>
      </c>
      <c r="X3115">
        <v>945528.5</v>
      </c>
      <c r="Y3115">
        <v>600790.625</v>
      </c>
      <c r="Z3115">
        <v>887733.3125</v>
      </c>
      <c r="AA3115">
        <v>570462.6875</v>
      </c>
      <c r="AB3115">
        <v>1193234.875</v>
      </c>
      <c r="AC3115">
        <v>1095879.5</v>
      </c>
      <c r="AD3115">
        <v>1154089</v>
      </c>
      <c r="AE3115">
        <v>387146.90629999997</v>
      </c>
      <c r="AF3115">
        <v>530034.9375</v>
      </c>
      <c r="AG3115">
        <v>1273535.25</v>
      </c>
      <c r="AH3115">
        <v>1129350.25</v>
      </c>
      <c r="AI3115">
        <v>1076306.25</v>
      </c>
      <c r="AJ3115">
        <v>1347019.5</v>
      </c>
      <c r="AK3115">
        <v>620145.5625</v>
      </c>
      <c r="AL3115">
        <v>1168412</v>
      </c>
      <c r="AM3115">
        <v>886889.5</v>
      </c>
    </row>
    <row r="3116" spans="1:39" x14ac:dyDescent="0.2">
      <c r="A3116">
        <v>21826</v>
      </c>
      <c r="B3116">
        <v>301.07329659999999</v>
      </c>
      <c r="C3116">
        <v>1.3571622290000001</v>
      </c>
      <c r="D3116" t="s">
        <v>14297</v>
      </c>
      <c r="E3116" t="s">
        <v>14298</v>
      </c>
      <c r="F3116" t="s">
        <v>14299</v>
      </c>
      <c r="G3116" t="s">
        <v>14300</v>
      </c>
      <c r="H3116" t="s">
        <v>14301</v>
      </c>
      <c r="I3116">
        <v>8</v>
      </c>
      <c r="J3116" s="2">
        <v>201000</v>
      </c>
      <c r="M3116" s="1">
        <f t="shared" si="150"/>
        <v>0.84110942023806001</v>
      </c>
      <c r="N3116" s="1">
        <f t="shared" si="151"/>
        <v>0.57607401296047867</v>
      </c>
      <c r="O3116">
        <v>148344.3438</v>
      </c>
      <c r="P3116">
        <v>344260.375</v>
      </c>
      <c r="Q3116">
        <v>398404.09379999997</v>
      </c>
      <c r="R3116">
        <v>343659.4375</v>
      </c>
      <c r="S3116">
        <v>123485.2344</v>
      </c>
      <c r="T3116">
        <v>101755.83590000001</v>
      </c>
      <c r="U3116">
        <v>257666.8125</v>
      </c>
      <c r="V3116">
        <v>129318.67969999999</v>
      </c>
      <c r="W3116">
        <v>306423.34379999997</v>
      </c>
      <c r="X3116">
        <v>198332.5</v>
      </c>
      <c r="Y3116">
        <v>76139.039059999996</v>
      </c>
      <c r="Z3116">
        <v>177771.4063</v>
      </c>
      <c r="AA3116">
        <v>53490.25</v>
      </c>
      <c r="AB3116">
        <v>266515.25</v>
      </c>
      <c r="AC3116">
        <v>83598.90625</v>
      </c>
      <c r="AD3116">
        <v>257083.5</v>
      </c>
      <c r="AE3116">
        <v>114553.32030000001</v>
      </c>
      <c r="AF3116">
        <v>0</v>
      </c>
      <c r="AG3116">
        <v>0</v>
      </c>
      <c r="AH3116">
        <v>366120.84379999997</v>
      </c>
      <c r="AI3116">
        <v>121426.52340000001</v>
      </c>
      <c r="AJ3116">
        <v>374109</v>
      </c>
      <c r="AK3116">
        <v>231627.42189999999</v>
      </c>
      <c r="AL3116">
        <v>262363.28129999997</v>
      </c>
      <c r="AM3116">
        <v>277420.3125</v>
      </c>
    </row>
    <row r="3117" spans="1:39" x14ac:dyDescent="0.2">
      <c r="A3117">
        <v>12087</v>
      </c>
      <c r="B3117">
        <v>248.03300870000001</v>
      </c>
      <c r="C3117">
        <v>9.2898152009999997</v>
      </c>
      <c r="D3117" t="s">
        <v>14302</v>
      </c>
      <c r="E3117" t="s">
        <v>14303</v>
      </c>
      <c r="F3117" t="s">
        <v>14303</v>
      </c>
      <c r="G3117" t="s">
        <v>14304</v>
      </c>
      <c r="H3117" t="s">
        <v>14305</v>
      </c>
      <c r="I3117">
        <v>24</v>
      </c>
      <c r="J3117" s="2">
        <v>507000</v>
      </c>
      <c r="M3117" s="1">
        <f t="shared" si="150"/>
        <v>0.89179035242363247</v>
      </c>
      <c r="N3117" s="1">
        <f t="shared" si="151"/>
        <v>0.57659431966422292</v>
      </c>
      <c r="O3117">
        <v>30885.09375</v>
      </c>
      <c r="P3117">
        <v>900552.4375</v>
      </c>
      <c r="Q3117">
        <v>694288.6875</v>
      </c>
      <c r="R3117">
        <v>607919.375</v>
      </c>
      <c r="S3117">
        <v>907522.6875</v>
      </c>
      <c r="T3117">
        <v>562194.25</v>
      </c>
      <c r="U3117">
        <v>513610.96879999997</v>
      </c>
      <c r="V3117">
        <v>321578.96879999997</v>
      </c>
      <c r="W3117">
        <v>487266.125</v>
      </c>
      <c r="X3117">
        <v>544274.75</v>
      </c>
      <c r="Y3117">
        <v>364768.1875</v>
      </c>
      <c r="Z3117">
        <v>485918.3125</v>
      </c>
      <c r="AA3117">
        <v>468822.96879999997</v>
      </c>
      <c r="AB3117">
        <v>427541.75</v>
      </c>
      <c r="AC3117">
        <v>398846.25</v>
      </c>
      <c r="AD3117">
        <v>408221.625</v>
      </c>
      <c r="AE3117">
        <v>470330.75</v>
      </c>
      <c r="AF3117">
        <v>451297.8125</v>
      </c>
      <c r="AG3117">
        <v>397311.46879999997</v>
      </c>
      <c r="AH3117">
        <v>437878.46879999997</v>
      </c>
      <c r="AI3117">
        <v>452600.90629999997</v>
      </c>
      <c r="AJ3117">
        <v>722136.9375</v>
      </c>
      <c r="AK3117">
        <v>684689.4375</v>
      </c>
      <c r="AL3117">
        <v>599399.25</v>
      </c>
      <c r="AM3117">
        <v>337721.9375</v>
      </c>
    </row>
    <row r="3118" spans="1:39" x14ac:dyDescent="0.2">
      <c r="A3118">
        <v>7613</v>
      </c>
      <c r="B3118">
        <v>211.1422498</v>
      </c>
      <c r="C3118">
        <v>1.463302152</v>
      </c>
      <c r="D3118" t="s">
        <v>14306</v>
      </c>
      <c r="E3118" t="s">
        <v>14307</v>
      </c>
      <c r="F3118" t="s">
        <v>14307</v>
      </c>
      <c r="G3118" t="s">
        <v>14308</v>
      </c>
      <c r="H3118" t="s">
        <v>14309</v>
      </c>
      <c r="I3118">
        <v>16</v>
      </c>
      <c r="J3118" s="2">
        <v>1020000</v>
      </c>
      <c r="M3118" s="1">
        <f t="shared" si="150"/>
        <v>0.79974906984384375</v>
      </c>
      <c r="N3118" s="1">
        <f t="shared" si="151"/>
        <v>0.57717737296665839</v>
      </c>
      <c r="O3118">
        <v>385565.84379999997</v>
      </c>
      <c r="P3118">
        <v>3864603</v>
      </c>
      <c r="Q3118">
        <v>1158264.375</v>
      </c>
      <c r="R3118">
        <v>1819207.75</v>
      </c>
      <c r="S3118">
        <v>792486.1875</v>
      </c>
      <c r="T3118">
        <v>818722.9375</v>
      </c>
      <c r="U3118">
        <v>1578345.5</v>
      </c>
      <c r="V3118">
        <v>332973.78129999997</v>
      </c>
      <c r="W3118">
        <v>1125512.875</v>
      </c>
      <c r="X3118">
        <v>470610.625</v>
      </c>
      <c r="Y3118">
        <v>1271735.5</v>
      </c>
      <c r="Z3118">
        <v>632304.5</v>
      </c>
      <c r="AA3118">
        <v>250036.5625</v>
      </c>
      <c r="AB3118">
        <v>272475.6875</v>
      </c>
      <c r="AC3118">
        <v>505491.9375</v>
      </c>
      <c r="AD3118">
        <v>504625.0625</v>
      </c>
      <c r="AE3118">
        <v>214049.35939999999</v>
      </c>
      <c r="AF3118">
        <v>1327376.25</v>
      </c>
      <c r="AG3118">
        <v>817840.75</v>
      </c>
      <c r="AH3118">
        <v>1959927.5</v>
      </c>
      <c r="AI3118">
        <v>287797.34379999997</v>
      </c>
      <c r="AJ3118">
        <v>835138.8125</v>
      </c>
      <c r="AK3118">
        <v>798432.125</v>
      </c>
      <c r="AL3118">
        <v>781762.3125</v>
      </c>
      <c r="AM3118">
        <v>2649793.25</v>
      </c>
    </row>
    <row r="3119" spans="1:39" x14ac:dyDescent="0.2">
      <c r="A3119">
        <v>25649</v>
      </c>
      <c r="B3119">
        <v>790.57133539999995</v>
      </c>
      <c r="C3119">
        <v>20.13366044</v>
      </c>
      <c r="D3119" t="s">
        <v>14310</v>
      </c>
      <c r="E3119" t="s">
        <v>14311</v>
      </c>
      <c r="F3119" t="s">
        <v>14312</v>
      </c>
      <c r="G3119" t="s">
        <v>14313</v>
      </c>
      <c r="H3119" t="s">
        <v>14314</v>
      </c>
      <c r="I3119">
        <v>14</v>
      </c>
      <c r="J3119" s="2">
        <v>2960000</v>
      </c>
      <c r="M3119" s="1">
        <f t="shared" si="150"/>
        <v>0.9049114847520856</v>
      </c>
      <c r="N3119" s="1">
        <f t="shared" si="151"/>
        <v>0.57824330209525998</v>
      </c>
      <c r="O3119">
        <v>4827639</v>
      </c>
      <c r="P3119">
        <v>4355009</v>
      </c>
      <c r="Q3119">
        <v>4298360.5</v>
      </c>
      <c r="R3119">
        <v>1226780.625</v>
      </c>
      <c r="S3119">
        <v>1959765.25</v>
      </c>
      <c r="T3119">
        <v>2826348.75</v>
      </c>
      <c r="U3119">
        <v>4049654.5</v>
      </c>
      <c r="V3119">
        <v>2463828.25</v>
      </c>
      <c r="W3119">
        <v>2421991.25</v>
      </c>
      <c r="X3119">
        <v>3457073</v>
      </c>
      <c r="Y3119">
        <v>2575795.25</v>
      </c>
      <c r="Z3119">
        <v>3137619.5</v>
      </c>
      <c r="AA3119">
        <v>2250342.75</v>
      </c>
      <c r="AB3119">
        <v>2897420.5</v>
      </c>
      <c r="AC3119">
        <v>1614159.875</v>
      </c>
      <c r="AD3119">
        <v>3174272.5</v>
      </c>
      <c r="AE3119">
        <v>2830627.5</v>
      </c>
      <c r="AF3119">
        <v>846268.9375</v>
      </c>
      <c r="AG3119">
        <v>2545925</v>
      </c>
      <c r="AH3119">
        <v>3623735.5</v>
      </c>
      <c r="AI3119">
        <v>3681515.25</v>
      </c>
      <c r="AJ3119">
        <v>3698529.5</v>
      </c>
      <c r="AK3119">
        <v>3184364</v>
      </c>
      <c r="AL3119">
        <v>3567697.25</v>
      </c>
      <c r="AM3119">
        <v>2497517</v>
      </c>
    </row>
    <row r="3120" spans="1:39" x14ac:dyDescent="0.2">
      <c r="A3120">
        <v>14162</v>
      </c>
      <c r="B3120">
        <v>366.0458514</v>
      </c>
      <c r="C3120">
        <v>8.4246844719999991</v>
      </c>
      <c r="D3120" t="s">
        <v>14315</v>
      </c>
      <c r="E3120" t="s">
        <v>14316</v>
      </c>
      <c r="F3120" t="s">
        <v>14317</v>
      </c>
      <c r="G3120" t="s">
        <v>14318</v>
      </c>
      <c r="H3120" t="s">
        <v>14319</v>
      </c>
      <c r="I3120">
        <v>13</v>
      </c>
      <c r="J3120" s="2">
        <v>137000</v>
      </c>
      <c r="M3120" s="1">
        <f t="shared" si="150"/>
        <v>0.89503248634887844</v>
      </c>
      <c r="N3120" s="1">
        <f t="shared" si="151"/>
        <v>0.57858725159736224</v>
      </c>
      <c r="O3120">
        <v>0</v>
      </c>
      <c r="P3120">
        <v>230909.8125</v>
      </c>
      <c r="Q3120">
        <v>174836</v>
      </c>
      <c r="R3120">
        <v>225065.85939999999</v>
      </c>
      <c r="S3120">
        <v>159821.9063</v>
      </c>
      <c r="T3120">
        <v>133611.4688</v>
      </c>
      <c r="U3120">
        <v>165408.54689999999</v>
      </c>
      <c r="V3120">
        <v>85040.445309999996</v>
      </c>
      <c r="W3120">
        <v>159294.1875</v>
      </c>
      <c r="X3120">
        <v>109017.5</v>
      </c>
      <c r="Y3120">
        <v>82852.335940000004</v>
      </c>
      <c r="Z3120">
        <v>123634.19530000001</v>
      </c>
      <c r="AA3120">
        <v>124843.9375</v>
      </c>
      <c r="AB3120">
        <v>104441.28909999999</v>
      </c>
      <c r="AC3120">
        <v>168931.9688</v>
      </c>
      <c r="AD3120">
        <v>187985.89060000001</v>
      </c>
      <c r="AE3120">
        <v>109981.1094</v>
      </c>
      <c r="AF3120">
        <v>100212.2813</v>
      </c>
      <c r="AG3120">
        <v>103471.7344</v>
      </c>
      <c r="AH3120">
        <v>150701.98439999999</v>
      </c>
      <c r="AI3120">
        <v>93030.898440000004</v>
      </c>
      <c r="AJ3120">
        <v>161461</v>
      </c>
      <c r="AK3120">
        <v>165684.2813</v>
      </c>
      <c r="AL3120">
        <v>151589.42189999999</v>
      </c>
      <c r="AM3120">
        <v>146680.2813</v>
      </c>
    </row>
    <row r="3121" spans="1:39" x14ac:dyDescent="0.2">
      <c r="A3121">
        <v>12258</v>
      </c>
      <c r="B3121">
        <v>216.03086819999999</v>
      </c>
      <c r="C3121">
        <v>2.7465525569999998</v>
      </c>
      <c r="D3121" t="s">
        <v>14320</v>
      </c>
      <c r="E3121" t="s">
        <v>14321</v>
      </c>
      <c r="F3121" t="s">
        <v>14321</v>
      </c>
      <c r="G3121" t="s">
        <v>14322</v>
      </c>
      <c r="H3121" t="s">
        <v>14323</v>
      </c>
      <c r="I3121">
        <v>24</v>
      </c>
      <c r="J3121" s="2">
        <v>1100000</v>
      </c>
      <c r="M3121" s="1">
        <f t="shared" si="150"/>
        <v>1.119704952551454</v>
      </c>
      <c r="N3121" s="1">
        <f t="shared" si="151"/>
        <v>0.57871036081107341</v>
      </c>
      <c r="O3121">
        <v>0</v>
      </c>
      <c r="P3121">
        <v>735300.375</v>
      </c>
      <c r="Q3121">
        <v>1684240.875</v>
      </c>
      <c r="R3121">
        <v>1084939.625</v>
      </c>
      <c r="S3121">
        <v>1365633.375</v>
      </c>
      <c r="T3121">
        <v>1638910.75</v>
      </c>
      <c r="U3121">
        <v>709735.125</v>
      </c>
      <c r="V3121">
        <v>1694819.375</v>
      </c>
      <c r="W3121">
        <v>705096.4375</v>
      </c>
      <c r="X3121">
        <v>995061.3125</v>
      </c>
      <c r="Y3121">
        <v>585511.75</v>
      </c>
      <c r="Z3121">
        <v>1186088</v>
      </c>
      <c r="AA3121">
        <v>1088746.875</v>
      </c>
      <c r="AB3121">
        <v>752066.875</v>
      </c>
      <c r="AC3121">
        <v>812262.9375</v>
      </c>
      <c r="AD3121">
        <v>1302651.75</v>
      </c>
      <c r="AE3121">
        <v>1564491.625</v>
      </c>
      <c r="AF3121">
        <v>702698.5625</v>
      </c>
      <c r="AG3121">
        <v>1426337.875</v>
      </c>
      <c r="AH3121">
        <v>829476.3125</v>
      </c>
      <c r="AI3121">
        <v>1187956</v>
      </c>
      <c r="AJ3121">
        <v>1473507.125</v>
      </c>
      <c r="AK3121">
        <v>1156248.75</v>
      </c>
      <c r="AL3121">
        <v>1770765.625</v>
      </c>
      <c r="AM3121">
        <v>1116669.625</v>
      </c>
    </row>
    <row r="3122" spans="1:39" x14ac:dyDescent="0.2">
      <c r="A3122">
        <v>44085</v>
      </c>
      <c r="B3122">
        <v>537.23044249999998</v>
      </c>
      <c r="C3122">
        <v>10.845336339999999</v>
      </c>
      <c r="D3122" t="s">
        <v>14324</v>
      </c>
      <c r="E3122" t="s">
        <v>14325</v>
      </c>
      <c r="F3122" t="s">
        <v>14326</v>
      </c>
      <c r="G3122" t="s">
        <v>14327</v>
      </c>
      <c r="H3122" t="s">
        <v>14328</v>
      </c>
      <c r="I3122">
        <v>6</v>
      </c>
      <c r="J3122" s="2">
        <v>124000</v>
      </c>
      <c r="M3122" s="1">
        <f t="shared" si="150"/>
        <v>1.3352529635814085</v>
      </c>
      <c r="N3122" s="1">
        <f t="shared" si="151"/>
        <v>0.57926903352492998</v>
      </c>
      <c r="O3122">
        <v>71412.859379999994</v>
      </c>
      <c r="P3122">
        <v>264439.90629999997</v>
      </c>
      <c r="Q3122">
        <v>121174.49219999999</v>
      </c>
      <c r="R3122">
        <v>151132.375</v>
      </c>
      <c r="S3122">
        <v>0</v>
      </c>
      <c r="T3122">
        <v>0</v>
      </c>
      <c r="U3122">
        <v>100876.2969</v>
      </c>
      <c r="V3122">
        <v>0</v>
      </c>
      <c r="W3122">
        <v>103022.25</v>
      </c>
      <c r="X3122">
        <v>100379.53909999999</v>
      </c>
      <c r="Y3122">
        <v>419392.90629999997</v>
      </c>
      <c r="Z3122">
        <v>133508.2813</v>
      </c>
      <c r="AA3122">
        <v>87181.429690000004</v>
      </c>
      <c r="AB3122">
        <v>0</v>
      </c>
      <c r="AC3122">
        <v>188846.8438</v>
      </c>
      <c r="AD3122">
        <v>300117.8125</v>
      </c>
      <c r="AE3122">
        <v>262686.71879999997</v>
      </c>
      <c r="AF3122">
        <v>180883.6563</v>
      </c>
      <c r="AG3122">
        <v>0</v>
      </c>
      <c r="AH3122">
        <v>83558.453129999994</v>
      </c>
      <c r="AI3122">
        <v>0</v>
      </c>
      <c r="AJ3122">
        <v>93440.320309999996</v>
      </c>
      <c r="AK3122">
        <v>111472.9688</v>
      </c>
      <c r="AL3122">
        <v>0</v>
      </c>
      <c r="AM3122">
        <v>333043</v>
      </c>
    </row>
    <row r="3123" spans="1:39" x14ac:dyDescent="0.2">
      <c r="A3123">
        <v>3309</v>
      </c>
      <c r="B3123">
        <v>201.0763403</v>
      </c>
      <c r="C3123">
        <v>10.392465680000001</v>
      </c>
      <c r="D3123" t="s">
        <v>14329</v>
      </c>
      <c r="E3123" t="s">
        <v>14330</v>
      </c>
      <c r="F3123" t="s">
        <v>14331</v>
      </c>
      <c r="G3123" t="s">
        <v>14332</v>
      </c>
      <c r="H3123" t="s">
        <v>14333</v>
      </c>
      <c r="I3123">
        <v>25</v>
      </c>
      <c r="J3123" s="2">
        <v>620000</v>
      </c>
      <c r="M3123" s="1">
        <f t="shared" si="150"/>
        <v>0.9561281444641978</v>
      </c>
      <c r="N3123" s="1">
        <f t="shared" si="151"/>
        <v>0.57974852653960252</v>
      </c>
      <c r="O3123">
        <v>685476.9375</v>
      </c>
      <c r="P3123">
        <v>629867.0625</v>
      </c>
      <c r="Q3123">
        <v>471752.84379999997</v>
      </c>
      <c r="R3123">
        <v>584712.5625</v>
      </c>
      <c r="S3123">
        <v>902155.375</v>
      </c>
      <c r="T3123">
        <v>624221.875</v>
      </c>
      <c r="U3123">
        <v>549831.75</v>
      </c>
      <c r="V3123">
        <v>564202.875</v>
      </c>
      <c r="W3123">
        <v>552675</v>
      </c>
      <c r="X3123">
        <v>741657.125</v>
      </c>
      <c r="Y3123">
        <v>603629.6875</v>
      </c>
      <c r="Z3123">
        <v>537410.6875</v>
      </c>
      <c r="AA3123">
        <v>722230.4375</v>
      </c>
      <c r="AB3123">
        <v>773226.5625</v>
      </c>
      <c r="AC3123">
        <v>717226.625</v>
      </c>
      <c r="AD3123">
        <v>457678.5625</v>
      </c>
      <c r="AE3123">
        <v>553077.6875</v>
      </c>
      <c r="AF3123">
        <v>654223</v>
      </c>
      <c r="AG3123">
        <v>542635.3125</v>
      </c>
      <c r="AH3123">
        <v>616791.75</v>
      </c>
      <c r="AI3123">
        <v>722760.375</v>
      </c>
      <c r="AJ3123">
        <v>529956.9375</v>
      </c>
      <c r="AK3123">
        <v>602081.3125</v>
      </c>
      <c r="AL3123">
        <v>638504.375</v>
      </c>
      <c r="AM3123">
        <v>531335.8125</v>
      </c>
    </row>
    <row r="3124" spans="1:39" x14ac:dyDescent="0.2">
      <c r="A3124">
        <v>25616</v>
      </c>
      <c r="B3124">
        <v>409.17550929999999</v>
      </c>
      <c r="C3124">
        <v>17.008845189999999</v>
      </c>
      <c r="D3124" t="s">
        <v>14334</v>
      </c>
      <c r="E3124" t="s">
        <v>14335</v>
      </c>
      <c r="F3124" t="s">
        <v>14336</v>
      </c>
      <c r="G3124" t="s">
        <v>14337</v>
      </c>
      <c r="H3124" t="s">
        <v>14338</v>
      </c>
      <c r="I3124">
        <v>16</v>
      </c>
      <c r="J3124" s="2">
        <v>509000</v>
      </c>
      <c r="M3124" s="1">
        <f t="shared" si="150"/>
        <v>1.3664399504733924</v>
      </c>
      <c r="N3124" s="1">
        <f t="shared" si="151"/>
        <v>0.58073800183997304</v>
      </c>
      <c r="O3124">
        <v>0</v>
      </c>
      <c r="P3124">
        <v>0</v>
      </c>
      <c r="Q3124">
        <v>0</v>
      </c>
      <c r="R3124">
        <v>1359297.5</v>
      </c>
      <c r="S3124">
        <v>223243.89060000001</v>
      </c>
      <c r="T3124">
        <v>0</v>
      </c>
      <c r="U3124">
        <v>0</v>
      </c>
      <c r="V3124">
        <v>900278.1875</v>
      </c>
      <c r="W3124">
        <v>601696.625</v>
      </c>
      <c r="X3124">
        <v>0</v>
      </c>
      <c r="Y3124">
        <v>351243.75</v>
      </c>
      <c r="Z3124">
        <v>519590.71879999997</v>
      </c>
      <c r="AA3124">
        <v>541395.6875</v>
      </c>
      <c r="AB3124">
        <v>1736543.5</v>
      </c>
      <c r="AC3124">
        <v>1287814.125</v>
      </c>
      <c r="AD3124">
        <v>1394116.875</v>
      </c>
      <c r="AE3124">
        <v>0</v>
      </c>
      <c r="AF3124">
        <v>0</v>
      </c>
      <c r="AG3124">
        <v>713686.75</v>
      </c>
      <c r="AH3124">
        <v>428814.34379999997</v>
      </c>
      <c r="AI3124">
        <v>513037.28129999997</v>
      </c>
      <c r="AJ3124">
        <v>388329.40629999997</v>
      </c>
      <c r="AK3124">
        <v>412172.90629999997</v>
      </c>
      <c r="AL3124">
        <v>512286.71879999997</v>
      </c>
      <c r="AM3124">
        <v>848374.4375</v>
      </c>
    </row>
    <row r="3125" spans="1:39" x14ac:dyDescent="0.2">
      <c r="A3125">
        <v>7423</v>
      </c>
      <c r="B3125">
        <v>321.16682250000002</v>
      </c>
      <c r="C3125">
        <v>9.2712506210000001</v>
      </c>
      <c r="D3125" t="s">
        <v>14339</v>
      </c>
      <c r="E3125" t="s">
        <v>14340</v>
      </c>
      <c r="F3125" t="s">
        <v>14341</v>
      </c>
      <c r="G3125" t="s">
        <v>14342</v>
      </c>
      <c r="H3125" t="s">
        <v>14343</v>
      </c>
      <c r="I3125">
        <v>14</v>
      </c>
      <c r="J3125" s="2">
        <v>336000</v>
      </c>
      <c r="M3125" s="1">
        <f t="shared" si="150"/>
        <v>0.92144397773371611</v>
      </c>
      <c r="N3125" s="1">
        <f t="shared" si="151"/>
        <v>0.58097058246734856</v>
      </c>
      <c r="O3125">
        <v>399380.03129999997</v>
      </c>
      <c r="P3125">
        <v>470859.71879999997</v>
      </c>
      <c r="Q3125">
        <v>401442.65629999997</v>
      </c>
      <c r="R3125">
        <v>356404.15629999997</v>
      </c>
      <c r="S3125">
        <v>221312.51560000001</v>
      </c>
      <c r="T3125">
        <v>249661.375</v>
      </c>
      <c r="U3125">
        <v>547000.375</v>
      </c>
      <c r="V3125">
        <v>294846.09379999997</v>
      </c>
      <c r="W3125">
        <v>246475.2188</v>
      </c>
      <c r="X3125">
        <v>280768.5625</v>
      </c>
      <c r="Y3125">
        <v>261381.14060000001</v>
      </c>
      <c r="Z3125">
        <v>358773.71879999997</v>
      </c>
      <c r="AA3125">
        <v>252717.48439999999</v>
      </c>
      <c r="AB3125">
        <v>190271.39060000001</v>
      </c>
      <c r="AC3125">
        <v>408732.03129999997</v>
      </c>
      <c r="AD3125">
        <v>417105.03129999997</v>
      </c>
      <c r="AE3125">
        <v>422000.03129999997</v>
      </c>
      <c r="AF3125">
        <v>287126.59379999997</v>
      </c>
      <c r="AG3125">
        <v>258512.64060000001</v>
      </c>
      <c r="AH3125">
        <v>285487.96879999997</v>
      </c>
      <c r="AI3125">
        <v>186296.70310000001</v>
      </c>
      <c r="AJ3125">
        <v>504363.46879999997</v>
      </c>
      <c r="AK3125">
        <v>420880.125</v>
      </c>
      <c r="AL3125">
        <v>388945.15629999997</v>
      </c>
      <c r="AM3125">
        <v>295003.40629999997</v>
      </c>
    </row>
    <row r="3126" spans="1:39" x14ac:dyDescent="0.2">
      <c r="A3126">
        <v>15801</v>
      </c>
      <c r="B3126">
        <v>256.16996130000001</v>
      </c>
      <c r="C3126">
        <v>13.79239044</v>
      </c>
      <c r="D3126" t="s">
        <v>14344</v>
      </c>
      <c r="E3126" t="s">
        <v>14345</v>
      </c>
      <c r="F3126" t="s">
        <v>14346</v>
      </c>
      <c r="G3126" t="s">
        <v>14347</v>
      </c>
      <c r="H3126" t="s">
        <v>14348</v>
      </c>
      <c r="I3126">
        <v>16</v>
      </c>
      <c r="J3126" s="2">
        <v>355000</v>
      </c>
      <c r="M3126" s="1">
        <f t="shared" si="150"/>
        <v>1.2478161038347619</v>
      </c>
      <c r="N3126" s="1">
        <f t="shared" si="151"/>
        <v>0.58138369337187079</v>
      </c>
      <c r="O3126">
        <v>382077.96879999997</v>
      </c>
      <c r="P3126">
        <v>766174.1875</v>
      </c>
      <c r="Q3126">
        <v>513227.9375</v>
      </c>
      <c r="R3126">
        <v>352484.5625</v>
      </c>
      <c r="S3126">
        <v>0</v>
      </c>
      <c r="T3126">
        <v>121621.03909999999</v>
      </c>
      <c r="U3126">
        <v>358637.78129999997</v>
      </c>
      <c r="V3126">
        <v>61310.117189999997</v>
      </c>
      <c r="W3126">
        <v>132054.07810000001</v>
      </c>
      <c r="X3126">
        <v>190735.04689999999</v>
      </c>
      <c r="Y3126">
        <v>958620</v>
      </c>
      <c r="Z3126">
        <v>183087.2813</v>
      </c>
      <c r="AA3126">
        <v>470526.875</v>
      </c>
      <c r="AB3126">
        <v>24520.941409999999</v>
      </c>
      <c r="AC3126">
        <v>498530.8125</v>
      </c>
      <c r="AD3126">
        <v>272152.71879999997</v>
      </c>
      <c r="AE3126">
        <v>1027345.25</v>
      </c>
      <c r="AF3126">
        <v>651674.5625</v>
      </c>
      <c r="AG3126">
        <v>247032.9063</v>
      </c>
      <c r="AH3126">
        <v>351810.46879999997</v>
      </c>
      <c r="AI3126">
        <v>83472.804690000004</v>
      </c>
      <c r="AJ3126">
        <v>256839.07810000001</v>
      </c>
      <c r="AK3126">
        <v>202518.17189999999</v>
      </c>
      <c r="AL3126">
        <v>101216.03909999999</v>
      </c>
      <c r="AM3126">
        <v>665531.1875</v>
      </c>
    </row>
    <row r="3127" spans="1:39" x14ac:dyDescent="0.2">
      <c r="A3127">
        <v>6599</v>
      </c>
      <c r="B3127">
        <v>125.05963730000001</v>
      </c>
      <c r="C3127">
        <v>11.050926199999999</v>
      </c>
      <c r="D3127" t="s">
        <v>14349</v>
      </c>
      <c r="E3127" t="s">
        <v>14350</v>
      </c>
      <c r="F3127" t="s">
        <v>14351</v>
      </c>
      <c r="G3127" t="s">
        <v>14352</v>
      </c>
      <c r="H3127" t="s">
        <v>14353</v>
      </c>
      <c r="I3127">
        <v>21</v>
      </c>
      <c r="J3127" s="2">
        <v>164000</v>
      </c>
      <c r="M3127" s="1">
        <f t="shared" si="150"/>
        <v>0.92041712742105219</v>
      </c>
      <c r="N3127" s="1">
        <f t="shared" si="151"/>
        <v>0.58169545403698497</v>
      </c>
      <c r="O3127">
        <v>267489.625</v>
      </c>
      <c r="P3127">
        <v>229683.8438</v>
      </c>
      <c r="Q3127">
        <v>175604.6563</v>
      </c>
      <c r="R3127">
        <v>201379.32810000001</v>
      </c>
      <c r="S3127">
        <v>86355.054690000004</v>
      </c>
      <c r="T3127">
        <v>208616.89060000001</v>
      </c>
      <c r="U3127">
        <v>138177.70310000001</v>
      </c>
      <c r="V3127">
        <v>133268.76560000001</v>
      </c>
      <c r="W3127">
        <v>127148.53909999999</v>
      </c>
      <c r="X3127">
        <v>145364.5938</v>
      </c>
      <c r="Y3127">
        <v>140389.25</v>
      </c>
      <c r="Z3127">
        <v>112873.7813</v>
      </c>
      <c r="AA3127">
        <v>186964.95310000001</v>
      </c>
      <c r="AB3127">
        <v>152782.6563</v>
      </c>
      <c r="AC3127">
        <v>174966.6875</v>
      </c>
      <c r="AD3127">
        <v>121468.4063</v>
      </c>
      <c r="AE3127">
        <v>211118.26560000001</v>
      </c>
      <c r="AF3127">
        <v>217304.6563</v>
      </c>
      <c r="AG3127">
        <v>172353.54689999999</v>
      </c>
      <c r="AH3127">
        <v>157061.75</v>
      </c>
      <c r="AI3127">
        <v>196064.0938</v>
      </c>
      <c r="AJ3127">
        <v>208046.125</v>
      </c>
      <c r="AK3127">
        <v>109399.10159999999</v>
      </c>
      <c r="AL3127">
        <v>118210.8594</v>
      </c>
      <c r="AM3127">
        <v>102113.6406</v>
      </c>
    </row>
    <row r="3128" spans="1:39" x14ac:dyDescent="0.2">
      <c r="A3128">
        <v>593</v>
      </c>
      <c r="B3128">
        <v>407.1023682</v>
      </c>
      <c r="C3128">
        <v>10.94236656</v>
      </c>
      <c r="D3128" t="s">
        <v>14354</v>
      </c>
      <c r="E3128" t="s">
        <v>14355</v>
      </c>
      <c r="F3128" t="s">
        <v>14355</v>
      </c>
      <c r="G3128" t="s">
        <v>14356</v>
      </c>
      <c r="H3128" t="s">
        <v>14357</v>
      </c>
      <c r="I3128">
        <v>25</v>
      </c>
      <c r="J3128" s="2">
        <v>5500000</v>
      </c>
      <c r="M3128" s="1">
        <f t="shared" si="150"/>
        <v>0.8658950638679942</v>
      </c>
      <c r="N3128" s="1">
        <f t="shared" si="151"/>
        <v>0.5817525737554774</v>
      </c>
      <c r="O3128">
        <v>6049206.5</v>
      </c>
      <c r="P3128" s="2">
        <v>10400000</v>
      </c>
      <c r="Q3128">
        <v>2584121.25</v>
      </c>
      <c r="R3128">
        <v>7116709</v>
      </c>
      <c r="S3128">
        <v>8539316</v>
      </c>
      <c r="T3128">
        <v>6087156</v>
      </c>
      <c r="U3128">
        <v>4675087</v>
      </c>
      <c r="V3128">
        <v>2404085.75</v>
      </c>
      <c r="W3128">
        <v>3188698.25</v>
      </c>
      <c r="X3128">
        <v>5755430.5</v>
      </c>
      <c r="Y3128">
        <v>9206006</v>
      </c>
      <c r="Z3128">
        <v>5701446.5</v>
      </c>
      <c r="AA3128">
        <v>5043385.5</v>
      </c>
      <c r="AB3128">
        <v>1297039.875</v>
      </c>
      <c r="AC3128">
        <v>8401539</v>
      </c>
      <c r="AD3128">
        <v>4445152</v>
      </c>
      <c r="AE3128">
        <v>5889853.5</v>
      </c>
      <c r="AF3128">
        <v>8548799</v>
      </c>
      <c r="AG3128" s="2">
        <v>10300000</v>
      </c>
      <c r="AH3128">
        <v>4376573</v>
      </c>
      <c r="AI3128">
        <v>1906215.125</v>
      </c>
      <c r="AJ3128">
        <v>5199243</v>
      </c>
      <c r="AK3128">
        <v>2718979.25</v>
      </c>
      <c r="AL3128">
        <v>968257.8125</v>
      </c>
      <c r="AM3128">
        <v>6709827.5</v>
      </c>
    </row>
    <row r="3129" spans="1:39" x14ac:dyDescent="0.2">
      <c r="A3129">
        <v>28698</v>
      </c>
      <c r="B3129">
        <v>451.36225860000002</v>
      </c>
      <c r="C3129">
        <v>19.7723826</v>
      </c>
      <c r="D3129" t="s">
        <v>14358</v>
      </c>
      <c r="E3129" t="s">
        <v>14359</v>
      </c>
      <c r="F3129" t="s">
        <v>14360</v>
      </c>
      <c r="G3129" t="s">
        <v>14361</v>
      </c>
      <c r="H3129" t="s">
        <v>14362</v>
      </c>
      <c r="I3129">
        <v>16</v>
      </c>
      <c r="J3129" s="2">
        <v>1090000</v>
      </c>
      <c r="M3129" s="1">
        <f t="shared" si="150"/>
        <v>0.80349402606554465</v>
      </c>
      <c r="N3129" s="1">
        <f t="shared" si="151"/>
        <v>0.58228455027411896</v>
      </c>
      <c r="O3129">
        <v>1025141.25</v>
      </c>
      <c r="P3129">
        <v>935144.8125</v>
      </c>
      <c r="Q3129">
        <v>419907.15629999997</v>
      </c>
      <c r="R3129">
        <v>865216.5625</v>
      </c>
      <c r="S3129">
        <v>2928290.5</v>
      </c>
      <c r="T3129">
        <v>626674.6875</v>
      </c>
      <c r="U3129">
        <v>812535.8125</v>
      </c>
      <c r="V3129">
        <v>703022.0625</v>
      </c>
      <c r="W3129">
        <v>1383922.25</v>
      </c>
      <c r="X3129">
        <v>1066411.625</v>
      </c>
      <c r="Y3129">
        <v>2218768.75</v>
      </c>
      <c r="Z3129">
        <v>566381.6875</v>
      </c>
      <c r="AA3129">
        <v>3733895.25</v>
      </c>
      <c r="AB3129">
        <v>463775.5625</v>
      </c>
      <c r="AC3129">
        <v>796171</v>
      </c>
      <c r="AD3129">
        <v>1165970.75</v>
      </c>
      <c r="AE3129">
        <v>463377.375</v>
      </c>
      <c r="AF3129">
        <v>524865.3125</v>
      </c>
      <c r="AG3129">
        <v>2670065</v>
      </c>
      <c r="AH3129">
        <v>981483.375</v>
      </c>
      <c r="AI3129">
        <v>401280.1875</v>
      </c>
      <c r="AJ3129">
        <v>816104.125</v>
      </c>
      <c r="AK3129">
        <v>492473.78129999997</v>
      </c>
      <c r="AL3129">
        <v>543349.6875</v>
      </c>
      <c r="AM3129">
        <v>624028.8125</v>
      </c>
    </row>
    <row r="3130" spans="1:39" x14ac:dyDescent="0.2">
      <c r="A3130">
        <v>6688</v>
      </c>
      <c r="B3130">
        <v>308.00896790000002</v>
      </c>
      <c r="C3130">
        <v>10.9597297</v>
      </c>
      <c r="D3130" t="s">
        <v>14363</v>
      </c>
      <c r="E3130" t="s">
        <v>14364</v>
      </c>
      <c r="F3130" t="s">
        <v>14364</v>
      </c>
      <c r="G3130" t="s">
        <v>14365</v>
      </c>
      <c r="H3130" t="s">
        <v>14366</v>
      </c>
      <c r="I3130">
        <v>22</v>
      </c>
      <c r="J3130" s="2">
        <v>314000</v>
      </c>
      <c r="M3130" s="1">
        <f t="shared" si="150"/>
        <v>0.79134393092689848</v>
      </c>
      <c r="N3130" s="1">
        <f t="shared" si="151"/>
        <v>0.58234406447590237</v>
      </c>
      <c r="O3130">
        <v>261043.17189999999</v>
      </c>
      <c r="P3130">
        <v>381609.9375</v>
      </c>
      <c r="Q3130">
        <v>75920.539059999996</v>
      </c>
      <c r="R3130">
        <v>221215.17189999999</v>
      </c>
      <c r="S3130">
        <v>1046620.625</v>
      </c>
      <c r="T3130">
        <v>202976.6563</v>
      </c>
      <c r="U3130">
        <v>129051.6563</v>
      </c>
      <c r="V3130">
        <v>81714.773440000004</v>
      </c>
      <c r="W3130">
        <v>288386.75</v>
      </c>
      <c r="X3130">
        <v>141394.5938</v>
      </c>
      <c r="Y3130">
        <v>806092.125</v>
      </c>
      <c r="Z3130">
        <v>139906.4375</v>
      </c>
      <c r="AA3130">
        <v>95223.304690000004</v>
      </c>
      <c r="AB3130">
        <v>198103.29689999999</v>
      </c>
      <c r="AC3130">
        <v>1543861.125</v>
      </c>
      <c r="AD3130">
        <v>101447.75780000001</v>
      </c>
      <c r="AE3130">
        <v>470956.28129999997</v>
      </c>
      <c r="AF3130">
        <v>208936.95310000001</v>
      </c>
      <c r="AG3130">
        <v>324482.34379999997</v>
      </c>
      <c r="AH3130">
        <v>177008.2188</v>
      </c>
      <c r="AI3130">
        <v>192000.82810000001</v>
      </c>
      <c r="AJ3130">
        <v>212590.79689999999</v>
      </c>
      <c r="AK3130">
        <v>207559.79689999999</v>
      </c>
      <c r="AL3130">
        <v>191635.32810000001</v>
      </c>
      <c r="AM3130">
        <v>151593.85939999999</v>
      </c>
    </row>
    <row r="3131" spans="1:39" x14ac:dyDescent="0.2">
      <c r="A3131">
        <v>11517</v>
      </c>
      <c r="B3131">
        <v>131.03380430000001</v>
      </c>
      <c r="C3131">
        <v>9.2523933350000007</v>
      </c>
      <c r="D3131" t="s">
        <v>14367</v>
      </c>
      <c r="E3131" t="s">
        <v>14368</v>
      </c>
      <c r="F3131" t="s">
        <v>14369</v>
      </c>
      <c r="G3131" t="s">
        <v>14370</v>
      </c>
      <c r="H3131" t="s">
        <v>14371</v>
      </c>
      <c r="I3131">
        <v>24</v>
      </c>
      <c r="J3131" s="2">
        <v>20200000</v>
      </c>
      <c r="M3131" s="1">
        <f t="shared" si="150"/>
        <v>1.2363892085050097</v>
      </c>
      <c r="N3131" s="1">
        <f t="shared" si="151"/>
        <v>0.58315880159218358</v>
      </c>
      <c r="O3131">
        <v>5608941</v>
      </c>
      <c r="P3131" s="2">
        <v>44100000</v>
      </c>
      <c r="Q3131" s="2">
        <v>10200000</v>
      </c>
      <c r="R3131">
        <v>6186628.5</v>
      </c>
      <c r="S3131" s="2">
        <v>21500000</v>
      </c>
      <c r="T3131" s="2">
        <v>17800000</v>
      </c>
      <c r="U3131" s="2">
        <v>18900000</v>
      </c>
      <c r="V3131" s="2">
        <v>14200000</v>
      </c>
      <c r="W3131" s="2">
        <v>25400000</v>
      </c>
      <c r="X3131" s="2">
        <v>12900000</v>
      </c>
      <c r="Y3131" s="2">
        <v>19900000</v>
      </c>
      <c r="Z3131" s="2">
        <v>37700000</v>
      </c>
      <c r="AA3131" s="2">
        <v>19100000</v>
      </c>
      <c r="AB3131" s="2">
        <v>25100000</v>
      </c>
      <c r="AC3131" s="2">
        <v>15400000</v>
      </c>
      <c r="AD3131" s="2">
        <v>18900000</v>
      </c>
      <c r="AE3131">
        <v>9928394</v>
      </c>
      <c r="AF3131" s="2">
        <v>61800000</v>
      </c>
      <c r="AG3131" s="2">
        <v>13900000</v>
      </c>
      <c r="AH3131" s="2">
        <v>19100000</v>
      </c>
      <c r="AI3131">
        <v>9510337</v>
      </c>
      <c r="AJ3131" s="2">
        <v>10200000</v>
      </c>
      <c r="AK3131" s="2">
        <v>15300000</v>
      </c>
      <c r="AL3131" s="2">
        <v>18000000</v>
      </c>
      <c r="AM3131" s="2">
        <v>34900000</v>
      </c>
    </row>
    <row r="3132" spans="1:39" x14ac:dyDescent="0.2">
      <c r="A3132">
        <v>4640</v>
      </c>
      <c r="B3132">
        <v>225.05853819999999</v>
      </c>
      <c r="C3132">
        <v>10.61014196</v>
      </c>
      <c r="D3132" t="s">
        <v>14372</v>
      </c>
      <c r="E3132" t="s">
        <v>14373</v>
      </c>
      <c r="F3132" t="s">
        <v>14374</v>
      </c>
      <c r="G3132" t="s">
        <v>14375</v>
      </c>
      <c r="H3132" t="s">
        <v>14376</v>
      </c>
      <c r="I3132">
        <v>15</v>
      </c>
      <c r="J3132" s="2">
        <v>432000</v>
      </c>
      <c r="M3132" s="1">
        <f t="shared" si="150"/>
        <v>1.1816788816138128</v>
      </c>
      <c r="N3132" s="1">
        <f t="shared" si="151"/>
        <v>0.58354786556907157</v>
      </c>
      <c r="O3132">
        <v>445208.84379999997</v>
      </c>
      <c r="P3132">
        <v>275326.65629999997</v>
      </c>
      <c r="Q3132">
        <v>647936.25</v>
      </c>
      <c r="R3132">
        <v>717483.4375</v>
      </c>
      <c r="S3132">
        <v>301389.6875</v>
      </c>
      <c r="T3132">
        <v>276572.75</v>
      </c>
      <c r="U3132">
        <v>180955.01560000001</v>
      </c>
      <c r="V3132">
        <v>190169.14060000001</v>
      </c>
      <c r="W3132">
        <v>213179.7813</v>
      </c>
      <c r="X3132">
        <v>233476.4063</v>
      </c>
      <c r="Y3132">
        <v>206440.2188</v>
      </c>
      <c r="Z3132">
        <v>272490.34379999997</v>
      </c>
      <c r="AA3132">
        <v>845152.125</v>
      </c>
      <c r="AB3132">
        <v>149680.95310000001</v>
      </c>
      <c r="AC3132">
        <v>924877.75</v>
      </c>
      <c r="AD3132">
        <v>889268.875</v>
      </c>
      <c r="AE3132">
        <v>618569.375</v>
      </c>
      <c r="AF3132">
        <v>624338.1875</v>
      </c>
      <c r="AG3132">
        <v>312725.1875</v>
      </c>
      <c r="AH3132">
        <v>465465.5</v>
      </c>
      <c r="AI3132">
        <v>209742.5313</v>
      </c>
      <c r="AJ3132">
        <v>301296.4375</v>
      </c>
      <c r="AK3132">
        <v>178228.64060000001</v>
      </c>
      <c r="AL3132">
        <v>246054.51560000001</v>
      </c>
      <c r="AM3132">
        <v>1078330</v>
      </c>
    </row>
    <row r="3133" spans="1:39" x14ac:dyDescent="0.2">
      <c r="A3133">
        <v>5757</v>
      </c>
      <c r="B3133">
        <v>259.09773680000001</v>
      </c>
      <c r="C3133">
        <v>11.917560330000001</v>
      </c>
      <c r="D3133" t="s">
        <v>14377</v>
      </c>
      <c r="E3133" t="s">
        <v>14378</v>
      </c>
      <c r="F3133" t="s">
        <v>14379</v>
      </c>
      <c r="G3133" t="s">
        <v>14380</v>
      </c>
      <c r="H3133" t="s">
        <v>14381</v>
      </c>
      <c r="I3133">
        <v>14</v>
      </c>
      <c r="J3133" s="2">
        <v>426000</v>
      </c>
      <c r="M3133" s="1">
        <f t="shared" si="150"/>
        <v>0.83696832305336899</v>
      </c>
      <c r="N3133" s="1">
        <f t="shared" si="151"/>
        <v>0.58408330834081013</v>
      </c>
      <c r="O3133">
        <v>576288.0625</v>
      </c>
      <c r="P3133">
        <v>125150.92969999999</v>
      </c>
      <c r="Q3133">
        <v>98031.226559999996</v>
      </c>
      <c r="R3133">
        <v>499568</v>
      </c>
      <c r="S3133">
        <v>511780.625</v>
      </c>
      <c r="T3133">
        <v>1241543.875</v>
      </c>
      <c r="U3133">
        <v>319907.28129999997</v>
      </c>
      <c r="V3133">
        <v>646311.8125</v>
      </c>
      <c r="W3133">
        <v>378182.75</v>
      </c>
      <c r="X3133">
        <v>425349.28129999997</v>
      </c>
      <c r="Y3133">
        <v>144301.6563</v>
      </c>
      <c r="Z3133">
        <v>288714.53129999997</v>
      </c>
      <c r="AA3133">
        <v>201522.0625</v>
      </c>
      <c r="AB3133">
        <v>419371.375</v>
      </c>
      <c r="AC3133">
        <v>635993.4375</v>
      </c>
      <c r="AD3133">
        <v>346742.28129999997</v>
      </c>
      <c r="AE3133">
        <v>177853.10939999999</v>
      </c>
      <c r="AF3133">
        <v>716525.0625</v>
      </c>
      <c r="AG3133">
        <v>209331.4688</v>
      </c>
      <c r="AH3133">
        <v>550455.3125</v>
      </c>
      <c r="AI3133">
        <v>739069.875</v>
      </c>
      <c r="AJ3133">
        <v>378029.96879999997</v>
      </c>
      <c r="AK3133">
        <v>249377.125</v>
      </c>
      <c r="AL3133">
        <v>611596.8125</v>
      </c>
      <c r="AM3133">
        <v>151615.1563</v>
      </c>
    </row>
    <row r="3134" spans="1:39" x14ac:dyDescent="0.2">
      <c r="A3134">
        <v>8653</v>
      </c>
      <c r="B3134">
        <v>385.25137640000003</v>
      </c>
      <c r="C3134">
        <v>10.57949387</v>
      </c>
      <c r="D3134" t="s">
        <v>14382</v>
      </c>
      <c r="E3134" t="s">
        <v>14383</v>
      </c>
      <c r="F3134" t="s">
        <v>14384</v>
      </c>
      <c r="G3134" t="s">
        <v>14385</v>
      </c>
      <c r="H3134" t="s">
        <v>14386</v>
      </c>
      <c r="I3134">
        <v>10</v>
      </c>
      <c r="J3134" s="2">
        <v>569000</v>
      </c>
      <c r="M3134" s="1">
        <f t="shared" si="150"/>
        <v>0.80392192513763416</v>
      </c>
      <c r="N3134" s="1">
        <f t="shared" si="151"/>
        <v>0.58464039181360195</v>
      </c>
      <c r="O3134">
        <v>317250.125</v>
      </c>
      <c r="P3134">
        <v>374717.34379999997</v>
      </c>
      <c r="Q3134">
        <v>250215.9063</v>
      </c>
      <c r="R3134">
        <v>2133508.25</v>
      </c>
      <c r="S3134">
        <v>199394.82810000001</v>
      </c>
      <c r="T3134">
        <v>600483.375</v>
      </c>
      <c r="U3134">
        <v>1154214.375</v>
      </c>
      <c r="V3134">
        <v>491520.375</v>
      </c>
      <c r="W3134">
        <v>287895.34379999997</v>
      </c>
      <c r="X3134">
        <v>142299.42189999999</v>
      </c>
      <c r="Y3134">
        <v>290082.9375</v>
      </c>
      <c r="Z3134">
        <v>525958.9375</v>
      </c>
      <c r="AA3134">
        <v>864455.75</v>
      </c>
      <c r="AB3134">
        <v>187883.04689999999</v>
      </c>
      <c r="AC3134">
        <v>278389.09379999997</v>
      </c>
      <c r="AD3134">
        <v>1130527.25</v>
      </c>
      <c r="AE3134">
        <v>313807.34379999997</v>
      </c>
      <c r="AF3134">
        <v>328761.84379999997</v>
      </c>
      <c r="AG3134">
        <v>191263.2813</v>
      </c>
      <c r="AH3134">
        <v>487363.15629999997</v>
      </c>
      <c r="AI3134">
        <v>288704.40629999997</v>
      </c>
      <c r="AJ3134">
        <v>649885.875</v>
      </c>
      <c r="AK3134">
        <v>895368.0625</v>
      </c>
      <c r="AL3134">
        <v>892620.875</v>
      </c>
      <c r="AM3134">
        <v>945760.1875</v>
      </c>
    </row>
    <row r="3135" spans="1:39" x14ac:dyDescent="0.2">
      <c r="A3135">
        <v>2775</v>
      </c>
      <c r="B3135">
        <v>453.2674988</v>
      </c>
      <c r="C3135">
        <v>14.368634399999999</v>
      </c>
      <c r="D3135" t="s">
        <v>14387</v>
      </c>
      <c r="E3135" t="s">
        <v>14388</v>
      </c>
      <c r="F3135" t="s">
        <v>14388</v>
      </c>
      <c r="G3135" t="s">
        <v>14389</v>
      </c>
      <c r="H3135" t="s">
        <v>14390</v>
      </c>
      <c r="I3135">
        <v>25</v>
      </c>
      <c r="J3135" s="2">
        <v>1680000</v>
      </c>
      <c r="M3135" s="1">
        <f t="shared" si="150"/>
        <v>0.90122654065937946</v>
      </c>
      <c r="N3135" s="1">
        <f t="shared" si="151"/>
        <v>0.58516950994504269</v>
      </c>
      <c r="O3135">
        <v>1452323.875</v>
      </c>
      <c r="P3135">
        <v>1271555.5</v>
      </c>
      <c r="Q3135">
        <v>1320785.375</v>
      </c>
      <c r="R3135">
        <v>1589193.375</v>
      </c>
      <c r="S3135">
        <v>2589456.25</v>
      </c>
      <c r="T3135">
        <v>1699516.875</v>
      </c>
      <c r="U3135">
        <v>1320764.875</v>
      </c>
      <c r="V3135">
        <v>1217058.875</v>
      </c>
      <c r="W3135">
        <v>2084663.875</v>
      </c>
      <c r="X3135">
        <v>1282043.875</v>
      </c>
      <c r="Y3135">
        <v>2110193.75</v>
      </c>
      <c r="Z3135">
        <v>1521045.625</v>
      </c>
      <c r="AA3135">
        <v>4060131.5</v>
      </c>
      <c r="AB3135">
        <v>841382.4375</v>
      </c>
      <c r="AC3135">
        <v>2962389</v>
      </c>
      <c r="AD3135">
        <v>2049121.875</v>
      </c>
      <c r="AE3135">
        <v>2384586.5</v>
      </c>
      <c r="AF3135">
        <v>1625197.875</v>
      </c>
      <c r="AG3135">
        <v>2250066.75</v>
      </c>
      <c r="AH3135">
        <v>1482386.25</v>
      </c>
      <c r="AI3135">
        <v>526919.3125</v>
      </c>
      <c r="AJ3135">
        <v>1693580.375</v>
      </c>
      <c r="AK3135">
        <v>713094.5</v>
      </c>
      <c r="AL3135">
        <v>994231.375</v>
      </c>
      <c r="AM3135">
        <v>963544.1875</v>
      </c>
    </row>
    <row r="3136" spans="1:39" x14ac:dyDescent="0.2">
      <c r="A3136">
        <v>4508</v>
      </c>
      <c r="B3136">
        <v>312.11107420000002</v>
      </c>
      <c r="C3136">
        <v>2.8631250000000001</v>
      </c>
      <c r="D3136" t="s">
        <v>14391</v>
      </c>
      <c r="E3136" t="s">
        <v>14392</v>
      </c>
      <c r="F3136" t="s">
        <v>14393</v>
      </c>
      <c r="G3136" t="s">
        <v>14394</v>
      </c>
      <c r="H3136" t="s">
        <v>14395</v>
      </c>
      <c r="I3136">
        <v>23</v>
      </c>
      <c r="J3136" s="2">
        <v>1640000</v>
      </c>
      <c r="M3136" s="1">
        <f t="shared" si="150"/>
        <v>1.1970988598827765</v>
      </c>
      <c r="N3136" s="1">
        <f t="shared" si="151"/>
        <v>0.58538259771802248</v>
      </c>
      <c r="O3136">
        <v>784558.4375</v>
      </c>
      <c r="P3136">
        <v>2125433.25</v>
      </c>
      <c r="Q3136">
        <v>857484.5625</v>
      </c>
      <c r="R3136">
        <v>2347269.5</v>
      </c>
      <c r="S3136">
        <v>591325.875</v>
      </c>
      <c r="T3136">
        <v>487337.28129999997</v>
      </c>
      <c r="U3136">
        <v>1274218.5</v>
      </c>
      <c r="V3136">
        <v>1041509.125</v>
      </c>
      <c r="W3136">
        <v>1945833.75</v>
      </c>
      <c r="X3136">
        <v>724908.8125</v>
      </c>
      <c r="Y3136">
        <v>4119187.5</v>
      </c>
      <c r="Z3136">
        <v>3052336</v>
      </c>
      <c r="AA3136">
        <v>746884.5</v>
      </c>
      <c r="AB3136">
        <v>1048932.125</v>
      </c>
      <c r="AC3136">
        <v>3243766.5</v>
      </c>
      <c r="AD3136">
        <v>3904169.75</v>
      </c>
      <c r="AE3136">
        <v>2164788.25</v>
      </c>
      <c r="AF3136">
        <v>2197258</v>
      </c>
      <c r="AG3136">
        <v>823103.625</v>
      </c>
      <c r="AH3136">
        <v>1029408.875</v>
      </c>
      <c r="AI3136">
        <v>315811.46879999997</v>
      </c>
      <c r="AJ3136">
        <v>850572.125</v>
      </c>
      <c r="AK3136">
        <v>1590041.125</v>
      </c>
      <c r="AL3136">
        <v>483867.09379999997</v>
      </c>
      <c r="AM3136">
        <v>3351448</v>
      </c>
    </row>
    <row r="3137" spans="1:39" x14ac:dyDescent="0.2">
      <c r="A3137">
        <v>9379</v>
      </c>
      <c r="B3137">
        <v>232.16959660000001</v>
      </c>
      <c r="C3137">
        <v>13.229045149999999</v>
      </c>
      <c r="D3137" t="s">
        <v>14396</v>
      </c>
      <c r="E3137" t="s">
        <v>14397</v>
      </c>
      <c r="F3137" t="s">
        <v>14398</v>
      </c>
      <c r="G3137" t="s">
        <v>14399</v>
      </c>
      <c r="H3137" t="s">
        <v>14400</v>
      </c>
      <c r="I3137">
        <v>22</v>
      </c>
      <c r="J3137" s="2">
        <v>330000</v>
      </c>
      <c r="M3137" s="1">
        <f t="shared" si="150"/>
        <v>0.942378121925048</v>
      </c>
      <c r="N3137" s="1">
        <f t="shared" si="151"/>
        <v>0.58551162180804806</v>
      </c>
      <c r="O3137">
        <v>276305.5</v>
      </c>
      <c r="P3137">
        <v>377756.6875</v>
      </c>
      <c r="Q3137">
        <v>453437.09379999997</v>
      </c>
      <c r="R3137">
        <v>424486.3125</v>
      </c>
      <c r="S3137">
        <v>216750.3438</v>
      </c>
      <c r="T3137">
        <v>305080.6875</v>
      </c>
      <c r="U3137">
        <v>309961.84379999997</v>
      </c>
      <c r="V3137">
        <v>402298.71879999997</v>
      </c>
      <c r="W3137">
        <v>382361.90629999997</v>
      </c>
      <c r="X3137">
        <v>394177.3125</v>
      </c>
      <c r="Y3137">
        <v>243182.51560000001</v>
      </c>
      <c r="Z3137">
        <v>359584.78129999997</v>
      </c>
      <c r="AA3137">
        <v>345406.40629999997</v>
      </c>
      <c r="AB3137">
        <v>296360.5</v>
      </c>
      <c r="AC3137">
        <v>232850.5938</v>
      </c>
      <c r="AD3137">
        <v>306092.875</v>
      </c>
      <c r="AE3137">
        <v>182682.54689999999</v>
      </c>
      <c r="AF3137">
        <v>381734.09379999997</v>
      </c>
      <c r="AG3137">
        <v>270001.28129999997</v>
      </c>
      <c r="AH3137">
        <v>313221.9375</v>
      </c>
      <c r="AI3137">
        <v>332712.40629999997</v>
      </c>
      <c r="AJ3137">
        <v>326477.1875</v>
      </c>
      <c r="AK3137">
        <v>393417.46879999997</v>
      </c>
      <c r="AL3137">
        <v>367747.5</v>
      </c>
      <c r="AM3137">
        <v>364532.53129999997</v>
      </c>
    </row>
    <row r="3138" spans="1:39" x14ac:dyDescent="0.2">
      <c r="A3138">
        <v>26581</v>
      </c>
      <c r="B3138">
        <v>559.13444340000001</v>
      </c>
      <c r="C3138">
        <v>20.170044270000002</v>
      </c>
      <c r="D3138" t="s">
        <v>14401</v>
      </c>
      <c r="E3138" t="s">
        <v>14402</v>
      </c>
      <c r="F3138" t="s">
        <v>14402</v>
      </c>
      <c r="G3138" t="s">
        <v>14403</v>
      </c>
      <c r="H3138" t="s">
        <v>14404</v>
      </c>
      <c r="I3138">
        <v>12</v>
      </c>
      <c r="J3138" s="2">
        <v>392000</v>
      </c>
      <c r="M3138" s="1">
        <f t="shared" ref="M3138:M3201" si="152">AVERAGE(AE3138:AM3138)/AVERAGE(O3138:V3138)</f>
        <v>1.1419633375392928</v>
      </c>
      <c r="N3138" s="1">
        <f t="shared" ref="N3138:N3201" si="153">_xlfn.T.TEST(O3138:V3138,AE3138:AM3138,2,2)</f>
        <v>0.58625343605752001</v>
      </c>
      <c r="O3138">
        <v>271664.71879999997</v>
      </c>
      <c r="P3138">
        <v>176966.5313</v>
      </c>
      <c r="Q3138">
        <v>165220.98439999999</v>
      </c>
      <c r="R3138">
        <v>311756.125</v>
      </c>
      <c r="S3138">
        <v>720003.375</v>
      </c>
      <c r="T3138">
        <v>206353.5625</v>
      </c>
      <c r="U3138">
        <v>164880.625</v>
      </c>
      <c r="V3138">
        <v>564102</v>
      </c>
      <c r="W3138">
        <v>587574.0625</v>
      </c>
      <c r="X3138">
        <v>739306.875</v>
      </c>
      <c r="Y3138">
        <v>529466</v>
      </c>
      <c r="Z3138">
        <v>430444.09379999997</v>
      </c>
      <c r="AA3138">
        <v>451146.375</v>
      </c>
      <c r="AB3138">
        <v>432579.0625</v>
      </c>
      <c r="AC3138">
        <v>275152.78129999997</v>
      </c>
      <c r="AD3138">
        <v>451345.375</v>
      </c>
      <c r="AE3138">
        <v>143863.73439999999</v>
      </c>
      <c r="AF3138">
        <v>170956.1563</v>
      </c>
      <c r="AG3138">
        <v>507966.40629999997</v>
      </c>
      <c r="AH3138">
        <v>419766.21879999997</v>
      </c>
      <c r="AI3138">
        <v>397463.1875</v>
      </c>
      <c r="AJ3138">
        <v>383019.5625</v>
      </c>
      <c r="AK3138">
        <v>412440.09379999997</v>
      </c>
      <c r="AL3138">
        <v>404269.4375</v>
      </c>
      <c r="AM3138">
        <v>476021.59379999997</v>
      </c>
    </row>
    <row r="3139" spans="1:39" x14ac:dyDescent="0.2">
      <c r="A3139">
        <v>289</v>
      </c>
      <c r="B3139">
        <v>353.16260069999998</v>
      </c>
      <c r="C3139">
        <v>13.364397800000001</v>
      </c>
      <c r="D3139" t="s">
        <v>14405</v>
      </c>
      <c r="E3139" t="s">
        <v>14406</v>
      </c>
      <c r="F3139" t="s">
        <v>14407</v>
      </c>
      <c r="G3139" t="s">
        <v>14408</v>
      </c>
      <c r="H3139" t="s">
        <v>14409</v>
      </c>
      <c r="I3139">
        <v>25</v>
      </c>
      <c r="J3139" s="2">
        <v>16300000</v>
      </c>
      <c r="M3139" s="1">
        <f t="shared" si="152"/>
        <v>0.89634869875809731</v>
      </c>
      <c r="N3139" s="1">
        <f t="shared" si="153"/>
        <v>0.58677435302127656</v>
      </c>
      <c r="O3139" s="2">
        <v>14700000</v>
      </c>
      <c r="P3139" s="2">
        <v>11300000</v>
      </c>
      <c r="Q3139" s="2">
        <v>21000000</v>
      </c>
      <c r="R3139" s="2">
        <v>27900000</v>
      </c>
      <c r="S3139">
        <v>9738818</v>
      </c>
      <c r="T3139" s="2">
        <v>14000000</v>
      </c>
      <c r="U3139" s="2">
        <v>29800000</v>
      </c>
      <c r="V3139" s="2">
        <v>17800000</v>
      </c>
      <c r="W3139" s="2">
        <v>13200000</v>
      </c>
      <c r="X3139">
        <v>8615745</v>
      </c>
      <c r="Y3139">
        <v>8982349</v>
      </c>
      <c r="Z3139" s="2">
        <v>11000000</v>
      </c>
      <c r="AA3139" s="2">
        <v>11200000</v>
      </c>
      <c r="AB3139" s="2">
        <v>14400000</v>
      </c>
      <c r="AC3139" s="2">
        <v>13100000</v>
      </c>
      <c r="AD3139" s="2">
        <v>32400000</v>
      </c>
      <c r="AE3139">
        <v>9084745</v>
      </c>
      <c r="AF3139" s="2">
        <v>10500000</v>
      </c>
      <c r="AG3139">
        <v>9381351</v>
      </c>
      <c r="AH3139" s="2">
        <v>27100000</v>
      </c>
      <c r="AI3139" s="2">
        <v>14200000</v>
      </c>
      <c r="AJ3139" s="2">
        <v>17600000</v>
      </c>
      <c r="AK3139" s="2">
        <v>16100000</v>
      </c>
      <c r="AL3139" s="2">
        <v>26100000</v>
      </c>
      <c r="AM3139" s="2">
        <v>17400000</v>
      </c>
    </row>
    <row r="3140" spans="1:39" x14ac:dyDescent="0.2">
      <c r="A3140">
        <v>7071</v>
      </c>
      <c r="B3140">
        <v>319.15077700000001</v>
      </c>
      <c r="C3140">
        <v>2.7183391129999999</v>
      </c>
      <c r="D3140" t="s">
        <v>14410</v>
      </c>
      <c r="E3140" t="s">
        <v>14411</v>
      </c>
      <c r="F3140" t="s">
        <v>14412</v>
      </c>
      <c r="G3140" t="s">
        <v>14413</v>
      </c>
      <c r="H3140" t="s">
        <v>14414</v>
      </c>
      <c r="I3140">
        <v>19</v>
      </c>
      <c r="J3140" s="2">
        <v>379000</v>
      </c>
      <c r="M3140" s="1">
        <f t="shared" si="152"/>
        <v>1.1299731932025696</v>
      </c>
      <c r="N3140" s="1">
        <f t="shared" si="153"/>
        <v>0.58715776889406079</v>
      </c>
      <c r="O3140">
        <v>430427.5</v>
      </c>
      <c r="P3140">
        <v>749541.75</v>
      </c>
      <c r="Q3140">
        <v>305258.375</v>
      </c>
      <c r="R3140">
        <v>388943.5</v>
      </c>
      <c r="S3140">
        <v>252063.2813</v>
      </c>
      <c r="T3140">
        <v>203907.95310000001</v>
      </c>
      <c r="U3140">
        <v>350207.125</v>
      </c>
      <c r="V3140">
        <v>186910.3125</v>
      </c>
      <c r="W3140">
        <v>457880.5625</v>
      </c>
      <c r="X3140">
        <v>438559.15629999997</v>
      </c>
      <c r="Y3140">
        <v>562819.5625</v>
      </c>
      <c r="Z3140">
        <v>414074.59379999997</v>
      </c>
      <c r="AA3140">
        <v>289226.03129999997</v>
      </c>
      <c r="AB3140">
        <v>142755.57810000001</v>
      </c>
      <c r="AC3140">
        <v>334541.0625</v>
      </c>
      <c r="AD3140">
        <v>325260.375</v>
      </c>
      <c r="AE3140">
        <v>490211.46879999997</v>
      </c>
      <c r="AF3140">
        <v>673740.75</v>
      </c>
      <c r="AG3140">
        <v>325358.21879999997</v>
      </c>
      <c r="AH3140">
        <v>235684.89060000001</v>
      </c>
      <c r="AI3140">
        <v>220196.5313</v>
      </c>
      <c r="AJ3140">
        <v>451116.125</v>
      </c>
      <c r="AK3140">
        <v>479981.625</v>
      </c>
      <c r="AL3140">
        <v>205542.5625</v>
      </c>
      <c r="AM3140">
        <v>563085.375</v>
      </c>
    </row>
    <row r="3141" spans="1:39" x14ac:dyDescent="0.2">
      <c r="A3141">
        <v>25739</v>
      </c>
      <c r="B3141">
        <v>818.5718713</v>
      </c>
      <c r="C3141">
        <v>19.77909824</v>
      </c>
      <c r="D3141" t="s">
        <v>14415</v>
      </c>
      <c r="E3141" t="s">
        <v>14416</v>
      </c>
      <c r="F3141" t="s">
        <v>14417</v>
      </c>
      <c r="G3141" t="s">
        <v>14418</v>
      </c>
      <c r="H3141" t="s">
        <v>14419</v>
      </c>
      <c r="I3141">
        <v>15</v>
      </c>
      <c r="J3141" s="2">
        <v>1530000</v>
      </c>
      <c r="M3141" s="1">
        <f t="shared" si="152"/>
        <v>1.158227181314329</v>
      </c>
      <c r="N3141" s="1">
        <f t="shared" si="153"/>
        <v>0.5875789659853532</v>
      </c>
      <c r="O3141">
        <v>2067328.375</v>
      </c>
      <c r="P3141">
        <v>1132545.25</v>
      </c>
      <c r="Q3141">
        <v>1082240.875</v>
      </c>
      <c r="R3141">
        <v>927877.5</v>
      </c>
      <c r="S3141">
        <v>1598741.5</v>
      </c>
      <c r="T3141">
        <v>1265021.75</v>
      </c>
      <c r="U3141">
        <v>899393.75</v>
      </c>
      <c r="V3141">
        <v>1297413.75</v>
      </c>
      <c r="W3141">
        <v>1503897.25</v>
      </c>
      <c r="X3141">
        <v>3621635.75</v>
      </c>
      <c r="Y3141">
        <v>1532355.75</v>
      </c>
      <c r="Z3141">
        <v>1493666.75</v>
      </c>
      <c r="AA3141">
        <v>1664816.5</v>
      </c>
      <c r="AB3141">
        <v>1780789.125</v>
      </c>
      <c r="AC3141">
        <v>445507.8125</v>
      </c>
      <c r="AD3141">
        <v>2608608.25</v>
      </c>
      <c r="AE3141">
        <v>287767.625</v>
      </c>
      <c r="AF3141">
        <v>1118018.75</v>
      </c>
      <c r="AG3141">
        <v>3745739.25</v>
      </c>
      <c r="AH3141">
        <v>1818549.75</v>
      </c>
      <c r="AI3141">
        <v>1329489.875</v>
      </c>
      <c r="AJ3141">
        <v>1806331.875</v>
      </c>
      <c r="AK3141">
        <v>832871.4375</v>
      </c>
      <c r="AL3141">
        <v>1201778.25</v>
      </c>
      <c r="AM3141">
        <v>1242053.75</v>
      </c>
    </row>
    <row r="3142" spans="1:39" x14ac:dyDescent="0.2">
      <c r="A3142">
        <v>5197</v>
      </c>
      <c r="B3142">
        <v>317.11520389999998</v>
      </c>
      <c r="C3142">
        <v>11.6956612</v>
      </c>
      <c r="D3142" t="s">
        <v>14420</v>
      </c>
      <c r="E3142" t="s">
        <v>14421</v>
      </c>
      <c r="F3142" t="s">
        <v>14421</v>
      </c>
      <c r="G3142" t="s">
        <v>14422</v>
      </c>
      <c r="H3142" t="s">
        <v>14423</v>
      </c>
      <c r="I3142">
        <v>25</v>
      </c>
      <c r="J3142" s="2">
        <v>549000</v>
      </c>
      <c r="M3142" s="1">
        <f t="shared" si="152"/>
        <v>1.1219691615158029</v>
      </c>
      <c r="N3142" s="1">
        <f t="shared" si="153"/>
        <v>0.58767604984161781</v>
      </c>
      <c r="O3142">
        <v>378337.375</v>
      </c>
      <c r="P3142">
        <v>314468.96879999997</v>
      </c>
      <c r="Q3142">
        <v>253595.0938</v>
      </c>
      <c r="R3142">
        <v>368057.9375</v>
      </c>
      <c r="S3142">
        <v>719371.1875</v>
      </c>
      <c r="T3142">
        <v>652663.4375</v>
      </c>
      <c r="U3142">
        <v>825990.375</v>
      </c>
      <c r="V3142">
        <v>325209.03129999997</v>
      </c>
      <c r="W3142">
        <v>320652.03129999997</v>
      </c>
      <c r="X3142">
        <v>342824.5</v>
      </c>
      <c r="Y3142">
        <v>402274.4375</v>
      </c>
      <c r="Z3142">
        <v>609437.4375</v>
      </c>
      <c r="AA3142">
        <v>1094316.375</v>
      </c>
      <c r="AB3142">
        <v>636228.5625</v>
      </c>
      <c r="AC3142">
        <v>993270.3125</v>
      </c>
      <c r="AD3142">
        <v>651784.9375</v>
      </c>
      <c r="AE3142">
        <v>547834.6875</v>
      </c>
      <c r="AF3142">
        <v>1003395.688</v>
      </c>
      <c r="AG3142">
        <v>620488.4375</v>
      </c>
      <c r="AH3142">
        <v>573566.875</v>
      </c>
      <c r="AI3142">
        <v>422735.3125</v>
      </c>
      <c r="AJ3142">
        <v>584957.25</v>
      </c>
      <c r="AK3142">
        <v>204299.48439999999</v>
      </c>
      <c r="AL3142">
        <v>500543.71879999997</v>
      </c>
      <c r="AM3142">
        <v>386173.90629999997</v>
      </c>
    </row>
    <row r="3143" spans="1:39" x14ac:dyDescent="0.2">
      <c r="A3143">
        <v>12917</v>
      </c>
      <c r="B3143">
        <v>338.03873470000002</v>
      </c>
      <c r="C3143">
        <v>9.12455222</v>
      </c>
      <c r="D3143" t="s">
        <v>14424</v>
      </c>
      <c r="E3143" t="s">
        <v>14425</v>
      </c>
      <c r="F3143" t="s">
        <v>14426</v>
      </c>
      <c r="G3143" t="s">
        <v>14427</v>
      </c>
      <c r="H3143" t="s">
        <v>14428</v>
      </c>
      <c r="I3143">
        <v>22</v>
      </c>
      <c r="J3143" s="2">
        <v>253000</v>
      </c>
      <c r="M3143" s="1">
        <f t="shared" si="152"/>
        <v>0.88250756246947859</v>
      </c>
      <c r="N3143" s="1">
        <f t="shared" si="153"/>
        <v>0.58770012526191839</v>
      </c>
      <c r="O3143">
        <v>122202.6563</v>
      </c>
      <c r="P3143">
        <v>443519.3125</v>
      </c>
      <c r="Q3143">
        <v>303715.8125</v>
      </c>
      <c r="R3143">
        <v>384352.21879999997</v>
      </c>
      <c r="S3143">
        <v>151099.79689999999</v>
      </c>
      <c r="T3143">
        <v>235466.10939999999</v>
      </c>
      <c r="U3143">
        <v>374174.625</v>
      </c>
      <c r="V3143">
        <v>114683.2813</v>
      </c>
      <c r="W3143">
        <v>222160.57810000001</v>
      </c>
      <c r="X3143">
        <v>221999.17189999999</v>
      </c>
      <c r="Y3143">
        <v>252870.9063</v>
      </c>
      <c r="Z3143">
        <v>266001.71879999997</v>
      </c>
      <c r="AA3143">
        <v>466904.53129999997</v>
      </c>
      <c r="AB3143">
        <v>70331.726559999996</v>
      </c>
      <c r="AC3143">
        <v>359523.6875</v>
      </c>
      <c r="AD3143">
        <v>210450.3438</v>
      </c>
      <c r="AE3143">
        <v>369627.9375</v>
      </c>
      <c r="AF3143">
        <v>413523.90629999997</v>
      </c>
      <c r="AG3143">
        <v>156428.10939999999</v>
      </c>
      <c r="AH3143">
        <v>245201.6875</v>
      </c>
      <c r="AI3143">
        <v>129218.7813</v>
      </c>
      <c r="AJ3143">
        <v>287609.75</v>
      </c>
      <c r="AK3143">
        <v>127623.5625</v>
      </c>
      <c r="AL3143">
        <v>174860</v>
      </c>
      <c r="AM3143">
        <v>209834.4688</v>
      </c>
    </row>
    <row r="3144" spans="1:39" x14ac:dyDescent="0.2">
      <c r="A3144">
        <v>2228</v>
      </c>
      <c r="B3144">
        <v>258.16940799999998</v>
      </c>
      <c r="C3144">
        <v>10.682440939999999</v>
      </c>
      <c r="D3144" t="s">
        <v>14429</v>
      </c>
      <c r="E3144" t="s">
        <v>14430</v>
      </c>
      <c r="F3144" t="s">
        <v>14430</v>
      </c>
      <c r="G3144" t="s">
        <v>14431</v>
      </c>
      <c r="H3144" t="s">
        <v>14432</v>
      </c>
      <c r="I3144">
        <v>25</v>
      </c>
      <c r="J3144" s="2">
        <v>2160000</v>
      </c>
      <c r="M3144" s="1">
        <f t="shared" si="152"/>
        <v>0.93396932672922006</v>
      </c>
      <c r="N3144" s="1">
        <f t="shared" si="153"/>
        <v>0.58776149615097495</v>
      </c>
      <c r="O3144">
        <v>1922365.125</v>
      </c>
      <c r="P3144">
        <v>2700068.75</v>
      </c>
      <c r="Q3144">
        <v>1942604.375</v>
      </c>
      <c r="R3144">
        <v>2820309.5</v>
      </c>
      <c r="S3144">
        <v>2276490.75</v>
      </c>
      <c r="T3144">
        <v>3098301.25</v>
      </c>
      <c r="U3144">
        <v>2137946.5</v>
      </c>
      <c r="V3144">
        <v>1077781.75</v>
      </c>
      <c r="W3144">
        <v>2722833</v>
      </c>
      <c r="X3144">
        <v>2727020.5</v>
      </c>
      <c r="Y3144">
        <v>1404534</v>
      </c>
      <c r="Z3144">
        <v>1580316.75</v>
      </c>
      <c r="AA3144">
        <v>3210677.5</v>
      </c>
      <c r="AB3144">
        <v>1515572.625</v>
      </c>
      <c r="AC3144">
        <v>2217586.25</v>
      </c>
      <c r="AD3144">
        <v>1723181.375</v>
      </c>
      <c r="AE3144">
        <v>2038182.375</v>
      </c>
      <c r="AF3144">
        <v>2923396.25</v>
      </c>
      <c r="AG3144">
        <v>2180778</v>
      </c>
      <c r="AH3144">
        <v>2426971</v>
      </c>
      <c r="AI3144">
        <v>2031399.375</v>
      </c>
      <c r="AJ3144">
        <v>2382348.75</v>
      </c>
      <c r="AK3144">
        <v>1501395.75</v>
      </c>
      <c r="AL3144">
        <v>1988771.25</v>
      </c>
      <c r="AM3144">
        <v>1414280.25</v>
      </c>
    </row>
    <row r="3145" spans="1:39" x14ac:dyDescent="0.2">
      <c r="A3145">
        <v>23311</v>
      </c>
      <c r="B3145">
        <v>489.15235289999998</v>
      </c>
      <c r="C3145">
        <v>12.76990853</v>
      </c>
      <c r="D3145" t="s">
        <v>14433</v>
      </c>
      <c r="E3145" t="s">
        <v>14434</v>
      </c>
      <c r="F3145" t="s">
        <v>14434</v>
      </c>
      <c r="G3145" t="s">
        <v>14435</v>
      </c>
      <c r="H3145" t="s">
        <v>14436</v>
      </c>
      <c r="I3145">
        <v>14</v>
      </c>
      <c r="J3145" s="2">
        <v>108000</v>
      </c>
      <c r="M3145" s="1">
        <f t="shared" si="152"/>
        <v>0.8776316784626762</v>
      </c>
      <c r="N3145" s="1">
        <f t="shared" si="153"/>
        <v>0.58837353963527317</v>
      </c>
      <c r="O3145">
        <v>116372.78909999999</v>
      </c>
      <c r="P3145">
        <v>80103.976559999996</v>
      </c>
      <c r="Q3145">
        <v>51955.75</v>
      </c>
      <c r="R3145">
        <v>79373.804690000004</v>
      </c>
      <c r="S3145">
        <v>141667.4688</v>
      </c>
      <c r="T3145">
        <v>120802.50780000001</v>
      </c>
      <c r="U3145">
        <v>224873.5938</v>
      </c>
      <c r="V3145">
        <v>85144.703129999994</v>
      </c>
      <c r="W3145">
        <v>52190.527340000001</v>
      </c>
      <c r="X3145">
        <v>48332.746090000001</v>
      </c>
      <c r="Y3145">
        <v>85593.359379999994</v>
      </c>
      <c r="Z3145">
        <v>76092.984379999994</v>
      </c>
      <c r="AA3145">
        <v>213753.9688</v>
      </c>
      <c r="AB3145">
        <v>93610.765629999994</v>
      </c>
      <c r="AC3145">
        <v>244480.29689999999</v>
      </c>
      <c r="AD3145">
        <v>95944.28125</v>
      </c>
      <c r="AE3145">
        <v>87152.296879999994</v>
      </c>
      <c r="AF3145">
        <v>116585.36719999999</v>
      </c>
      <c r="AG3145">
        <v>209590.5</v>
      </c>
      <c r="AH3145">
        <v>111987.71090000001</v>
      </c>
      <c r="AI3145">
        <v>52837.308590000001</v>
      </c>
      <c r="AJ3145">
        <v>103856</v>
      </c>
      <c r="AK3145">
        <v>36899.566409999999</v>
      </c>
      <c r="AL3145">
        <v>82421.875</v>
      </c>
      <c r="AM3145">
        <v>87562.3125</v>
      </c>
    </row>
    <row r="3146" spans="1:39" x14ac:dyDescent="0.2">
      <c r="A3146">
        <v>4596</v>
      </c>
      <c r="B3146">
        <v>348.19573910000003</v>
      </c>
      <c r="C3146">
        <v>8.721672409</v>
      </c>
      <c r="D3146" t="s">
        <v>14437</v>
      </c>
      <c r="E3146" t="s">
        <v>14438</v>
      </c>
      <c r="F3146" t="s">
        <v>14439</v>
      </c>
      <c r="G3146" t="s">
        <v>14440</v>
      </c>
      <c r="H3146" t="s">
        <v>14441</v>
      </c>
      <c r="I3146">
        <v>21</v>
      </c>
      <c r="J3146" s="2">
        <v>678000</v>
      </c>
      <c r="M3146" s="1">
        <f t="shared" si="152"/>
        <v>0.87216410981821701</v>
      </c>
      <c r="N3146" s="1">
        <f t="shared" si="153"/>
        <v>0.58863563807880714</v>
      </c>
      <c r="O3146">
        <v>764446.5625</v>
      </c>
      <c r="P3146">
        <v>848481.1875</v>
      </c>
      <c r="Q3146">
        <v>1700024.375</v>
      </c>
      <c r="R3146">
        <v>1064016.875</v>
      </c>
      <c r="S3146">
        <v>324518.5</v>
      </c>
      <c r="T3146">
        <v>558513.1875</v>
      </c>
      <c r="U3146">
        <v>741386.5625</v>
      </c>
      <c r="V3146">
        <v>634516.6875</v>
      </c>
      <c r="W3146">
        <v>599265.625</v>
      </c>
      <c r="X3146">
        <v>395863.5625</v>
      </c>
      <c r="Y3146">
        <v>203344.8438</v>
      </c>
      <c r="Z3146">
        <v>685378.8125</v>
      </c>
      <c r="AA3146">
        <v>498845.46879999997</v>
      </c>
      <c r="AB3146">
        <v>139733.07810000001</v>
      </c>
      <c r="AC3146">
        <v>338609.375</v>
      </c>
      <c r="AD3146">
        <v>933028.6875</v>
      </c>
      <c r="AE3146">
        <v>752731.8125</v>
      </c>
      <c r="AF3146">
        <v>277369.1875</v>
      </c>
      <c r="AG3146">
        <v>504760.46879999997</v>
      </c>
      <c r="AH3146">
        <v>418030.3125</v>
      </c>
      <c r="AI3146">
        <v>350571.9375</v>
      </c>
      <c r="AJ3146">
        <v>1006748.188</v>
      </c>
      <c r="AK3146">
        <v>1457553.5</v>
      </c>
      <c r="AL3146">
        <v>916486.9375</v>
      </c>
      <c r="AM3146">
        <v>826794.5625</v>
      </c>
    </row>
    <row r="3147" spans="1:39" x14ac:dyDescent="0.2">
      <c r="A3147">
        <v>2875</v>
      </c>
      <c r="B3147">
        <v>293.11478090000003</v>
      </c>
      <c r="C3147">
        <v>9.6772934999999993</v>
      </c>
      <c r="D3147" t="s">
        <v>14442</v>
      </c>
      <c r="E3147" t="s">
        <v>14443</v>
      </c>
      <c r="F3147" t="s">
        <v>14444</v>
      </c>
      <c r="G3147" t="s">
        <v>14445</v>
      </c>
      <c r="H3147" t="s">
        <v>14446</v>
      </c>
      <c r="I3147">
        <v>25</v>
      </c>
      <c r="J3147" s="2">
        <v>896000</v>
      </c>
      <c r="M3147" s="1">
        <f t="shared" si="152"/>
        <v>0.87774333021823292</v>
      </c>
      <c r="N3147" s="1">
        <f t="shared" si="153"/>
        <v>0.58890733188523869</v>
      </c>
      <c r="O3147">
        <v>815703.4375</v>
      </c>
      <c r="P3147">
        <v>1965081.875</v>
      </c>
      <c r="Q3147">
        <v>1509861.375</v>
      </c>
      <c r="R3147">
        <v>1148298.375</v>
      </c>
      <c r="S3147">
        <v>654696.875</v>
      </c>
      <c r="T3147">
        <v>1037491.875</v>
      </c>
      <c r="U3147">
        <v>790095.625</v>
      </c>
      <c r="V3147">
        <v>446077.0625</v>
      </c>
      <c r="W3147">
        <v>675003.0625</v>
      </c>
      <c r="X3147">
        <v>660005.375</v>
      </c>
      <c r="Y3147">
        <v>499489.9375</v>
      </c>
      <c r="Z3147">
        <v>920175.5</v>
      </c>
      <c r="AA3147">
        <v>469812.75</v>
      </c>
      <c r="AB3147">
        <v>395898.5</v>
      </c>
      <c r="AC3147">
        <v>1082494.375</v>
      </c>
      <c r="AD3147">
        <v>1079086.5</v>
      </c>
      <c r="AE3147">
        <v>831588.5</v>
      </c>
      <c r="AF3147">
        <v>328718.65629999997</v>
      </c>
      <c r="AG3147">
        <v>479062.875</v>
      </c>
      <c r="AH3147">
        <v>819193.6875</v>
      </c>
      <c r="AI3147">
        <v>488471.375</v>
      </c>
      <c r="AJ3147">
        <v>1586788.625</v>
      </c>
      <c r="AK3147">
        <v>963514.4375</v>
      </c>
      <c r="AL3147">
        <v>1584210.125</v>
      </c>
      <c r="AM3147">
        <v>1180842.625</v>
      </c>
    </row>
    <row r="3148" spans="1:39" x14ac:dyDescent="0.2">
      <c r="A3148">
        <v>27574</v>
      </c>
      <c r="B3148">
        <v>327.2518561</v>
      </c>
      <c r="C3148">
        <v>18.961336710000001</v>
      </c>
      <c r="D3148" t="s">
        <v>14447</v>
      </c>
      <c r="E3148" t="s">
        <v>14448</v>
      </c>
      <c r="F3148" t="s">
        <v>14449</v>
      </c>
      <c r="G3148" t="s">
        <v>14450</v>
      </c>
      <c r="H3148" t="s">
        <v>14451</v>
      </c>
      <c r="I3148">
        <v>17</v>
      </c>
      <c r="J3148" s="2">
        <v>239000</v>
      </c>
      <c r="M3148" s="1">
        <f t="shared" si="152"/>
        <v>1.1226472727094838</v>
      </c>
      <c r="N3148" s="1">
        <f t="shared" si="153"/>
        <v>0.58919224648182245</v>
      </c>
      <c r="O3148">
        <v>282822.375</v>
      </c>
      <c r="P3148">
        <v>282708.5</v>
      </c>
      <c r="Q3148">
        <v>237089.48439999999</v>
      </c>
      <c r="R3148">
        <v>152937.3438</v>
      </c>
      <c r="S3148">
        <v>253499.23439999999</v>
      </c>
      <c r="T3148">
        <v>89673.6875</v>
      </c>
      <c r="U3148">
        <v>71354.296879999994</v>
      </c>
      <c r="V3148">
        <v>216967.1875</v>
      </c>
      <c r="W3148">
        <v>300111.125</v>
      </c>
      <c r="X3148">
        <v>504277.40629999997</v>
      </c>
      <c r="Y3148">
        <v>265563.28129999997</v>
      </c>
      <c r="Z3148">
        <v>249944.3438</v>
      </c>
      <c r="AA3148">
        <v>270233.5625</v>
      </c>
      <c r="AB3148">
        <v>226077.1563</v>
      </c>
      <c r="AC3148">
        <v>155312.9688</v>
      </c>
      <c r="AD3148">
        <v>412440.125</v>
      </c>
      <c r="AE3148">
        <v>87071.492190000004</v>
      </c>
      <c r="AF3148">
        <v>54135.289060000003</v>
      </c>
      <c r="AG3148">
        <v>271648.03129999997</v>
      </c>
      <c r="AH3148">
        <v>315419.90629999997</v>
      </c>
      <c r="AI3148">
        <v>246073.01560000001</v>
      </c>
      <c r="AJ3148">
        <v>298589.125</v>
      </c>
      <c r="AK3148">
        <v>230580.5313</v>
      </c>
      <c r="AL3148">
        <v>184669.82810000001</v>
      </c>
      <c r="AM3148">
        <v>316224.96879999997</v>
      </c>
    </row>
    <row r="3149" spans="1:39" x14ac:dyDescent="0.2">
      <c r="A3149">
        <v>1434</v>
      </c>
      <c r="B3149">
        <v>135.08062409999999</v>
      </c>
      <c r="C3149">
        <v>12.10347295</v>
      </c>
      <c r="D3149" t="s">
        <v>14452</v>
      </c>
      <c r="E3149" t="s">
        <v>14453</v>
      </c>
      <c r="F3149" t="s">
        <v>14454</v>
      </c>
      <c r="G3149" t="s">
        <v>14455</v>
      </c>
      <c r="H3149" t="s">
        <v>14456</v>
      </c>
      <c r="I3149">
        <v>25</v>
      </c>
      <c r="J3149" s="2">
        <v>3880000</v>
      </c>
      <c r="M3149" s="1">
        <f t="shared" si="152"/>
        <v>0.93476220884136652</v>
      </c>
      <c r="N3149" s="1">
        <f t="shared" si="153"/>
        <v>0.58953196575315436</v>
      </c>
      <c r="O3149">
        <v>3323749</v>
      </c>
      <c r="P3149">
        <v>2892075.25</v>
      </c>
      <c r="Q3149">
        <v>2928071.5</v>
      </c>
      <c r="R3149">
        <v>4187181.25</v>
      </c>
      <c r="S3149">
        <v>4119687</v>
      </c>
      <c r="T3149">
        <v>3683135.25</v>
      </c>
      <c r="U3149">
        <v>4338349</v>
      </c>
      <c r="V3149">
        <v>3776711.5</v>
      </c>
      <c r="W3149">
        <v>6759954.5</v>
      </c>
      <c r="X3149">
        <v>3599442</v>
      </c>
      <c r="Y3149">
        <v>4200992.5</v>
      </c>
      <c r="Z3149">
        <v>5077000</v>
      </c>
      <c r="AA3149">
        <v>6043347.5</v>
      </c>
      <c r="AB3149">
        <v>3244170.5</v>
      </c>
      <c r="AC3149">
        <v>4120513.75</v>
      </c>
      <c r="AD3149">
        <v>3885023.5</v>
      </c>
      <c r="AE3149">
        <v>3160959</v>
      </c>
      <c r="AF3149">
        <v>5540578</v>
      </c>
      <c r="AG3149">
        <v>3345981</v>
      </c>
      <c r="AH3149">
        <v>3755304.25</v>
      </c>
      <c r="AI3149">
        <v>2877461</v>
      </c>
      <c r="AJ3149">
        <v>3259963.75</v>
      </c>
      <c r="AK3149">
        <v>2081107</v>
      </c>
      <c r="AL3149">
        <v>2166666</v>
      </c>
      <c r="AM3149">
        <v>4570405</v>
      </c>
    </row>
    <row r="3150" spans="1:39" x14ac:dyDescent="0.2">
      <c r="A3150">
        <v>233</v>
      </c>
      <c r="B3150">
        <v>281.04522459999998</v>
      </c>
      <c r="C3150">
        <v>2.1325566120000001</v>
      </c>
      <c r="D3150" t="s">
        <v>14457</v>
      </c>
      <c r="E3150" t="s">
        <v>14458</v>
      </c>
      <c r="F3150" t="s">
        <v>14459</v>
      </c>
      <c r="G3150" t="s">
        <v>14460</v>
      </c>
      <c r="H3150" t="s">
        <v>14461</v>
      </c>
      <c r="I3150">
        <v>25</v>
      </c>
      <c r="J3150" s="2">
        <v>23600000</v>
      </c>
      <c r="M3150" s="1">
        <f t="shared" si="152"/>
        <v>1.1587554568913763</v>
      </c>
      <c r="N3150" s="1">
        <f t="shared" si="153"/>
        <v>0.59011643646020895</v>
      </c>
      <c r="O3150" s="2">
        <v>19800000</v>
      </c>
      <c r="P3150" s="2">
        <v>29100000</v>
      </c>
      <c r="Q3150" s="2">
        <v>27400000</v>
      </c>
      <c r="R3150" s="2">
        <v>38100000</v>
      </c>
      <c r="S3150">
        <v>8243108.5</v>
      </c>
      <c r="T3150" s="2">
        <v>17700000</v>
      </c>
      <c r="U3150" s="2">
        <v>20100000</v>
      </c>
      <c r="V3150" s="2">
        <v>12900000</v>
      </c>
      <c r="W3150" s="2">
        <v>11100000</v>
      </c>
      <c r="X3150" s="2">
        <v>13500000</v>
      </c>
      <c r="Y3150" s="2">
        <v>32100000</v>
      </c>
      <c r="Z3150" s="2">
        <v>28600000</v>
      </c>
      <c r="AA3150" s="2">
        <v>22000000</v>
      </c>
      <c r="AB3150">
        <v>7647741</v>
      </c>
      <c r="AC3150" s="2">
        <v>43500000</v>
      </c>
      <c r="AD3150" s="2">
        <v>33000000</v>
      </c>
      <c r="AE3150" s="2">
        <v>45000000</v>
      </c>
      <c r="AF3150" s="2">
        <v>40100000</v>
      </c>
      <c r="AG3150" s="2">
        <v>14600000</v>
      </c>
      <c r="AH3150" s="2">
        <v>25800000</v>
      </c>
      <c r="AI3150">
        <v>8992556</v>
      </c>
      <c r="AJ3150" s="2">
        <v>17700000</v>
      </c>
      <c r="AK3150" s="2">
        <v>16700000</v>
      </c>
      <c r="AL3150">
        <v>9777501</v>
      </c>
      <c r="AM3150" s="2">
        <v>47300000</v>
      </c>
    </row>
    <row r="3151" spans="1:39" x14ac:dyDescent="0.2">
      <c r="A3151">
        <v>2903</v>
      </c>
      <c r="B3151">
        <v>194.0453833</v>
      </c>
      <c r="C3151">
        <v>10.50474972</v>
      </c>
      <c r="D3151" t="s">
        <v>14462</v>
      </c>
      <c r="E3151" t="s">
        <v>14463</v>
      </c>
      <c r="F3151" t="s">
        <v>14464</v>
      </c>
      <c r="G3151" t="s">
        <v>14465</v>
      </c>
      <c r="H3151" t="s">
        <v>14466</v>
      </c>
      <c r="I3151">
        <v>25</v>
      </c>
      <c r="J3151" s="2">
        <v>1480000</v>
      </c>
      <c r="M3151" s="1">
        <f t="shared" si="152"/>
        <v>1.1165296544078165</v>
      </c>
      <c r="N3151" s="1">
        <f t="shared" si="153"/>
        <v>0.59034732292912817</v>
      </c>
      <c r="O3151">
        <v>806326.6875</v>
      </c>
      <c r="P3151">
        <v>1657444.25</v>
      </c>
      <c r="Q3151">
        <v>1437152.75</v>
      </c>
      <c r="R3151">
        <v>1898718.875</v>
      </c>
      <c r="S3151">
        <v>1505224.25</v>
      </c>
      <c r="T3151">
        <v>1249857.75</v>
      </c>
      <c r="U3151">
        <v>1595637.125</v>
      </c>
      <c r="V3151">
        <v>767563.4375</v>
      </c>
      <c r="W3151">
        <v>1318067</v>
      </c>
      <c r="X3151">
        <v>1733658.875</v>
      </c>
      <c r="Y3151">
        <v>1838602.75</v>
      </c>
      <c r="Z3151">
        <v>1033645.25</v>
      </c>
      <c r="AA3151">
        <v>1892360.75</v>
      </c>
      <c r="AB3151">
        <v>562677.125</v>
      </c>
      <c r="AC3151">
        <v>2664711.25</v>
      </c>
      <c r="AD3151">
        <v>1277779.25</v>
      </c>
      <c r="AE3151">
        <v>2352965.5</v>
      </c>
      <c r="AF3151">
        <v>2805079.25</v>
      </c>
      <c r="AG3151">
        <v>1487941</v>
      </c>
      <c r="AH3151">
        <v>1089838.625</v>
      </c>
      <c r="AI3151">
        <v>803852.125</v>
      </c>
      <c r="AJ3151">
        <v>2115991.5</v>
      </c>
      <c r="AK3151">
        <v>980760.4375</v>
      </c>
      <c r="AL3151">
        <v>925582.375</v>
      </c>
      <c r="AM3151">
        <v>1151949.75</v>
      </c>
    </row>
    <row r="3152" spans="1:39" x14ac:dyDescent="0.2">
      <c r="A3152">
        <v>887</v>
      </c>
      <c r="B3152">
        <v>111.00754430000001</v>
      </c>
      <c r="C3152">
        <v>2.8302984910000002</v>
      </c>
      <c r="D3152" t="s">
        <v>14467</v>
      </c>
      <c r="E3152" t="s">
        <v>14468</v>
      </c>
      <c r="F3152" t="s">
        <v>14469</v>
      </c>
      <c r="G3152" t="s">
        <v>14470</v>
      </c>
      <c r="H3152" t="s">
        <v>14471</v>
      </c>
      <c r="I3152">
        <v>25</v>
      </c>
      <c r="J3152" s="2">
        <v>4490000</v>
      </c>
      <c r="M3152" s="1">
        <f t="shared" si="152"/>
        <v>1.0656995854515334</v>
      </c>
      <c r="N3152" s="1">
        <f t="shared" si="153"/>
        <v>0.59110510344172829</v>
      </c>
      <c r="O3152">
        <v>3682295.5</v>
      </c>
      <c r="P3152">
        <v>4690344</v>
      </c>
      <c r="Q3152">
        <v>4169546.25</v>
      </c>
      <c r="R3152">
        <v>3809978.25</v>
      </c>
      <c r="S3152">
        <v>5707277.5</v>
      </c>
      <c r="T3152">
        <v>3642037.25</v>
      </c>
      <c r="U3152">
        <v>4814125.5</v>
      </c>
      <c r="V3152">
        <v>2256043</v>
      </c>
      <c r="W3152">
        <v>5176080</v>
      </c>
      <c r="X3152">
        <v>5274544.5</v>
      </c>
      <c r="Y3152">
        <v>5342402.5</v>
      </c>
      <c r="Z3152">
        <v>4432006.5</v>
      </c>
      <c r="AA3152">
        <v>5259384</v>
      </c>
      <c r="AB3152">
        <v>4807248.5</v>
      </c>
      <c r="AC3152">
        <v>5365006.5</v>
      </c>
      <c r="AD3152">
        <v>4485530.5</v>
      </c>
      <c r="AE3152">
        <v>5612330</v>
      </c>
      <c r="AF3152">
        <v>4743369.5</v>
      </c>
      <c r="AG3152">
        <v>3630604.25</v>
      </c>
      <c r="AH3152">
        <v>3898811.25</v>
      </c>
      <c r="AI3152">
        <v>2989063</v>
      </c>
      <c r="AJ3152">
        <v>5449494.5</v>
      </c>
      <c r="AK3152">
        <v>5591614.5</v>
      </c>
      <c r="AL3152">
        <v>3745531.25</v>
      </c>
      <c r="AM3152">
        <v>3629504</v>
      </c>
    </row>
    <row r="3153" spans="1:39" x14ac:dyDescent="0.2">
      <c r="A3153">
        <v>4646</v>
      </c>
      <c r="B3153">
        <v>167.99633180000001</v>
      </c>
      <c r="C3153">
        <v>1.5201892720000001</v>
      </c>
      <c r="D3153" t="s">
        <v>14472</v>
      </c>
      <c r="E3153" t="s">
        <v>14473</v>
      </c>
      <c r="F3153" t="s">
        <v>14473</v>
      </c>
      <c r="G3153" t="s">
        <v>14474</v>
      </c>
      <c r="H3153" t="s">
        <v>14475</v>
      </c>
      <c r="I3153">
        <v>25</v>
      </c>
      <c r="J3153" s="2">
        <v>687000</v>
      </c>
      <c r="M3153" s="1">
        <f t="shared" si="152"/>
        <v>1.0786139264123917</v>
      </c>
      <c r="N3153" s="1">
        <f t="shared" si="153"/>
        <v>0.59114127733012778</v>
      </c>
      <c r="O3153">
        <v>444518.90629999997</v>
      </c>
      <c r="P3153">
        <v>1010727.563</v>
      </c>
      <c r="Q3153">
        <v>686224.8125</v>
      </c>
      <c r="R3153">
        <v>627143.875</v>
      </c>
      <c r="S3153">
        <v>545978.5625</v>
      </c>
      <c r="T3153">
        <v>720280.5</v>
      </c>
      <c r="U3153">
        <v>483456.03129999997</v>
      </c>
      <c r="V3153">
        <v>747195.125</v>
      </c>
      <c r="W3153">
        <v>988097.125</v>
      </c>
      <c r="X3153">
        <v>791374.375</v>
      </c>
      <c r="Y3153">
        <v>789459.875</v>
      </c>
      <c r="Z3153">
        <v>823109.8125</v>
      </c>
      <c r="AA3153">
        <v>336790.71879999997</v>
      </c>
      <c r="AB3153">
        <v>856762.9375</v>
      </c>
      <c r="AC3153">
        <v>411505.0625</v>
      </c>
      <c r="AD3153">
        <v>526574.375</v>
      </c>
      <c r="AE3153">
        <v>503045.125</v>
      </c>
      <c r="AF3153">
        <v>673400.125</v>
      </c>
      <c r="AG3153">
        <v>562136</v>
      </c>
      <c r="AH3153">
        <v>1203776.375</v>
      </c>
      <c r="AI3153">
        <v>640826.625</v>
      </c>
      <c r="AJ3153">
        <v>753151.25</v>
      </c>
      <c r="AK3153">
        <v>578181.75</v>
      </c>
      <c r="AL3153">
        <v>701831.25</v>
      </c>
      <c r="AM3153">
        <v>773054.125</v>
      </c>
    </row>
    <row r="3154" spans="1:39" x14ac:dyDescent="0.2">
      <c r="A3154">
        <v>2834</v>
      </c>
      <c r="B3154">
        <v>533.27859130000002</v>
      </c>
      <c r="C3154">
        <v>13.18953196</v>
      </c>
      <c r="D3154" t="s">
        <v>14476</v>
      </c>
      <c r="E3154" t="s">
        <v>14477</v>
      </c>
      <c r="F3154" t="s">
        <v>14477</v>
      </c>
      <c r="G3154" t="s">
        <v>14478</v>
      </c>
      <c r="H3154" t="s">
        <v>14479</v>
      </c>
      <c r="I3154">
        <v>24</v>
      </c>
      <c r="J3154" s="2">
        <v>717000</v>
      </c>
      <c r="M3154" s="1">
        <f t="shared" si="152"/>
        <v>1.4731603195795258</v>
      </c>
      <c r="N3154" s="1">
        <f t="shared" si="153"/>
        <v>0.59167624371230587</v>
      </c>
      <c r="O3154">
        <v>831752.875</v>
      </c>
      <c r="P3154">
        <v>482424.84379999997</v>
      </c>
      <c r="Q3154">
        <v>1400115.25</v>
      </c>
      <c r="R3154">
        <v>452054.78129999997</v>
      </c>
      <c r="S3154">
        <v>296434.9375</v>
      </c>
      <c r="T3154">
        <v>305927.96879999997</v>
      </c>
      <c r="U3154">
        <v>652360.625</v>
      </c>
      <c r="V3154">
        <v>222514.0938</v>
      </c>
      <c r="W3154">
        <v>945075.75</v>
      </c>
      <c r="X3154">
        <v>705060.0625</v>
      </c>
      <c r="Y3154">
        <v>1476978</v>
      </c>
      <c r="Z3154">
        <v>632273.0625</v>
      </c>
      <c r="AA3154">
        <v>744023.9375</v>
      </c>
      <c r="AB3154">
        <v>210924.1563</v>
      </c>
      <c r="AC3154">
        <v>350939.375</v>
      </c>
      <c r="AD3154">
        <v>520872.71879999997</v>
      </c>
      <c r="AE3154">
        <v>607735.875</v>
      </c>
      <c r="AF3154">
        <v>758435.125</v>
      </c>
      <c r="AG3154">
        <v>4455957.5</v>
      </c>
      <c r="AH3154">
        <v>331446</v>
      </c>
      <c r="AI3154">
        <v>85034.210940000004</v>
      </c>
      <c r="AJ3154">
        <v>298397.1875</v>
      </c>
      <c r="AK3154">
        <v>323566.5</v>
      </c>
      <c r="AL3154">
        <v>315411.53129999997</v>
      </c>
      <c r="AM3154">
        <v>519855</v>
      </c>
    </row>
    <row r="3155" spans="1:39" x14ac:dyDescent="0.2">
      <c r="A3155">
        <v>7896</v>
      </c>
      <c r="B3155">
        <v>275.0721484</v>
      </c>
      <c r="C3155">
        <v>8.9491950599999992</v>
      </c>
      <c r="D3155" t="s">
        <v>14480</v>
      </c>
      <c r="E3155" t="s">
        <v>14481</v>
      </c>
      <c r="F3155" t="s">
        <v>14482</v>
      </c>
      <c r="G3155" t="s">
        <v>14483</v>
      </c>
      <c r="H3155" t="s">
        <v>14484</v>
      </c>
      <c r="I3155">
        <v>8</v>
      </c>
      <c r="J3155" s="2">
        <v>125000</v>
      </c>
      <c r="M3155" s="1">
        <f t="shared" si="152"/>
        <v>0.8580325831912119</v>
      </c>
      <c r="N3155" s="1">
        <f t="shared" si="153"/>
        <v>0.59177066174343151</v>
      </c>
      <c r="O3155">
        <v>197425.89060000001</v>
      </c>
      <c r="P3155">
        <v>239668.2188</v>
      </c>
      <c r="Q3155">
        <v>61996.46875</v>
      </c>
      <c r="R3155">
        <v>73561.5625</v>
      </c>
      <c r="S3155">
        <v>138433.9063</v>
      </c>
      <c r="T3155">
        <v>300906.375</v>
      </c>
      <c r="U3155">
        <v>68580.195309999996</v>
      </c>
      <c r="V3155">
        <v>102678.91409999999</v>
      </c>
      <c r="W3155">
        <v>41280.375</v>
      </c>
      <c r="X3155">
        <v>52596.96875</v>
      </c>
      <c r="Y3155">
        <v>125488.74219999999</v>
      </c>
      <c r="Z3155">
        <v>52807.382810000003</v>
      </c>
      <c r="AA3155">
        <v>231347.9375</v>
      </c>
      <c r="AB3155">
        <v>98856.179690000004</v>
      </c>
      <c r="AC3155">
        <v>71795.429690000004</v>
      </c>
      <c r="AD3155">
        <v>127195.74219999999</v>
      </c>
      <c r="AE3155">
        <v>144340.39060000001</v>
      </c>
      <c r="AF3155">
        <v>168025.70310000001</v>
      </c>
      <c r="AG3155">
        <v>92932.585940000004</v>
      </c>
      <c r="AH3155">
        <v>100881.5469</v>
      </c>
      <c r="AI3155">
        <v>280537.21879999997</v>
      </c>
      <c r="AJ3155">
        <v>115399.21090000001</v>
      </c>
      <c r="AK3155">
        <v>90583.640629999994</v>
      </c>
      <c r="AL3155">
        <v>33854.96875</v>
      </c>
      <c r="AM3155">
        <v>115621.64840000001</v>
      </c>
    </row>
    <row r="3156" spans="1:39" x14ac:dyDescent="0.2">
      <c r="A3156">
        <v>2163</v>
      </c>
      <c r="B3156">
        <v>180.1000104</v>
      </c>
      <c r="C3156">
        <v>2.8637307949999999</v>
      </c>
      <c r="D3156" t="s">
        <v>14485</v>
      </c>
      <c r="E3156" t="s">
        <v>14486</v>
      </c>
      <c r="F3156" t="s">
        <v>14487</v>
      </c>
      <c r="G3156" t="s">
        <v>14488</v>
      </c>
      <c r="H3156" t="s">
        <v>14489</v>
      </c>
      <c r="I3156">
        <v>23</v>
      </c>
      <c r="J3156" s="2">
        <v>3140000</v>
      </c>
      <c r="M3156" s="1">
        <f t="shared" si="152"/>
        <v>0.88269762164997567</v>
      </c>
      <c r="N3156" s="1">
        <f t="shared" si="153"/>
        <v>0.59292203478622185</v>
      </c>
      <c r="O3156">
        <v>2013075.375</v>
      </c>
      <c r="P3156">
        <v>3854274.5</v>
      </c>
      <c r="Q3156">
        <v>6211465</v>
      </c>
      <c r="R3156">
        <v>6686433.5</v>
      </c>
      <c r="S3156">
        <v>1625769.125</v>
      </c>
      <c r="T3156">
        <v>2311017.75</v>
      </c>
      <c r="U3156">
        <v>2712034.25</v>
      </c>
      <c r="V3156">
        <v>1934881.875</v>
      </c>
      <c r="W3156">
        <v>2694253.5</v>
      </c>
      <c r="X3156">
        <v>3342749.25</v>
      </c>
      <c r="Y3156">
        <v>3491350.25</v>
      </c>
      <c r="Z3156">
        <v>3789518</v>
      </c>
      <c r="AA3156">
        <v>1733045.75</v>
      </c>
      <c r="AB3156">
        <v>1573614.75</v>
      </c>
      <c r="AC3156">
        <v>4139148.25</v>
      </c>
      <c r="AD3156">
        <v>3135203.5</v>
      </c>
      <c r="AE3156">
        <v>4016307.25</v>
      </c>
      <c r="AF3156">
        <v>3023192.25</v>
      </c>
      <c r="AG3156">
        <v>3360610.5</v>
      </c>
      <c r="AH3156">
        <v>3566202.75</v>
      </c>
      <c r="AI3156">
        <v>2223072.25</v>
      </c>
      <c r="AJ3156">
        <v>2008617.625</v>
      </c>
      <c r="AK3156">
        <v>3249687.5</v>
      </c>
      <c r="AL3156">
        <v>1574887</v>
      </c>
      <c r="AM3156">
        <v>4135884</v>
      </c>
    </row>
    <row r="3157" spans="1:39" x14ac:dyDescent="0.2">
      <c r="A3157">
        <v>21185</v>
      </c>
      <c r="B3157">
        <v>267.12337050000002</v>
      </c>
      <c r="C3157">
        <v>16.354739200000001</v>
      </c>
      <c r="D3157" t="s">
        <v>14490</v>
      </c>
      <c r="E3157" t="s">
        <v>14491</v>
      </c>
      <c r="F3157" t="s">
        <v>14492</v>
      </c>
      <c r="G3157" t="s">
        <v>14493</v>
      </c>
      <c r="H3157" t="s">
        <v>14494</v>
      </c>
      <c r="I3157">
        <v>19</v>
      </c>
      <c r="J3157" s="2">
        <v>954000</v>
      </c>
      <c r="M3157" s="1">
        <f t="shared" si="152"/>
        <v>0.78408716899162023</v>
      </c>
      <c r="N3157" s="1">
        <f t="shared" si="153"/>
        <v>0.5933920412740723</v>
      </c>
      <c r="O3157">
        <v>102089.32030000001</v>
      </c>
      <c r="P3157">
        <v>0</v>
      </c>
      <c r="Q3157">
        <v>817453.9375</v>
      </c>
      <c r="R3157">
        <v>2263782</v>
      </c>
      <c r="S3157">
        <v>1372354.25</v>
      </c>
      <c r="T3157">
        <v>85065.414059999996</v>
      </c>
      <c r="U3157">
        <v>56569.023439999997</v>
      </c>
      <c r="V3157">
        <v>1947218.125</v>
      </c>
      <c r="W3157">
        <v>3050641.25</v>
      </c>
      <c r="X3157">
        <v>894620.625</v>
      </c>
      <c r="Y3157">
        <v>1378146.125</v>
      </c>
      <c r="Z3157">
        <v>2511183.25</v>
      </c>
      <c r="AA3157">
        <v>1114933.25</v>
      </c>
      <c r="AB3157">
        <v>1125765.625</v>
      </c>
      <c r="AC3157">
        <v>473274.0625</v>
      </c>
      <c r="AD3157">
        <v>804359.125</v>
      </c>
      <c r="AE3157">
        <v>99663.3125</v>
      </c>
      <c r="AF3157">
        <v>80112.570309999996</v>
      </c>
      <c r="AG3157">
        <v>782018</v>
      </c>
      <c r="AH3157">
        <v>679337.25</v>
      </c>
      <c r="AI3157">
        <v>728484.4375</v>
      </c>
      <c r="AJ3157">
        <v>842419.5625</v>
      </c>
      <c r="AK3157">
        <v>1048724.125</v>
      </c>
      <c r="AL3157">
        <v>823729.5</v>
      </c>
      <c r="AM3157">
        <v>776640.125</v>
      </c>
    </row>
    <row r="3158" spans="1:39" x14ac:dyDescent="0.2">
      <c r="A3158">
        <v>5898</v>
      </c>
      <c r="B3158">
        <v>344.1815393</v>
      </c>
      <c r="C3158">
        <v>9.5031698759999994</v>
      </c>
      <c r="D3158" t="s">
        <v>14495</v>
      </c>
      <c r="E3158" t="s">
        <v>14496</v>
      </c>
      <c r="F3158" t="s">
        <v>14497</v>
      </c>
      <c r="G3158" t="s">
        <v>14498</v>
      </c>
      <c r="H3158" t="s">
        <v>14499</v>
      </c>
      <c r="I3158">
        <v>24</v>
      </c>
      <c r="J3158" s="2">
        <v>494000</v>
      </c>
      <c r="M3158" s="1">
        <f t="shared" si="152"/>
        <v>1.0979916632712829</v>
      </c>
      <c r="N3158" s="1">
        <f t="shared" si="153"/>
        <v>0.59414429119974166</v>
      </c>
      <c r="O3158">
        <v>558532.1875</v>
      </c>
      <c r="P3158">
        <v>504833.09379999997</v>
      </c>
      <c r="Q3158">
        <v>728490</v>
      </c>
      <c r="R3158">
        <v>706625.5625</v>
      </c>
      <c r="S3158">
        <v>311496.0625</v>
      </c>
      <c r="T3158">
        <v>366397.125</v>
      </c>
      <c r="U3158">
        <v>492296.34379999997</v>
      </c>
      <c r="V3158">
        <v>221788.85939999999</v>
      </c>
      <c r="W3158">
        <v>358919.0625</v>
      </c>
      <c r="X3158">
        <v>514319.09379999997</v>
      </c>
      <c r="Y3158">
        <v>958104.125</v>
      </c>
      <c r="Z3158">
        <v>336308.28129999997</v>
      </c>
      <c r="AA3158">
        <v>265313.46879999997</v>
      </c>
      <c r="AB3158">
        <v>106311.89840000001</v>
      </c>
      <c r="AC3158">
        <v>539346.6875</v>
      </c>
      <c r="AD3158">
        <v>568652.1875</v>
      </c>
      <c r="AE3158">
        <v>672818.125</v>
      </c>
      <c r="AF3158">
        <v>454640.15629999997</v>
      </c>
      <c r="AG3158">
        <v>372691.53129999997</v>
      </c>
      <c r="AH3158">
        <v>499832.78129999997</v>
      </c>
      <c r="AI3158">
        <v>297001.40629999997</v>
      </c>
      <c r="AJ3158">
        <v>575974.625</v>
      </c>
      <c r="AK3158">
        <v>796914.4375</v>
      </c>
      <c r="AL3158">
        <v>371775.53129999997</v>
      </c>
      <c r="AM3158">
        <v>764004.6875</v>
      </c>
    </row>
    <row r="3159" spans="1:39" x14ac:dyDescent="0.2">
      <c r="A3159">
        <v>30894</v>
      </c>
      <c r="B3159">
        <v>403.35771360000001</v>
      </c>
      <c r="C3159">
        <v>16.968344989999999</v>
      </c>
      <c r="D3159" t="s">
        <v>14500</v>
      </c>
      <c r="E3159" t="s">
        <v>14501</v>
      </c>
      <c r="F3159" t="s">
        <v>14502</v>
      </c>
      <c r="G3159" t="s">
        <v>14503</v>
      </c>
      <c r="H3159" t="s">
        <v>14504</v>
      </c>
      <c r="I3159">
        <v>10</v>
      </c>
      <c r="J3159" s="2">
        <v>129000</v>
      </c>
      <c r="M3159" s="1">
        <f t="shared" si="152"/>
        <v>1.3217970140754773</v>
      </c>
      <c r="N3159" s="1">
        <f t="shared" si="153"/>
        <v>0.59492251605763358</v>
      </c>
      <c r="O3159">
        <v>0</v>
      </c>
      <c r="P3159">
        <v>0</v>
      </c>
      <c r="Q3159">
        <v>0</v>
      </c>
      <c r="R3159">
        <v>310125.90629999997</v>
      </c>
      <c r="S3159">
        <v>200557.625</v>
      </c>
      <c r="T3159">
        <v>0</v>
      </c>
      <c r="U3159">
        <v>0</v>
      </c>
      <c r="V3159">
        <v>201840.9375</v>
      </c>
      <c r="W3159">
        <v>260006.125</v>
      </c>
      <c r="X3159">
        <v>0</v>
      </c>
      <c r="Y3159">
        <v>109790.4219</v>
      </c>
      <c r="Z3159">
        <v>107073.21090000001</v>
      </c>
      <c r="AA3159">
        <v>305150</v>
      </c>
      <c r="AB3159">
        <v>137308.14060000001</v>
      </c>
      <c r="AC3159">
        <v>315232.21879999997</v>
      </c>
      <c r="AD3159">
        <v>228138.5938</v>
      </c>
      <c r="AE3159">
        <v>0</v>
      </c>
      <c r="AF3159">
        <v>0</v>
      </c>
      <c r="AG3159">
        <v>144194.39060000001</v>
      </c>
      <c r="AH3159">
        <v>233471.26560000001</v>
      </c>
      <c r="AI3159">
        <v>119721.55469999999</v>
      </c>
      <c r="AJ3159">
        <v>160759.35939999999</v>
      </c>
      <c r="AK3159">
        <v>85033.335940000004</v>
      </c>
      <c r="AL3159">
        <v>71228.367190000004</v>
      </c>
      <c r="AM3159">
        <v>245131.0313</v>
      </c>
    </row>
    <row r="3160" spans="1:39" x14ac:dyDescent="0.2">
      <c r="A3160">
        <v>6420</v>
      </c>
      <c r="B3160">
        <v>364.09247859999999</v>
      </c>
      <c r="C3160">
        <v>1.611236586</v>
      </c>
      <c r="D3160" t="s">
        <v>14505</v>
      </c>
      <c r="E3160" t="s">
        <v>14506</v>
      </c>
      <c r="F3160" t="s">
        <v>14507</v>
      </c>
      <c r="G3160" t="s">
        <v>14508</v>
      </c>
      <c r="H3160" t="s">
        <v>14509</v>
      </c>
      <c r="I3160">
        <v>22</v>
      </c>
      <c r="J3160" s="2">
        <v>288000</v>
      </c>
      <c r="M3160" s="1">
        <f t="shared" si="152"/>
        <v>1.0854378058867131</v>
      </c>
      <c r="N3160" s="1">
        <f t="shared" si="153"/>
        <v>0.59507715028428021</v>
      </c>
      <c r="O3160">
        <v>280509.96879999997</v>
      </c>
      <c r="P3160">
        <v>369128.25</v>
      </c>
      <c r="Q3160">
        <v>177551.23439999999</v>
      </c>
      <c r="R3160">
        <v>293956.09379999997</v>
      </c>
      <c r="S3160">
        <v>454958.71879999997</v>
      </c>
      <c r="T3160">
        <v>164996.4063</v>
      </c>
      <c r="U3160">
        <v>339379.65629999997</v>
      </c>
      <c r="V3160">
        <v>163797.70310000001</v>
      </c>
      <c r="W3160">
        <v>311218.6875</v>
      </c>
      <c r="X3160">
        <v>265286.5</v>
      </c>
      <c r="Y3160">
        <v>203759.64060000001</v>
      </c>
      <c r="Z3160">
        <v>384353.03129999997</v>
      </c>
      <c r="AA3160">
        <v>339586.59379999997</v>
      </c>
      <c r="AB3160">
        <v>144454.17189999999</v>
      </c>
      <c r="AC3160">
        <v>294007.875</v>
      </c>
      <c r="AD3160">
        <v>272691.71879999997</v>
      </c>
      <c r="AE3160">
        <v>370120.15629999997</v>
      </c>
      <c r="AF3160">
        <v>307717.375</v>
      </c>
      <c r="AG3160">
        <v>267047.46879999997</v>
      </c>
      <c r="AH3160">
        <v>279221.5625</v>
      </c>
      <c r="AI3160">
        <v>222704.32810000001</v>
      </c>
      <c r="AJ3160">
        <v>345845.125</v>
      </c>
      <c r="AK3160">
        <v>319578.3125</v>
      </c>
      <c r="AL3160">
        <v>434749.0625</v>
      </c>
      <c r="AM3160">
        <v>193543.85939999999</v>
      </c>
    </row>
    <row r="3161" spans="1:39" x14ac:dyDescent="0.2">
      <c r="A3161">
        <v>2714</v>
      </c>
      <c r="B3161">
        <v>227.12867890000001</v>
      </c>
      <c r="C3161">
        <v>14.457255999999999</v>
      </c>
      <c r="D3161" t="s">
        <v>14510</v>
      </c>
      <c r="E3161" t="s">
        <v>14511</v>
      </c>
      <c r="F3161" t="s">
        <v>14512</v>
      </c>
      <c r="G3161" t="s">
        <v>14513</v>
      </c>
      <c r="H3161" t="s">
        <v>14514</v>
      </c>
      <c r="I3161">
        <v>25</v>
      </c>
      <c r="J3161" s="2">
        <v>1040000</v>
      </c>
      <c r="M3161" s="1">
        <f t="shared" si="152"/>
        <v>1.1090833936475215</v>
      </c>
      <c r="N3161" s="1">
        <f t="shared" si="153"/>
        <v>0.59591008424331149</v>
      </c>
      <c r="O3161">
        <v>880032.25</v>
      </c>
      <c r="P3161">
        <v>909670.75</v>
      </c>
      <c r="Q3161">
        <v>968962.1875</v>
      </c>
      <c r="R3161">
        <v>858482.875</v>
      </c>
      <c r="S3161">
        <v>1124838.875</v>
      </c>
      <c r="T3161">
        <v>917472.875</v>
      </c>
      <c r="U3161">
        <v>1203303.5</v>
      </c>
      <c r="V3161">
        <v>395051.90629999997</v>
      </c>
      <c r="W3161">
        <v>2536123</v>
      </c>
      <c r="X3161">
        <v>661486.1875</v>
      </c>
      <c r="Y3161">
        <v>908633.0625</v>
      </c>
      <c r="Z3161">
        <v>809393.875</v>
      </c>
      <c r="AA3161">
        <v>1597188.5</v>
      </c>
      <c r="AB3161">
        <v>774645.8125</v>
      </c>
      <c r="AC3161">
        <v>1393534</v>
      </c>
      <c r="AD3161">
        <v>1093273.125</v>
      </c>
      <c r="AE3161">
        <v>873036.9375</v>
      </c>
      <c r="AF3161">
        <v>1566383.25</v>
      </c>
      <c r="AG3161">
        <v>392305.0625</v>
      </c>
      <c r="AH3161">
        <v>586315</v>
      </c>
      <c r="AI3161">
        <v>574495.9375</v>
      </c>
      <c r="AJ3161">
        <v>1495938.375</v>
      </c>
      <c r="AK3161">
        <v>831864.1875</v>
      </c>
      <c r="AL3161">
        <v>1604844.125</v>
      </c>
      <c r="AM3161">
        <v>1130529.75</v>
      </c>
    </row>
    <row r="3162" spans="1:39" x14ac:dyDescent="0.2">
      <c r="A3162">
        <v>29096</v>
      </c>
      <c r="B3162">
        <v>415.237505</v>
      </c>
      <c r="C3162">
        <v>22.779142060000002</v>
      </c>
      <c r="D3162" t="s">
        <v>14515</v>
      </c>
      <c r="E3162" t="s">
        <v>14516</v>
      </c>
      <c r="F3162" t="s">
        <v>14517</v>
      </c>
      <c r="G3162" t="s">
        <v>14518</v>
      </c>
      <c r="H3162" t="s">
        <v>14519</v>
      </c>
      <c r="I3162">
        <v>16</v>
      </c>
      <c r="J3162" s="2">
        <v>813000</v>
      </c>
      <c r="M3162" s="1">
        <f t="shared" si="152"/>
        <v>1.2388347990648561</v>
      </c>
      <c r="N3162" s="1">
        <f t="shared" si="153"/>
        <v>0.59615506023953668</v>
      </c>
      <c r="O3162">
        <v>76982.578129999994</v>
      </c>
      <c r="P3162">
        <v>0</v>
      </c>
      <c r="Q3162">
        <v>99571.28125</v>
      </c>
      <c r="R3162">
        <v>49485.273439999997</v>
      </c>
      <c r="S3162">
        <v>945622.8125</v>
      </c>
      <c r="T3162">
        <v>719172.8125</v>
      </c>
      <c r="U3162">
        <v>1993234</v>
      </c>
      <c r="V3162">
        <v>1113134.375</v>
      </c>
      <c r="W3162">
        <v>1594545.75</v>
      </c>
      <c r="X3162">
        <v>775366.9375</v>
      </c>
      <c r="Y3162">
        <v>1506963.5</v>
      </c>
      <c r="Z3162">
        <v>1343730.125</v>
      </c>
      <c r="AA3162">
        <v>1505182.375</v>
      </c>
      <c r="AB3162">
        <v>1069788.625</v>
      </c>
      <c r="AC3162">
        <v>72489.53125</v>
      </c>
      <c r="AD3162">
        <v>499154.71879999997</v>
      </c>
      <c r="AE3162">
        <v>393836.3125</v>
      </c>
      <c r="AF3162">
        <v>354268.21879999997</v>
      </c>
      <c r="AG3162">
        <v>629499.4375</v>
      </c>
      <c r="AH3162">
        <v>550765.9375</v>
      </c>
      <c r="AI3162">
        <v>1287509.875</v>
      </c>
      <c r="AJ3162">
        <v>1287822.5</v>
      </c>
      <c r="AK3162">
        <v>604050.25</v>
      </c>
      <c r="AL3162">
        <v>536378.25</v>
      </c>
      <c r="AM3162">
        <v>1320417</v>
      </c>
    </row>
    <row r="3163" spans="1:39" x14ac:dyDescent="0.2">
      <c r="A3163">
        <v>15211</v>
      </c>
      <c r="B3163">
        <v>263.04419519999999</v>
      </c>
      <c r="C3163">
        <v>6.4888507750000004</v>
      </c>
      <c r="D3163" t="s">
        <v>14520</v>
      </c>
      <c r="E3163" t="s">
        <v>14521</v>
      </c>
      <c r="F3163" t="s">
        <v>14521</v>
      </c>
      <c r="G3163" t="s">
        <v>14522</v>
      </c>
      <c r="H3163" t="s">
        <v>14523</v>
      </c>
      <c r="I3163">
        <v>24</v>
      </c>
      <c r="J3163" s="2">
        <v>133000</v>
      </c>
      <c r="M3163" s="1">
        <f t="shared" si="152"/>
        <v>0.8869489205450185</v>
      </c>
      <c r="N3163" s="1">
        <f t="shared" si="153"/>
        <v>0.59651428847727106</v>
      </c>
      <c r="O3163">
        <v>0</v>
      </c>
      <c r="P3163">
        <v>157343.0938</v>
      </c>
      <c r="Q3163">
        <v>150407.4375</v>
      </c>
      <c r="R3163">
        <v>202220.85939999999</v>
      </c>
      <c r="S3163">
        <v>248158.29689999999</v>
      </c>
      <c r="T3163">
        <v>127230.49219999999</v>
      </c>
      <c r="U3163">
        <v>160935.5938</v>
      </c>
      <c r="V3163">
        <v>38113.050779999998</v>
      </c>
      <c r="W3163">
        <v>158685.20310000001</v>
      </c>
      <c r="X3163">
        <v>157043.48439999999</v>
      </c>
      <c r="Y3163">
        <v>147498.4375</v>
      </c>
      <c r="Z3163">
        <v>100947.33590000001</v>
      </c>
      <c r="AA3163">
        <v>185871.8125</v>
      </c>
      <c r="AB3163">
        <v>92360.9375</v>
      </c>
      <c r="AC3163">
        <v>156454.375</v>
      </c>
      <c r="AD3163">
        <v>149400.5313</v>
      </c>
      <c r="AE3163">
        <v>141993.25</v>
      </c>
      <c r="AF3163">
        <v>118489.7969</v>
      </c>
      <c r="AG3163">
        <v>101804.78909999999</v>
      </c>
      <c r="AH3163">
        <v>144517.4063</v>
      </c>
      <c r="AI3163">
        <v>78370.898440000004</v>
      </c>
      <c r="AJ3163">
        <v>103408.72659999999</v>
      </c>
      <c r="AK3163">
        <v>143293.8125</v>
      </c>
      <c r="AL3163">
        <v>108239.82030000001</v>
      </c>
      <c r="AM3163">
        <v>141923.64060000001</v>
      </c>
    </row>
    <row r="3164" spans="1:39" x14ac:dyDescent="0.2">
      <c r="A3164">
        <v>1459</v>
      </c>
      <c r="B3164">
        <v>413.20321960000001</v>
      </c>
      <c r="C3164">
        <v>8.7160198659999999</v>
      </c>
      <c r="D3164" t="s">
        <v>14524</v>
      </c>
      <c r="E3164" t="s">
        <v>14525</v>
      </c>
      <c r="F3164" t="s">
        <v>14526</v>
      </c>
      <c r="G3164" t="s">
        <v>14527</v>
      </c>
      <c r="H3164" t="s">
        <v>14528</v>
      </c>
      <c r="I3164">
        <v>23</v>
      </c>
      <c r="J3164" s="2">
        <v>2770000</v>
      </c>
      <c r="M3164" s="1">
        <f t="shared" si="152"/>
        <v>1.2078399641717659</v>
      </c>
      <c r="N3164" s="1">
        <f t="shared" si="153"/>
        <v>0.59661667674826413</v>
      </c>
      <c r="O3164">
        <v>3258078.75</v>
      </c>
      <c r="P3164">
        <v>2781638.5</v>
      </c>
      <c r="Q3164">
        <v>6264478</v>
      </c>
      <c r="R3164">
        <v>4677691.5</v>
      </c>
      <c r="S3164">
        <v>974236.3125</v>
      </c>
      <c r="T3164">
        <v>1211850.375</v>
      </c>
      <c r="U3164">
        <v>788487.0625</v>
      </c>
      <c r="V3164">
        <v>1680355</v>
      </c>
      <c r="W3164">
        <v>2269040.75</v>
      </c>
      <c r="X3164">
        <v>2737748</v>
      </c>
      <c r="Y3164">
        <v>586466.5</v>
      </c>
      <c r="Z3164">
        <v>3013395.25</v>
      </c>
      <c r="AA3164">
        <v>3264303.75</v>
      </c>
      <c r="AB3164">
        <v>1059210.125</v>
      </c>
      <c r="AC3164">
        <v>495811</v>
      </c>
      <c r="AD3164">
        <v>4772763</v>
      </c>
      <c r="AE3164">
        <v>3368957</v>
      </c>
      <c r="AF3164">
        <v>185423.39060000001</v>
      </c>
      <c r="AG3164">
        <v>1986899.125</v>
      </c>
      <c r="AH3164">
        <v>2307942.25</v>
      </c>
      <c r="AI3164">
        <v>891570.5</v>
      </c>
      <c r="AJ3164">
        <v>7846066</v>
      </c>
      <c r="AK3164">
        <v>4554653.5</v>
      </c>
      <c r="AL3164">
        <v>4190827.25</v>
      </c>
      <c r="AM3164">
        <v>4068197.75</v>
      </c>
    </row>
    <row r="3165" spans="1:39" x14ac:dyDescent="0.2">
      <c r="A3165">
        <v>823</v>
      </c>
      <c r="B3165">
        <v>373.13373780000001</v>
      </c>
      <c r="C3165">
        <v>11.579615840000001</v>
      </c>
      <c r="D3165" t="s">
        <v>14529</v>
      </c>
      <c r="E3165" t="s">
        <v>14530</v>
      </c>
      <c r="F3165" t="s">
        <v>14531</v>
      </c>
      <c r="G3165" t="s">
        <v>14532</v>
      </c>
      <c r="H3165" t="s">
        <v>14533</v>
      </c>
      <c r="I3165">
        <v>25</v>
      </c>
      <c r="J3165" s="2">
        <v>4410000</v>
      </c>
      <c r="M3165" s="1">
        <f t="shared" si="152"/>
        <v>1.0983234514853868</v>
      </c>
      <c r="N3165" s="1">
        <f t="shared" si="153"/>
        <v>0.59695889662063883</v>
      </c>
      <c r="O3165">
        <v>4001026.75</v>
      </c>
      <c r="P3165">
        <v>6132293</v>
      </c>
      <c r="Q3165">
        <v>2029593.375</v>
      </c>
      <c r="R3165">
        <v>5978315.5</v>
      </c>
      <c r="S3165">
        <v>5829332.5</v>
      </c>
      <c r="T3165">
        <v>3667539</v>
      </c>
      <c r="U3165">
        <v>3679497.5</v>
      </c>
      <c r="V3165">
        <v>1416017.875</v>
      </c>
      <c r="W3165">
        <v>5652942</v>
      </c>
      <c r="X3165">
        <v>3337611.25</v>
      </c>
      <c r="Y3165">
        <v>4179578.5</v>
      </c>
      <c r="Z3165">
        <v>4213153</v>
      </c>
      <c r="AA3165">
        <v>8051136</v>
      </c>
      <c r="AB3165">
        <v>1878982</v>
      </c>
      <c r="AC3165">
        <v>6125662.5</v>
      </c>
      <c r="AD3165">
        <v>3624238.5</v>
      </c>
      <c r="AE3165">
        <v>4282872</v>
      </c>
      <c r="AF3165">
        <v>3286578</v>
      </c>
      <c r="AG3165">
        <v>3504038.5</v>
      </c>
      <c r="AH3165">
        <v>3680089.25</v>
      </c>
      <c r="AI3165">
        <v>3328395.25</v>
      </c>
      <c r="AJ3165">
        <v>5855268</v>
      </c>
      <c r="AK3165">
        <v>6688559.5</v>
      </c>
      <c r="AL3165">
        <v>5684391.5</v>
      </c>
      <c r="AM3165">
        <v>4135917.75</v>
      </c>
    </row>
    <row r="3166" spans="1:39" x14ac:dyDescent="0.2">
      <c r="A3166">
        <v>3368</v>
      </c>
      <c r="B3166">
        <v>353.13903260000001</v>
      </c>
      <c r="C3166">
        <v>12.76599704</v>
      </c>
      <c r="D3166" t="s">
        <v>14534</v>
      </c>
      <c r="E3166" t="s">
        <v>14535</v>
      </c>
      <c r="F3166" t="s">
        <v>14536</v>
      </c>
      <c r="G3166" t="s">
        <v>14537</v>
      </c>
      <c r="H3166" t="s">
        <v>14538</v>
      </c>
      <c r="I3166">
        <v>23</v>
      </c>
      <c r="J3166" s="2">
        <v>1260000</v>
      </c>
      <c r="M3166" s="1">
        <f t="shared" si="152"/>
        <v>1.1348431803880665</v>
      </c>
      <c r="N3166" s="1">
        <f t="shared" si="153"/>
        <v>0.5970467658566545</v>
      </c>
      <c r="O3166">
        <v>1134393</v>
      </c>
      <c r="P3166">
        <v>518618.59379999997</v>
      </c>
      <c r="Q3166">
        <v>336851.53129999997</v>
      </c>
      <c r="R3166">
        <v>1515593.875</v>
      </c>
      <c r="S3166">
        <v>951758.5</v>
      </c>
      <c r="T3166">
        <v>2561297.5</v>
      </c>
      <c r="U3166">
        <v>1525734.5</v>
      </c>
      <c r="V3166">
        <v>1089414</v>
      </c>
      <c r="W3166">
        <v>1145027</v>
      </c>
      <c r="X3166">
        <v>978104</v>
      </c>
      <c r="Y3166">
        <v>620427.0625</v>
      </c>
      <c r="Z3166">
        <v>1528543.625</v>
      </c>
      <c r="AA3166">
        <v>1840762.25</v>
      </c>
      <c r="AB3166">
        <v>825159.4375</v>
      </c>
      <c r="AC3166">
        <v>1219494.875</v>
      </c>
      <c r="AD3166">
        <v>1443781.375</v>
      </c>
      <c r="AE3166">
        <v>1784418.625</v>
      </c>
      <c r="AF3166">
        <v>2065379</v>
      </c>
      <c r="AG3166">
        <v>1182865.125</v>
      </c>
      <c r="AH3166">
        <v>1522723.5</v>
      </c>
      <c r="AI3166">
        <v>1954771.125</v>
      </c>
      <c r="AJ3166">
        <v>1436499</v>
      </c>
      <c r="AK3166">
        <v>579243.0625</v>
      </c>
      <c r="AL3166">
        <v>1235601.625</v>
      </c>
      <c r="AM3166">
        <v>537780.875</v>
      </c>
    </row>
    <row r="3167" spans="1:39" x14ac:dyDescent="0.2">
      <c r="A3167">
        <v>4884</v>
      </c>
      <c r="B3167">
        <v>523.27114749999998</v>
      </c>
      <c r="C3167">
        <v>14.520328210000001</v>
      </c>
      <c r="D3167" t="s">
        <v>14539</v>
      </c>
      <c r="E3167" t="s">
        <v>14540</v>
      </c>
      <c r="F3167" t="s">
        <v>14540</v>
      </c>
      <c r="G3167" t="s">
        <v>14541</v>
      </c>
      <c r="H3167" t="s">
        <v>14542</v>
      </c>
      <c r="I3167">
        <v>25</v>
      </c>
      <c r="J3167" s="2">
        <v>547000</v>
      </c>
      <c r="M3167" s="1">
        <f t="shared" si="152"/>
        <v>0.88772106295007713</v>
      </c>
      <c r="N3167" s="1">
        <f t="shared" si="153"/>
        <v>0.59738372948557306</v>
      </c>
      <c r="O3167">
        <v>710477.8125</v>
      </c>
      <c r="P3167">
        <v>640228.9375</v>
      </c>
      <c r="Q3167">
        <v>561227.25</v>
      </c>
      <c r="R3167">
        <v>629773.3125</v>
      </c>
      <c r="S3167">
        <v>822195.9375</v>
      </c>
      <c r="T3167">
        <v>520786.71879999997</v>
      </c>
      <c r="U3167">
        <v>349429.96879999997</v>
      </c>
      <c r="V3167">
        <v>378094.71879999997</v>
      </c>
      <c r="W3167">
        <v>768785.875</v>
      </c>
      <c r="X3167">
        <v>522713.25</v>
      </c>
      <c r="Y3167">
        <v>696135.0625</v>
      </c>
      <c r="Z3167">
        <v>321849.09379999997</v>
      </c>
      <c r="AA3167">
        <v>962318.125</v>
      </c>
      <c r="AB3167">
        <v>249436.45310000001</v>
      </c>
      <c r="AC3167">
        <v>688658.1875</v>
      </c>
      <c r="AD3167">
        <v>240478.8438</v>
      </c>
      <c r="AE3167">
        <v>974516.875</v>
      </c>
      <c r="AF3167">
        <v>471623.34379999997</v>
      </c>
      <c r="AG3167">
        <v>1066652.625</v>
      </c>
      <c r="AH3167">
        <v>322418.0625</v>
      </c>
      <c r="AI3167">
        <v>193961.98439999999</v>
      </c>
      <c r="AJ3167">
        <v>501192.75</v>
      </c>
      <c r="AK3167">
        <v>381775.375</v>
      </c>
      <c r="AL3167">
        <v>308742.9375</v>
      </c>
      <c r="AM3167">
        <v>385271.15629999997</v>
      </c>
    </row>
    <row r="3168" spans="1:39" x14ac:dyDescent="0.2">
      <c r="A3168">
        <v>4009</v>
      </c>
      <c r="B3168">
        <v>371.1357764</v>
      </c>
      <c r="C3168">
        <v>11.13895044</v>
      </c>
      <c r="D3168" t="s">
        <v>14543</v>
      </c>
      <c r="E3168" t="s">
        <v>14544</v>
      </c>
      <c r="F3168" t="s">
        <v>14544</v>
      </c>
      <c r="G3168" t="s">
        <v>14545</v>
      </c>
      <c r="H3168" t="s">
        <v>14546</v>
      </c>
      <c r="I3168">
        <v>22</v>
      </c>
      <c r="J3168" s="2">
        <v>396000</v>
      </c>
      <c r="M3168" s="1">
        <f t="shared" si="152"/>
        <v>1.1541838003506619</v>
      </c>
      <c r="N3168" s="1">
        <f t="shared" si="153"/>
        <v>0.59743226910420577</v>
      </c>
      <c r="O3168">
        <v>543213.75</v>
      </c>
      <c r="P3168">
        <v>590421.0625</v>
      </c>
      <c r="Q3168">
        <v>485784.6875</v>
      </c>
      <c r="R3168">
        <v>340856.09379999997</v>
      </c>
      <c r="S3168">
        <v>317539.96879999997</v>
      </c>
      <c r="T3168">
        <v>295166.1875</v>
      </c>
      <c r="U3168">
        <v>460141.78129999997</v>
      </c>
      <c r="V3168">
        <v>103907.7813</v>
      </c>
      <c r="W3168">
        <v>186033.6875</v>
      </c>
      <c r="X3168">
        <v>267067.15629999997</v>
      </c>
      <c r="Y3168">
        <v>654165.3125</v>
      </c>
      <c r="Z3168">
        <v>203172.39060000001</v>
      </c>
      <c r="AA3168">
        <v>524028.6875</v>
      </c>
      <c r="AB3168">
        <v>60756.707029999998</v>
      </c>
      <c r="AC3168">
        <v>448760.40629999997</v>
      </c>
      <c r="AD3168">
        <v>349199.34379999997</v>
      </c>
      <c r="AE3168">
        <v>736937.75</v>
      </c>
      <c r="AF3168">
        <v>895263</v>
      </c>
      <c r="AG3168">
        <v>467422.75</v>
      </c>
      <c r="AH3168">
        <v>448876.9375</v>
      </c>
      <c r="AI3168">
        <v>143735.29689999999</v>
      </c>
      <c r="AJ3168">
        <v>291317.78129999997</v>
      </c>
      <c r="AK3168">
        <v>216400.82810000001</v>
      </c>
      <c r="AL3168">
        <v>147889.7188</v>
      </c>
      <c r="AM3168">
        <v>725455.5</v>
      </c>
    </row>
    <row r="3169" spans="1:39" x14ac:dyDescent="0.2">
      <c r="A3169">
        <v>4906</v>
      </c>
      <c r="B3169">
        <v>580.25696170000003</v>
      </c>
      <c r="C3169">
        <v>12.553927639999999</v>
      </c>
      <c r="D3169" t="s">
        <v>14547</v>
      </c>
      <c r="E3169" t="s">
        <v>14548</v>
      </c>
      <c r="F3169" t="s">
        <v>14549</v>
      </c>
      <c r="G3169" t="s">
        <v>14550</v>
      </c>
      <c r="H3169" t="s">
        <v>14551</v>
      </c>
      <c r="I3169">
        <v>25</v>
      </c>
      <c r="J3169" s="2">
        <v>387000</v>
      </c>
      <c r="M3169" s="1">
        <f t="shared" si="152"/>
        <v>0.89844222586405886</v>
      </c>
      <c r="N3169" s="1">
        <f t="shared" si="153"/>
        <v>0.59758094738129719</v>
      </c>
      <c r="O3169">
        <v>409364.125</v>
      </c>
      <c r="P3169">
        <v>453916.53129999997</v>
      </c>
      <c r="Q3169">
        <v>538600.4375</v>
      </c>
      <c r="R3169">
        <v>488753.96879999997</v>
      </c>
      <c r="S3169">
        <v>635930.5625</v>
      </c>
      <c r="T3169">
        <v>388486.0625</v>
      </c>
      <c r="U3169">
        <v>276979.3125</v>
      </c>
      <c r="V3169">
        <v>281076.25</v>
      </c>
      <c r="W3169">
        <v>352828.0625</v>
      </c>
      <c r="X3169">
        <v>440448.8125</v>
      </c>
      <c r="Y3169">
        <v>418417.21879999997</v>
      </c>
      <c r="Z3169">
        <v>321853.3125</v>
      </c>
      <c r="AA3169">
        <v>363873.53129999997</v>
      </c>
      <c r="AB3169">
        <v>168827.23439999999</v>
      </c>
      <c r="AC3169">
        <v>304920.5625</v>
      </c>
      <c r="AD3169">
        <v>323701.40629999997</v>
      </c>
      <c r="AE3169">
        <v>403057.625</v>
      </c>
      <c r="AF3169">
        <v>235509.7813</v>
      </c>
      <c r="AG3169">
        <v>677927.5</v>
      </c>
      <c r="AH3169">
        <v>252248</v>
      </c>
      <c r="AI3169">
        <v>233514.4375</v>
      </c>
      <c r="AJ3169">
        <v>364891</v>
      </c>
      <c r="AK3169">
        <v>746832.375</v>
      </c>
      <c r="AL3169">
        <v>189724.54689999999</v>
      </c>
      <c r="AM3169">
        <v>406729.21879999997</v>
      </c>
    </row>
    <row r="3170" spans="1:39" x14ac:dyDescent="0.2">
      <c r="A3170">
        <v>18954</v>
      </c>
      <c r="B3170">
        <v>424.15579589999999</v>
      </c>
      <c r="C3170">
        <v>12.04414736</v>
      </c>
      <c r="D3170" t="s">
        <v>14552</v>
      </c>
      <c r="E3170" t="s">
        <v>14553</v>
      </c>
      <c r="F3170" t="s">
        <v>14553</v>
      </c>
      <c r="G3170" t="s">
        <v>14554</v>
      </c>
      <c r="H3170" t="s">
        <v>14555</v>
      </c>
      <c r="I3170">
        <v>11</v>
      </c>
      <c r="J3170" s="2">
        <v>151000</v>
      </c>
      <c r="M3170" s="1">
        <f t="shared" si="152"/>
        <v>1.1831500466008911</v>
      </c>
      <c r="N3170" s="1">
        <f t="shared" si="153"/>
        <v>0.59803928786762173</v>
      </c>
      <c r="O3170">
        <v>123334.10159999999</v>
      </c>
      <c r="P3170">
        <v>105126.13280000001</v>
      </c>
      <c r="Q3170">
        <v>164708.5625</v>
      </c>
      <c r="R3170">
        <v>117434.8594</v>
      </c>
      <c r="S3170">
        <v>136681.2188</v>
      </c>
      <c r="T3170">
        <v>77919.632809999996</v>
      </c>
      <c r="U3170">
        <v>118891.7813</v>
      </c>
      <c r="V3170">
        <v>108208.32030000001</v>
      </c>
      <c r="W3170">
        <v>122346.25</v>
      </c>
      <c r="X3170">
        <v>95826.53125</v>
      </c>
      <c r="Y3170">
        <v>220599.6875</v>
      </c>
      <c r="Z3170">
        <v>448246.6875</v>
      </c>
      <c r="AA3170">
        <v>60098.941409999999</v>
      </c>
      <c r="AB3170">
        <v>139021.60939999999</v>
      </c>
      <c r="AC3170">
        <v>189754.42189999999</v>
      </c>
      <c r="AD3170">
        <v>287465.0625</v>
      </c>
      <c r="AE3170">
        <v>51633.808590000001</v>
      </c>
      <c r="AF3170">
        <v>41461.292970000002</v>
      </c>
      <c r="AG3170">
        <v>109466.5469</v>
      </c>
      <c r="AH3170">
        <v>75796.1875</v>
      </c>
      <c r="AI3170">
        <v>61770.21875</v>
      </c>
      <c r="AJ3170">
        <v>151703.23439999999</v>
      </c>
      <c r="AK3170">
        <v>225960.5</v>
      </c>
      <c r="AL3170">
        <v>158565.39060000001</v>
      </c>
      <c r="AM3170">
        <v>391201.96879999997</v>
      </c>
    </row>
    <row r="3171" spans="1:39" x14ac:dyDescent="0.2">
      <c r="A3171">
        <v>34306</v>
      </c>
      <c r="B3171">
        <v>404.18754919999998</v>
      </c>
      <c r="C3171">
        <v>9.586699587</v>
      </c>
      <c r="D3171" t="s">
        <v>14556</v>
      </c>
      <c r="E3171" t="s">
        <v>14557</v>
      </c>
      <c r="F3171" t="s">
        <v>14557</v>
      </c>
      <c r="G3171" t="s">
        <v>14558</v>
      </c>
      <c r="H3171" t="s">
        <v>14559</v>
      </c>
      <c r="I3171">
        <v>3</v>
      </c>
      <c r="J3171" s="2">
        <v>124000</v>
      </c>
      <c r="M3171" s="1">
        <f t="shared" si="152"/>
        <v>1.1933732119604055</v>
      </c>
      <c r="N3171" s="1">
        <f t="shared" si="153"/>
        <v>0.59833088592633521</v>
      </c>
      <c r="O3171">
        <v>0</v>
      </c>
      <c r="P3171">
        <v>246691.76560000001</v>
      </c>
      <c r="Q3171">
        <v>241103.5</v>
      </c>
      <c r="R3171">
        <v>204714.01560000001</v>
      </c>
      <c r="S3171">
        <v>59833.296880000002</v>
      </c>
      <c r="T3171">
        <v>147621.875</v>
      </c>
      <c r="U3171">
        <v>24326.181639999999</v>
      </c>
      <c r="V3171">
        <v>55620.601560000003</v>
      </c>
      <c r="W3171">
        <v>113559.47659999999</v>
      </c>
      <c r="X3171">
        <v>82415.398440000004</v>
      </c>
      <c r="Y3171">
        <v>18265.21875</v>
      </c>
      <c r="Z3171">
        <v>135511.875</v>
      </c>
      <c r="AA3171">
        <v>139955.1875</v>
      </c>
      <c r="AB3171">
        <v>167072.70310000001</v>
      </c>
      <c r="AC3171">
        <v>0</v>
      </c>
      <c r="AD3171">
        <v>155117.3438</v>
      </c>
      <c r="AE3171">
        <v>116582.33590000001</v>
      </c>
      <c r="AF3171">
        <v>0</v>
      </c>
      <c r="AG3171">
        <v>93893.132809999996</v>
      </c>
      <c r="AH3171">
        <v>123469.74219999999</v>
      </c>
      <c r="AI3171">
        <v>100279.82030000001</v>
      </c>
      <c r="AJ3171">
        <v>268928.09379999997</v>
      </c>
      <c r="AK3171">
        <v>219651</v>
      </c>
      <c r="AL3171">
        <v>193875.0625</v>
      </c>
      <c r="AM3171">
        <v>198895.60939999999</v>
      </c>
    </row>
    <row r="3172" spans="1:39" x14ac:dyDescent="0.2">
      <c r="A3172">
        <v>1177</v>
      </c>
      <c r="B3172">
        <v>485.10631840000002</v>
      </c>
      <c r="C3172">
        <v>9.8820231659999997</v>
      </c>
      <c r="D3172" t="s">
        <v>14560</v>
      </c>
      <c r="E3172" t="s">
        <v>14561</v>
      </c>
      <c r="F3172" t="s">
        <v>14561</v>
      </c>
      <c r="G3172" t="s">
        <v>14562</v>
      </c>
      <c r="H3172" t="s">
        <v>14563</v>
      </c>
      <c r="I3172">
        <v>24</v>
      </c>
      <c r="J3172" s="2">
        <v>4210000</v>
      </c>
      <c r="M3172" s="1">
        <f t="shared" si="152"/>
        <v>0.79423339670591964</v>
      </c>
      <c r="N3172" s="1">
        <f t="shared" si="153"/>
        <v>0.59840353695472426</v>
      </c>
      <c r="O3172">
        <v>2602443.5</v>
      </c>
      <c r="P3172">
        <v>6256272.5</v>
      </c>
      <c r="Q3172" s="2">
        <v>11500000</v>
      </c>
      <c r="R3172">
        <v>4692464</v>
      </c>
      <c r="S3172">
        <v>1113494</v>
      </c>
      <c r="T3172">
        <v>1843836</v>
      </c>
      <c r="U3172">
        <v>9770972</v>
      </c>
      <c r="V3172">
        <v>1240237.75</v>
      </c>
      <c r="W3172">
        <v>2848740.75</v>
      </c>
      <c r="X3172">
        <v>3761305.25</v>
      </c>
      <c r="Y3172">
        <v>3549079.75</v>
      </c>
      <c r="Z3172">
        <v>496707.65629999997</v>
      </c>
      <c r="AA3172" s="2">
        <v>11400000</v>
      </c>
      <c r="AB3172">
        <v>160250.64060000001</v>
      </c>
      <c r="AC3172">
        <v>6935231</v>
      </c>
      <c r="AD3172">
        <v>2131384.75</v>
      </c>
      <c r="AE3172">
        <v>8589822</v>
      </c>
      <c r="AF3172">
        <v>9966827</v>
      </c>
      <c r="AG3172">
        <v>1783860.75</v>
      </c>
      <c r="AH3172">
        <v>1808152.75</v>
      </c>
      <c r="AI3172">
        <v>1777819</v>
      </c>
      <c r="AJ3172">
        <v>1711238</v>
      </c>
      <c r="AK3172">
        <v>1119553</v>
      </c>
      <c r="AL3172">
        <v>534969.625</v>
      </c>
      <c r="AM3172">
        <v>7572368</v>
      </c>
    </row>
    <row r="3173" spans="1:39" x14ac:dyDescent="0.2">
      <c r="A3173">
        <v>1835</v>
      </c>
      <c r="B3173">
        <v>328.12091859999998</v>
      </c>
      <c r="C3173">
        <v>12.98687724</v>
      </c>
      <c r="D3173" t="s">
        <v>14564</v>
      </c>
      <c r="E3173" t="s">
        <v>14565</v>
      </c>
      <c r="F3173" t="s">
        <v>14566</v>
      </c>
      <c r="G3173" t="s">
        <v>14567</v>
      </c>
      <c r="H3173" t="s">
        <v>14568</v>
      </c>
      <c r="I3173">
        <v>25</v>
      </c>
      <c r="J3173" s="2">
        <v>1820000</v>
      </c>
      <c r="M3173" s="1">
        <f t="shared" si="152"/>
        <v>1.2468998229403991</v>
      </c>
      <c r="N3173" s="1">
        <f t="shared" si="153"/>
        <v>0.59860704741424198</v>
      </c>
      <c r="O3173">
        <v>2449320</v>
      </c>
      <c r="P3173">
        <v>3208739.5</v>
      </c>
      <c r="Q3173">
        <v>2049813.875</v>
      </c>
      <c r="R3173">
        <v>1970600</v>
      </c>
      <c r="S3173">
        <v>231430.26560000001</v>
      </c>
      <c r="T3173">
        <v>1570882.25</v>
      </c>
      <c r="U3173">
        <v>2642702</v>
      </c>
      <c r="V3173">
        <v>408113.09379999997</v>
      </c>
      <c r="W3173">
        <v>957133.125</v>
      </c>
      <c r="X3173">
        <v>1081638.25</v>
      </c>
      <c r="Y3173">
        <v>2208561.25</v>
      </c>
      <c r="Z3173">
        <v>541338.5</v>
      </c>
      <c r="AA3173">
        <v>2212773.5</v>
      </c>
      <c r="AB3173">
        <v>256065.5938</v>
      </c>
      <c r="AC3173">
        <v>1557905.125</v>
      </c>
      <c r="AD3173">
        <v>1754619.75</v>
      </c>
      <c r="AE3173">
        <v>6846061</v>
      </c>
      <c r="AF3173">
        <v>4756527</v>
      </c>
      <c r="AG3173">
        <v>1394969.5</v>
      </c>
      <c r="AH3173">
        <v>1700223</v>
      </c>
      <c r="AI3173">
        <v>606938.125</v>
      </c>
      <c r="AJ3173">
        <v>1714374.5</v>
      </c>
      <c r="AK3173">
        <v>432895.21879999997</v>
      </c>
      <c r="AL3173">
        <v>932606.5625</v>
      </c>
      <c r="AM3173">
        <v>1999787.125</v>
      </c>
    </row>
    <row r="3174" spans="1:39" x14ac:dyDescent="0.2">
      <c r="A3174">
        <v>7262</v>
      </c>
      <c r="B3174">
        <v>456.17300419999998</v>
      </c>
      <c r="C3174">
        <v>2.712602666</v>
      </c>
      <c r="D3174" t="s">
        <v>14569</v>
      </c>
      <c r="E3174" t="s">
        <v>14570</v>
      </c>
      <c r="F3174" t="s">
        <v>14570</v>
      </c>
      <c r="G3174" t="s">
        <v>14571</v>
      </c>
      <c r="H3174" t="s">
        <v>14572</v>
      </c>
      <c r="I3174">
        <v>20</v>
      </c>
      <c r="J3174" s="2">
        <v>150000</v>
      </c>
      <c r="M3174" s="1">
        <f t="shared" si="152"/>
        <v>1.0821159000466691</v>
      </c>
      <c r="N3174" s="1">
        <f t="shared" si="153"/>
        <v>0.59994989713313152</v>
      </c>
      <c r="O3174">
        <v>228208.5</v>
      </c>
      <c r="P3174">
        <v>144174.5625</v>
      </c>
      <c r="Q3174">
        <v>138687.85939999999</v>
      </c>
      <c r="R3174">
        <v>154436.17189999999</v>
      </c>
      <c r="S3174">
        <v>113307.22659999999</v>
      </c>
      <c r="T3174">
        <v>116929.6094</v>
      </c>
      <c r="U3174">
        <v>135429.8125</v>
      </c>
      <c r="V3174">
        <v>91143.359379999994</v>
      </c>
      <c r="W3174">
        <v>166467.75</v>
      </c>
      <c r="X3174">
        <v>145989.5</v>
      </c>
      <c r="Y3174">
        <v>118360.2813</v>
      </c>
      <c r="Z3174">
        <v>211191.9375</v>
      </c>
      <c r="AA3174">
        <v>158515.45310000001</v>
      </c>
      <c r="AB3174">
        <v>149972.9063</v>
      </c>
      <c r="AC3174">
        <v>171978.82810000001</v>
      </c>
      <c r="AD3174">
        <v>147920.01560000001</v>
      </c>
      <c r="AE3174">
        <v>136378.7813</v>
      </c>
      <c r="AF3174">
        <v>151915.26560000001</v>
      </c>
      <c r="AG3174">
        <v>107196.05469999999</v>
      </c>
      <c r="AH3174">
        <v>231369.29689999999</v>
      </c>
      <c r="AI3174">
        <v>105152.99219999999</v>
      </c>
      <c r="AJ3174">
        <v>130454.14840000001</v>
      </c>
      <c r="AK3174">
        <v>210708.8438</v>
      </c>
      <c r="AL3174">
        <v>185233.82810000001</v>
      </c>
      <c r="AM3174">
        <v>107877.61719999999</v>
      </c>
    </row>
    <row r="3175" spans="1:39" x14ac:dyDescent="0.2">
      <c r="A3175">
        <v>384</v>
      </c>
      <c r="B3175">
        <v>169.05851720000001</v>
      </c>
      <c r="C3175">
        <v>1.531930754</v>
      </c>
      <c r="D3175" t="s">
        <v>14573</v>
      </c>
      <c r="E3175" t="s">
        <v>14574</v>
      </c>
      <c r="F3175" t="s">
        <v>14575</v>
      </c>
      <c r="G3175" t="s">
        <v>14576</v>
      </c>
      <c r="H3175" t="s">
        <v>14577</v>
      </c>
      <c r="I3175">
        <v>25</v>
      </c>
      <c r="J3175" s="2">
        <v>16500000</v>
      </c>
      <c r="M3175" s="1">
        <f t="shared" si="152"/>
        <v>0.88491457067445656</v>
      </c>
      <c r="N3175" s="1">
        <f t="shared" si="153"/>
        <v>0.60011964914659399</v>
      </c>
      <c r="O3175" s="2">
        <v>16800000</v>
      </c>
      <c r="P3175" s="2">
        <v>34400000</v>
      </c>
      <c r="Q3175">
        <v>9448146</v>
      </c>
      <c r="R3175" s="2">
        <v>17300000</v>
      </c>
      <c r="S3175" s="2">
        <v>19600000</v>
      </c>
      <c r="T3175" s="2">
        <v>11900000</v>
      </c>
      <c r="U3175" s="2">
        <v>13400000</v>
      </c>
      <c r="V3175">
        <v>7063053</v>
      </c>
      <c r="W3175" s="2">
        <v>17400000</v>
      </c>
      <c r="X3175" s="2">
        <v>13100000</v>
      </c>
      <c r="Y3175" s="2">
        <v>29400000</v>
      </c>
      <c r="Z3175" s="2">
        <v>14300000</v>
      </c>
      <c r="AA3175" s="2">
        <v>23400000</v>
      </c>
      <c r="AB3175">
        <v>8736621</v>
      </c>
      <c r="AC3175" s="2">
        <v>32200000</v>
      </c>
      <c r="AD3175" s="2">
        <v>14000000</v>
      </c>
      <c r="AE3175" s="2">
        <v>12500000</v>
      </c>
      <c r="AF3175" s="2">
        <v>21900000</v>
      </c>
      <c r="AG3175" s="2">
        <v>17700000</v>
      </c>
      <c r="AH3175" s="2">
        <v>20100000</v>
      </c>
      <c r="AI3175">
        <v>5558622.5</v>
      </c>
      <c r="AJ3175" s="2">
        <v>18700000</v>
      </c>
      <c r="AK3175" s="2">
        <v>12700000</v>
      </c>
      <c r="AL3175">
        <v>5971729.5</v>
      </c>
      <c r="AM3175" s="2">
        <v>14200000</v>
      </c>
    </row>
    <row r="3176" spans="1:39" x14ac:dyDescent="0.2">
      <c r="A3176">
        <v>26379</v>
      </c>
      <c r="B3176">
        <v>478.19793270000002</v>
      </c>
      <c r="C3176">
        <v>15.995634539999999</v>
      </c>
      <c r="D3176" t="s">
        <v>14578</v>
      </c>
      <c r="E3176" t="s">
        <v>14579</v>
      </c>
      <c r="F3176" t="s">
        <v>14579</v>
      </c>
      <c r="G3176" t="s">
        <v>14580</v>
      </c>
      <c r="H3176" t="s">
        <v>14581</v>
      </c>
      <c r="I3176">
        <v>19</v>
      </c>
      <c r="J3176" s="2">
        <v>294000</v>
      </c>
      <c r="M3176" s="1">
        <f t="shared" si="152"/>
        <v>0.86432855925218444</v>
      </c>
      <c r="N3176" s="1">
        <f t="shared" si="153"/>
        <v>0.60072227746729046</v>
      </c>
      <c r="O3176">
        <v>198383.20310000001</v>
      </c>
      <c r="P3176">
        <v>153261.79689999999</v>
      </c>
      <c r="Q3176">
        <v>83136.648440000004</v>
      </c>
      <c r="R3176">
        <v>374774</v>
      </c>
      <c r="S3176">
        <v>672735.25</v>
      </c>
      <c r="T3176">
        <v>264197.0625</v>
      </c>
      <c r="U3176">
        <v>333613.625</v>
      </c>
      <c r="V3176">
        <v>155004.01560000001</v>
      </c>
      <c r="W3176">
        <v>225709.01560000001</v>
      </c>
      <c r="X3176">
        <v>365975.125</v>
      </c>
      <c r="Y3176">
        <v>187292.70310000001</v>
      </c>
      <c r="Z3176">
        <v>343512.03129999997</v>
      </c>
      <c r="AA3176">
        <v>458712.375</v>
      </c>
      <c r="AB3176">
        <v>418680.71879999997</v>
      </c>
      <c r="AC3176">
        <v>483433.40629999997</v>
      </c>
      <c r="AD3176">
        <v>467676.5</v>
      </c>
      <c r="AE3176">
        <v>360471.6875</v>
      </c>
      <c r="AF3176">
        <v>302625.3125</v>
      </c>
      <c r="AG3176">
        <v>354201.96879999997</v>
      </c>
      <c r="AH3176">
        <v>339990</v>
      </c>
      <c r="AI3176">
        <v>218279.5938</v>
      </c>
      <c r="AJ3176">
        <v>163544.5938</v>
      </c>
      <c r="AK3176">
        <v>121546.16409999999</v>
      </c>
      <c r="AL3176">
        <v>162005.57810000001</v>
      </c>
      <c r="AM3176">
        <v>150683.9063</v>
      </c>
    </row>
    <row r="3177" spans="1:39" x14ac:dyDescent="0.2">
      <c r="A3177">
        <v>11604</v>
      </c>
      <c r="B3177">
        <v>316.13750119999997</v>
      </c>
      <c r="C3177">
        <v>14.21472017</v>
      </c>
      <c r="D3177" t="s">
        <v>14582</v>
      </c>
      <c r="E3177" t="s">
        <v>14583</v>
      </c>
      <c r="F3177" t="s">
        <v>14584</v>
      </c>
      <c r="G3177" t="s">
        <v>14585</v>
      </c>
      <c r="H3177" t="s">
        <v>14586</v>
      </c>
      <c r="I3177">
        <v>21</v>
      </c>
      <c r="J3177" s="2">
        <v>292000</v>
      </c>
      <c r="M3177" s="1">
        <f t="shared" si="152"/>
        <v>0.90375524813238828</v>
      </c>
      <c r="N3177" s="1">
        <f t="shared" si="153"/>
        <v>0.60090686179486386</v>
      </c>
      <c r="O3177">
        <v>184992.5938</v>
      </c>
      <c r="P3177">
        <v>219387.125</v>
      </c>
      <c r="Q3177">
        <v>146849</v>
      </c>
      <c r="R3177">
        <v>342800.25</v>
      </c>
      <c r="S3177">
        <v>452809.5625</v>
      </c>
      <c r="T3177">
        <v>355491.59379999997</v>
      </c>
      <c r="U3177">
        <v>335339.75</v>
      </c>
      <c r="V3177">
        <v>192517.3125</v>
      </c>
      <c r="W3177">
        <v>308228.78129999997</v>
      </c>
      <c r="X3177">
        <v>400626.25</v>
      </c>
      <c r="Y3177">
        <v>178362.45310000001</v>
      </c>
      <c r="Z3177">
        <v>289102.78129999997</v>
      </c>
      <c r="AA3177">
        <v>353816.5625</v>
      </c>
      <c r="AB3177">
        <v>400824.78129999997</v>
      </c>
      <c r="AC3177">
        <v>483720.78129999997</v>
      </c>
      <c r="AD3177">
        <v>382139.59379999997</v>
      </c>
      <c r="AE3177">
        <v>147138.10939999999</v>
      </c>
      <c r="AF3177">
        <v>323162.34379999997</v>
      </c>
      <c r="AG3177">
        <v>208886.5</v>
      </c>
      <c r="AH3177">
        <v>398982</v>
      </c>
      <c r="AI3177">
        <v>172145.85939999999</v>
      </c>
      <c r="AJ3177">
        <v>405887.15629999997</v>
      </c>
      <c r="AK3177">
        <v>201423.625</v>
      </c>
      <c r="AL3177">
        <v>243270.76560000001</v>
      </c>
      <c r="AM3177">
        <v>166589.9375</v>
      </c>
    </row>
    <row r="3178" spans="1:39" x14ac:dyDescent="0.2">
      <c r="A3178">
        <v>1706</v>
      </c>
      <c r="B3178">
        <v>366.10908389999997</v>
      </c>
      <c r="C3178">
        <v>1.9269351749999999</v>
      </c>
      <c r="D3178" t="s">
        <v>14587</v>
      </c>
      <c r="E3178" t="s">
        <v>14588</v>
      </c>
      <c r="F3178" t="s">
        <v>14589</v>
      </c>
      <c r="G3178" t="s">
        <v>14590</v>
      </c>
      <c r="H3178" t="s">
        <v>14591</v>
      </c>
      <c r="I3178">
        <v>25</v>
      </c>
      <c r="J3178" s="2">
        <v>2760000</v>
      </c>
      <c r="M3178" s="1">
        <f t="shared" si="152"/>
        <v>0.90490032314719482</v>
      </c>
      <c r="N3178" s="1">
        <f t="shared" si="153"/>
        <v>0.60269202496816954</v>
      </c>
      <c r="O3178">
        <v>2669847.75</v>
      </c>
      <c r="P3178">
        <v>1589327.125</v>
      </c>
      <c r="Q3178">
        <v>1932415.5</v>
      </c>
      <c r="R3178">
        <v>4635215</v>
      </c>
      <c r="S3178">
        <v>3183360.75</v>
      </c>
      <c r="T3178">
        <v>4265733.5</v>
      </c>
      <c r="U3178">
        <v>1929976.5</v>
      </c>
      <c r="V3178">
        <v>1823537</v>
      </c>
      <c r="W3178">
        <v>3666423.5</v>
      </c>
      <c r="X3178">
        <v>1795044.125</v>
      </c>
      <c r="Y3178">
        <v>5123097</v>
      </c>
      <c r="Z3178">
        <v>2393284.5</v>
      </c>
      <c r="AA3178">
        <v>2831602.75</v>
      </c>
      <c r="AB3178">
        <v>1279676.375</v>
      </c>
      <c r="AC3178">
        <v>4851530.5</v>
      </c>
      <c r="AD3178">
        <v>2495799.25</v>
      </c>
      <c r="AE3178">
        <v>2053566.75</v>
      </c>
      <c r="AF3178">
        <v>2912185.75</v>
      </c>
      <c r="AG3178">
        <v>2984933.25</v>
      </c>
      <c r="AH3178">
        <v>2976203</v>
      </c>
      <c r="AI3178">
        <v>708314.6875</v>
      </c>
      <c r="AJ3178">
        <v>2124380.25</v>
      </c>
      <c r="AK3178">
        <v>2001759.25</v>
      </c>
      <c r="AL3178">
        <v>3348633.25</v>
      </c>
      <c r="AM3178">
        <v>3316249.75</v>
      </c>
    </row>
    <row r="3179" spans="1:39" x14ac:dyDescent="0.2">
      <c r="A3179">
        <v>12272</v>
      </c>
      <c r="B3179">
        <v>237.09736090000001</v>
      </c>
      <c r="C3179">
        <v>9.0271351440000007</v>
      </c>
      <c r="D3179" t="s">
        <v>14592</v>
      </c>
      <c r="E3179" t="s">
        <v>14593</v>
      </c>
      <c r="F3179" t="s">
        <v>14593</v>
      </c>
      <c r="G3179" t="s">
        <v>14594</v>
      </c>
      <c r="H3179" t="s">
        <v>14595</v>
      </c>
      <c r="I3179">
        <v>17</v>
      </c>
      <c r="J3179" s="2">
        <v>303000</v>
      </c>
      <c r="M3179" s="1">
        <f t="shared" si="152"/>
        <v>0.86481975557453816</v>
      </c>
      <c r="N3179" s="1">
        <f t="shared" si="153"/>
        <v>0.60320386617483945</v>
      </c>
      <c r="O3179">
        <v>0</v>
      </c>
      <c r="P3179">
        <v>725670.9375</v>
      </c>
      <c r="Q3179">
        <v>435859.96879999997</v>
      </c>
      <c r="R3179">
        <v>311300.4375</v>
      </c>
      <c r="S3179">
        <v>249049.42189999999</v>
      </c>
      <c r="T3179">
        <v>388190.125</v>
      </c>
      <c r="U3179">
        <v>323340.5</v>
      </c>
      <c r="V3179">
        <v>183128.7813</v>
      </c>
      <c r="W3179">
        <v>303264.78129999997</v>
      </c>
      <c r="X3179">
        <v>480696.3125</v>
      </c>
      <c r="Y3179">
        <v>538962.125</v>
      </c>
      <c r="Z3179">
        <v>167925.60939999999</v>
      </c>
      <c r="AA3179">
        <v>345708.96879999997</v>
      </c>
      <c r="AB3179">
        <v>127033.7656</v>
      </c>
      <c r="AC3179">
        <v>296660.15629999997</v>
      </c>
      <c r="AD3179">
        <v>157747.45310000001</v>
      </c>
      <c r="AE3179">
        <v>377508.96879999997</v>
      </c>
      <c r="AF3179">
        <v>563135.75</v>
      </c>
      <c r="AG3179">
        <v>246724.26560000001</v>
      </c>
      <c r="AH3179">
        <v>308634.96879999997</v>
      </c>
      <c r="AI3179">
        <v>265158.46879999997</v>
      </c>
      <c r="AJ3179">
        <v>254631</v>
      </c>
      <c r="AK3179">
        <v>110423.44530000001</v>
      </c>
      <c r="AL3179">
        <v>187968.14060000001</v>
      </c>
      <c r="AM3179">
        <v>231505.07810000001</v>
      </c>
    </row>
    <row r="3180" spans="1:39" x14ac:dyDescent="0.2">
      <c r="A3180">
        <v>968</v>
      </c>
      <c r="B3180">
        <v>204.08674930000001</v>
      </c>
      <c r="C3180">
        <v>1.8080491759999999</v>
      </c>
      <c r="D3180" t="s">
        <v>14596</v>
      </c>
      <c r="E3180" t="s">
        <v>14597</v>
      </c>
      <c r="F3180" t="s">
        <v>14597</v>
      </c>
      <c r="G3180" t="s">
        <v>14598</v>
      </c>
      <c r="H3180" t="s">
        <v>14599</v>
      </c>
      <c r="I3180">
        <v>25</v>
      </c>
      <c r="J3180" s="2">
        <v>4770000</v>
      </c>
      <c r="M3180" s="1">
        <f t="shared" si="152"/>
        <v>1.0880225642985104</v>
      </c>
      <c r="N3180" s="1">
        <f t="shared" si="153"/>
        <v>0.60506033036398921</v>
      </c>
      <c r="O3180">
        <v>5262645.5</v>
      </c>
      <c r="P3180">
        <v>3495648.25</v>
      </c>
      <c r="Q3180">
        <v>6036028</v>
      </c>
      <c r="R3180">
        <v>3871247.75</v>
      </c>
      <c r="S3180">
        <v>3282873.75</v>
      </c>
      <c r="T3180">
        <v>3915028</v>
      </c>
      <c r="U3180">
        <v>3896966</v>
      </c>
      <c r="V3180">
        <v>8968984</v>
      </c>
      <c r="W3180">
        <v>4617505.5</v>
      </c>
      <c r="X3180">
        <v>3671001.75</v>
      </c>
      <c r="Y3180">
        <v>2975855.5</v>
      </c>
      <c r="Z3180">
        <v>4798900.5</v>
      </c>
      <c r="AA3180">
        <v>2796400</v>
      </c>
      <c r="AB3180">
        <v>6141865.5</v>
      </c>
      <c r="AC3180">
        <v>2589255.75</v>
      </c>
      <c r="AD3180">
        <v>5434755</v>
      </c>
      <c r="AE3180">
        <v>4574379</v>
      </c>
      <c r="AF3180">
        <v>4109005.75</v>
      </c>
      <c r="AG3180">
        <v>3925355.25</v>
      </c>
      <c r="AH3180">
        <v>4786352.5</v>
      </c>
      <c r="AI3180">
        <v>7956450</v>
      </c>
      <c r="AJ3180">
        <v>4041214.25</v>
      </c>
      <c r="AK3180">
        <v>7020442</v>
      </c>
      <c r="AL3180">
        <v>5534834.5</v>
      </c>
      <c r="AM3180">
        <v>5457761.5</v>
      </c>
    </row>
    <row r="3181" spans="1:39" x14ac:dyDescent="0.2">
      <c r="A3181">
        <v>6838</v>
      </c>
      <c r="B3181">
        <v>237.05507109999999</v>
      </c>
      <c r="C3181">
        <v>2.6336214080000002</v>
      </c>
      <c r="D3181" t="s">
        <v>14600</v>
      </c>
      <c r="E3181" t="s">
        <v>14601</v>
      </c>
      <c r="F3181" t="s">
        <v>14602</v>
      </c>
      <c r="G3181" t="s">
        <v>14603</v>
      </c>
      <c r="H3181" t="s">
        <v>14604</v>
      </c>
      <c r="I3181">
        <v>25</v>
      </c>
      <c r="J3181" s="2">
        <v>310000</v>
      </c>
      <c r="M3181" s="1">
        <f t="shared" si="152"/>
        <v>1.1419216453028322</v>
      </c>
      <c r="N3181" s="1">
        <f t="shared" si="153"/>
        <v>0.60539633030439233</v>
      </c>
      <c r="O3181">
        <v>251500.82810000001</v>
      </c>
      <c r="P3181">
        <v>268228.28129999997</v>
      </c>
      <c r="Q3181">
        <v>298320.25</v>
      </c>
      <c r="R3181">
        <v>368861.5625</v>
      </c>
      <c r="S3181">
        <v>189588.64060000001</v>
      </c>
      <c r="T3181">
        <v>147181.07810000001</v>
      </c>
      <c r="U3181">
        <v>215542.625</v>
      </c>
      <c r="V3181">
        <v>136097.5313</v>
      </c>
      <c r="W3181">
        <v>177119.375</v>
      </c>
      <c r="X3181">
        <v>142387.70310000001</v>
      </c>
      <c r="Y3181">
        <v>355738.96879999997</v>
      </c>
      <c r="Z3181">
        <v>783993.125</v>
      </c>
      <c r="AA3181">
        <v>338060.84379999997</v>
      </c>
      <c r="AB3181">
        <v>301687.84379999997</v>
      </c>
      <c r="AC3181">
        <v>722272.375</v>
      </c>
      <c r="AD3181">
        <v>639992.25</v>
      </c>
      <c r="AE3181">
        <v>334233.0625</v>
      </c>
      <c r="AF3181">
        <v>399673.84379999997</v>
      </c>
      <c r="AG3181">
        <v>149018.39060000001</v>
      </c>
      <c r="AH3181">
        <v>253209.5313</v>
      </c>
      <c r="AI3181">
        <v>114518.0938</v>
      </c>
      <c r="AJ3181">
        <v>207893.89060000001</v>
      </c>
      <c r="AK3181">
        <v>231973.10939999999</v>
      </c>
      <c r="AL3181">
        <v>106352.72659999999</v>
      </c>
      <c r="AM3181">
        <v>612280.4375</v>
      </c>
    </row>
    <row r="3182" spans="1:39" x14ac:dyDescent="0.2">
      <c r="A3182">
        <v>25690</v>
      </c>
      <c r="B3182">
        <v>447.38364130000002</v>
      </c>
      <c r="C3182">
        <v>17.570852179999999</v>
      </c>
      <c r="D3182" t="s">
        <v>14605</v>
      </c>
      <c r="E3182" t="s">
        <v>14606</v>
      </c>
      <c r="F3182" t="s">
        <v>14607</v>
      </c>
      <c r="G3182" t="s">
        <v>14608</v>
      </c>
      <c r="H3182" t="s">
        <v>14609</v>
      </c>
      <c r="I3182">
        <v>17</v>
      </c>
      <c r="J3182" s="2">
        <v>365000</v>
      </c>
      <c r="M3182" s="1">
        <f t="shared" si="152"/>
        <v>1.3307551902406725</v>
      </c>
      <c r="N3182" s="1">
        <f t="shared" si="153"/>
        <v>0.60613712992510282</v>
      </c>
      <c r="O3182">
        <v>0</v>
      </c>
      <c r="P3182">
        <v>0</v>
      </c>
      <c r="Q3182">
        <v>0</v>
      </c>
      <c r="R3182">
        <v>1062615.5</v>
      </c>
      <c r="S3182">
        <v>451562.625</v>
      </c>
      <c r="T3182">
        <v>17807.015630000002</v>
      </c>
      <c r="U3182">
        <v>0</v>
      </c>
      <c r="V3182">
        <v>370269.5</v>
      </c>
      <c r="W3182">
        <v>364665.46879999997</v>
      </c>
      <c r="X3182">
        <v>250732.29689999999</v>
      </c>
      <c r="Y3182">
        <v>483043.15629999997</v>
      </c>
      <c r="Z3182">
        <v>410852.78129999997</v>
      </c>
      <c r="AA3182">
        <v>1024309.75</v>
      </c>
      <c r="AB3182">
        <v>198818</v>
      </c>
      <c r="AC3182">
        <v>1019540.813</v>
      </c>
      <c r="AD3182">
        <v>625378.875</v>
      </c>
      <c r="AE3182">
        <v>0</v>
      </c>
      <c r="AF3182">
        <v>0</v>
      </c>
      <c r="AG3182">
        <v>418677.34379999997</v>
      </c>
      <c r="AH3182">
        <v>412938.5625</v>
      </c>
      <c r="AI3182">
        <v>260071.64060000001</v>
      </c>
      <c r="AJ3182">
        <v>510784.96879999997</v>
      </c>
      <c r="AK3182">
        <v>277550.0625</v>
      </c>
      <c r="AL3182">
        <v>283890.75</v>
      </c>
      <c r="AM3182">
        <v>683951.3125</v>
      </c>
    </row>
    <row r="3183" spans="1:39" x14ac:dyDescent="0.2">
      <c r="A3183">
        <v>6005</v>
      </c>
      <c r="B3183">
        <v>95.060885159999998</v>
      </c>
      <c r="C3183">
        <v>2.005824869</v>
      </c>
      <c r="D3183" t="s">
        <v>14610</v>
      </c>
      <c r="E3183" t="s">
        <v>14611</v>
      </c>
      <c r="F3183" t="s">
        <v>14611</v>
      </c>
      <c r="G3183" t="s">
        <v>14612</v>
      </c>
      <c r="H3183" t="s">
        <v>14613</v>
      </c>
      <c r="I3183">
        <v>25</v>
      </c>
      <c r="J3183" s="2">
        <v>553000</v>
      </c>
      <c r="M3183" s="1">
        <f t="shared" si="152"/>
        <v>0.88871897084188078</v>
      </c>
      <c r="N3183" s="1">
        <f t="shared" si="153"/>
        <v>0.60659268897760221</v>
      </c>
      <c r="O3183">
        <v>546016.25</v>
      </c>
      <c r="P3183">
        <v>880317.375</v>
      </c>
      <c r="Q3183">
        <v>889438.8125</v>
      </c>
      <c r="R3183">
        <v>541256.75</v>
      </c>
      <c r="S3183">
        <v>412058.4375</v>
      </c>
      <c r="T3183">
        <v>404973.09379999997</v>
      </c>
      <c r="U3183">
        <v>577315.625</v>
      </c>
      <c r="V3183">
        <v>339888.5</v>
      </c>
      <c r="W3183">
        <v>717953.125</v>
      </c>
      <c r="X3183">
        <v>574832</v>
      </c>
      <c r="Y3183">
        <v>785107.25</v>
      </c>
      <c r="Z3183">
        <v>467389.84379999997</v>
      </c>
      <c r="AA3183">
        <v>435790.53129999997</v>
      </c>
      <c r="AB3183">
        <v>437384.28129999997</v>
      </c>
      <c r="AC3183">
        <v>855562.5</v>
      </c>
      <c r="AD3183">
        <v>368150.8125</v>
      </c>
      <c r="AE3183">
        <v>711522.4375</v>
      </c>
      <c r="AF3183">
        <v>1189148.875</v>
      </c>
      <c r="AG3183">
        <v>335209.6875</v>
      </c>
      <c r="AH3183">
        <v>454213.78129999997</v>
      </c>
      <c r="AI3183">
        <v>379568.9375</v>
      </c>
      <c r="AJ3183">
        <v>371545.03129999997</v>
      </c>
      <c r="AK3183">
        <v>346930.40629999997</v>
      </c>
      <c r="AL3183">
        <v>331041.59379999997</v>
      </c>
      <c r="AM3183">
        <v>471206.4375</v>
      </c>
    </row>
    <row r="3184" spans="1:39" x14ac:dyDescent="0.2">
      <c r="A3184">
        <v>2542</v>
      </c>
      <c r="B3184">
        <v>569.24163329999999</v>
      </c>
      <c r="C3184">
        <v>10.12851641</v>
      </c>
      <c r="D3184" t="s">
        <v>14614</v>
      </c>
      <c r="E3184" t="s">
        <v>14615</v>
      </c>
      <c r="F3184" t="s">
        <v>14615</v>
      </c>
      <c r="G3184" t="s">
        <v>14616</v>
      </c>
      <c r="H3184" t="s">
        <v>14617</v>
      </c>
      <c r="I3184">
        <v>19</v>
      </c>
      <c r="J3184" s="2">
        <v>1610000</v>
      </c>
      <c r="M3184" s="1">
        <f t="shared" si="152"/>
        <v>0.8448169780257293</v>
      </c>
      <c r="N3184" s="1">
        <f t="shared" si="153"/>
        <v>0.60687377841384671</v>
      </c>
      <c r="O3184">
        <v>1622040.75</v>
      </c>
      <c r="P3184">
        <v>3789569.75</v>
      </c>
      <c r="Q3184">
        <v>1901007.5</v>
      </c>
      <c r="R3184">
        <v>1486925.375</v>
      </c>
      <c r="S3184">
        <v>1071402.75</v>
      </c>
      <c r="T3184">
        <v>663878.375</v>
      </c>
      <c r="U3184">
        <v>2501994.5</v>
      </c>
      <c r="V3184">
        <v>581364.3125</v>
      </c>
      <c r="W3184">
        <v>1145487</v>
      </c>
      <c r="X3184">
        <v>1758021.625</v>
      </c>
      <c r="Y3184">
        <v>4128969</v>
      </c>
      <c r="Z3184">
        <v>690059.875</v>
      </c>
      <c r="AA3184">
        <v>2076461.75</v>
      </c>
      <c r="AB3184">
        <v>316350.8125</v>
      </c>
      <c r="AC3184">
        <v>2256996.75</v>
      </c>
      <c r="AD3184">
        <v>1315751.625</v>
      </c>
      <c r="AE3184">
        <v>2522123.5</v>
      </c>
      <c r="AF3184">
        <v>3160122.75</v>
      </c>
      <c r="AG3184">
        <v>1549124.875</v>
      </c>
      <c r="AH3184">
        <v>1977113.75</v>
      </c>
      <c r="AI3184">
        <v>455651.8125</v>
      </c>
      <c r="AJ3184">
        <v>404007.28129999997</v>
      </c>
      <c r="AK3184">
        <v>637747.1875</v>
      </c>
      <c r="AL3184">
        <v>445576.125</v>
      </c>
      <c r="AM3184">
        <v>1791514.25</v>
      </c>
    </row>
    <row r="3185" spans="1:39" x14ac:dyDescent="0.2">
      <c r="A3185">
        <v>29053</v>
      </c>
      <c r="B3185">
        <v>594.16243159999999</v>
      </c>
      <c r="C3185">
        <v>21.041200029999999</v>
      </c>
      <c r="D3185" t="s">
        <v>14618</v>
      </c>
      <c r="E3185" t="s">
        <v>14619</v>
      </c>
      <c r="F3185" t="s">
        <v>14619</v>
      </c>
      <c r="G3185" t="s">
        <v>14620</v>
      </c>
      <c r="H3185" t="s">
        <v>14621</v>
      </c>
      <c r="I3185">
        <v>13</v>
      </c>
      <c r="J3185" s="2">
        <v>443000</v>
      </c>
      <c r="M3185" s="1">
        <f t="shared" si="152"/>
        <v>0.86412745138172098</v>
      </c>
      <c r="N3185" s="1">
        <f t="shared" si="153"/>
        <v>0.60741722614824267</v>
      </c>
      <c r="O3185">
        <v>348411.5625</v>
      </c>
      <c r="P3185">
        <v>235723.04689999999</v>
      </c>
      <c r="Q3185">
        <v>211073.20310000001</v>
      </c>
      <c r="R3185">
        <v>147655.0625</v>
      </c>
      <c r="S3185">
        <v>1024498.75</v>
      </c>
      <c r="T3185">
        <v>408711.03129999997</v>
      </c>
      <c r="U3185">
        <v>305350.75</v>
      </c>
      <c r="V3185">
        <v>758110.5625</v>
      </c>
      <c r="W3185">
        <v>623204.625</v>
      </c>
      <c r="X3185">
        <v>753673.5</v>
      </c>
      <c r="Y3185">
        <v>643658.5</v>
      </c>
      <c r="Z3185">
        <v>515077.28129999997</v>
      </c>
      <c r="AA3185">
        <v>563217.5</v>
      </c>
      <c r="AB3185">
        <v>583347.875</v>
      </c>
      <c r="AC3185">
        <v>105736.08590000001</v>
      </c>
      <c r="AD3185">
        <v>506058.84379999997</v>
      </c>
      <c r="AE3185">
        <v>107055.2656</v>
      </c>
      <c r="AF3185">
        <v>181987.92189999999</v>
      </c>
      <c r="AG3185">
        <v>466901.375</v>
      </c>
      <c r="AH3185">
        <v>417701.125</v>
      </c>
      <c r="AI3185">
        <v>425244.28129999997</v>
      </c>
      <c r="AJ3185">
        <v>418371.21879999997</v>
      </c>
      <c r="AK3185">
        <v>439487.65629999997</v>
      </c>
      <c r="AL3185">
        <v>421052.09379999997</v>
      </c>
      <c r="AM3185">
        <v>465919.25</v>
      </c>
    </row>
    <row r="3186" spans="1:39" x14ac:dyDescent="0.2">
      <c r="A3186">
        <v>481</v>
      </c>
      <c r="B3186">
        <v>114.0665771</v>
      </c>
      <c r="C3186">
        <v>1.7507862439999999</v>
      </c>
      <c r="D3186" t="s">
        <v>14622</v>
      </c>
      <c r="E3186" t="s">
        <v>14623</v>
      </c>
      <c r="F3186" t="s">
        <v>14623</v>
      </c>
      <c r="G3186" t="s">
        <v>14624</v>
      </c>
      <c r="H3186" t="s">
        <v>14625</v>
      </c>
      <c r="I3186">
        <v>25</v>
      </c>
      <c r="J3186" s="2">
        <v>13200000</v>
      </c>
      <c r="M3186" s="1">
        <f t="shared" si="152"/>
        <v>1.0359792604662263</v>
      </c>
      <c r="N3186" s="1">
        <f t="shared" si="153"/>
        <v>0.60810135209633409</v>
      </c>
      <c r="O3186" s="2">
        <v>12200000</v>
      </c>
      <c r="P3186" s="2">
        <v>13400000</v>
      </c>
      <c r="Q3186" s="2">
        <v>14800000</v>
      </c>
      <c r="R3186" s="2">
        <v>15500000</v>
      </c>
      <c r="S3186" s="2">
        <v>12300000</v>
      </c>
      <c r="T3186" s="2">
        <v>12700000</v>
      </c>
      <c r="U3186" s="2">
        <v>14600000</v>
      </c>
      <c r="V3186">
        <v>8834993</v>
      </c>
      <c r="W3186" s="2">
        <v>13600000</v>
      </c>
      <c r="X3186" s="2">
        <v>12100000</v>
      </c>
      <c r="Y3186" s="2">
        <v>14500000</v>
      </c>
      <c r="Z3186" s="2">
        <v>13700000</v>
      </c>
      <c r="AA3186" s="2">
        <v>14400000</v>
      </c>
      <c r="AB3186" s="2">
        <v>10300000</v>
      </c>
      <c r="AC3186" s="2">
        <v>13700000</v>
      </c>
      <c r="AD3186" s="2">
        <v>12900000</v>
      </c>
      <c r="AE3186" s="2">
        <v>14700000</v>
      </c>
      <c r="AF3186" s="2">
        <v>14000000</v>
      </c>
      <c r="AG3186" s="2">
        <v>11900000</v>
      </c>
      <c r="AH3186" s="2">
        <v>13300000</v>
      </c>
      <c r="AI3186" s="2">
        <v>10700000</v>
      </c>
      <c r="AJ3186" s="2">
        <v>16200000</v>
      </c>
      <c r="AK3186" s="2">
        <v>13100000</v>
      </c>
      <c r="AL3186" s="2">
        <v>14300000</v>
      </c>
      <c r="AM3186" s="2">
        <v>13400000</v>
      </c>
    </row>
    <row r="3187" spans="1:39" x14ac:dyDescent="0.2">
      <c r="A3187">
        <v>4261</v>
      </c>
      <c r="B3187">
        <v>628.25976809999997</v>
      </c>
      <c r="C3187">
        <v>14.11079222</v>
      </c>
      <c r="D3187" t="s">
        <v>14626</v>
      </c>
      <c r="E3187" t="s">
        <v>14627</v>
      </c>
      <c r="F3187" t="s">
        <v>14627</v>
      </c>
      <c r="G3187" t="s">
        <v>14628</v>
      </c>
      <c r="H3187" t="s">
        <v>14629</v>
      </c>
      <c r="I3187">
        <v>22</v>
      </c>
      <c r="J3187" s="2">
        <v>420000</v>
      </c>
      <c r="M3187" s="1">
        <f t="shared" si="152"/>
        <v>0.93248502234020758</v>
      </c>
      <c r="N3187" s="1">
        <f t="shared" si="153"/>
        <v>0.60858938662087292</v>
      </c>
      <c r="O3187">
        <v>838108.375</v>
      </c>
      <c r="P3187">
        <v>607999.1875</v>
      </c>
      <c r="Q3187">
        <v>471823.9375</v>
      </c>
      <c r="R3187">
        <v>458106.03129999997</v>
      </c>
      <c r="S3187">
        <v>453256.90629999997</v>
      </c>
      <c r="T3187">
        <v>376756.40629999997</v>
      </c>
      <c r="U3187">
        <v>292929.78129999997</v>
      </c>
      <c r="V3187">
        <v>301185</v>
      </c>
      <c r="W3187">
        <v>364121.0625</v>
      </c>
      <c r="X3187">
        <v>350592.25</v>
      </c>
      <c r="Y3187">
        <v>312579.3125</v>
      </c>
      <c r="Z3187">
        <v>348896.25</v>
      </c>
      <c r="AA3187">
        <v>281528.125</v>
      </c>
      <c r="AB3187">
        <v>362362.9375</v>
      </c>
      <c r="AC3187">
        <v>365881.78129999997</v>
      </c>
      <c r="AD3187">
        <v>333065.03129999997</v>
      </c>
      <c r="AE3187">
        <v>369423.21879999997</v>
      </c>
      <c r="AF3187">
        <v>406755.3125</v>
      </c>
      <c r="AG3187">
        <v>438058.125</v>
      </c>
      <c r="AH3187">
        <v>429249.8125</v>
      </c>
      <c r="AI3187">
        <v>450957.8125</v>
      </c>
      <c r="AJ3187">
        <v>530733.9375</v>
      </c>
      <c r="AK3187">
        <v>442038.6875</v>
      </c>
      <c r="AL3187">
        <v>447809.71879999997</v>
      </c>
      <c r="AM3187">
        <v>471520.59379999997</v>
      </c>
    </row>
    <row r="3188" spans="1:39" x14ac:dyDescent="0.2">
      <c r="A3188">
        <v>3478</v>
      </c>
      <c r="B3188">
        <v>411.22217289999998</v>
      </c>
      <c r="C3188">
        <v>16.975519169999998</v>
      </c>
      <c r="D3188" t="s">
        <v>14630</v>
      </c>
      <c r="E3188" t="s">
        <v>14631</v>
      </c>
      <c r="F3188" t="s">
        <v>14631</v>
      </c>
      <c r="G3188" t="s">
        <v>14632</v>
      </c>
      <c r="H3188" t="s">
        <v>14633</v>
      </c>
      <c r="I3188">
        <v>15</v>
      </c>
      <c r="J3188" s="2">
        <v>614000</v>
      </c>
      <c r="M3188" s="1">
        <f t="shared" si="152"/>
        <v>1.1355351901436821</v>
      </c>
      <c r="N3188" s="1">
        <f t="shared" si="153"/>
        <v>0.60889918439385737</v>
      </c>
      <c r="O3188">
        <v>648421.4375</v>
      </c>
      <c r="P3188">
        <v>1371091.125</v>
      </c>
      <c r="Q3188">
        <v>462480.125</v>
      </c>
      <c r="R3188">
        <v>850754.0625</v>
      </c>
      <c r="S3188">
        <v>275157.71879999997</v>
      </c>
      <c r="T3188">
        <v>865243.125</v>
      </c>
      <c r="U3188">
        <v>303347.53129999997</v>
      </c>
      <c r="V3188">
        <v>77499.804690000004</v>
      </c>
      <c r="W3188">
        <v>128606.77340000001</v>
      </c>
      <c r="X3188">
        <v>448978</v>
      </c>
      <c r="Y3188">
        <v>905405.25</v>
      </c>
      <c r="Z3188">
        <v>126737.32030000001</v>
      </c>
      <c r="AA3188">
        <v>356215.15629999997</v>
      </c>
      <c r="AB3188">
        <v>1103558.25</v>
      </c>
      <c r="AC3188">
        <v>368488.3125</v>
      </c>
      <c r="AD3188">
        <v>863596.6875</v>
      </c>
      <c r="AE3188">
        <v>649985.0625</v>
      </c>
      <c r="AF3188">
        <v>708574.125</v>
      </c>
      <c r="AG3188">
        <v>174235.75</v>
      </c>
      <c r="AH3188">
        <v>855392.25</v>
      </c>
      <c r="AI3188">
        <v>872451.6875</v>
      </c>
      <c r="AJ3188">
        <v>856557.125</v>
      </c>
      <c r="AK3188">
        <v>717459.625</v>
      </c>
      <c r="AL3188">
        <v>703238.5</v>
      </c>
      <c r="AM3188">
        <v>662973.1875</v>
      </c>
    </row>
    <row r="3189" spans="1:39" x14ac:dyDescent="0.2">
      <c r="A3189">
        <v>965</v>
      </c>
      <c r="B3189">
        <v>462.3366595</v>
      </c>
      <c r="C3189">
        <v>18.481201049999999</v>
      </c>
      <c r="D3189" t="s">
        <v>14634</v>
      </c>
      <c r="E3189" t="s">
        <v>14635</v>
      </c>
      <c r="F3189" t="s">
        <v>14636</v>
      </c>
      <c r="G3189" t="s">
        <v>14637</v>
      </c>
      <c r="H3189" t="s">
        <v>14638</v>
      </c>
      <c r="I3189">
        <v>7</v>
      </c>
      <c r="J3189" s="2">
        <v>1970000</v>
      </c>
      <c r="M3189" s="1">
        <f t="shared" si="152"/>
        <v>0.74829310913739833</v>
      </c>
      <c r="N3189" s="1">
        <f t="shared" si="153"/>
        <v>0.60901017510273392</v>
      </c>
      <c r="O3189">
        <v>5271314.5</v>
      </c>
      <c r="P3189">
        <v>5186143.5</v>
      </c>
      <c r="Q3189">
        <v>1629598.25</v>
      </c>
      <c r="R3189">
        <v>1755423.875</v>
      </c>
      <c r="S3189">
        <v>1071524.125</v>
      </c>
      <c r="T3189">
        <v>4508035.5</v>
      </c>
      <c r="U3189">
        <v>2995518.75</v>
      </c>
      <c r="V3189">
        <v>339370.71879999997</v>
      </c>
      <c r="W3189">
        <v>324739.8125</v>
      </c>
      <c r="X3189">
        <v>2866024.25</v>
      </c>
      <c r="Y3189">
        <v>274677.03129999997</v>
      </c>
      <c r="Z3189">
        <v>334678.375</v>
      </c>
      <c r="AA3189">
        <v>1177648.625</v>
      </c>
      <c r="AB3189">
        <v>194186.3125</v>
      </c>
      <c r="AC3189">
        <v>1394072.125</v>
      </c>
      <c r="AD3189">
        <v>681081.1875</v>
      </c>
      <c r="AE3189">
        <v>6385097.5</v>
      </c>
      <c r="AF3189">
        <v>9546442</v>
      </c>
      <c r="AG3189">
        <v>994807.875</v>
      </c>
      <c r="AH3189">
        <v>539717.4375</v>
      </c>
      <c r="AI3189">
        <v>257522.2813</v>
      </c>
      <c r="AJ3189">
        <v>637091.5625</v>
      </c>
      <c r="AK3189">
        <v>215342.42189999999</v>
      </c>
      <c r="AL3189">
        <v>295771</v>
      </c>
      <c r="AM3189">
        <v>285667.90629999997</v>
      </c>
    </row>
    <row r="3190" spans="1:39" x14ac:dyDescent="0.2">
      <c r="A3190">
        <v>7980</v>
      </c>
      <c r="B3190">
        <v>133.06860810000001</v>
      </c>
      <c r="C3190">
        <v>1.635998858</v>
      </c>
      <c r="D3190" t="s">
        <v>14639</v>
      </c>
      <c r="E3190" t="s">
        <v>14640</v>
      </c>
      <c r="F3190" t="s">
        <v>14641</v>
      </c>
      <c r="G3190" t="s">
        <v>14642</v>
      </c>
      <c r="H3190" t="s">
        <v>14643</v>
      </c>
      <c r="I3190">
        <v>8</v>
      </c>
      <c r="J3190" s="2">
        <v>124000</v>
      </c>
      <c r="M3190" s="1">
        <f t="shared" si="152"/>
        <v>0.74834152687558764</v>
      </c>
      <c r="N3190" s="1">
        <f t="shared" si="153"/>
        <v>0.60929390246639015</v>
      </c>
      <c r="O3190">
        <v>360701.46879999997</v>
      </c>
      <c r="P3190">
        <v>0</v>
      </c>
      <c r="Q3190">
        <v>0</v>
      </c>
      <c r="R3190">
        <v>278826.25</v>
      </c>
      <c r="S3190">
        <v>0</v>
      </c>
      <c r="T3190">
        <v>294494.3125</v>
      </c>
      <c r="U3190">
        <v>0</v>
      </c>
      <c r="V3190">
        <v>364937.78129999997</v>
      </c>
      <c r="W3190">
        <v>0</v>
      </c>
      <c r="X3190">
        <v>445132.34379999997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264801.46879999997</v>
      </c>
      <c r="AE3190">
        <v>282205.5625</v>
      </c>
      <c r="AF3190">
        <v>0</v>
      </c>
      <c r="AG3190">
        <v>257407.4375</v>
      </c>
      <c r="AH3190">
        <v>0</v>
      </c>
      <c r="AI3190">
        <v>222268.60939999999</v>
      </c>
      <c r="AJ3190">
        <v>0</v>
      </c>
      <c r="AK3190">
        <v>331692.15629999997</v>
      </c>
      <c r="AL3190">
        <v>0</v>
      </c>
      <c r="AM3190">
        <v>0</v>
      </c>
    </row>
    <row r="3191" spans="1:39" x14ac:dyDescent="0.2">
      <c r="A3191">
        <v>6997</v>
      </c>
      <c r="B3191">
        <v>785.47490560000006</v>
      </c>
      <c r="C3191">
        <v>17.11154385</v>
      </c>
      <c r="D3191" t="s">
        <v>14644</v>
      </c>
      <c r="E3191" t="s">
        <v>14645</v>
      </c>
      <c r="F3191" t="s">
        <v>14646</v>
      </c>
      <c r="G3191" t="s">
        <v>14647</v>
      </c>
      <c r="H3191" t="s">
        <v>14648</v>
      </c>
      <c r="I3191">
        <v>23</v>
      </c>
      <c r="J3191" s="2">
        <v>372000</v>
      </c>
      <c r="M3191" s="1">
        <f t="shared" si="152"/>
        <v>1.1401811200899852</v>
      </c>
      <c r="N3191" s="1">
        <f t="shared" si="153"/>
        <v>0.60930124883158987</v>
      </c>
      <c r="O3191">
        <v>242021.57810000001</v>
      </c>
      <c r="P3191">
        <v>745620.5625</v>
      </c>
      <c r="Q3191">
        <v>135188.82810000001</v>
      </c>
      <c r="R3191">
        <v>631668.25</v>
      </c>
      <c r="S3191">
        <v>0</v>
      </c>
      <c r="T3191">
        <v>515512.6875</v>
      </c>
      <c r="U3191">
        <v>294109.78129999997</v>
      </c>
      <c r="V3191">
        <v>204402.9063</v>
      </c>
      <c r="W3191">
        <v>464699.59379999997</v>
      </c>
      <c r="X3191">
        <v>187596.7813</v>
      </c>
      <c r="Y3191">
        <v>417079.4375</v>
      </c>
      <c r="Z3191">
        <v>455216.25</v>
      </c>
      <c r="AA3191">
        <v>296665.03129999997</v>
      </c>
      <c r="AB3191">
        <v>508542.9375</v>
      </c>
      <c r="AC3191">
        <v>204963.54689999999</v>
      </c>
      <c r="AD3191">
        <v>437159.375</v>
      </c>
      <c r="AE3191">
        <v>507867.875</v>
      </c>
      <c r="AF3191">
        <v>521969.15629999997</v>
      </c>
      <c r="AG3191">
        <v>206316.5938</v>
      </c>
      <c r="AH3191">
        <v>453247.75</v>
      </c>
      <c r="AI3191">
        <v>337116.25</v>
      </c>
      <c r="AJ3191">
        <v>453450.1875</v>
      </c>
      <c r="AK3191">
        <v>323986.5</v>
      </c>
      <c r="AL3191">
        <v>387639.5625</v>
      </c>
      <c r="AM3191">
        <v>359603.03129999997</v>
      </c>
    </row>
    <row r="3192" spans="1:39" x14ac:dyDescent="0.2">
      <c r="A3192">
        <v>1419</v>
      </c>
      <c r="B3192">
        <v>491.1899603</v>
      </c>
      <c r="C3192">
        <v>14.592691009999999</v>
      </c>
      <c r="D3192" t="s">
        <v>14649</v>
      </c>
      <c r="E3192" t="s">
        <v>14650</v>
      </c>
      <c r="F3192" t="s">
        <v>14650</v>
      </c>
      <c r="G3192" t="s">
        <v>14651</v>
      </c>
      <c r="H3192" t="s">
        <v>14652</v>
      </c>
      <c r="I3192">
        <v>25</v>
      </c>
      <c r="J3192" s="2">
        <v>1830000</v>
      </c>
      <c r="M3192" s="1">
        <f t="shared" si="152"/>
        <v>0.86948306467371983</v>
      </c>
      <c r="N3192" s="1">
        <f t="shared" si="153"/>
        <v>0.60972987850078075</v>
      </c>
      <c r="O3192">
        <v>2106461</v>
      </c>
      <c r="P3192">
        <v>2415908.25</v>
      </c>
      <c r="Q3192">
        <v>1065995.5</v>
      </c>
      <c r="R3192">
        <v>2303018.25</v>
      </c>
      <c r="S3192">
        <v>1704812.125</v>
      </c>
      <c r="T3192">
        <v>3018387.5</v>
      </c>
      <c r="U3192">
        <v>3756214</v>
      </c>
      <c r="V3192">
        <v>654503</v>
      </c>
      <c r="W3192">
        <v>1660824.625</v>
      </c>
      <c r="X3192">
        <v>935044.0625</v>
      </c>
      <c r="Y3192">
        <v>1306794.875</v>
      </c>
      <c r="Z3192">
        <v>880986.8125</v>
      </c>
      <c r="AA3192">
        <v>1958875.875</v>
      </c>
      <c r="AB3192">
        <v>834191.5625</v>
      </c>
      <c r="AC3192">
        <v>2257675.75</v>
      </c>
      <c r="AD3192">
        <v>2226184.25</v>
      </c>
      <c r="AE3192">
        <v>2661663.25</v>
      </c>
      <c r="AF3192">
        <v>4380951</v>
      </c>
      <c r="AG3192">
        <v>2455148.5</v>
      </c>
      <c r="AH3192">
        <v>1667408.875</v>
      </c>
      <c r="AI3192">
        <v>1208697.375</v>
      </c>
      <c r="AJ3192">
        <v>1675376.5</v>
      </c>
      <c r="AK3192">
        <v>507633.71879999997</v>
      </c>
      <c r="AL3192">
        <v>1008670.313</v>
      </c>
      <c r="AM3192">
        <v>1088061.375</v>
      </c>
    </row>
    <row r="3193" spans="1:39" x14ac:dyDescent="0.2">
      <c r="A3193">
        <v>40996</v>
      </c>
      <c r="B3193">
        <v>476.25161960000003</v>
      </c>
      <c r="C3193">
        <v>11.83294837</v>
      </c>
      <c r="D3193" t="s">
        <v>14653</v>
      </c>
      <c r="E3193" t="s">
        <v>14654</v>
      </c>
      <c r="F3193" t="s">
        <v>14654</v>
      </c>
      <c r="G3193" t="s">
        <v>14655</v>
      </c>
      <c r="H3193" t="s">
        <v>14656</v>
      </c>
      <c r="I3193">
        <v>3</v>
      </c>
      <c r="J3193" s="2">
        <v>121000</v>
      </c>
      <c r="M3193" s="1">
        <f t="shared" si="152"/>
        <v>0.91115501038757873</v>
      </c>
      <c r="N3193" s="1">
        <f t="shared" si="153"/>
        <v>0.61074647337046817</v>
      </c>
      <c r="O3193">
        <v>121707.75780000001</v>
      </c>
      <c r="P3193">
        <v>89538.992190000004</v>
      </c>
      <c r="Q3193">
        <v>116711.28909999999</v>
      </c>
      <c r="R3193">
        <v>140864.2188</v>
      </c>
      <c r="S3193">
        <v>66685.726559999996</v>
      </c>
      <c r="T3193">
        <v>78975.484379999994</v>
      </c>
      <c r="U3193">
        <v>90428.65625</v>
      </c>
      <c r="V3193">
        <v>53862.375</v>
      </c>
      <c r="W3193">
        <v>144916.98439999999</v>
      </c>
      <c r="X3193">
        <v>70549.992190000004</v>
      </c>
      <c r="Y3193">
        <v>241597.4063</v>
      </c>
      <c r="Z3193">
        <v>185250.57810000001</v>
      </c>
      <c r="AA3193">
        <v>164585.79689999999</v>
      </c>
      <c r="AB3193">
        <v>416486.34379999997</v>
      </c>
      <c r="AC3193">
        <v>121178.9531</v>
      </c>
      <c r="AD3193">
        <v>132977.75</v>
      </c>
      <c r="AE3193">
        <v>97569.125</v>
      </c>
      <c r="AF3193">
        <v>70110.0625</v>
      </c>
      <c r="AG3193">
        <v>69157.40625</v>
      </c>
      <c r="AH3193">
        <v>58522.644529999998</v>
      </c>
      <c r="AI3193">
        <v>48662.511720000002</v>
      </c>
      <c r="AJ3193">
        <v>96044.5625</v>
      </c>
      <c r="AK3193">
        <v>84672.492190000004</v>
      </c>
      <c r="AL3193">
        <v>79625.59375</v>
      </c>
      <c r="AM3193">
        <v>173416.9375</v>
      </c>
    </row>
    <row r="3194" spans="1:39" x14ac:dyDescent="0.2">
      <c r="A3194">
        <v>6303</v>
      </c>
      <c r="B3194">
        <v>298.14137449999998</v>
      </c>
      <c r="C3194">
        <v>10.44462935</v>
      </c>
      <c r="D3194" t="s">
        <v>14657</v>
      </c>
      <c r="E3194" t="s">
        <v>14658</v>
      </c>
      <c r="F3194" t="s">
        <v>14659</v>
      </c>
      <c r="G3194" t="s">
        <v>14660</v>
      </c>
      <c r="H3194" t="s">
        <v>14661</v>
      </c>
      <c r="I3194">
        <v>21</v>
      </c>
      <c r="J3194" s="2">
        <v>612000</v>
      </c>
      <c r="M3194" s="1">
        <f t="shared" si="152"/>
        <v>1.210802655679277</v>
      </c>
      <c r="N3194" s="1">
        <f t="shared" si="153"/>
        <v>0.61087574295617952</v>
      </c>
      <c r="O3194">
        <v>288038.90629999997</v>
      </c>
      <c r="P3194">
        <v>1410504</v>
      </c>
      <c r="Q3194">
        <v>1035009.688</v>
      </c>
      <c r="R3194">
        <v>720498.25</v>
      </c>
      <c r="S3194">
        <v>112791.78909999999</v>
      </c>
      <c r="T3194">
        <v>241849.375</v>
      </c>
      <c r="U3194">
        <v>438601.65629999997</v>
      </c>
      <c r="V3194">
        <v>220356.1875</v>
      </c>
      <c r="W3194">
        <v>312260.1875</v>
      </c>
      <c r="X3194">
        <v>650425.25</v>
      </c>
      <c r="Y3194">
        <v>1477317</v>
      </c>
      <c r="Z3194">
        <v>273416</v>
      </c>
      <c r="AA3194">
        <v>830446.1875</v>
      </c>
      <c r="AB3194">
        <v>27506.714840000001</v>
      </c>
      <c r="AC3194">
        <v>717548.8125</v>
      </c>
      <c r="AD3194">
        <v>461560.875</v>
      </c>
      <c r="AE3194">
        <v>1450912.75</v>
      </c>
      <c r="AF3194">
        <v>1276362.625</v>
      </c>
      <c r="AG3194">
        <v>442554.125</v>
      </c>
      <c r="AH3194">
        <v>735463.375</v>
      </c>
      <c r="AI3194">
        <v>107249.6094</v>
      </c>
      <c r="AJ3194">
        <v>434039.21879999997</v>
      </c>
      <c r="AK3194">
        <v>483258.21879999997</v>
      </c>
      <c r="AL3194">
        <v>176125.85939999999</v>
      </c>
      <c r="AM3194">
        <v>979656.8125</v>
      </c>
    </row>
    <row r="3195" spans="1:39" x14ac:dyDescent="0.2">
      <c r="A3195">
        <v>49159</v>
      </c>
      <c r="B3195">
        <v>317.1707581</v>
      </c>
      <c r="C3195">
        <v>22.705814</v>
      </c>
      <c r="D3195" t="s">
        <v>14662</v>
      </c>
      <c r="E3195" t="s">
        <v>14663</v>
      </c>
      <c r="F3195" t="s">
        <v>14663</v>
      </c>
      <c r="G3195" t="s">
        <v>14664</v>
      </c>
      <c r="H3195" t="s">
        <v>14665</v>
      </c>
      <c r="I3195">
        <v>3</v>
      </c>
      <c r="J3195" s="2">
        <v>268000</v>
      </c>
      <c r="M3195" s="1">
        <f t="shared" si="152"/>
        <v>1.3246815397077152</v>
      </c>
      <c r="N3195" s="1">
        <f t="shared" si="153"/>
        <v>0.61094188201737665</v>
      </c>
      <c r="O3195">
        <v>0</v>
      </c>
      <c r="P3195">
        <v>0</v>
      </c>
      <c r="Q3195">
        <v>0</v>
      </c>
      <c r="R3195">
        <v>0</v>
      </c>
      <c r="S3195">
        <v>603884.6875</v>
      </c>
      <c r="T3195">
        <v>0</v>
      </c>
      <c r="U3195">
        <v>758365</v>
      </c>
      <c r="V3195">
        <v>621964.75</v>
      </c>
      <c r="W3195">
        <v>235275.79689999999</v>
      </c>
      <c r="X3195">
        <v>167814.73439999999</v>
      </c>
      <c r="Y3195">
        <v>399569.78129999997</v>
      </c>
      <c r="Z3195">
        <v>193710.76560000001</v>
      </c>
      <c r="AA3195">
        <v>344222.625</v>
      </c>
      <c r="AB3195">
        <v>415544.875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698714.5</v>
      </c>
      <c r="AI3195">
        <v>688720.25</v>
      </c>
      <c r="AJ3195">
        <v>309597.96879999997</v>
      </c>
      <c r="AK3195">
        <v>628055.0625</v>
      </c>
      <c r="AL3195">
        <v>242910.79689999999</v>
      </c>
      <c r="AM3195">
        <v>389010.1875</v>
      </c>
    </row>
    <row r="3196" spans="1:39" x14ac:dyDescent="0.2">
      <c r="A3196">
        <v>12640</v>
      </c>
      <c r="B3196">
        <v>299.03448120000002</v>
      </c>
      <c r="C3196">
        <v>9.3006601050000004</v>
      </c>
      <c r="D3196" t="s">
        <v>14666</v>
      </c>
      <c r="E3196" t="s">
        <v>14667</v>
      </c>
      <c r="F3196" t="s">
        <v>14667</v>
      </c>
      <c r="G3196" t="s">
        <v>14668</v>
      </c>
      <c r="H3196" t="s">
        <v>14669</v>
      </c>
      <c r="I3196">
        <v>19</v>
      </c>
      <c r="J3196" s="2">
        <v>471000</v>
      </c>
      <c r="M3196" s="1">
        <f t="shared" si="152"/>
        <v>0.83021428215795201</v>
      </c>
      <c r="N3196" s="1">
        <f t="shared" si="153"/>
        <v>0.61115773198079526</v>
      </c>
      <c r="O3196">
        <v>17840.878909999999</v>
      </c>
      <c r="P3196">
        <v>540988.4375</v>
      </c>
      <c r="Q3196">
        <v>1109280.875</v>
      </c>
      <c r="R3196">
        <v>481288.84379999997</v>
      </c>
      <c r="S3196">
        <v>208211.7188</v>
      </c>
      <c r="T3196">
        <v>317038.90629999997</v>
      </c>
      <c r="U3196">
        <v>1426861.875</v>
      </c>
      <c r="V3196">
        <v>103588.9063</v>
      </c>
      <c r="W3196">
        <v>305655.5625</v>
      </c>
      <c r="X3196">
        <v>276125.875</v>
      </c>
      <c r="Y3196">
        <v>437057.25</v>
      </c>
      <c r="Z3196">
        <v>116536.5625</v>
      </c>
      <c r="AA3196">
        <v>903724.5625</v>
      </c>
      <c r="AB3196">
        <v>135188.8438</v>
      </c>
      <c r="AC3196">
        <v>250114.26560000001</v>
      </c>
      <c r="AD3196">
        <v>1209126</v>
      </c>
      <c r="AE3196">
        <v>494637.09379999997</v>
      </c>
      <c r="AF3196">
        <v>580272.1875</v>
      </c>
      <c r="AG3196">
        <v>404149.5625</v>
      </c>
      <c r="AH3196">
        <v>258625.5</v>
      </c>
      <c r="AI3196">
        <v>366104</v>
      </c>
      <c r="AJ3196">
        <v>545783.3125</v>
      </c>
      <c r="AK3196">
        <v>436541.3125</v>
      </c>
      <c r="AL3196">
        <v>237380.0313</v>
      </c>
      <c r="AM3196">
        <v>604033.25</v>
      </c>
    </row>
    <row r="3197" spans="1:39" x14ac:dyDescent="0.2">
      <c r="A3197">
        <v>3449</v>
      </c>
      <c r="B3197">
        <v>362.1397308</v>
      </c>
      <c r="C3197">
        <v>12.567376380000001</v>
      </c>
      <c r="D3197" t="s">
        <v>14670</v>
      </c>
      <c r="E3197" t="s">
        <v>14671</v>
      </c>
      <c r="F3197" t="s">
        <v>14671</v>
      </c>
      <c r="G3197" t="s">
        <v>14672</v>
      </c>
      <c r="H3197" t="s">
        <v>14673</v>
      </c>
      <c r="I3197">
        <v>11</v>
      </c>
      <c r="J3197" s="2">
        <v>7220000</v>
      </c>
      <c r="M3197" s="1">
        <f t="shared" si="152"/>
        <v>0.74919794175591325</v>
      </c>
      <c r="N3197" s="1">
        <f t="shared" si="153"/>
        <v>0.61131340227981323</v>
      </c>
      <c r="O3197">
        <v>653491.6875</v>
      </c>
      <c r="P3197" s="2">
        <v>12400000</v>
      </c>
      <c r="Q3197" s="2">
        <v>15800000</v>
      </c>
      <c r="R3197">
        <v>216501.3438</v>
      </c>
      <c r="S3197">
        <v>205466.25</v>
      </c>
      <c r="T3197" s="2">
        <v>32600000</v>
      </c>
      <c r="U3197">
        <v>252284.35939999999</v>
      </c>
      <c r="V3197">
        <v>9909178</v>
      </c>
      <c r="W3197">
        <v>7236975.5</v>
      </c>
      <c r="X3197">
        <v>230242.76560000001</v>
      </c>
      <c r="Y3197">
        <v>94554.25</v>
      </c>
      <c r="Z3197">
        <v>9795077</v>
      </c>
      <c r="AA3197">
        <v>183024.01560000001</v>
      </c>
      <c r="AB3197" s="2">
        <v>10400000</v>
      </c>
      <c r="AC3197">
        <v>268618.6875</v>
      </c>
      <c r="AD3197" s="2">
        <v>19800000</v>
      </c>
      <c r="AE3197">
        <v>9892321</v>
      </c>
      <c r="AF3197">
        <v>157091.79689999999</v>
      </c>
      <c r="AG3197">
        <v>122764.86719999999</v>
      </c>
      <c r="AH3197" s="2">
        <v>16100000</v>
      </c>
      <c r="AI3197">
        <v>9172792</v>
      </c>
      <c r="AJ3197" s="2">
        <v>11500000</v>
      </c>
      <c r="AK3197">
        <v>2841201.75</v>
      </c>
      <c r="AL3197" s="2">
        <v>10700000</v>
      </c>
      <c r="AM3197">
        <v>229981.1875</v>
      </c>
    </row>
    <row r="3198" spans="1:39" x14ac:dyDescent="0.2">
      <c r="A3198">
        <v>2242</v>
      </c>
      <c r="B3198">
        <v>305.0816193</v>
      </c>
      <c r="C3198">
        <v>9.8147627079999999</v>
      </c>
      <c r="D3198" t="s">
        <v>14674</v>
      </c>
      <c r="E3198" t="s">
        <v>14675</v>
      </c>
      <c r="F3198" t="s">
        <v>14676</v>
      </c>
      <c r="G3198" t="s">
        <v>14677</v>
      </c>
      <c r="H3198" t="s">
        <v>14678</v>
      </c>
      <c r="I3198">
        <v>24</v>
      </c>
      <c r="J3198" s="2">
        <v>779000</v>
      </c>
      <c r="M3198" s="1">
        <f t="shared" si="152"/>
        <v>1.2261833598212608</v>
      </c>
      <c r="N3198" s="1">
        <f t="shared" si="153"/>
        <v>0.61138481321132165</v>
      </c>
      <c r="O3198">
        <v>1127036.875</v>
      </c>
      <c r="P3198">
        <v>1054968.875</v>
      </c>
      <c r="Q3198">
        <v>1151204.625</v>
      </c>
      <c r="R3198">
        <v>923523.125</v>
      </c>
      <c r="S3198">
        <v>467406.75</v>
      </c>
      <c r="T3198">
        <v>374719.9375</v>
      </c>
      <c r="U3198">
        <v>509041.21879999997</v>
      </c>
      <c r="V3198">
        <v>251488.75</v>
      </c>
      <c r="W3198">
        <v>753586.125</v>
      </c>
      <c r="X3198">
        <v>901296.1875</v>
      </c>
      <c r="Y3198">
        <v>1433963.5</v>
      </c>
      <c r="Z3198">
        <v>499326.46879999997</v>
      </c>
      <c r="AA3198">
        <v>596726.75</v>
      </c>
      <c r="AB3198">
        <v>108924.50780000001</v>
      </c>
      <c r="AC3198">
        <v>786562.125</v>
      </c>
      <c r="AD3198">
        <v>445300.65629999997</v>
      </c>
      <c r="AE3198">
        <v>1753970.25</v>
      </c>
      <c r="AF3198">
        <v>2746890.5</v>
      </c>
      <c r="AG3198">
        <v>828658.4375</v>
      </c>
      <c r="AH3198">
        <v>553923.6875</v>
      </c>
      <c r="AI3198">
        <v>204442.67189999999</v>
      </c>
      <c r="AJ3198">
        <v>541883.6875</v>
      </c>
      <c r="AK3198">
        <v>390438.9375</v>
      </c>
      <c r="AL3198">
        <v>291625.125</v>
      </c>
      <c r="AM3198">
        <v>770939.25</v>
      </c>
    </row>
    <row r="3199" spans="1:39" x14ac:dyDescent="0.2">
      <c r="A3199">
        <v>1727</v>
      </c>
      <c r="B3199">
        <v>349.18869810000001</v>
      </c>
      <c r="C3199">
        <v>12.78718084</v>
      </c>
      <c r="D3199" t="s">
        <v>14679</v>
      </c>
      <c r="E3199" t="s">
        <v>14680</v>
      </c>
      <c r="F3199" t="s">
        <v>14681</v>
      </c>
      <c r="G3199" t="s">
        <v>14682</v>
      </c>
      <c r="H3199" t="s">
        <v>14683</v>
      </c>
      <c r="I3199">
        <v>25</v>
      </c>
      <c r="J3199" s="2">
        <v>899000</v>
      </c>
      <c r="M3199" s="1">
        <f t="shared" si="152"/>
        <v>0.86877101186153738</v>
      </c>
      <c r="N3199" s="1">
        <f t="shared" si="153"/>
        <v>0.61216874962556955</v>
      </c>
      <c r="O3199">
        <v>1587269.75</v>
      </c>
      <c r="P3199">
        <v>1638743.125</v>
      </c>
      <c r="Q3199">
        <v>701513.8125</v>
      </c>
      <c r="R3199">
        <v>1125659.5</v>
      </c>
      <c r="S3199">
        <v>776187.75</v>
      </c>
      <c r="T3199">
        <v>1166368.125</v>
      </c>
      <c r="U3199">
        <v>779203.4375</v>
      </c>
      <c r="V3199">
        <v>786790.125</v>
      </c>
      <c r="W3199">
        <v>537662.5625</v>
      </c>
      <c r="X3199">
        <v>567101.0625</v>
      </c>
      <c r="Y3199">
        <v>570161.0625</v>
      </c>
      <c r="Z3199">
        <v>402527.4375</v>
      </c>
      <c r="AA3199">
        <v>1874044.25</v>
      </c>
      <c r="AB3199">
        <v>222189.95310000001</v>
      </c>
      <c r="AC3199">
        <v>875277.5</v>
      </c>
      <c r="AD3199">
        <v>501105.65629999997</v>
      </c>
      <c r="AE3199">
        <v>1126735.75</v>
      </c>
      <c r="AF3199">
        <v>2510369</v>
      </c>
      <c r="AG3199">
        <v>550930.6875</v>
      </c>
      <c r="AH3199">
        <v>550709.1875</v>
      </c>
      <c r="AI3199">
        <v>421116.0625</v>
      </c>
      <c r="AJ3199">
        <v>1311806.875</v>
      </c>
      <c r="AK3199">
        <v>360727.125</v>
      </c>
      <c r="AL3199">
        <v>965971.125</v>
      </c>
      <c r="AM3199">
        <v>569595.375</v>
      </c>
    </row>
    <row r="3200" spans="1:39" x14ac:dyDescent="0.2">
      <c r="A3200">
        <v>21532</v>
      </c>
      <c r="B3200">
        <v>610.31136409999999</v>
      </c>
      <c r="C3200">
        <v>11.16825017</v>
      </c>
      <c r="D3200" t="s">
        <v>14684</v>
      </c>
      <c r="E3200" t="s">
        <v>14685</v>
      </c>
      <c r="F3200" t="s">
        <v>14685</v>
      </c>
      <c r="G3200" t="s">
        <v>14686</v>
      </c>
      <c r="H3200" t="s">
        <v>14687</v>
      </c>
      <c r="I3200">
        <v>16</v>
      </c>
      <c r="J3200" s="2">
        <v>436000</v>
      </c>
      <c r="M3200" s="1">
        <f t="shared" si="152"/>
        <v>1.2170704118175391</v>
      </c>
      <c r="N3200" s="1">
        <f t="shared" si="153"/>
        <v>0.61294033803539061</v>
      </c>
      <c r="O3200">
        <v>218196.4375</v>
      </c>
      <c r="P3200">
        <v>817271</v>
      </c>
      <c r="Q3200">
        <v>515653.4375</v>
      </c>
      <c r="R3200">
        <v>382229.59379999997</v>
      </c>
      <c r="S3200">
        <v>84030.953129999994</v>
      </c>
      <c r="T3200">
        <v>133335.85939999999</v>
      </c>
      <c r="U3200">
        <v>403493.625</v>
      </c>
      <c r="V3200">
        <v>105487.36719999999</v>
      </c>
      <c r="W3200">
        <v>391939.65629999997</v>
      </c>
      <c r="X3200">
        <v>187727.01560000001</v>
      </c>
      <c r="Y3200">
        <v>1160003.5</v>
      </c>
      <c r="Z3200">
        <v>663628.125</v>
      </c>
      <c r="AA3200">
        <v>257098.5</v>
      </c>
      <c r="AB3200">
        <v>270701.78129999997</v>
      </c>
      <c r="AC3200">
        <v>826883.8125</v>
      </c>
      <c r="AD3200">
        <v>831068.9375</v>
      </c>
      <c r="AE3200">
        <v>704147.6875</v>
      </c>
      <c r="AF3200">
        <v>677097.8125</v>
      </c>
      <c r="AG3200">
        <v>150642.8438</v>
      </c>
      <c r="AH3200">
        <v>280585.9375</v>
      </c>
      <c r="AI3200">
        <v>50744.628909999999</v>
      </c>
      <c r="AJ3200">
        <v>219652.35939999999</v>
      </c>
      <c r="AK3200">
        <v>510136.96879999997</v>
      </c>
      <c r="AL3200">
        <v>103344.4063</v>
      </c>
      <c r="AM3200">
        <v>945317.4375</v>
      </c>
    </row>
    <row r="3201" spans="1:39" x14ac:dyDescent="0.2">
      <c r="A3201">
        <v>8298</v>
      </c>
      <c r="B3201">
        <v>364.10783570000001</v>
      </c>
      <c r="C3201">
        <v>10.58083398</v>
      </c>
      <c r="D3201" t="s">
        <v>14688</v>
      </c>
      <c r="E3201" t="s">
        <v>14689</v>
      </c>
      <c r="F3201" t="s">
        <v>14690</v>
      </c>
      <c r="G3201" t="s">
        <v>14691</v>
      </c>
      <c r="H3201" t="s">
        <v>14692</v>
      </c>
      <c r="I3201">
        <v>16</v>
      </c>
      <c r="J3201" s="2">
        <v>128000</v>
      </c>
      <c r="M3201" s="1">
        <f t="shared" si="152"/>
        <v>1.2335306582445129</v>
      </c>
      <c r="N3201" s="1">
        <f t="shared" si="153"/>
        <v>0.61304679017331842</v>
      </c>
      <c r="O3201">
        <v>180282.1563</v>
      </c>
      <c r="P3201">
        <v>147956.0938</v>
      </c>
      <c r="Q3201">
        <v>153318.0938</v>
      </c>
      <c r="R3201">
        <v>88991.109379999994</v>
      </c>
      <c r="S3201">
        <v>26207.085940000001</v>
      </c>
      <c r="T3201">
        <v>175936.17189999999</v>
      </c>
      <c r="U3201">
        <v>245246.5</v>
      </c>
      <c r="V3201">
        <v>37773.296880000002</v>
      </c>
      <c r="W3201">
        <v>40741.328130000002</v>
      </c>
      <c r="X3201">
        <v>66746.875</v>
      </c>
      <c r="Y3201">
        <v>159150.32810000001</v>
      </c>
      <c r="Z3201">
        <v>37951.105470000002</v>
      </c>
      <c r="AA3201">
        <v>138210.64060000001</v>
      </c>
      <c r="AB3201">
        <v>31751.07617</v>
      </c>
      <c r="AC3201">
        <v>125724.11719999999</v>
      </c>
      <c r="AD3201">
        <v>74427.4375</v>
      </c>
      <c r="AE3201">
        <v>391118.125</v>
      </c>
      <c r="AF3201">
        <v>452775.125</v>
      </c>
      <c r="AG3201">
        <v>110976.4688</v>
      </c>
      <c r="AH3201">
        <v>161978.5313</v>
      </c>
      <c r="AI3201">
        <v>61712.113279999998</v>
      </c>
      <c r="AJ3201">
        <v>60093.996090000001</v>
      </c>
      <c r="AK3201">
        <v>31952.96875</v>
      </c>
      <c r="AL3201">
        <v>74040.539059999996</v>
      </c>
      <c r="AM3201">
        <v>120384.82030000001</v>
      </c>
    </row>
    <row r="3202" spans="1:39" x14ac:dyDescent="0.2">
      <c r="A3202">
        <v>2276</v>
      </c>
      <c r="B3202">
        <v>480.25672420000001</v>
      </c>
      <c r="C3202">
        <v>10.60237663</v>
      </c>
      <c r="D3202" t="s">
        <v>14693</v>
      </c>
      <c r="E3202" t="s">
        <v>14694</v>
      </c>
      <c r="F3202" t="s">
        <v>14695</v>
      </c>
      <c r="G3202" t="s">
        <v>14696</v>
      </c>
      <c r="H3202" t="s">
        <v>14697</v>
      </c>
      <c r="I3202">
        <v>23</v>
      </c>
      <c r="J3202" s="2">
        <v>1410000</v>
      </c>
      <c r="M3202" s="1">
        <f t="shared" ref="M3202:M3265" si="154">AVERAGE(AE3202:AM3202)/AVERAGE(O3202:V3202)</f>
        <v>0.91395946266058148</v>
      </c>
      <c r="N3202" s="1">
        <f t="shared" ref="N3202:N3265" si="155">_xlfn.T.TEST(O3202:V3202,AE3202:AM3202,2,2)</f>
        <v>0.61359239414095268</v>
      </c>
      <c r="O3202">
        <v>1859584.5</v>
      </c>
      <c r="P3202">
        <v>1718505.375</v>
      </c>
      <c r="Q3202">
        <v>1952111.25</v>
      </c>
      <c r="R3202">
        <v>1234339</v>
      </c>
      <c r="S3202">
        <v>1807093.5</v>
      </c>
      <c r="T3202">
        <v>1181213.375</v>
      </c>
      <c r="U3202">
        <v>1223702.875</v>
      </c>
      <c r="V3202">
        <v>1250593.5</v>
      </c>
      <c r="W3202">
        <v>1022898.688</v>
      </c>
      <c r="X3202">
        <v>1047019.125</v>
      </c>
      <c r="Y3202">
        <v>1187524.375</v>
      </c>
      <c r="Z3202">
        <v>1860449.125</v>
      </c>
      <c r="AA3202">
        <v>902218.6875</v>
      </c>
      <c r="AB3202">
        <v>726791.75</v>
      </c>
      <c r="AC3202">
        <v>1828304</v>
      </c>
      <c r="AD3202">
        <v>1838312.375</v>
      </c>
      <c r="AE3202">
        <v>2421410</v>
      </c>
      <c r="AF3202">
        <v>1111263.875</v>
      </c>
      <c r="AG3202">
        <v>1861061.25</v>
      </c>
      <c r="AH3202">
        <v>803245.9375</v>
      </c>
      <c r="AI3202">
        <v>528613.25</v>
      </c>
      <c r="AJ3202">
        <v>2174854</v>
      </c>
      <c r="AK3202">
        <v>1357684.25</v>
      </c>
      <c r="AL3202">
        <v>1453847.125</v>
      </c>
      <c r="AM3202">
        <v>860022.875</v>
      </c>
    </row>
    <row r="3203" spans="1:39" x14ac:dyDescent="0.2">
      <c r="A3203">
        <v>2817</v>
      </c>
      <c r="B3203">
        <v>247.11894129999999</v>
      </c>
      <c r="C3203">
        <v>11.11611606</v>
      </c>
      <c r="D3203" t="s">
        <v>14698</v>
      </c>
      <c r="E3203" t="s">
        <v>14699</v>
      </c>
      <c r="F3203" t="s">
        <v>14700</v>
      </c>
      <c r="G3203" t="s">
        <v>14701</v>
      </c>
      <c r="H3203" t="s">
        <v>14702</v>
      </c>
      <c r="I3203">
        <v>24</v>
      </c>
      <c r="J3203" s="2">
        <v>882000</v>
      </c>
      <c r="M3203" s="1">
        <f t="shared" si="154"/>
        <v>0.89267425657024246</v>
      </c>
      <c r="N3203" s="1">
        <f t="shared" si="155"/>
        <v>0.61665529549562548</v>
      </c>
      <c r="O3203">
        <v>836591.9375</v>
      </c>
      <c r="P3203">
        <v>1438256.75</v>
      </c>
      <c r="Q3203">
        <v>1315231.25</v>
      </c>
      <c r="R3203">
        <v>1162162</v>
      </c>
      <c r="S3203">
        <v>2040502.5</v>
      </c>
      <c r="T3203">
        <v>594135.875</v>
      </c>
      <c r="U3203">
        <v>814131.375</v>
      </c>
      <c r="V3203">
        <v>547698.125</v>
      </c>
      <c r="W3203">
        <v>437103.28129999997</v>
      </c>
      <c r="X3203">
        <v>617906.5</v>
      </c>
      <c r="Y3203">
        <v>993670.0625</v>
      </c>
      <c r="Z3203">
        <v>337657.15629999997</v>
      </c>
      <c r="AA3203">
        <v>609425</v>
      </c>
      <c r="AB3203">
        <v>327998.78129999997</v>
      </c>
      <c r="AC3203">
        <v>490189.84379999997</v>
      </c>
      <c r="AD3203">
        <v>707781.9375</v>
      </c>
      <c r="AE3203">
        <v>1701558.875</v>
      </c>
      <c r="AF3203">
        <v>1357794.25</v>
      </c>
      <c r="AG3203">
        <v>546030.9375</v>
      </c>
      <c r="AH3203">
        <v>984965.1875</v>
      </c>
      <c r="AI3203">
        <v>485771.8125</v>
      </c>
      <c r="AJ3203">
        <v>961549.875</v>
      </c>
      <c r="AK3203">
        <v>780219</v>
      </c>
      <c r="AL3203">
        <v>508648.59379999997</v>
      </c>
      <c r="AM3203">
        <v>1459428</v>
      </c>
    </row>
    <row r="3204" spans="1:39" x14ac:dyDescent="0.2">
      <c r="A3204">
        <v>1375</v>
      </c>
      <c r="B3204">
        <v>304.17604549999999</v>
      </c>
      <c r="C3204">
        <v>9.607925668</v>
      </c>
      <c r="D3204" t="s">
        <v>14703</v>
      </c>
      <c r="E3204" t="s">
        <v>14704</v>
      </c>
      <c r="F3204" t="s">
        <v>14704</v>
      </c>
      <c r="G3204" t="s">
        <v>14705</v>
      </c>
      <c r="H3204" t="s">
        <v>14706</v>
      </c>
      <c r="I3204">
        <v>25</v>
      </c>
      <c r="J3204" s="2">
        <v>8370000</v>
      </c>
      <c r="M3204" s="1">
        <f t="shared" si="154"/>
        <v>1.3126099678645102</v>
      </c>
      <c r="N3204" s="1">
        <f t="shared" si="155"/>
        <v>0.61693416570456006</v>
      </c>
      <c r="O3204">
        <v>3501272.5</v>
      </c>
      <c r="P3204" s="2">
        <v>28800000</v>
      </c>
      <c r="Q3204">
        <v>4459570.5</v>
      </c>
      <c r="R3204">
        <v>4239063</v>
      </c>
      <c r="S3204">
        <v>7650275.5</v>
      </c>
      <c r="T3204">
        <v>3689239</v>
      </c>
      <c r="U3204">
        <v>2328221</v>
      </c>
      <c r="V3204">
        <v>4679620.5</v>
      </c>
      <c r="W3204">
        <v>7862891</v>
      </c>
      <c r="X3204">
        <v>3193414.75</v>
      </c>
      <c r="Y3204">
        <v>3673482</v>
      </c>
      <c r="Z3204">
        <v>2972210.75</v>
      </c>
      <c r="AA3204" s="2">
        <v>32700000</v>
      </c>
      <c r="AB3204">
        <v>3253293.5</v>
      </c>
      <c r="AC3204">
        <v>5988326</v>
      </c>
      <c r="AD3204">
        <v>2682569</v>
      </c>
      <c r="AE3204">
        <v>6536261.5</v>
      </c>
      <c r="AF3204" s="2">
        <v>31700000</v>
      </c>
      <c r="AG3204">
        <v>6561105</v>
      </c>
      <c r="AH3204">
        <v>4411748.5</v>
      </c>
      <c r="AI3204">
        <v>3055157.25</v>
      </c>
      <c r="AJ3204" s="2">
        <v>18300000</v>
      </c>
      <c r="AK3204">
        <v>1513076.375</v>
      </c>
      <c r="AL3204" s="2">
        <v>12600000</v>
      </c>
      <c r="AM3204">
        <v>2959935</v>
      </c>
    </row>
    <row r="3205" spans="1:39" x14ac:dyDescent="0.2">
      <c r="A3205">
        <v>1833</v>
      </c>
      <c r="B3205">
        <v>613.30496459999995</v>
      </c>
      <c r="C3205">
        <v>14.678854960000001</v>
      </c>
      <c r="D3205" t="s">
        <v>14707</v>
      </c>
      <c r="E3205" t="s">
        <v>14708</v>
      </c>
      <c r="F3205" t="s">
        <v>14709</v>
      </c>
      <c r="G3205" t="s">
        <v>14710</v>
      </c>
      <c r="H3205" t="s">
        <v>14711</v>
      </c>
      <c r="I3205">
        <v>25</v>
      </c>
      <c r="J3205" s="2">
        <v>1610000</v>
      </c>
      <c r="M3205" s="1">
        <f t="shared" si="154"/>
        <v>1.0663710049822106</v>
      </c>
      <c r="N3205" s="1">
        <f t="shared" si="155"/>
        <v>0.61727918739651055</v>
      </c>
      <c r="O3205">
        <v>1472634.125</v>
      </c>
      <c r="P3205">
        <v>1487358</v>
      </c>
      <c r="Q3205">
        <v>1905118.5</v>
      </c>
      <c r="R3205">
        <v>1797305.375</v>
      </c>
      <c r="S3205">
        <v>2186883.5</v>
      </c>
      <c r="T3205">
        <v>1500094.75</v>
      </c>
      <c r="U3205">
        <v>1117254.75</v>
      </c>
      <c r="V3205">
        <v>1158216.125</v>
      </c>
      <c r="W3205">
        <v>1881907.75</v>
      </c>
      <c r="X3205">
        <v>1660793.625</v>
      </c>
      <c r="Y3205">
        <v>1950132</v>
      </c>
      <c r="Z3205">
        <v>1574674.5</v>
      </c>
      <c r="AA3205">
        <v>1777675</v>
      </c>
      <c r="AB3205">
        <v>634642.5625</v>
      </c>
      <c r="AC3205">
        <v>1825541.25</v>
      </c>
      <c r="AD3205">
        <v>1194330.25</v>
      </c>
      <c r="AE3205">
        <v>2233782.75</v>
      </c>
      <c r="AF3205">
        <v>2067596.875</v>
      </c>
      <c r="AG3205">
        <v>2117005.75</v>
      </c>
      <c r="AH3205">
        <v>1182221.5</v>
      </c>
      <c r="AI3205">
        <v>980402.125</v>
      </c>
      <c r="AJ3205">
        <v>2016246.625</v>
      </c>
      <c r="AK3205">
        <v>1735046.625</v>
      </c>
      <c r="AL3205">
        <v>1198921.75</v>
      </c>
      <c r="AM3205">
        <v>1614414.875</v>
      </c>
    </row>
    <row r="3206" spans="1:39" x14ac:dyDescent="0.2">
      <c r="A3206">
        <v>28697</v>
      </c>
      <c r="B3206">
        <v>571.36285769999995</v>
      </c>
      <c r="C3206">
        <v>18.51848017</v>
      </c>
      <c r="D3206" t="s">
        <v>14712</v>
      </c>
      <c r="E3206" t="s">
        <v>14713</v>
      </c>
      <c r="F3206" t="s">
        <v>14714</v>
      </c>
      <c r="G3206" t="s">
        <v>14715</v>
      </c>
      <c r="H3206" t="s">
        <v>14716</v>
      </c>
      <c r="I3206">
        <v>16</v>
      </c>
      <c r="J3206" s="2">
        <v>2050000</v>
      </c>
      <c r="M3206" s="1">
        <f t="shared" si="154"/>
        <v>0.9159386617962787</v>
      </c>
      <c r="N3206" s="1">
        <f t="shared" si="155"/>
        <v>0.61735524405927888</v>
      </c>
      <c r="O3206">
        <v>2160344.5</v>
      </c>
      <c r="P3206">
        <v>2593884.5</v>
      </c>
      <c r="Q3206">
        <v>1636333.25</v>
      </c>
      <c r="R3206">
        <v>2561995.5</v>
      </c>
      <c r="S3206">
        <v>2941884</v>
      </c>
      <c r="T3206">
        <v>1092475.375</v>
      </c>
      <c r="U3206">
        <v>1966453.125</v>
      </c>
      <c r="V3206">
        <v>1076427.5</v>
      </c>
      <c r="W3206">
        <v>2810253.75</v>
      </c>
      <c r="X3206">
        <v>4078287.25</v>
      </c>
      <c r="Y3206">
        <v>2579085</v>
      </c>
      <c r="Z3206">
        <v>1979624.375</v>
      </c>
      <c r="AA3206">
        <v>2700398.25</v>
      </c>
      <c r="AB3206">
        <v>1522514</v>
      </c>
      <c r="AC3206">
        <v>1332621.375</v>
      </c>
      <c r="AD3206">
        <v>1795562.125</v>
      </c>
      <c r="AE3206">
        <v>769786.5625</v>
      </c>
      <c r="AF3206">
        <v>1336656.375</v>
      </c>
      <c r="AG3206">
        <v>1642459.5</v>
      </c>
      <c r="AH3206">
        <v>2535733.5</v>
      </c>
      <c r="AI3206">
        <v>1057406.625</v>
      </c>
      <c r="AJ3206">
        <v>2477684</v>
      </c>
      <c r="AK3206">
        <v>2396067.25</v>
      </c>
      <c r="AL3206">
        <v>1938318.625</v>
      </c>
      <c r="AM3206">
        <v>2363488</v>
      </c>
    </row>
    <row r="3207" spans="1:39" x14ac:dyDescent="0.2">
      <c r="A3207">
        <v>18093</v>
      </c>
      <c r="B3207">
        <v>853.49084210000001</v>
      </c>
      <c r="C3207">
        <v>17.10125914</v>
      </c>
      <c r="D3207" t="s">
        <v>14717</v>
      </c>
      <c r="E3207" t="s">
        <v>14718</v>
      </c>
      <c r="F3207" t="s">
        <v>14719</v>
      </c>
      <c r="G3207" t="s">
        <v>14720</v>
      </c>
      <c r="H3207" t="s">
        <v>14721</v>
      </c>
      <c r="I3207">
        <v>14</v>
      </c>
      <c r="J3207" s="2">
        <v>166000</v>
      </c>
      <c r="M3207" s="1">
        <f t="shared" si="154"/>
        <v>0.85412982175253738</v>
      </c>
      <c r="N3207" s="1">
        <f t="shared" si="155"/>
        <v>0.61799073819843253</v>
      </c>
      <c r="O3207">
        <v>0</v>
      </c>
      <c r="P3207">
        <v>0</v>
      </c>
      <c r="Q3207">
        <v>361991.09379999997</v>
      </c>
      <c r="R3207">
        <v>325352.09379999997</v>
      </c>
      <c r="S3207">
        <v>248840.6563</v>
      </c>
      <c r="T3207">
        <v>156832.26560000001</v>
      </c>
      <c r="U3207">
        <v>203493.32810000001</v>
      </c>
      <c r="V3207">
        <v>88456.929690000004</v>
      </c>
      <c r="W3207">
        <v>176851.79689999999</v>
      </c>
      <c r="X3207">
        <v>239260.0313</v>
      </c>
      <c r="Y3207">
        <v>210456.5625</v>
      </c>
      <c r="Z3207">
        <v>112815.5313</v>
      </c>
      <c r="AA3207">
        <v>182347.7188</v>
      </c>
      <c r="AB3207">
        <v>118209.2344</v>
      </c>
      <c r="AC3207">
        <v>179321.75</v>
      </c>
      <c r="AD3207">
        <v>203247.25</v>
      </c>
      <c r="AE3207">
        <v>112529.2813</v>
      </c>
      <c r="AF3207">
        <v>215092.14060000001</v>
      </c>
      <c r="AG3207">
        <v>234018.76560000001</v>
      </c>
      <c r="AH3207">
        <v>165267.4063</v>
      </c>
      <c r="AI3207">
        <v>150350.70310000001</v>
      </c>
      <c r="AJ3207">
        <v>164090.0938</v>
      </c>
      <c r="AK3207">
        <v>127611.08590000001</v>
      </c>
      <c r="AL3207">
        <v>70568.25</v>
      </c>
      <c r="AM3207">
        <v>91280.984379999994</v>
      </c>
    </row>
    <row r="3208" spans="1:39" x14ac:dyDescent="0.2">
      <c r="A3208">
        <v>2165</v>
      </c>
      <c r="B3208">
        <v>384.27424869999999</v>
      </c>
      <c r="C3208">
        <v>14.75732328</v>
      </c>
      <c r="D3208" t="s">
        <v>14722</v>
      </c>
      <c r="E3208" t="s">
        <v>14723</v>
      </c>
      <c r="F3208" t="s">
        <v>14723</v>
      </c>
      <c r="G3208" t="s">
        <v>14724</v>
      </c>
      <c r="H3208" t="s">
        <v>14725</v>
      </c>
      <c r="I3208">
        <v>25</v>
      </c>
      <c r="J3208" s="2">
        <v>1880000</v>
      </c>
      <c r="M3208" s="1">
        <f t="shared" si="154"/>
        <v>0.90620896964493503</v>
      </c>
      <c r="N3208" s="1">
        <f t="shared" si="155"/>
        <v>0.61939067032600903</v>
      </c>
      <c r="O3208">
        <v>2007896.875</v>
      </c>
      <c r="P3208">
        <v>1865081.625</v>
      </c>
      <c r="Q3208">
        <v>1987234.25</v>
      </c>
      <c r="R3208">
        <v>2182659</v>
      </c>
      <c r="S3208">
        <v>2671697</v>
      </c>
      <c r="T3208">
        <v>2299380.5</v>
      </c>
      <c r="U3208">
        <v>1453843.5</v>
      </c>
      <c r="V3208">
        <v>844459.4375</v>
      </c>
      <c r="W3208">
        <v>1760606.125</v>
      </c>
      <c r="X3208">
        <v>1730293.75</v>
      </c>
      <c r="Y3208">
        <v>1736629.875</v>
      </c>
      <c r="Z3208">
        <v>1441024.875</v>
      </c>
      <c r="AA3208">
        <v>2736498.25</v>
      </c>
      <c r="AB3208">
        <v>1643347.75</v>
      </c>
      <c r="AC3208">
        <v>3446639.75</v>
      </c>
      <c r="AD3208">
        <v>1596041.375</v>
      </c>
      <c r="AE3208">
        <v>2998660.5</v>
      </c>
      <c r="AF3208">
        <v>3171021.75</v>
      </c>
      <c r="AG3208">
        <v>1881854.625</v>
      </c>
      <c r="AH3208">
        <v>1885249.5</v>
      </c>
      <c r="AI3208">
        <v>915164.375</v>
      </c>
      <c r="AJ3208">
        <v>1570414.875</v>
      </c>
      <c r="AK3208">
        <v>1138170.625</v>
      </c>
      <c r="AL3208">
        <v>913279.3125</v>
      </c>
      <c r="AM3208">
        <v>1136797.25</v>
      </c>
    </row>
    <row r="3209" spans="1:39" x14ac:dyDescent="0.2">
      <c r="A3209">
        <v>28843</v>
      </c>
      <c r="B3209">
        <v>550.39130980000004</v>
      </c>
      <c r="C3209">
        <v>21.40474523</v>
      </c>
      <c r="D3209" t="s">
        <v>14726</v>
      </c>
      <c r="E3209" t="s">
        <v>14727</v>
      </c>
      <c r="F3209" t="s">
        <v>14728</v>
      </c>
      <c r="G3209" t="s">
        <v>14729</v>
      </c>
      <c r="H3209" t="s">
        <v>14730</v>
      </c>
      <c r="I3209">
        <v>16</v>
      </c>
      <c r="J3209" s="2">
        <v>1250000</v>
      </c>
      <c r="M3209" s="1">
        <f t="shared" si="154"/>
        <v>1.1426033611916</v>
      </c>
      <c r="N3209" s="1">
        <f t="shared" si="155"/>
        <v>0.61957975964505652</v>
      </c>
      <c r="O3209">
        <v>814999.625</v>
      </c>
      <c r="P3209">
        <v>1204890.375</v>
      </c>
      <c r="Q3209">
        <v>871327.8125</v>
      </c>
      <c r="R3209">
        <v>484396.34379999997</v>
      </c>
      <c r="S3209">
        <v>1697188.625</v>
      </c>
      <c r="T3209">
        <v>195401.1875</v>
      </c>
      <c r="U3209">
        <v>477342</v>
      </c>
      <c r="V3209">
        <v>904511.875</v>
      </c>
      <c r="W3209">
        <v>1761683.625</v>
      </c>
      <c r="X3209">
        <v>4101373.75</v>
      </c>
      <c r="Y3209">
        <v>2810455.5</v>
      </c>
      <c r="Z3209">
        <v>1384820</v>
      </c>
      <c r="AA3209">
        <v>1471837.625</v>
      </c>
      <c r="AB3209">
        <v>1996491.75</v>
      </c>
      <c r="AC3209">
        <v>538524.875</v>
      </c>
      <c r="AD3209">
        <v>1993472.375</v>
      </c>
      <c r="AE3209">
        <v>167052.5625</v>
      </c>
      <c r="AF3209">
        <v>506351.25</v>
      </c>
      <c r="AG3209">
        <v>562788.3125</v>
      </c>
      <c r="AH3209">
        <v>1604581.125</v>
      </c>
      <c r="AI3209">
        <v>841033.875</v>
      </c>
      <c r="AJ3209">
        <v>1222456.375</v>
      </c>
      <c r="AK3209">
        <v>1608267.5</v>
      </c>
      <c r="AL3209">
        <v>1090365.875</v>
      </c>
      <c r="AM3209">
        <v>945278.875</v>
      </c>
    </row>
    <row r="3210" spans="1:39" x14ac:dyDescent="0.2">
      <c r="A3210">
        <v>389</v>
      </c>
      <c r="B3210">
        <v>333.19405699999999</v>
      </c>
      <c r="C3210">
        <v>15.167835999999999</v>
      </c>
      <c r="D3210" t="s">
        <v>14731</v>
      </c>
      <c r="E3210" t="s">
        <v>14732</v>
      </c>
      <c r="F3210" t="s">
        <v>14733</v>
      </c>
      <c r="G3210" t="s">
        <v>14734</v>
      </c>
      <c r="H3210" t="s">
        <v>14735</v>
      </c>
      <c r="I3210">
        <v>25</v>
      </c>
      <c r="J3210" s="2">
        <v>5820000</v>
      </c>
      <c r="M3210" s="1">
        <f t="shared" si="154"/>
        <v>0.81891585930457644</v>
      </c>
      <c r="N3210" s="1">
        <f t="shared" si="155"/>
        <v>0.62026689953222958</v>
      </c>
      <c r="O3210" s="2">
        <v>10400000</v>
      </c>
      <c r="P3210" s="2">
        <v>14000000</v>
      </c>
      <c r="Q3210">
        <v>5526927.5</v>
      </c>
      <c r="R3210">
        <v>7307227</v>
      </c>
      <c r="S3210">
        <v>4213332</v>
      </c>
      <c r="T3210">
        <v>6135759.5</v>
      </c>
      <c r="U3210">
        <v>8123250.5</v>
      </c>
      <c r="V3210">
        <v>5732531</v>
      </c>
      <c r="W3210">
        <v>3031160.25</v>
      </c>
      <c r="X3210">
        <v>2591507.5</v>
      </c>
      <c r="Y3210">
        <v>3948797</v>
      </c>
      <c r="Z3210">
        <v>1838365</v>
      </c>
      <c r="AA3210">
        <v>8494898</v>
      </c>
      <c r="AB3210">
        <v>911609.75</v>
      </c>
      <c r="AC3210">
        <v>3317312.25</v>
      </c>
      <c r="AD3210">
        <v>3384432.75</v>
      </c>
      <c r="AE3210">
        <v>5505888.5</v>
      </c>
      <c r="AF3210" s="2">
        <v>24600000</v>
      </c>
      <c r="AG3210">
        <v>2974893</v>
      </c>
      <c r="AH3210">
        <v>4348868.5</v>
      </c>
      <c r="AI3210">
        <v>2067200.75</v>
      </c>
      <c r="AJ3210">
        <v>7888136.5</v>
      </c>
      <c r="AK3210">
        <v>1623570.75</v>
      </c>
      <c r="AL3210">
        <v>5266253.5</v>
      </c>
      <c r="AM3210">
        <v>2327756.75</v>
      </c>
    </row>
    <row r="3211" spans="1:39" x14ac:dyDescent="0.2">
      <c r="A3211">
        <v>18883</v>
      </c>
      <c r="B3211">
        <v>489.21622960000002</v>
      </c>
      <c r="C3211">
        <v>10.332877359999999</v>
      </c>
      <c r="D3211" t="s">
        <v>14736</v>
      </c>
      <c r="E3211" t="s">
        <v>14737</v>
      </c>
      <c r="F3211" t="s">
        <v>14738</v>
      </c>
      <c r="G3211" t="s">
        <v>14739</v>
      </c>
      <c r="H3211" t="s">
        <v>14740</v>
      </c>
      <c r="I3211">
        <v>11</v>
      </c>
      <c r="J3211" s="2">
        <v>209000</v>
      </c>
      <c r="M3211" s="1">
        <f t="shared" si="154"/>
        <v>0.8856049810559532</v>
      </c>
      <c r="N3211" s="1">
        <f t="shared" si="155"/>
        <v>0.62038343810542385</v>
      </c>
      <c r="O3211">
        <v>114608.86719999999</v>
      </c>
      <c r="P3211">
        <v>179916.82810000001</v>
      </c>
      <c r="Q3211">
        <v>545131.375</v>
      </c>
      <c r="R3211">
        <v>258177.89060000001</v>
      </c>
      <c r="S3211">
        <v>149531.375</v>
      </c>
      <c r="T3211">
        <v>104505.97659999999</v>
      </c>
      <c r="U3211">
        <v>231207.76560000001</v>
      </c>
      <c r="V3211">
        <v>342562.21879999997</v>
      </c>
      <c r="W3211">
        <v>92310.65625</v>
      </c>
      <c r="X3211">
        <v>231695.0625</v>
      </c>
      <c r="Y3211">
        <v>63333.109380000002</v>
      </c>
      <c r="Z3211">
        <v>292157.25</v>
      </c>
      <c r="AA3211">
        <v>125944.0781</v>
      </c>
      <c r="AB3211">
        <v>185205.8438</v>
      </c>
      <c r="AC3211">
        <v>93357.328129999994</v>
      </c>
      <c r="AD3211">
        <v>308775.84379999997</v>
      </c>
      <c r="AE3211">
        <v>217203.14060000001</v>
      </c>
      <c r="AF3211">
        <v>228231.25</v>
      </c>
      <c r="AG3211">
        <v>131691.1563</v>
      </c>
      <c r="AH3211">
        <v>150843.67189999999</v>
      </c>
      <c r="AI3211">
        <v>118438.05469999999</v>
      </c>
      <c r="AJ3211">
        <v>322280.59379999997</v>
      </c>
      <c r="AK3211">
        <v>210847.26560000001</v>
      </c>
      <c r="AL3211">
        <v>255064.04689999999</v>
      </c>
      <c r="AM3211">
        <v>283929.03129999997</v>
      </c>
    </row>
    <row r="3212" spans="1:39" x14ac:dyDescent="0.2">
      <c r="A3212">
        <v>8303</v>
      </c>
      <c r="B3212">
        <v>341.06169560000001</v>
      </c>
      <c r="C3212">
        <v>9.490472231</v>
      </c>
      <c r="D3212" t="s">
        <v>14741</v>
      </c>
      <c r="E3212" t="s">
        <v>14742</v>
      </c>
      <c r="F3212" t="s">
        <v>14742</v>
      </c>
      <c r="G3212" t="s">
        <v>14743</v>
      </c>
      <c r="H3212" t="s">
        <v>14744</v>
      </c>
      <c r="I3212">
        <v>22</v>
      </c>
      <c r="J3212" s="2">
        <v>215000</v>
      </c>
      <c r="M3212" s="1">
        <f t="shared" si="154"/>
        <v>1.1529528517752674</v>
      </c>
      <c r="N3212" s="1">
        <f t="shared" si="155"/>
        <v>0.6205973874024715</v>
      </c>
      <c r="O3212">
        <v>180104.3438</v>
      </c>
      <c r="P3212">
        <v>358997.46879999997</v>
      </c>
      <c r="Q3212">
        <v>298413.75</v>
      </c>
      <c r="R3212">
        <v>290848.90629999997</v>
      </c>
      <c r="S3212">
        <v>68026.078129999994</v>
      </c>
      <c r="T3212">
        <v>143008.1875</v>
      </c>
      <c r="U3212">
        <v>291722.25</v>
      </c>
      <c r="V3212">
        <v>55297.746090000001</v>
      </c>
      <c r="W3212">
        <v>113107.92969999999</v>
      </c>
      <c r="X3212">
        <v>222667</v>
      </c>
      <c r="Y3212">
        <v>373194.90629999997</v>
      </c>
      <c r="Z3212">
        <v>100926.3906</v>
      </c>
      <c r="AA3212">
        <v>258151.42189999999</v>
      </c>
      <c r="AB3212">
        <v>10679.842769999999</v>
      </c>
      <c r="AC3212">
        <v>226903.7188</v>
      </c>
      <c r="AD3212">
        <v>193274.60939999999</v>
      </c>
      <c r="AE3212">
        <v>471621.8125</v>
      </c>
      <c r="AF3212">
        <v>462928.09379999997</v>
      </c>
      <c r="AG3212">
        <v>188822.82810000001</v>
      </c>
      <c r="AH3212">
        <v>247528.01560000001</v>
      </c>
      <c r="AI3212">
        <v>76992.21875</v>
      </c>
      <c r="AJ3212">
        <v>198045.51560000001</v>
      </c>
      <c r="AK3212">
        <v>145797.5625</v>
      </c>
      <c r="AL3212">
        <v>100035.05469999999</v>
      </c>
      <c r="AM3212">
        <v>295635.34379999997</v>
      </c>
    </row>
    <row r="3213" spans="1:39" x14ac:dyDescent="0.2">
      <c r="A3213">
        <v>1168</v>
      </c>
      <c r="B3213">
        <v>377.14585390000002</v>
      </c>
      <c r="C3213">
        <v>12.42867028</v>
      </c>
      <c r="D3213" t="s">
        <v>14745</v>
      </c>
      <c r="E3213" t="s">
        <v>14746</v>
      </c>
      <c r="F3213" t="s">
        <v>14747</v>
      </c>
      <c r="G3213" t="s">
        <v>14748</v>
      </c>
      <c r="H3213" t="s">
        <v>14749</v>
      </c>
      <c r="I3213">
        <v>25</v>
      </c>
      <c r="J3213" s="2">
        <v>3940000</v>
      </c>
      <c r="M3213" s="1">
        <f t="shared" si="154"/>
        <v>1.0512877794822673</v>
      </c>
      <c r="N3213" s="1">
        <f t="shared" si="155"/>
        <v>0.62103771994789936</v>
      </c>
      <c r="O3213">
        <v>4186853.5</v>
      </c>
      <c r="P3213">
        <v>4009866</v>
      </c>
      <c r="Q3213">
        <v>3883575.5</v>
      </c>
      <c r="R3213">
        <v>4353483</v>
      </c>
      <c r="S3213">
        <v>3381737</v>
      </c>
      <c r="T3213">
        <v>3342837.5</v>
      </c>
      <c r="U3213">
        <v>4051608.75</v>
      </c>
      <c r="V3213">
        <v>3414878.5</v>
      </c>
      <c r="W3213">
        <v>3846663.5</v>
      </c>
      <c r="X3213">
        <v>3821898.75</v>
      </c>
      <c r="Y3213">
        <v>5628710</v>
      </c>
      <c r="Z3213">
        <v>3073826</v>
      </c>
      <c r="AA3213">
        <v>4494419</v>
      </c>
      <c r="AB3213">
        <v>1788397.5</v>
      </c>
      <c r="AC3213">
        <v>5083314.5</v>
      </c>
      <c r="AD3213">
        <v>3929267.75</v>
      </c>
      <c r="AE3213">
        <v>4007974.75</v>
      </c>
      <c r="AF3213">
        <v>5881464.5</v>
      </c>
      <c r="AG3213">
        <v>4163865.25</v>
      </c>
      <c r="AH3213">
        <v>4086144</v>
      </c>
      <c r="AI3213">
        <v>2671458.25</v>
      </c>
      <c r="AJ3213">
        <v>4932443.5</v>
      </c>
      <c r="AK3213">
        <v>3523740</v>
      </c>
      <c r="AL3213">
        <v>2600166.5</v>
      </c>
      <c r="AM3213">
        <v>4352703</v>
      </c>
    </row>
    <row r="3214" spans="1:39" x14ac:dyDescent="0.2">
      <c r="A3214">
        <v>28547</v>
      </c>
      <c r="B3214">
        <v>198.00187869999999</v>
      </c>
      <c r="C3214">
        <v>23.62240147</v>
      </c>
      <c r="D3214" t="s">
        <v>14750</v>
      </c>
      <c r="E3214" t="s">
        <v>14751</v>
      </c>
      <c r="F3214" t="s">
        <v>14751</v>
      </c>
      <c r="G3214" t="s">
        <v>14752</v>
      </c>
      <c r="H3214" t="s">
        <v>14753</v>
      </c>
      <c r="I3214">
        <v>17</v>
      </c>
      <c r="J3214" s="2">
        <v>6670000</v>
      </c>
      <c r="M3214" s="1">
        <f t="shared" si="154"/>
        <v>1.233596833180405</v>
      </c>
      <c r="N3214" s="1">
        <f t="shared" si="155"/>
        <v>0.62121969566277224</v>
      </c>
      <c r="O3214">
        <v>129748.9688</v>
      </c>
      <c r="P3214">
        <v>140086.39060000001</v>
      </c>
      <c r="Q3214">
        <v>109627.0156</v>
      </c>
      <c r="R3214">
        <v>112265.28909999999</v>
      </c>
      <c r="S3214" s="2">
        <v>15400000</v>
      </c>
      <c r="T3214">
        <v>1124281</v>
      </c>
      <c r="U3214" s="2">
        <v>13900000</v>
      </c>
      <c r="V3214" s="2">
        <v>13300000</v>
      </c>
      <c r="W3214" s="2">
        <v>11600000</v>
      </c>
      <c r="X3214" s="2">
        <v>10900000</v>
      </c>
      <c r="Y3214" s="2">
        <v>10900000</v>
      </c>
      <c r="Z3214">
        <v>9743497</v>
      </c>
      <c r="AA3214">
        <v>9276394</v>
      </c>
      <c r="AB3214">
        <v>8463516</v>
      </c>
      <c r="AC3214">
        <v>140926.39060000001</v>
      </c>
      <c r="AD3214">
        <v>211407.54689999999</v>
      </c>
      <c r="AE3214">
        <v>8611191</v>
      </c>
      <c r="AF3214">
        <v>199613.29689999999</v>
      </c>
      <c r="AG3214">
        <v>8305999</v>
      </c>
      <c r="AH3214">
        <v>7904750</v>
      </c>
      <c r="AI3214">
        <v>7410340.5</v>
      </c>
      <c r="AJ3214">
        <v>7251561.5</v>
      </c>
      <c r="AK3214">
        <v>7091911</v>
      </c>
      <c r="AL3214">
        <v>7704179.5</v>
      </c>
      <c r="AM3214">
        <v>6883273.5</v>
      </c>
    </row>
    <row r="3215" spans="1:39" x14ac:dyDescent="0.2">
      <c r="A3215">
        <v>39</v>
      </c>
      <c r="B3215">
        <v>198.08746729999999</v>
      </c>
      <c r="C3215">
        <v>2.0591318040000002</v>
      </c>
      <c r="D3215" t="s">
        <v>14754</v>
      </c>
      <c r="E3215" t="s">
        <v>14755</v>
      </c>
      <c r="F3215" t="s">
        <v>14755</v>
      </c>
      <c r="G3215" t="s">
        <v>14756</v>
      </c>
      <c r="H3215" t="s">
        <v>14757</v>
      </c>
      <c r="I3215">
        <v>25</v>
      </c>
      <c r="J3215" s="2">
        <v>262000000</v>
      </c>
      <c r="M3215" s="1">
        <f t="shared" si="154"/>
        <v>0.8993738168050095</v>
      </c>
      <c r="N3215" s="1">
        <f t="shared" si="155"/>
        <v>0.62132246149088288</v>
      </c>
      <c r="O3215" s="2">
        <v>171000000</v>
      </c>
      <c r="P3215" s="2">
        <v>497000000</v>
      </c>
      <c r="Q3215" s="2">
        <v>415000000</v>
      </c>
      <c r="R3215" s="2">
        <v>276000000</v>
      </c>
      <c r="S3215" s="2">
        <v>139000000</v>
      </c>
      <c r="T3215" s="2">
        <v>245000000</v>
      </c>
      <c r="U3215" s="2">
        <v>397000000</v>
      </c>
      <c r="V3215" s="2">
        <v>149000000</v>
      </c>
      <c r="W3215" s="2">
        <v>398000000</v>
      </c>
      <c r="X3215" s="2">
        <v>300000000</v>
      </c>
      <c r="Y3215" s="2">
        <v>300000000</v>
      </c>
      <c r="Z3215" s="2">
        <v>148000000</v>
      </c>
      <c r="AA3215" s="2">
        <v>204000000</v>
      </c>
      <c r="AB3215" s="2">
        <v>216000000</v>
      </c>
      <c r="AC3215" s="2">
        <v>193000000</v>
      </c>
      <c r="AD3215" s="2">
        <v>191000000</v>
      </c>
      <c r="AE3215" s="2">
        <v>319000000</v>
      </c>
      <c r="AF3215" s="2">
        <v>453000000</v>
      </c>
      <c r="AG3215" s="2">
        <v>110000000</v>
      </c>
      <c r="AH3215" s="2">
        <v>245000000</v>
      </c>
      <c r="AI3215" s="2">
        <v>224000000</v>
      </c>
      <c r="AJ3215" s="2">
        <v>254000000</v>
      </c>
      <c r="AK3215" s="2">
        <v>178000000</v>
      </c>
      <c r="AL3215" s="2">
        <v>324000000</v>
      </c>
      <c r="AM3215" s="2">
        <v>209000000</v>
      </c>
    </row>
    <row r="3216" spans="1:39" x14ac:dyDescent="0.2">
      <c r="A3216">
        <v>219</v>
      </c>
      <c r="B3216">
        <v>384.14911319999999</v>
      </c>
      <c r="C3216">
        <v>12.10171804</v>
      </c>
      <c r="D3216" t="s">
        <v>14758</v>
      </c>
      <c r="E3216" t="s">
        <v>14759</v>
      </c>
      <c r="F3216" t="s">
        <v>14760</v>
      </c>
      <c r="G3216" t="s">
        <v>14761</v>
      </c>
      <c r="H3216" t="s">
        <v>14762</v>
      </c>
      <c r="I3216">
        <v>25</v>
      </c>
      <c r="J3216" s="2">
        <v>19100000</v>
      </c>
      <c r="M3216" s="1">
        <f t="shared" si="154"/>
        <v>0.85770110793711174</v>
      </c>
      <c r="N3216" s="1">
        <f t="shared" si="155"/>
        <v>0.62138486654794567</v>
      </c>
      <c r="O3216" s="2">
        <v>21400000</v>
      </c>
      <c r="P3216" s="2">
        <v>23300000</v>
      </c>
      <c r="Q3216" s="2">
        <v>17700000</v>
      </c>
      <c r="R3216" s="2">
        <v>23500000</v>
      </c>
      <c r="S3216" s="2">
        <v>21100000</v>
      </c>
      <c r="T3216" s="2">
        <v>17200000</v>
      </c>
      <c r="U3216" s="2">
        <v>14100000</v>
      </c>
      <c r="V3216">
        <v>2036574.125</v>
      </c>
      <c r="W3216" s="2">
        <v>14400000</v>
      </c>
      <c r="X3216" s="2">
        <v>13300000</v>
      </c>
      <c r="Y3216" s="2">
        <v>45300000</v>
      </c>
      <c r="Z3216" s="2">
        <v>22500000</v>
      </c>
      <c r="AA3216" s="2">
        <v>57100000</v>
      </c>
      <c r="AB3216">
        <v>1481983.125</v>
      </c>
      <c r="AC3216" s="2">
        <v>32800000</v>
      </c>
      <c r="AD3216" s="2">
        <v>14600000</v>
      </c>
      <c r="AE3216" s="2">
        <v>36300000</v>
      </c>
      <c r="AF3216" s="2">
        <v>17700000</v>
      </c>
      <c r="AG3216" s="2">
        <v>30900000</v>
      </c>
      <c r="AH3216">
        <v>8998590</v>
      </c>
      <c r="AI3216">
        <v>1674214</v>
      </c>
      <c r="AJ3216" s="2">
        <v>19700000</v>
      </c>
      <c r="AK3216">
        <v>3236997</v>
      </c>
      <c r="AL3216">
        <v>4302888.5</v>
      </c>
      <c r="AM3216" s="2">
        <v>12600000</v>
      </c>
    </row>
    <row r="3217" spans="1:39" x14ac:dyDescent="0.2">
      <c r="A3217">
        <v>1607</v>
      </c>
      <c r="B3217">
        <v>782.46952999999996</v>
      </c>
      <c r="C3217">
        <v>13.87593642</v>
      </c>
      <c r="D3217" t="s">
        <v>14763</v>
      </c>
      <c r="E3217" t="s">
        <v>14764</v>
      </c>
      <c r="F3217" t="s">
        <v>14765</v>
      </c>
      <c r="G3217" t="s">
        <v>14766</v>
      </c>
      <c r="H3217" t="s">
        <v>14767</v>
      </c>
      <c r="I3217">
        <v>23</v>
      </c>
      <c r="J3217" s="2">
        <v>2590000</v>
      </c>
      <c r="M3217" s="1">
        <f t="shared" si="154"/>
        <v>0.87766119576047352</v>
      </c>
      <c r="N3217" s="1">
        <f t="shared" si="155"/>
        <v>0.62225264407902148</v>
      </c>
      <c r="O3217">
        <v>1768860.125</v>
      </c>
      <c r="P3217">
        <v>3141265.5</v>
      </c>
      <c r="Q3217">
        <v>1694491.75</v>
      </c>
      <c r="R3217">
        <v>4435445.5</v>
      </c>
      <c r="S3217">
        <v>2880783.75</v>
      </c>
      <c r="T3217">
        <v>5445870.5</v>
      </c>
      <c r="U3217">
        <v>4531753</v>
      </c>
      <c r="V3217">
        <v>649013.3125</v>
      </c>
      <c r="W3217">
        <v>2749969.5</v>
      </c>
      <c r="X3217">
        <v>1459282.625</v>
      </c>
      <c r="Y3217">
        <v>2093131.5</v>
      </c>
      <c r="Z3217">
        <v>1259530</v>
      </c>
      <c r="AA3217">
        <v>2748161.75</v>
      </c>
      <c r="AB3217">
        <v>1999054.375</v>
      </c>
      <c r="AC3217">
        <v>1751090.625</v>
      </c>
      <c r="AD3217">
        <v>2029165.625</v>
      </c>
      <c r="AE3217">
        <v>5579175</v>
      </c>
      <c r="AF3217">
        <v>4166668.5</v>
      </c>
      <c r="AG3217">
        <v>3103366.5</v>
      </c>
      <c r="AH3217">
        <v>1600650.125</v>
      </c>
      <c r="AI3217">
        <v>2149486.75</v>
      </c>
      <c r="AJ3217">
        <v>3004336</v>
      </c>
      <c r="AK3217">
        <v>1675941.75</v>
      </c>
      <c r="AL3217">
        <v>1546092.125</v>
      </c>
      <c r="AM3217">
        <v>1411703.625</v>
      </c>
    </row>
    <row r="3218" spans="1:39" x14ac:dyDescent="0.2">
      <c r="A3218">
        <v>54</v>
      </c>
      <c r="B3218">
        <v>296.06633240000002</v>
      </c>
      <c r="C3218">
        <v>1.580418944</v>
      </c>
      <c r="D3218" t="s">
        <v>14768</v>
      </c>
      <c r="E3218" t="s">
        <v>14769</v>
      </c>
      <c r="F3218" t="s">
        <v>14770</v>
      </c>
      <c r="G3218" t="s">
        <v>14771</v>
      </c>
      <c r="H3218" t="s">
        <v>14772</v>
      </c>
      <c r="I3218">
        <v>25</v>
      </c>
      <c r="J3218" s="2">
        <v>146000000</v>
      </c>
      <c r="M3218" s="1">
        <f t="shared" si="154"/>
        <v>0.94029602202043361</v>
      </c>
      <c r="N3218" s="1">
        <f t="shared" si="155"/>
        <v>0.62242521781654769</v>
      </c>
      <c r="O3218" s="2">
        <v>135000000</v>
      </c>
      <c r="P3218" s="2">
        <v>210000000</v>
      </c>
      <c r="Q3218" s="2">
        <v>116000000</v>
      </c>
      <c r="R3218" s="2">
        <v>177000000</v>
      </c>
      <c r="S3218" s="2">
        <v>135000000</v>
      </c>
      <c r="T3218" s="2">
        <v>130000000</v>
      </c>
      <c r="U3218" s="2">
        <v>139000000</v>
      </c>
      <c r="V3218" s="2">
        <v>92300000</v>
      </c>
      <c r="W3218" s="2">
        <v>135000000</v>
      </c>
      <c r="X3218" s="2">
        <v>170000000</v>
      </c>
      <c r="Y3218" s="2">
        <v>195000000</v>
      </c>
      <c r="Z3218" s="2">
        <v>189000000</v>
      </c>
      <c r="AA3218" s="2">
        <v>217000000</v>
      </c>
      <c r="AB3218" s="2">
        <v>102000000</v>
      </c>
      <c r="AC3218" s="2">
        <v>166000000</v>
      </c>
      <c r="AD3218" s="2">
        <v>148000000</v>
      </c>
      <c r="AE3218" s="2">
        <v>117000000</v>
      </c>
      <c r="AF3218" s="2">
        <v>149000000</v>
      </c>
      <c r="AG3218" s="2">
        <v>81900000</v>
      </c>
      <c r="AH3218" s="2">
        <v>125000000</v>
      </c>
      <c r="AI3218" s="2">
        <v>110000000</v>
      </c>
      <c r="AJ3218" s="2">
        <v>154000000</v>
      </c>
      <c r="AK3218" s="2">
        <v>197000000</v>
      </c>
      <c r="AL3218" s="2">
        <v>117000000</v>
      </c>
      <c r="AM3218" s="2">
        <v>149000000</v>
      </c>
    </row>
    <row r="3219" spans="1:39" x14ac:dyDescent="0.2">
      <c r="A3219">
        <v>17934</v>
      </c>
      <c r="B3219">
        <v>640.16983860000005</v>
      </c>
      <c r="C3219">
        <v>9.6189150199999993</v>
      </c>
      <c r="D3219" t="s">
        <v>14773</v>
      </c>
      <c r="E3219" t="s">
        <v>14774</v>
      </c>
      <c r="F3219" t="s">
        <v>14775</v>
      </c>
      <c r="G3219" t="s">
        <v>14776</v>
      </c>
      <c r="H3219" t="s">
        <v>14777</v>
      </c>
      <c r="I3219">
        <v>3</v>
      </c>
      <c r="J3219" s="2">
        <v>163000</v>
      </c>
      <c r="M3219" s="1">
        <f t="shared" si="154"/>
        <v>0.80362238124383634</v>
      </c>
      <c r="N3219" s="1">
        <f t="shared" si="155"/>
        <v>0.62266563371228756</v>
      </c>
      <c r="O3219">
        <v>0</v>
      </c>
      <c r="P3219">
        <v>419328.1875</v>
      </c>
      <c r="Q3219">
        <v>475281</v>
      </c>
      <c r="R3219">
        <v>95685.921879999994</v>
      </c>
      <c r="S3219">
        <v>36958.210939999997</v>
      </c>
      <c r="T3219">
        <v>244150.39060000001</v>
      </c>
      <c r="U3219">
        <v>248656.875</v>
      </c>
      <c r="V3219">
        <v>50822.261720000002</v>
      </c>
      <c r="W3219">
        <v>100070.1094</v>
      </c>
      <c r="X3219">
        <v>131709.75</v>
      </c>
      <c r="Y3219">
        <v>229003.5</v>
      </c>
      <c r="Z3219">
        <v>0</v>
      </c>
      <c r="AA3219">
        <v>279107</v>
      </c>
      <c r="AB3219">
        <v>0</v>
      </c>
      <c r="AC3219">
        <v>235221.4688</v>
      </c>
      <c r="AD3219">
        <v>115399.1406</v>
      </c>
      <c r="AE3219">
        <v>278863.65629999997</v>
      </c>
      <c r="AF3219">
        <v>458297.46879999997</v>
      </c>
      <c r="AG3219">
        <v>92849.820309999996</v>
      </c>
      <c r="AH3219">
        <v>183313.64060000001</v>
      </c>
      <c r="AI3219">
        <v>54481.085939999997</v>
      </c>
      <c r="AJ3219">
        <v>101484.3906</v>
      </c>
      <c r="AK3219">
        <v>46996.46875</v>
      </c>
      <c r="AL3219">
        <v>56008.941409999999</v>
      </c>
      <c r="AM3219">
        <v>147900.7188</v>
      </c>
    </row>
    <row r="3220" spans="1:39" x14ac:dyDescent="0.2">
      <c r="A3220">
        <v>15574</v>
      </c>
      <c r="B3220">
        <v>425.13150760000002</v>
      </c>
      <c r="C3220">
        <v>1.9108028930000001</v>
      </c>
      <c r="D3220" t="s">
        <v>14778</v>
      </c>
      <c r="E3220" t="s">
        <v>14779</v>
      </c>
      <c r="F3220" t="s">
        <v>14779</v>
      </c>
      <c r="G3220" t="s">
        <v>14780</v>
      </c>
      <c r="H3220" t="s">
        <v>14781</v>
      </c>
      <c r="I3220">
        <v>20</v>
      </c>
      <c r="J3220" s="2">
        <v>159000</v>
      </c>
      <c r="M3220" s="1">
        <f t="shared" si="154"/>
        <v>0.88389368704285964</v>
      </c>
      <c r="N3220" s="1">
        <f t="shared" si="155"/>
        <v>0.62356979490579101</v>
      </c>
      <c r="O3220">
        <v>178038.2188</v>
      </c>
      <c r="P3220">
        <v>137690.79689999999</v>
      </c>
      <c r="Q3220">
        <v>198095.7188</v>
      </c>
      <c r="R3220">
        <v>326378.03129999997</v>
      </c>
      <c r="S3220">
        <v>121941.89840000001</v>
      </c>
      <c r="T3220">
        <v>137682.1563</v>
      </c>
      <c r="U3220">
        <v>76391.59375</v>
      </c>
      <c r="V3220">
        <v>231048.0313</v>
      </c>
      <c r="W3220">
        <v>118893.13280000001</v>
      </c>
      <c r="X3220">
        <v>247550.5625</v>
      </c>
      <c r="Y3220">
        <v>98826.429690000004</v>
      </c>
      <c r="Z3220">
        <v>92000.375</v>
      </c>
      <c r="AA3220">
        <v>304865.53129999997</v>
      </c>
      <c r="AB3220">
        <v>132074.5938</v>
      </c>
      <c r="AC3220">
        <v>74421.421879999994</v>
      </c>
      <c r="AD3220">
        <v>96319.84375</v>
      </c>
      <c r="AE3220">
        <v>49880.136720000002</v>
      </c>
      <c r="AF3220">
        <v>68423.671879999994</v>
      </c>
      <c r="AG3220">
        <v>270972.46879999997</v>
      </c>
      <c r="AH3220">
        <v>217768.04689999999</v>
      </c>
      <c r="AI3220">
        <v>112054.88280000001</v>
      </c>
      <c r="AJ3220">
        <v>219911.3438</v>
      </c>
      <c r="AK3220">
        <v>272121.71879999997</v>
      </c>
      <c r="AL3220">
        <v>78350.132809999996</v>
      </c>
      <c r="AM3220">
        <v>109875.7656</v>
      </c>
    </row>
    <row r="3221" spans="1:39" x14ac:dyDescent="0.2">
      <c r="A3221">
        <v>783</v>
      </c>
      <c r="B3221">
        <v>385.15221500000001</v>
      </c>
      <c r="C3221">
        <v>12.101428200000001</v>
      </c>
      <c r="D3221" t="s">
        <v>14782</v>
      </c>
      <c r="E3221" t="s">
        <v>14783</v>
      </c>
      <c r="F3221" t="s">
        <v>14784</v>
      </c>
      <c r="G3221" t="s">
        <v>14785</v>
      </c>
      <c r="H3221" t="s">
        <v>14786</v>
      </c>
      <c r="I3221">
        <v>25</v>
      </c>
      <c r="J3221" s="2">
        <v>4000000</v>
      </c>
      <c r="M3221" s="1">
        <f t="shared" si="154"/>
        <v>0.8646900409084457</v>
      </c>
      <c r="N3221" s="1">
        <f t="shared" si="155"/>
        <v>0.62424014899149194</v>
      </c>
      <c r="O3221">
        <v>4272252</v>
      </c>
      <c r="P3221">
        <v>4480930</v>
      </c>
      <c r="Q3221">
        <v>3613485.5</v>
      </c>
      <c r="R3221">
        <v>5365410.5</v>
      </c>
      <c r="S3221">
        <v>4200445</v>
      </c>
      <c r="T3221">
        <v>3564719.75</v>
      </c>
      <c r="U3221">
        <v>3265799.75</v>
      </c>
      <c r="V3221">
        <v>556589</v>
      </c>
      <c r="W3221">
        <v>3061814.5</v>
      </c>
      <c r="X3221">
        <v>3032323.25</v>
      </c>
      <c r="Y3221">
        <v>9607593</v>
      </c>
      <c r="Z3221">
        <v>4587546</v>
      </c>
      <c r="AA3221" s="2">
        <v>11400000</v>
      </c>
      <c r="AB3221">
        <v>360700.1875</v>
      </c>
      <c r="AC3221">
        <v>6889651</v>
      </c>
      <c r="AD3221">
        <v>3167516.5</v>
      </c>
      <c r="AE3221">
        <v>7366632.5</v>
      </c>
      <c r="AF3221">
        <v>3824822.75</v>
      </c>
      <c r="AG3221">
        <v>6317266.5</v>
      </c>
      <c r="AH3221">
        <v>2108539</v>
      </c>
      <c r="AI3221">
        <v>466686.03129999997</v>
      </c>
      <c r="AJ3221">
        <v>4193292.25</v>
      </c>
      <c r="AK3221">
        <v>851183.9375</v>
      </c>
      <c r="AL3221">
        <v>900696.5625</v>
      </c>
      <c r="AM3221">
        <v>2492323</v>
      </c>
    </row>
    <row r="3222" spans="1:39" x14ac:dyDescent="0.2">
      <c r="A3222">
        <v>9709</v>
      </c>
      <c r="B3222">
        <v>429.31261810000001</v>
      </c>
      <c r="C3222">
        <v>17.50560024</v>
      </c>
      <c r="D3222" t="s">
        <v>14787</v>
      </c>
      <c r="E3222" t="s">
        <v>14788</v>
      </c>
      <c r="F3222" t="s">
        <v>14788</v>
      </c>
      <c r="G3222" t="s">
        <v>14789</v>
      </c>
      <c r="H3222" t="s">
        <v>14790</v>
      </c>
      <c r="I3222">
        <v>18</v>
      </c>
      <c r="J3222" s="2">
        <v>115000</v>
      </c>
      <c r="M3222" s="1">
        <f t="shared" si="154"/>
        <v>0.73977543301264936</v>
      </c>
      <c r="N3222" s="1">
        <f t="shared" si="155"/>
        <v>0.62444356391811384</v>
      </c>
      <c r="O3222">
        <v>126433.32030000001</v>
      </c>
      <c r="P3222">
        <v>545548.8125</v>
      </c>
      <c r="Q3222">
        <v>445694.375</v>
      </c>
      <c r="R3222">
        <v>0</v>
      </c>
      <c r="S3222">
        <v>0</v>
      </c>
      <c r="T3222">
        <v>0</v>
      </c>
      <c r="U3222">
        <v>75315.140629999994</v>
      </c>
      <c r="V3222">
        <v>0</v>
      </c>
      <c r="W3222">
        <v>54261.78125</v>
      </c>
      <c r="X3222">
        <v>72142.492190000004</v>
      </c>
      <c r="Y3222">
        <v>175238.0938</v>
      </c>
      <c r="Z3222">
        <v>37221.140630000002</v>
      </c>
      <c r="AA3222">
        <v>155365.5313</v>
      </c>
      <c r="AB3222">
        <v>0</v>
      </c>
      <c r="AC3222">
        <v>98974.140629999994</v>
      </c>
      <c r="AD3222">
        <v>107699.27340000001</v>
      </c>
      <c r="AE3222">
        <v>220701.67189999999</v>
      </c>
      <c r="AF3222">
        <v>217172.8125</v>
      </c>
      <c r="AG3222">
        <v>68785.234379999994</v>
      </c>
      <c r="AH3222">
        <v>114949.60159999999</v>
      </c>
      <c r="AI3222">
        <v>0</v>
      </c>
      <c r="AJ3222">
        <v>110554.8125</v>
      </c>
      <c r="AK3222">
        <v>75478.007809999996</v>
      </c>
      <c r="AL3222">
        <v>50520.230470000002</v>
      </c>
      <c r="AM3222">
        <v>134701.7813</v>
      </c>
    </row>
    <row r="3223" spans="1:39" x14ac:dyDescent="0.2">
      <c r="A3223">
        <v>15408</v>
      </c>
      <c r="B3223">
        <v>231.1386273</v>
      </c>
      <c r="C3223">
        <v>8.92310056</v>
      </c>
      <c r="D3223" t="s">
        <v>14791</v>
      </c>
      <c r="E3223" t="s">
        <v>14792</v>
      </c>
      <c r="F3223" t="s">
        <v>14793</v>
      </c>
      <c r="G3223" t="s">
        <v>14794</v>
      </c>
      <c r="H3223" t="s">
        <v>14795</v>
      </c>
      <c r="I3223">
        <v>9</v>
      </c>
      <c r="J3223" s="2">
        <v>8770000</v>
      </c>
      <c r="M3223" s="1">
        <f t="shared" si="154"/>
        <v>1.2139401910802301</v>
      </c>
      <c r="N3223" s="1">
        <f t="shared" si="155"/>
        <v>0.62508911824645397</v>
      </c>
      <c r="O3223">
        <v>8960431</v>
      </c>
      <c r="P3223">
        <v>1255267.25</v>
      </c>
      <c r="Q3223" s="2">
        <v>13800000</v>
      </c>
      <c r="R3223" s="2">
        <v>14200000</v>
      </c>
      <c r="S3223" s="2">
        <v>10600000</v>
      </c>
      <c r="T3223">
        <v>393621.6875</v>
      </c>
      <c r="U3223">
        <v>9769000</v>
      </c>
      <c r="V3223">
        <v>431778.84379999997</v>
      </c>
      <c r="W3223">
        <v>1540335.375</v>
      </c>
      <c r="X3223" s="2">
        <v>14500000</v>
      </c>
      <c r="Y3223" s="2">
        <v>19800000</v>
      </c>
      <c r="Z3223">
        <v>1208423.875</v>
      </c>
      <c r="AA3223">
        <v>9488745</v>
      </c>
      <c r="AB3223">
        <v>6656296.5</v>
      </c>
      <c r="AC3223" s="2">
        <v>24400000</v>
      </c>
      <c r="AD3223">
        <v>1010224.438</v>
      </c>
      <c r="AE3223" s="2">
        <v>13600000</v>
      </c>
      <c r="AF3223" s="2">
        <v>11000000</v>
      </c>
      <c r="AG3223" s="2">
        <v>13900000</v>
      </c>
      <c r="AH3223" s="2">
        <v>19900000</v>
      </c>
      <c r="AI3223">
        <v>332593.5</v>
      </c>
      <c r="AJ3223">
        <v>958407.9375</v>
      </c>
      <c r="AK3223" s="2">
        <v>13600000</v>
      </c>
      <c r="AL3223">
        <v>7306305.5</v>
      </c>
      <c r="AM3223">
        <v>538038.0625</v>
      </c>
    </row>
    <row r="3224" spans="1:39" x14ac:dyDescent="0.2">
      <c r="A3224">
        <v>42680</v>
      </c>
      <c r="B3224">
        <v>197.13260070000001</v>
      </c>
      <c r="C3224">
        <v>13.337041109999999</v>
      </c>
      <c r="D3224" t="s">
        <v>14796</v>
      </c>
      <c r="E3224" t="s">
        <v>14797</v>
      </c>
      <c r="F3224" t="s">
        <v>14798</v>
      </c>
      <c r="G3224" t="s">
        <v>14799</v>
      </c>
      <c r="H3224" t="s">
        <v>14800</v>
      </c>
      <c r="I3224">
        <v>3</v>
      </c>
      <c r="J3224" s="2">
        <v>135000</v>
      </c>
      <c r="M3224" s="1">
        <f t="shared" si="154"/>
        <v>0.89836480955092235</v>
      </c>
      <c r="N3224" s="1">
        <f t="shared" si="155"/>
        <v>0.62560312468624335</v>
      </c>
      <c r="O3224">
        <v>129713.1406</v>
      </c>
      <c r="P3224">
        <v>129178.0156</v>
      </c>
      <c r="Q3224">
        <v>134471.64060000001</v>
      </c>
      <c r="R3224">
        <v>141624.42189999999</v>
      </c>
      <c r="S3224">
        <v>118397.25780000001</v>
      </c>
      <c r="T3224">
        <v>162948.7188</v>
      </c>
      <c r="U3224">
        <v>120153.49219999999</v>
      </c>
      <c r="V3224">
        <v>30071.76758</v>
      </c>
      <c r="W3224">
        <v>139442.60939999999</v>
      </c>
      <c r="X3224">
        <v>169636.5625</v>
      </c>
      <c r="Y3224">
        <v>175331.8125</v>
      </c>
      <c r="Z3224">
        <v>125158.5781</v>
      </c>
      <c r="AA3224">
        <v>590906.8125</v>
      </c>
      <c r="AB3224">
        <v>15510.920899999999</v>
      </c>
      <c r="AC3224">
        <v>129925.49219999999</v>
      </c>
      <c r="AD3224">
        <v>93621.382809999996</v>
      </c>
      <c r="AE3224">
        <v>153539.79689999999</v>
      </c>
      <c r="AF3224">
        <v>120595.66409999999</v>
      </c>
      <c r="AG3224">
        <v>150385.07810000001</v>
      </c>
      <c r="AH3224">
        <v>132401.51560000001</v>
      </c>
      <c r="AI3224">
        <v>15665.505859999999</v>
      </c>
      <c r="AJ3224">
        <v>173479.26560000001</v>
      </c>
      <c r="AK3224">
        <v>24918.664059999999</v>
      </c>
      <c r="AL3224">
        <v>144348.875</v>
      </c>
      <c r="AM3224">
        <v>61528</v>
      </c>
    </row>
    <row r="3225" spans="1:39" x14ac:dyDescent="0.2">
      <c r="A3225">
        <v>15712</v>
      </c>
      <c r="B3225">
        <v>309.08369019999998</v>
      </c>
      <c r="C3225">
        <v>3.7212292269999998</v>
      </c>
      <c r="D3225" t="s">
        <v>14801</v>
      </c>
      <c r="E3225" t="s">
        <v>14802</v>
      </c>
      <c r="F3225" t="s">
        <v>14803</v>
      </c>
      <c r="G3225" t="s">
        <v>14804</v>
      </c>
      <c r="H3225" t="s">
        <v>14805</v>
      </c>
      <c r="I3225">
        <v>6</v>
      </c>
      <c r="J3225" s="2">
        <v>1610000</v>
      </c>
      <c r="M3225" s="1">
        <f t="shared" si="154"/>
        <v>0.93726902958238467</v>
      </c>
      <c r="N3225" s="1">
        <f t="shared" si="155"/>
        <v>0.62570680052091843</v>
      </c>
      <c r="O3225">
        <v>1661153.25</v>
      </c>
      <c r="P3225">
        <v>1389282.25</v>
      </c>
      <c r="Q3225">
        <v>2339719.5</v>
      </c>
      <c r="R3225">
        <v>2210591.75</v>
      </c>
      <c r="S3225">
        <v>2177044.5</v>
      </c>
      <c r="T3225">
        <v>1179638.625</v>
      </c>
      <c r="U3225">
        <v>1409223</v>
      </c>
      <c r="V3225">
        <v>835306.8125</v>
      </c>
      <c r="W3225">
        <v>2075643.875</v>
      </c>
      <c r="X3225">
        <v>2241422.5</v>
      </c>
      <c r="Y3225">
        <v>1583121.25</v>
      </c>
      <c r="Z3225">
        <v>1678503.125</v>
      </c>
      <c r="AA3225">
        <v>1685672.875</v>
      </c>
      <c r="AB3225">
        <v>959073</v>
      </c>
      <c r="AC3225">
        <v>1618384.375</v>
      </c>
      <c r="AD3225">
        <v>1384258.875</v>
      </c>
      <c r="AE3225">
        <v>1234524.75</v>
      </c>
      <c r="AF3225">
        <v>1643184.625</v>
      </c>
      <c r="AG3225">
        <v>1501196.375</v>
      </c>
      <c r="AH3225">
        <v>1743858</v>
      </c>
      <c r="AI3225">
        <v>1382797.75</v>
      </c>
      <c r="AJ3225">
        <v>1725850</v>
      </c>
      <c r="AK3225">
        <v>1913540.375</v>
      </c>
      <c r="AL3225">
        <v>1758387.25</v>
      </c>
      <c r="AM3225">
        <v>1017172.313</v>
      </c>
    </row>
    <row r="3226" spans="1:39" x14ac:dyDescent="0.2">
      <c r="A3226">
        <v>7374</v>
      </c>
      <c r="B3226">
        <v>415.16250489999999</v>
      </c>
      <c r="C3226">
        <v>11.008085299999999</v>
      </c>
      <c r="D3226" t="s">
        <v>14806</v>
      </c>
      <c r="E3226" t="s">
        <v>14807</v>
      </c>
      <c r="F3226" t="s">
        <v>14807</v>
      </c>
      <c r="G3226" t="s">
        <v>14808</v>
      </c>
      <c r="H3226" t="s">
        <v>14809</v>
      </c>
      <c r="I3226">
        <v>22</v>
      </c>
      <c r="J3226" s="2">
        <v>134000</v>
      </c>
      <c r="M3226" s="1">
        <f t="shared" si="154"/>
        <v>1.0960724285416423</v>
      </c>
      <c r="N3226" s="1">
        <f t="shared" si="155"/>
        <v>0.62640569126431311</v>
      </c>
      <c r="O3226">
        <v>222834.32810000001</v>
      </c>
      <c r="P3226">
        <v>169925.85939999999</v>
      </c>
      <c r="Q3226">
        <v>180616.5313</v>
      </c>
      <c r="R3226">
        <v>173196.04689999999</v>
      </c>
      <c r="S3226">
        <v>43448.105470000002</v>
      </c>
      <c r="T3226">
        <v>83512.09375</v>
      </c>
      <c r="U3226">
        <v>80852.773440000004</v>
      </c>
      <c r="V3226">
        <v>79861.632809999996</v>
      </c>
      <c r="W3226">
        <v>118097.78909999999</v>
      </c>
      <c r="X3226">
        <v>195950.10939999999</v>
      </c>
      <c r="Y3226">
        <v>194825.6563</v>
      </c>
      <c r="Z3226">
        <v>93672.539059999996</v>
      </c>
      <c r="AA3226">
        <v>135011.625</v>
      </c>
      <c r="AB3226">
        <v>79371.101559999996</v>
      </c>
      <c r="AC3226">
        <v>114633.7969</v>
      </c>
      <c r="AD3226">
        <v>105861.47659999999</v>
      </c>
      <c r="AE3226">
        <v>187448.14060000001</v>
      </c>
      <c r="AF3226">
        <v>152803.07810000001</v>
      </c>
      <c r="AG3226">
        <v>133598.10939999999</v>
      </c>
      <c r="AH3226">
        <v>199766.23439999999</v>
      </c>
      <c r="AI3226">
        <v>96475.945309999996</v>
      </c>
      <c r="AJ3226">
        <v>155112.39060000001</v>
      </c>
      <c r="AK3226">
        <v>102557.2344</v>
      </c>
      <c r="AL3226">
        <v>109499.35159999999</v>
      </c>
      <c r="AM3226">
        <v>138050.79689999999</v>
      </c>
    </row>
    <row r="3227" spans="1:39" x14ac:dyDescent="0.2">
      <c r="A3227">
        <v>1513</v>
      </c>
      <c r="B3227">
        <v>173.092251</v>
      </c>
      <c r="C3227">
        <v>2.479074604</v>
      </c>
      <c r="D3227" t="s">
        <v>14810</v>
      </c>
      <c r="E3227" t="s">
        <v>14811</v>
      </c>
      <c r="F3227" t="s">
        <v>14812</v>
      </c>
      <c r="G3227" t="s">
        <v>14813</v>
      </c>
      <c r="H3227" t="s">
        <v>14814</v>
      </c>
      <c r="I3227">
        <v>25</v>
      </c>
      <c r="J3227" s="2">
        <v>2200000</v>
      </c>
      <c r="M3227" s="1">
        <f t="shared" si="154"/>
        <v>0.92469044029094594</v>
      </c>
      <c r="N3227" s="1">
        <f t="shared" si="155"/>
        <v>0.62683034220310541</v>
      </c>
      <c r="O3227">
        <v>3086564.25</v>
      </c>
      <c r="P3227">
        <v>2622769</v>
      </c>
      <c r="Q3227">
        <v>2852670.75</v>
      </c>
      <c r="R3227">
        <v>2820431.5</v>
      </c>
      <c r="S3227">
        <v>1516395.875</v>
      </c>
      <c r="T3227">
        <v>1719835.875</v>
      </c>
      <c r="U3227">
        <v>2597210.75</v>
      </c>
      <c r="V3227">
        <v>1844425.75</v>
      </c>
      <c r="W3227">
        <v>1953081.375</v>
      </c>
      <c r="X3227">
        <v>1752787.875</v>
      </c>
      <c r="Y3227">
        <v>2115610.75</v>
      </c>
      <c r="Z3227">
        <v>2126859.25</v>
      </c>
      <c r="AA3227">
        <v>1804474.625</v>
      </c>
      <c r="AB3227">
        <v>1267128.625</v>
      </c>
      <c r="AC3227">
        <v>2191149.5</v>
      </c>
      <c r="AD3227">
        <v>2886151.25</v>
      </c>
      <c r="AE3227">
        <v>3138741.75</v>
      </c>
      <c r="AF3227">
        <v>1432829.125</v>
      </c>
      <c r="AG3227">
        <v>1580441.375</v>
      </c>
      <c r="AH3227">
        <v>2341575.75</v>
      </c>
      <c r="AI3227">
        <v>873633.875</v>
      </c>
      <c r="AJ3227">
        <v>2474149.5</v>
      </c>
      <c r="AK3227">
        <v>2865212.25</v>
      </c>
      <c r="AL3227">
        <v>1724201.375</v>
      </c>
      <c r="AM3227">
        <v>3397205.75</v>
      </c>
    </row>
    <row r="3228" spans="1:39" x14ac:dyDescent="0.2">
      <c r="A3228">
        <v>15056</v>
      </c>
      <c r="B3228">
        <v>467.2416083</v>
      </c>
      <c r="C3228">
        <v>13.346580619999999</v>
      </c>
      <c r="D3228" t="s">
        <v>14815</v>
      </c>
      <c r="E3228" t="s">
        <v>14816</v>
      </c>
      <c r="F3228" t="s">
        <v>14816</v>
      </c>
      <c r="G3228" t="s">
        <v>14817</v>
      </c>
      <c r="H3228" t="s">
        <v>14818</v>
      </c>
      <c r="I3228">
        <v>21</v>
      </c>
      <c r="J3228" s="2">
        <v>1490000</v>
      </c>
      <c r="M3228" s="1">
        <f t="shared" si="154"/>
        <v>1.2449829238330277</v>
      </c>
      <c r="N3228" s="1">
        <f t="shared" si="155"/>
        <v>0.62707845183242372</v>
      </c>
      <c r="O3228">
        <v>839744.5625</v>
      </c>
      <c r="P3228">
        <v>3858830.5</v>
      </c>
      <c r="Q3228">
        <v>1136736.75</v>
      </c>
      <c r="R3228">
        <v>3119613.25</v>
      </c>
      <c r="S3228">
        <v>115526.11719999999</v>
      </c>
      <c r="T3228">
        <v>311731.84379999997</v>
      </c>
      <c r="U3228">
        <v>1446053.25</v>
      </c>
      <c r="V3228">
        <v>321604.875</v>
      </c>
      <c r="W3228">
        <v>458836.8125</v>
      </c>
      <c r="X3228">
        <v>1008463.25</v>
      </c>
      <c r="Y3228">
        <v>3992686.25</v>
      </c>
      <c r="Z3228">
        <v>452803.90629999997</v>
      </c>
      <c r="AA3228">
        <v>1633158</v>
      </c>
      <c r="AB3228">
        <v>92826.1875</v>
      </c>
      <c r="AC3228">
        <v>1460087.75</v>
      </c>
      <c r="AD3228">
        <v>1391503.125</v>
      </c>
      <c r="AE3228">
        <v>4046974.25</v>
      </c>
      <c r="AF3228">
        <v>3856872.25</v>
      </c>
      <c r="AG3228">
        <v>1197239.375</v>
      </c>
      <c r="AH3228">
        <v>1742521.625</v>
      </c>
      <c r="AI3228">
        <v>211100.5625</v>
      </c>
      <c r="AJ3228">
        <v>1089231.125</v>
      </c>
      <c r="AK3228">
        <v>665447.875</v>
      </c>
      <c r="AL3228">
        <v>290122.5</v>
      </c>
      <c r="AM3228">
        <v>2517022.5</v>
      </c>
    </row>
    <row r="3229" spans="1:39" x14ac:dyDescent="0.2">
      <c r="A3229">
        <v>4253</v>
      </c>
      <c r="B3229">
        <v>337.1446143</v>
      </c>
      <c r="C3229">
        <v>9.7501958579999997</v>
      </c>
      <c r="D3229" t="s">
        <v>14819</v>
      </c>
      <c r="E3229" t="s">
        <v>14820</v>
      </c>
      <c r="F3229" t="s">
        <v>14821</v>
      </c>
      <c r="G3229" t="s">
        <v>14822</v>
      </c>
      <c r="H3229" t="s">
        <v>14823</v>
      </c>
      <c r="I3229">
        <v>14</v>
      </c>
      <c r="J3229" s="2">
        <v>1290000</v>
      </c>
      <c r="M3229" s="1">
        <f t="shared" si="154"/>
        <v>1.2054700335771167</v>
      </c>
      <c r="N3229" s="1">
        <f t="shared" si="155"/>
        <v>0.62728641752622294</v>
      </c>
      <c r="O3229">
        <v>839464.5</v>
      </c>
      <c r="P3229">
        <v>686497.4375</v>
      </c>
      <c r="Q3229">
        <v>2004917.5</v>
      </c>
      <c r="R3229">
        <v>2407031.75</v>
      </c>
      <c r="S3229">
        <v>1311895.125</v>
      </c>
      <c r="T3229">
        <v>551067.4375</v>
      </c>
      <c r="U3229">
        <v>1425177.5</v>
      </c>
      <c r="V3229">
        <v>1109555.125</v>
      </c>
      <c r="W3229">
        <v>454884.65629999997</v>
      </c>
      <c r="X3229">
        <v>820441.9375</v>
      </c>
      <c r="Y3229">
        <v>182074.32810000001</v>
      </c>
      <c r="Z3229">
        <v>2264036.75</v>
      </c>
      <c r="AA3229">
        <v>1964682</v>
      </c>
      <c r="AB3229">
        <v>736935.8125</v>
      </c>
      <c r="AC3229">
        <v>901668.0625</v>
      </c>
      <c r="AD3229">
        <v>604921.25</v>
      </c>
      <c r="AE3229">
        <v>2013640.375</v>
      </c>
      <c r="AF3229">
        <v>763695.125</v>
      </c>
      <c r="AG3229">
        <v>696190.1875</v>
      </c>
      <c r="AH3229">
        <v>339806.3125</v>
      </c>
      <c r="AI3229">
        <v>749693</v>
      </c>
      <c r="AJ3229">
        <v>4408959</v>
      </c>
      <c r="AK3229">
        <v>190545.98439999999</v>
      </c>
      <c r="AL3229">
        <v>2242309.75</v>
      </c>
      <c r="AM3229">
        <v>2611832</v>
      </c>
    </row>
    <row r="3230" spans="1:39" x14ac:dyDescent="0.2">
      <c r="A3230">
        <v>10</v>
      </c>
      <c r="B3230">
        <v>357.10175229999999</v>
      </c>
      <c r="C3230">
        <v>12.424792999999999</v>
      </c>
      <c r="D3230" t="s">
        <v>14824</v>
      </c>
      <c r="E3230" t="s">
        <v>14825</v>
      </c>
      <c r="F3230" t="s">
        <v>14826</v>
      </c>
      <c r="G3230" t="s">
        <v>14827</v>
      </c>
      <c r="H3230" t="s">
        <v>14828</v>
      </c>
      <c r="I3230">
        <v>25</v>
      </c>
      <c r="J3230" s="2">
        <v>450000000</v>
      </c>
      <c r="M3230" s="1">
        <f t="shared" si="154"/>
        <v>0.91969312447128149</v>
      </c>
      <c r="N3230" s="1">
        <f t="shared" si="155"/>
        <v>0.62760748293236235</v>
      </c>
      <c r="O3230" s="2">
        <v>529000000</v>
      </c>
      <c r="P3230" s="2">
        <v>598000000</v>
      </c>
      <c r="Q3230" s="2">
        <v>513000000</v>
      </c>
      <c r="R3230" s="2">
        <v>604000000</v>
      </c>
      <c r="S3230" s="2">
        <v>446000000</v>
      </c>
      <c r="T3230" s="2">
        <v>474000000</v>
      </c>
      <c r="U3230" s="2">
        <v>426000000</v>
      </c>
      <c r="V3230" s="2">
        <v>219000000</v>
      </c>
      <c r="W3230" s="2">
        <v>313000000</v>
      </c>
      <c r="X3230" s="2">
        <v>416000000</v>
      </c>
      <c r="Y3230" s="2">
        <v>568000000</v>
      </c>
      <c r="Z3230" s="2">
        <v>322000000</v>
      </c>
      <c r="AA3230" s="2">
        <v>658000000</v>
      </c>
      <c r="AB3230" s="2">
        <v>129000000</v>
      </c>
      <c r="AC3230" s="2">
        <v>663000000</v>
      </c>
      <c r="AD3230" s="2">
        <v>433000000</v>
      </c>
      <c r="AE3230" s="2">
        <v>619000000</v>
      </c>
      <c r="AF3230" s="2">
        <v>762000000</v>
      </c>
      <c r="AG3230" s="2">
        <v>418000000</v>
      </c>
      <c r="AH3230" s="2">
        <v>445000000</v>
      </c>
      <c r="AI3230" s="2">
        <v>177000000</v>
      </c>
      <c r="AJ3230" s="2">
        <v>509000000</v>
      </c>
      <c r="AK3230" s="2">
        <v>329000000</v>
      </c>
      <c r="AL3230" s="2">
        <v>215000000</v>
      </c>
      <c r="AM3230" s="2">
        <v>467000000</v>
      </c>
    </row>
    <row r="3231" spans="1:39" x14ac:dyDescent="0.2">
      <c r="A3231">
        <v>2839</v>
      </c>
      <c r="B3231">
        <v>395.33122129999998</v>
      </c>
      <c r="C3231">
        <v>14.6858462</v>
      </c>
      <c r="D3231" t="s">
        <v>14829</v>
      </c>
      <c r="E3231" t="s">
        <v>14830</v>
      </c>
      <c r="F3231" t="s">
        <v>14830</v>
      </c>
      <c r="G3231" t="s">
        <v>14831</v>
      </c>
      <c r="H3231" t="s">
        <v>14832</v>
      </c>
      <c r="I3231">
        <v>25</v>
      </c>
      <c r="J3231" s="2">
        <v>1020000</v>
      </c>
      <c r="M3231" s="1">
        <f t="shared" si="154"/>
        <v>0.89187499028719319</v>
      </c>
      <c r="N3231" s="1">
        <f t="shared" si="155"/>
        <v>0.62777916496233377</v>
      </c>
      <c r="O3231">
        <v>1406422.125</v>
      </c>
      <c r="P3231">
        <v>934752.8125</v>
      </c>
      <c r="Q3231">
        <v>1098544.625</v>
      </c>
      <c r="R3231">
        <v>1082910</v>
      </c>
      <c r="S3231">
        <v>1496842.125</v>
      </c>
      <c r="T3231">
        <v>831186.4375</v>
      </c>
      <c r="U3231">
        <v>799454.0625</v>
      </c>
      <c r="V3231">
        <v>494621.28129999997</v>
      </c>
      <c r="W3231">
        <v>1207473.75</v>
      </c>
      <c r="X3231">
        <v>889906.4375</v>
      </c>
      <c r="Y3231">
        <v>1549952.375</v>
      </c>
      <c r="Z3231">
        <v>816999</v>
      </c>
      <c r="AA3231">
        <v>2450111</v>
      </c>
      <c r="AB3231">
        <v>224340.7188</v>
      </c>
      <c r="AC3231">
        <v>1498944</v>
      </c>
      <c r="AD3231">
        <v>540728.4375</v>
      </c>
      <c r="AE3231">
        <v>1454350.375</v>
      </c>
      <c r="AF3231">
        <v>1741805.25</v>
      </c>
      <c r="AG3231">
        <v>1584654.5</v>
      </c>
      <c r="AH3231">
        <v>525337.1875</v>
      </c>
      <c r="AI3231">
        <v>256790.1563</v>
      </c>
      <c r="AJ3231">
        <v>911435.4375</v>
      </c>
      <c r="AK3231">
        <v>629533.125</v>
      </c>
      <c r="AL3231">
        <v>469388.1875</v>
      </c>
      <c r="AM3231">
        <v>598800.375</v>
      </c>
    </row>
    <row r="3232" spans="1:39" x14ac:dyDescent="0.2">
      <c r="A3232">
        <v>3820</v>
      </c>
      <c r="B3232">
        <v>275.11429870000001</v>
      </c>
      <c r="C3232">
        <v>9.9581996799999999</v>
      </c>
      <c r="D3232" t="s">
        <v>14833</v>
      </c>
      <c r="E3232" t="s">
        <v>14834</v>
      </c>
      <c r="F3232" t="s">
        <v>14835</v>
      </c>
      <c r="G3232" t="s">
        <v>14836</v>
      </c>
      <c r="H3232" t="s">
        <v>14837</v>
      </c>
      <c r="I3232">
        <v>25</v>
      </c>
      <c r="J3232" s="2">
        <v>1500000</v>
      </c>
      <c r="M3232" s="1">
        <f t="shared" si="154"/>
        <v>0.68543782889031812</v>
      </c>
      <c r="N3232" s="1">
        <f t="shared" si="155"/>
        <v>0.62849490064553537</v>
      </c>
      <c r="O3232">
        <v>970404.5625</v>
      </c>
      <c r="P3232">
        <v>1204669.5</v>
      </c>
      <c r="Q3232">
        <v>690529.5625</v>
      </c>
      <c r="R3232">
        <v>449635.59379999997</v>
      </c>
      <c r="S3232">
        <v>433486.8125</v>
      </c>
      <c r="T3232">
        <v>743704.8125</v>
      </c>
      <c r="U3232">
        <v>7547050</v>
      </c>
      <c r="V3232">
        <v>276034.78129999997</v>
      </c>
      <c r="W3232">
        <v>1963830.25</v>
      </c>
      <c r="X3232">
        <v>378397.59379999997</v>
      </c>
      <c r="Y3232" s="2">
        <v>11100000</v>
      </c>
      <c r="Z3232">
        <v>165308.8125</v>
      </c>
      <c r="AA3232">
        <v>729262.375</v>
      </c>
      <c r="AB3232">
        <v>395699.5625</v>
      </c>
      <c r="AC3232">
        <v>618572.375</v>
      </c>
      <c r="AD3232">
        <v>274528.1875</v>
      </c>
      <c r="AE3232">
        <v>539506.125</v>
      </c>
      <c r="AF3232">
        <v>956575.25</v>
      </c>
      <c r="AG3232">
        <v>465114.6875</v>
      </c>
      <c r="AH3232">
        <v>407635.3125</v>
      </c>
      <c r="AI3232">
        <v>1264270.5</v>
      </c>
      <c r="AJ3232">
        <v>369250.09379999997</v>
      </c>
      <c r="AK3232">
        <v>5077451.5</v>
      </c>
      <c r="AL3232">
        <v>198767.2813</v>
      </c>
      <c r="AM3232">
        <v>218139.57810000001</v>
      </c>
    </row>
    <row r="3233" spans="1:39" x14ac:dyDescent="0.2">
      <c r="A3233">
        <v>23076</v>
      </c>
      <c r="B3233">
        <v>523.88155859999995</v>
      </c>
      <c r="C3233">
        <v>1.505337868</v>
      </c>
      <c r="D3233" t="s">
        <v>14838</v>
      </c>
      <c r="E3233" t="s">
        <v>14839</v>
      </c>
      <c r="F3233" t="s">
        <v>14840</v>
      </c>
      <c r="G3233" t="s">
        <v>14841</v>
      </c>
      <c r="H3233" t="s">
        <v>14842</v>
      </c>
      <c r="I3233">
        <v>8</v>
      </c>
      <c r="J3233" s="2">
        <v>208000</v>
      </c>
      <c r="M3233" s="1">
        <f t="shared" si="154"/>
        <v>1.1189594433823631</v>
      </c>
      <c r="N3233" s="1">
        <f t="shared" si="155"/>
        <v>0.62907386766592188</v>
      </c>
      <c r="O3233">
        <v>0</v>
      </c>
      <c r="P3233">
        <v>317610.1875</v>
      </c>
      <c r="Q3233">
        <v>200544.0938</v>
      </c>
      <c r="R3233">
        <v>181240.9688</v>
      </c>
      <c r="S3233">
        <v>192566.0938</v>
      </c>
      <c r="T3233">
        <v>195990.73439999999</v>
      </c>
      <c r="U3233">
        <v>196331.14060000001</v>
      </c>
      <c r="V3233">
        <v>149955.5</v>
      </c>
      <c r="W3233">
        <v>420747.375</v>
      </c>
      <c r="X3233">
        <v>209742.79689999999</v>
      </c>
      <c r="Y3233">
        <v>193090.0625</v>
      </c>
      <c r="Z3233">
        <v>256675.5938</v>
      </c>
      <c r="AA3233">
        <v>202108.9375</v>
      </c>
      <c r="AB3233">
        <v>190262.57810000001</v>
      </c>
      <c r="AC3233">
        <v>282778</v>
      </c>
      <c r="AD3233">
        <v>197809.95310000001</v>
      </c>
      <c r="AE3233">
        <v>164522.0313</v>
      </c>
      <c r="AF3233">
        <v>210275.9688</v>
      </c>
      <c r="AG3233">
        <v>0</v>
      </c>
      <c r="AH3233">
        <v>273868.71879999997</v>
      </c>
      <c r="AI3233">
        <v>209055.0938</v>
      </c>
      <c r="AJ3233">
        <v>239247.79689999999</v>
      </c>
      <c r="AK3233">
        <v>187760.5</v>
      </c>
      <c r="AL3233">
        <v>191019.0313</v>
      </c>
      <c r="AM3233">
        <v>329712.6875</v>
      </c>
    </row>
    <row r="3234" spans="1:39" x14ac:dyDescent="0.2">
      <c r="A3234">
        <v>668</v>
      </c>
      <c r="B3234">
        <v>301.21788939999999</v>
      </c>
      <c r="C3234">
        <v>21.256854959999998</v>
      </c>
      <c r="D3234" t="s">
        <v>14843</v>
      </c>
      <c r="E3234" t="s">
        <v>14844</v>
      </c>
      <c r="F3234" t="s">
        <v>14845</v>
      </c>
      <c r="G3234" t="s">
        <v>14846</v>
      </c>
      <c r="H3234" t="s">
        <v>14847</v>
      </c>
      <c r="I3234">
        <v>25</v>
      </c>
      <c r="J3234" s="2">
        <v>3550000</v>
      </c>
      <c r="M3234" s="1">
        <f t="shared" si="154"/>
        <v>0.90535803020856087</v>
      </c>
      <c r="N3234" s="1">
        <f t="shared" si="155"/>
        <v>0.63031046333645457</v>
      </c>
      <c r="O3234">
        <v>5185131</v>
      </c>
      <c r="P3234">
        <v>5457030</v>
      </c>
      <c r="Q3234">
        <v>5092071</v>
      </c>
      <c r="R3234">
        <v>5865194</v>
      </c>
      <c r="S3234">
        <v>2918866.5</v>
      </c>
      <c r="T3234">
        <v>1752833.125</v>
      </c>
      <c r="U3234">
        <v>1764098.375</v>
      </c>
      <c r="V3234">
        <v>1510970</v>
      </c>
      <c r="W3234">
        <v>3833691.75</v>
      </c>
      <c r="X3234">
        <v>6744114.5</v>
      </c>
      <c r="Y3234">
        <v>2428678.75</v>
      </c>
      <c r="Z3234">
        <v>3443881.25</v>
      </c>
      <c r="AA3234">
        <v>4227833</v>
      </c>
      <c r="AB3234">
        <v>2695658.5</v>
      </c>
      <c r="AC3234">
        <v>1869579.875</v>
      </c>
      <c r="AD3234">
        <v>3969652.75</v>
      </c>
      <c r="AE3234">
        <v>3397649.25</v>
      </c>
      <c r="AF3234">
        <v>1499073.25</v>
      </c>
      <c r="AG3234">
        <v>3876378.75</v>
      </c>
      <c r="AH3234">
        <v>3002222.25</v>
      </c>
      <c r="AI3234">
        <v>2777598.25</v>
      </c>
      <c r="AJ3234">
        <v>4550505</v>
      </c>
      <c r="AK3234">
        <v>4387038.5</v>
      </c>
      <c r="AL3234">
        <v>2744989.5</v>
      </c>
      <c r="AM3234">
        <v>3858164.75</v>
      </c>
    </row>
    <row r="3235" spans="1:39" x14ac:dyDescent="0.2">
      <c r="A3235">
        <v>20541</v>
      </c>
      <c r="B3235">
        <v>875.43907820000004</v>
      </c>
      <c r="C3235">
        <v>12.9714966</v>
      </c>
      <c r="D3235" t="s">
        <v>14848</v>
      </c>
      <c r="E3235" t="s">
        <v>14849</v>
      </c>
      <c r="F3235" t="s">
        <v>14849</v>
      </c>
      <c r="G3235" t="s">
        <v>14850</v>
      </c>
      <c r="H3235" t="s">
        <v>14851</v>
      </c>
      <c r="I3235">
        <v>3</v>
      </c>
      <c r="J3235" s="2">
        <v>222000</v>
      </c>
      <c r="M3235" s="1">
        <f t="shared" si="154"/>
        <v>0.61220168753325988</v>
      </c>
      <c r="N3235" s="1">
        <f t="shared" si="155"/>
        <v>0.63105405551877713</v>
      </c>
      <c r="O3235">
        <v>0</v>
      </c>
      <c r="P3235">
        <v>0</v>
      </c>
      <c r="Q3235">
        <v>0</v>
      </c>
      <c r="R3235">
        <v>1250594.75</v>
      </c>
      <c r="S3235">
        <v>0</v>
      </c>
      <c r="T3235">
        <v>1112662.375</v>
      </c>
      <c r="U3235">
        <v>0</v>
      </c>
      <c r="V3235">
        <v>0</v>
      </c>
      <c r="W3235">
        <v>0</v>
      </c>
      <c r="X3235">
        <v>413596.40629999997</v>
      </c>
      <c r="Y3235">
        <v>0</v>
      </c>
      <c r="Z3235">
        <v>343023.15629999997</v>
      </c>
      <c r="AA3235">
        <v>0</v>
      </c>
      <c r="AB3235">
        <v>0</v>
      </c>
      <c r="AC3235">
        <v>0</v>
      </c>
      <c r="AD3235">
        <v>794262.4375</v>
      </c>
      <c r="AE3235">
        <v>0</v>
      </c>
      <c r="AF3235">
        <v>1223000.875</v>
      </c>
      <c r="AG3235">
        <v>0</v>
      </c>
      <c r="AH3235">
        <v>404637.875</v>
      </c>
      <c r="AI3235">
        <v>0</v>
      </c>
      <c r="AJ3235">
        <v>0</v>
      </c>
      <c r="AK3235">
        <v>0</v>
      </c>
      <c r="AL3235">
        <v>0</v>
      </c>
      <c r="AM3235">
        <v>0</v>
      </c>
    </row>
    <row r="3236" spans="1:39" x14ac:dyDescent="0.2">
      <c r="A3236">
        <v>25847</v>
      </c>
      <c r="B3236">
        <v>261.15592709999999</v>
      </c>
      <c r="C3236">
        <v>2.5537238439999999</v>
      </c>
      <c r="D3236" t="s">
        <v>14852</v>
      </c>
      <c r="E3236" t="s">
        <v>14853</v>
      </c>
      <c r="F3236" t="s">
        <v>14854</v>
      </c>
      <c r="G3236" t="s">
        <v>14855</v>
      </c>
      <c r="H3236" t="s">
        <v>14856</v>
      </c>
      <c r="I3236">
        <v>17</v>
      </c>
      <c r="J3236" s="2">
        <v>985000</v>
      </c>
      <c r="M3236" s="1">
        <f t="shared" si="154"/>
        <v>1.1362956543277487</v>
      </c>
      <c r="N3236" s="1">
        <f t="shared" si="155"/>
        <v>0.6319804138806242</v>
      </c>
      <c r="O3236">
        <v>1264445.125</v>
      </c>
      <c r="P3236">
        <v>1253135.5</v>
      </c>
      <c r="Q3236">
        <v>1490888.75</v>
      </c>
      <c r="R3236">
        <v>763294.5625</v>
      </c>
      <c r="S3236">
        <v>520129.15629999997</v>
      </c>
      <c r="T3236">
        <v>497619.28129999997</v>
      </c>
      <c r="U3236">
        <v>562818.25</v>
      </c>
      <c r="V3236">
        <v>435145.78129999997</v>
      </c>
      <c r="W3236">
        <v>712198.125</v>
      </c>
      <c r="X3236">
        <v>1057385.625</v>
      </c>
      <c r="Y3236">
        <v>1636111.875</v>
      </c>
      <c r="Z3236">
        <v>1393842.875</v>
      </c>
      <c r="AA3236">
        <v>437790.75</v>
      </c>
      <c r="AB3236">
        <v>623774.0625</v>
      </c>
      <c r="AC3236">
        <v>1079263.5</v>
      </c>
      <c r="AD3236">
        <v>2227146.25</v>
      </c>
      <c r="AE3236">
        <v>1155042.375</v>
      </c>
      <c r="AF3236">
        <v>945186.3125</v>
      </c>
      <c r="AG3236">
        <v>687641.75</v>
      </c>
      <c r="AH3236">
        <v>780985</v>
      </c>
      <c r="AI3236">
        <v>525024.875</v>
      </c>
      <c r="AJ3236">
        <v>663269.5625</v>
      </c>
      <c r="AK3236">
        <v>656102.875</v>
      </c>
      <c r="AL3236">
        <v>961739.6875</v>
      </c>
      <c r="AM3236">
        <v>2301660</v>
      </c>
    </row>
    <row r="3237" spans="1:39" x14ac:dyDescent="0.2">
      <c r="A3237">
        <v>3812</v>
      </c>
      <c r="B3237">
        <v>109.02886719999999</v>
      </c>
      <c r="C3237">
        <v>2.0046474060000001</v>
      </c>
      <c r="D3237" t="s">
        <v>14857</v>
      </c>
      <c r="E3237" t="s">
        <v>14858</v>
      </c>
      <c r="F3237" t="s">
        <v>14859</v>
      </c>
      <c r="G3237" t="s">
        <v>14860</v>
      </c>
      <c r="H3237" t="s">
        <v>14861</v>
      </c>
      <c r="I3237">
        <v>25</v>
      </c>
      <c r="J3237" s="2">
        <v>935000</v>
      </c>
      <c r="M3237" s="1">
        <f t="shared" si="154"/>
        <v>0.94288915439361776</v>
      </c>
      <c r="N3237" s="1">
        <f t="shared" si="155"/>
        <v>0.63352986465459038</v>
      </c>
      <c r="O3237">
        <v>972157.125</v>
      </c>
      <c r="P3237">
        <v>749053.25</v>
      </c>
      <c r="Q3237">
        <v>874680.8125</v>
      </c>
      <c r="R3237">
        <v>1363374.5</v>
      </c>
      <c r="S3237">
        <v>803497.5625</v>
      </c>
      <c r="T3237">
        <v>1008050.875</v>
      </c>
      <c r="U3237">
        <v>697871.5625</v>
      </c>
      <c r="V3237">
        <v>1255857.625</v>
      </c>
      <c r="W3237">
        <v>824534.5625</v>
      </c>
      <c r="X3237">
        <v>835840.8125</v>
      </c>
      <c r="Y3237">
        <v>1096698.875</v>
      </c>
      <c r="Z3237">
        <v>876734.3125</v>
      </c>
      <c r="AA3237">
        <v>1158218.5</v>
      </c>
      <c r="AB3237">
        <v>858899.625</v>
      </c>
      <c r="AC3237">
        <v>988862.625</v>
      </c>
      <c r="AD3237">
        <v>814970.875</v>
      </c>
      <c r="AE3237">
        <v>624842.3125</v>
      </c>
      <c r="AF3237">
        <v>639034.625</v>
      </c>
      <c r="AG3237">
        <v>1084184.875</v>
      </c>
      <c r="AH3237">
        <v>1177976.125</v>
      </c>
      <c r="AI3237">
        <v>773982.625</v>
      </c>
      <c r="AJ3237">
        <v>670755.4375</v>
      </c>
      <c r="AK3237">
        <v>1046605.063</v>
      </c>
      <c r="AL3237">
        <v>1046781.063</v>
      </c>
      <c r="AM3237">
        <v>1129649.5</v>
      </c>
    </row>
    <row r="3238" spans="1:39" x14ac:dyDescent="0.2">
      <c r="A3238">
        <v>30106</v>
      </c>
      <c r="B3238">
        <v>393.09680359999999</v>
      </c>
      <c r="C3238">
        <v>1.8147268480000001</v>
      </c>
      <c r="D3238" t="s">
        <v>14862</v>
      </c>
      <c r="E3238" t="s">
        <v>14863</v>
      </c>
      <c r="F3238" t="s">
        <v>14863</v>
      </c>
      <c r="G3238" t="s">
        <v>14864</v>
      </c>
      <c r="H3238" t="s">
        <v>14865</v>
      </c>
      <c r="I3238">
        <v>10</v>
      </c>
      <c r="J3238" s="2">
        <v>129000</v>
      </c>
      <c r="M3238" s="1">
        <f t="shared" si="154"/>
        <v>1.0736248558318777</v>
      </c>
      <c r="N3238" s="1">
        <f t="shared" si="155"/>
        <v>0.633688105612777</v>
      </c>
      <c r="O3238">
        <v>80768.398440000004</v>
      </c>
      <c r="P3238">
        <v>166656.23439999999</v>
      </c>
      <c r="Q3238">
        <v>143380.8125</v>
      </c>
      <c r="R3238">
        <v>114809.97659999999</v>
      </c>
      <c r="S3238">
        <v>136331.2813</v>
      </c>
      <c r="T3238">
        <v>191167.8438</v>
      </c>
      <c r="U3238">
        <v>228808.17189999999</v>
      </c>
      <c r="V3238">
        <v>82257.859379999994</v>
      </c>
      <c r="W3238">
        <v>39672.496090000001</v>
      </c>
      <c r="X3238">
        <v>153747.9688</v>
      </c>
      <c r="Y3238">
        <v>98152.523440000004</v>
      </c>
      <c r="Z3238">
        <v>75895.140629999994</v>
      </c>
      <c r="AA3238">
        <v>107177.94530000001</v>
      </c>
      <c r="AB3238">
        <v>27754.121090000001</v>
      </c>
      <c r="AC3238">
        <v>84471.828129999994</v>
      </c>
      <c r="AD3238">
        <v>105038.19530000001</v>
      </c>
      <c r="AE3238">
        <v>245503.85939999999</v>
      </c>
      <c r="AF3238">
        <v>142888.48439999999</v>
      </c>
      <c r="AG3238">
        <v>159678.57810000001</v>
      </c>
      <c r="AH3238">
        <v>160793.9063</v>
      </c>
      <c r="AI3238">
        <v>151434.0313</v>
      </c>
      <c r="AJ3238">
        <v>143026.7188</v>
      </c>
      <c r="AK3238">
        <v>131879.26560000001</v>
      </c>
      <c r="AL3238">
        <v>117832.13280000001</v>
      </c>
      <c r="AM3238">
        <v>128936.32030000001</v>
      </c>
    </row>
    <row r="3239" spans="1:39" x14ac:dyDescent="0.2">
      <c r="A3239">
        <v>2721</v>
      </c>
      <c r="B3239">
        <v>579.02778439999997</v>
      </c>
      <c r="C3239">
        <v>1.643586072</v>
      </c>
      <c r="D3239" t="s">
        <v>14866</v>
      </c>
      <c r="E3239" t="s">
        <v>14867</v>
      </c>
      <c r="F3239" t="s">
        <v>14868</v>
      </c>
      <c r="G3239" t="s">
        <v>14869</v>
      </c>
      <c r="H3239" t="s">
        <v>14870</v>
      </c>
      <c r="I3239">
        <v>25</v>
      </c>
      <c r="J3239" s="2">
        <v>1290000</v>
      </c>
      <c r="M3239" s="1">
        <f t="shared" si="154"/>
        <v>0.9419303371612131</v>
      </c>
      <c r="N3239" s="1">
        <f t="shared" si="155"/>
        <v>0.63404566219976344</v>
      </c>
      <c r="O3239">
        <v>878414.9375</v>
      </c>
      <c r="P3239">
        <v>1413425.875</v>
      </c>
      <c r="Q3239">
        <v>2026880.75</v>
      </c>
      <c r="R3239">
        <v>1533835.75</v>
      </c>
      <c r="S3239">
        <v>1619945.625</v>
      </c>
      <c r="T3239">
        <v>1640075.25</v>
      </c>
      <c r="U3239">
        <v>1161192.25</v>
      </c>
      <c r="V3239">
        <v>1280241</v>
      </c>
      <c r="W3239">
        <v>1543784.875</v>
      </c>
      <c r="X3239">
        <v>1069677.5</v>
      </c>
      <c r="Y3239">
        <v>974580.5</v>
      </c>
      <c r="Z3239">
        <v>1657623.125</v>
      </c>
      <c r="AA3239">
        <v>952459.0625</v>
      </c>
      <c r="AB3239">
        <v>620649.8125</v>
      </c>
      <c r="AC3239">
        <v>864094.8125</v>
      </c>
      <c r="AD3239">
        <v>840993.875</v>
      </c>
      <c r="AE3239">
        <v>1599476.375</v>
      </c>
      <c r="AF3239">
        <v>992785.1875</v>
      </c>
      <c r="AG3239">
        <v>1662329</v>
      </c>
      <c r="AH3239">
        <v>1968177</v>
      </c>
      <c r="AI3239">
        <v>1251545.375</v>
      </c>
      <c r="AJ3239">
        <v>1429261.875</v>
      </c>
      <c r="AK3239">
        <v>752997.9375</v>
      </c>
      <c r="AL3239">
        <v>1305340.5</v>
      </c>
      <c r="AM3239">
        <v>1281544.875</v>
      </c>
    </row>
    <row r="3240" spans="1:39" x14ac:dyDescent="0.2">
      <c r="A3240">
        <v>26299</v>
      </c>
      <c r="B3240">
        <v>268.12691189999998</v>
      </c>
      <c r="C3240">
        <v>2.4481959450000002</v>
      </c>
      <c r="D3240" t="s">
        <v>14871</v>
      </c>
      <c r="E3240" t="s">
        <v>14872</v>
      </c>
      <c r="F3240" t="s">
        <v>14873</v>
      </c>
      <c r="G3240" t="s">
        <v>14874</v>
      </c>
      <c r="H3240" t="s">
        <v>14875</v>
      </c>
      <c r="I3240">
        <v>11</v>
      </c>
      <c r="J3240" s="2">
        <v>251000</v>
      </c>
      <c r="M3240" s="1">
        <f t="shared" si="154"/>
        <v>1.0684833495320976</v>
      </c>
      <c r="N3240" s="1">
        <f t="shared" si="155"/>
        <v>0.63406666814886048</v>
      </c>
      <c r="O3240">
        <v>255157.04689999999</v>
      </c>
      <c r="P3240">
        <v>307507.28129999997</v>
      </c>
      <c r="Q3240">
        <v>195607.26560000001</v>
      </c>
      <c r="R3240">
        <v>409126.8125</v>
      </c>
      <c r="S3240">
        <v>186152.5313</v>
      </c>
      <c r="T3240">
        <v>208124.375</v>
      </c>
      <c r="U3240">
        <v>229967.45310000001</v>
      </c>
      <c r="V3240">
        <v>130997.61719999999</v>
      </c>
      <c r="W3240">
        <v>256874.73439999999</v>
      </c>
      <c r="X3240">
        <v>296732.75</v>
      </c>
      <c r="Y3240">
        <v>211609.73439999999</v>
      </c>
      <c r="Z3240">
        <v>210300.85939999999</v>
      </c>
      <c r="AA3240">
        <v>297244.90629999997</v>
      </c>
      <c r="AB3240">
        <v>190006.42189999999</v>
      </c>
      <c r="AC3240">
        <v>366034.75</v>
      </c>
      <c r="AD3240">
        <v>212810.0938</v>
      </c>
      <c r="AE3240">
        <v>248847.26560000001</v>
      </c>
      <c r="AF3240">
        <v>310095.625</v>
      </c>
      <c r="AG3240">
        <v>292024.25</v>
      </c>
      <c r="AH3240">
        <v>209544.5313</v>
      </c>
      <c r="AI3240">
        <v>200898.9688</v>
      </c>
      <c r="AJ3240">
        <v>240908.0625</v>
      </c>
      <c r="AK3240">
        <v>295438.125</v>
      </c>
      <c r="AL3240">
        <v>184606.1563</v>
      </c>
      <c r="AM3240">
        <v>328734.90629999997</v>
      </c>
    </row>
    <row r="3241" spans="1:39" x14ac:dyDescent="0.2">
      <c r="A3241">
        <v>4269</v>
      </c>
      <c r="B3241">
        <v>427.21951539999998</v>
      </c>
      <c r="C3241">
        <v>10.81630788</v>
      </c>
      <c r="D3241" t="s">
        <v>14876</v>
      </c>
      <c r="E3241" t="s">
        <v>14877</v>
      </c>
      <c r="F3241" t="s">
        <v>14877</v>
      </c>
      <c r="G3241" t="s">
        <v>14878</v>
      </c>
      <c r="H3241" t="s">
        <v>14879</v>
      </c>
      <c r="I3241">
        <v>25</v>
      </c>
      <c r="J3241" s="2">
        <v>513000</v>
      </c>
      <c r="M3241" s="1">
        <f t="shared" si="154"/>
        <v>1.1331768062853129</v>
      </c>
      <c r="N3241" s="1">
        <f t="shared" si="155"/>
        <v>0.63437734730972184</v>
      </c>
      <c r="O3241">
        <v>502484.3125</v>
      </c>
      <c r="P3241">
        <v>818278.0625</v>
      </c>
      <c r="Q3241">
        <v>476976.75</v>
      </c>
      <c r="R3241">
        <v>534253.625</v>
      </c>
      <c r="S3241">
        <v>270253.5</v>
      </c>
      <c r="T3241">
        <v>357645.3125</v>
      </c>
      <c r="U3241">
        <v>523561.6875</v>
      </c>
      <c r="V3241">
        <v>196664.57810000001</v>
      </c>
      <c r="W3241">
        <v>320196.21879999997</v>
      </c>
      <c r="X3241">
        <v>542700.625</v>
      </c>
      <c r="Y3241">
        <v>1049710.125</v>
      </c>
      <c r="Z3241">
        <v>505903.25</v>
      </c>
      <c r="AA3241">
        <v>601268.0625</v>
      </c>
      <c r="AB3241">
        <v>142183.17189999999</v>
      </c>
      <c r="AC3241">
        <v>693677.375</v>
      </c>
      <c r="AD3241">
        <v>610213</v>
      </c>
      <c r="AE3241">
        <v>639772.125</v>
      </c>
      <c r="AF3241">
        <v>903240.25</v>
      </c>
      <c r="AG3241">
        <v>336503.15629999997</v>
      </c>
      <c r="AH3241">
        <v>710097.4375</v>
      </c>
      <c r="AI3241">
        <v>165385.23439999999</v>
      </c>
      <c r="AJ3241">
        <v>306998.9375</v>
      </c>
      <c r="AK3241">
        <v>391191.3125</v>
      </c>
      <c r="AL3241">
        <v>220664.17189999999</v>
      </c>
      <c r="AM3241">
        <v>1017649.563</v>
      </c>
    </row>
    <row r="3242" spans="1:39" x14ac:dyDescent="0.2">
      <c r="A3242">
        <v>1471</v>
      </c>
      <c r="B3242">
        <v>119.0337459</v>
      </c>
      <c r="C3242">
        <v>2.1750467530000002</v>
      </c>
      <c r="D3242" t="s">
        <v>14880</v>
      </c>
      <c r="E3242" t="s">
        <v>14881</v>
      </c>
      <c r="F3242" t="s">
        <v>14882</v>
      </c>
      <c r="G3242" t="s">
        <v>14883</v>
      </c>
      <c r="H3242" t="s">
        <v>14884</v>
      </c>
      <c r="I3242">
        <v>25</v>
      </c>
      <c r="J3242" s="2">
        <v>2630000</v>
      </c>
      <c r="M3242" s="1">
        <f t="shared" si="154"/>
        <v>1.0476888571311458</v>
      </c>
      <c r="N3242" s="1">
        <f t="shared" si="155"/>
        <v>0.63449783866991694</v>
      </c>
      <c r="O3242">
        <v>1994300.25</v>
      </c>
      <c r="P3242">
        <v>3239945.5</v>
      </c>
      <c r="Q3242">
        <v>1925213.625</v>
      </c>
      <c r="R3242">
        <v>2966187</v>
      </c>
      <c r="S3242">
        <v>3055602.75</v>
      </c>
      <c r="T3242">
        <v>2590003</v>
      </c>
      <c r="U3242">
        <v>2390022.5</v>
      </c>
      <c r="V3242">
        <v>1982544.125</v>
      </c>
      <c r="W3242">
        <v>3823414.25</v>
      </c>
      <c r="X3242">
        <v>3215714.5</v>
      </c>
      <c r="Y3242">
        <v>2094955.875</v>
      </c>
      <c r="Z3242">
        <v>2362533.75</v>
      </c>
      <c r="AA3242">
        <v>2672661.5</v>
      </c>
      <c r="AB3242">
        <v>2489521</v>
      </c>
      <c r="AC3242">
        <v>3051271.25</v>
      </c>
      <c r="AD3242">
        <v>2152450.75</v>
      </c>
      <c r="AE3242">
        <v>1905517</v>
      </c>
      <c r="AF3242">
        <v>2818910.5</v>
      </c>
      <c r="AG3242">
        <v>2996156.25</v>
      </c>
      <c r="AH3242">
        <v>2491413.5</v>
      </c>
      <c r="AI3242">
        <v>2398776.75</v>
      </c>
      <c r="AJ3242">
        <v>3537725.25</v>
      </c>
      <c r="AK3242">
        <v>2994273.25</v>
      </c>
      <c r="AL3242">
        <v>2342455.75</v>
      </c>
      <c r="AM3242">
        <v>2257283</v>
      </c>
    </row>
    <row r="3243" spans="1:39" x14ac:dyDescent="0.2">
      <c r="A3243">
        <v>26121</v>
      </c>
      <c r="B3243">
        <v>354.11575779999998</v>
      </c>
      <c r="C3243">
        <v>12.95408763</v>
      </c>
      <c r="D3243" t="s">
        <v>14885</v>
      </c>
      <c r="E3243" t="s">
        <v>14886</v>
      </c>
      <c r="F3243" t="s">
        <v>14887</v>
      </c>
      <c r="G3243" t="s">
        <v>14888</v>
      </c>
      <c r="H3243" t="s">
        <v>14889</v>
      </c>
      <c r="I3243">
        <v>10</v>
      </c>
      <c r="J3243" s="2">
        <v>337000</v>
      </c>
      <c r="M3243" s="1">
        <f t="shared" si="154"/>
        <v>1.2189757047926131</v>
      </c>
      <c r="N3243" s="1">
        <f t="shared" si="155"/>
        <v>0.6347573533941766</v>
      </c>
      <c r="O3243">
        <v>343732.4375</v>
      </c>
      <c r="P3243">
        <v>895696.8125</v>
      </c>
      <c r="Q3243">
        <v>251831.0313</v>
      </c>
      <c r="R3243">
        <v>500621.46879999997</v>
      </c>
      <c r="S3243">
        <v>0</v>
      </c>
      <c r="T3243">
        <v>110366.50780000001</v>
      </c>
      <c r="U3243">
        <v>379481.9375</v>
      </c>
      <c r="V3243">
        <v>62751.300779999998</v>
      </c>
      <c r="W3243">
        <v>106228.0938</v>
      </c>
      <c r="X3243">
        <v>240319.3125</v>
      </c>
      <c r="Y3243">
        <v>701970.75</v>
      </c>
      <c r="Z3243">
        <v>129832.13280000001</v>
      </c>
      <c r="AA3243">
        <v>433952.90629999997</v>
      </c>
      <c r="AB3243">
        <v>0</v>
      </c>
      <c r="AC3243">
        <v>439755</v>
      </c>
      <c r="AD3243">
        <v>346879.3125</v>
      </c>
      <c r="AE3243">
        <v>993488</v>
      </c>
      <c r="AF3243">
        <v>664099.3125</v>
      </c>
      <c r="AG3243">
        <v>310961.75</v>
      </c>
      <c r="AH3243">
        <v>462492.46879999997</v>
      </c>
      <c r="AI3243">
        <v>51708.554689999997</v>
      </c>
      <c r="AJ3243">
        <v>212801.48439999999</v>
      </c>
      <c r="AK3243">
        <v>221916.60939999999</v>
      </c>
      <c r="AL3243">
        <v>87391.367190000004</v>
      </c>
      <c r="AM3243">
        <v>484509.21879999997</v>
      </c>
    </row>
    <row r="3244" spans="1:39" x14ac:dyDescent="0.2">
      <c r="A3244">
        <v>247</v>
      </c>
      <c r="B3244">
        <v>286.20129270000001</v>
      </c>
      <c r="C3244">
        <v>13.22647624</v>
      </c>
      <c r="D3244" t="s">
        <v>14890</v>
      </c>
      <c r="E3244" t="s">
        <v>14891</v>
      </c>
      <c r="F3244" t="s">
        <v>14891</v>
      </c>
      <c r="G3244" t="s">
        <v>14892</v>
      </c>
      <c r="H3244" t="s">
        <v>14893</v>
      </c>
      <c r="I3244">
        <v>25</v>
      </c>
      <c r="J3244" s="2">
        <v>19300000</v>
      </c>
      <c r="M3244" s="1">
        <f t="shared" si="154"/>
        <v>1.0555555555555556</v>
      </c>
      <c r="N3244" s="1">
        <f t="shared" si="155"/>
        <v>0.63509319568648226</v>
      </c>
      <c r="O3244" s="2">
        <v>27300000</v>
      </c>
      <c r="P3244" s="2">
        <v>29900000</v>
      </c>
      <c r="Q3244" s="2">
        <v>16400000</v>
      </c>
      <c r="R3244" s="2">
        <v>22100000</v>
      </c>
      <c r="S3244" s="2">
        <v>19100000</v>
      </c>
      <c r="T3244" s="2">
        <v>19100000</v>
      </c>
      <c r="U3244" s="2">
        <v>16200000</v>
      </c>
      <c r="V3244" s="2">
        <v>14700000</v>
      </c>
      <c r="W3244" s="2">
        <v>19700000</v>
      </c>
      <c r="X3244" s="2">
        <v>17000000</v>
      </c>
      <c r="Y3244" s="2">
        <v>16100000</v>
      </c>
      <c r="Z3244" s="2">
        <v>11400000</v>
      </c>
      <c r="AA3244" s="2">
        <v>17200000</v>
      </c>
      <c r="AB3244" s="2">
        <v>16000000</v>
      </c>
      <c r="AC3244" s="2">
        <v>13900000</v>
      </c>
      <c r="AD3244" s="2">
        <v>11100000</v>
      </c>
      <c r="AE3244" s="2">
        <v>25300000</v>
      </c>
      <c r="AF3244" s="2">
        <v>28100000</v>
      </c>
      <c r="AG3244" s="2">
        <v>20400000</v>
      </c>
      <c r="AH3244" s="2">
        <v>17000000</v>
      </c>
      <c r="AI3244" s="2">
        <v>24400000</v>
      </c>
      <c r="AJ3244" s="2">
        <v>17300000</v>
      </c>
      <c r="AK3244" s="2">
        <v>19300000</v>
      </c>
      <c r="AL3244" s="2">
        <v>26100000</v>
      </c>
      <c r="AM3244" s="2">
        <v>17800000</v>
      </c>
    </row>
    <row r="3245" spans="1:39" x14ac:dyDescent="0.2">
      <c r="A3245">
        <v>1689</v>
      </c>
      <c r="B3245">
        <v>337.1504114</v>
      </c>
      <c r="C3245">
        <v>9.6106610499999992</v>
      </c>
      <c r="D3245" t="s">
        <v>14894</v>
      </c>
      <c r="E3245" t="s">
        <v>14895</v>
      </c>
      <c r="F3245" t="s">
        <v>14895</v>
      </c>
      <c r="G3245" t="s">
        <v>14896</v>
      </c>
      <c r="H3245" t="s">
        <v>14897</v>
      </c>
      <c r="I3245">
        <v>23</v>
      </c>
      <c r="J3245" s="2">
        <v>2000000</v>
      </c>
      <c r="M3245" s="1">
        <f t="shared" si="154"/>
        <v>0.86390692932906521</v>
      </c>
      <c r="N3245" s="1">
        <f t="shared" si="155"/>
        <v>0.6351048802428545</v>
      </c>
      <c r="O3245">
        <v>2706653.5</v>
      </c>
      <c r="P3245">
        <v>1867914.5</v>
      </c>
      <c r="Q3245">
        <v>4319694</v>
      </c>
      <c r="R3245">
        <v>5184509.5</v>
      </c>
      <c r="S3245">
        <v>1122170.875</v>
      </c>
      <c r="T3245">
        <v>1532524.5</v>
      </c>
      <c r="U3245">
        <v>1292382</v>
      </c>
      <c r="V3245">
        <v>1109555.125</v>
      </c>
      <c r="W3245">
        <v>1219881.875</v>
      </c>
      <c r="X3245">
        <v>1449205.625</v>
      </c>
      <c r="Y3245">
        <v>231327.01560000001</v>
      </c>
      <c r="Z3245">
        <v>2264036.75</v>
      </c>
      <c r="AA3245">
        <v>1964682</v>
      </c>
      <c r="AB3245">
        <v>736935.8125</v>
      </c>
      <c r="AC3245">
        <v>901668.0625</v>
      </c>
      <c r="AD3245">
        <v>3425135.5</v>
      </c>
      <c r="AE3245">
        <v>2013640.375</v>
      </c>
      <c r="AF3245">
        <v>755722.125</v>
      </c>
      <c r="AG3245">
        <v>1226669</v>
      </c>
      <c r="AH3245">
        <v>1422906.625</v>
      </c>
      <c r="AI3245">
        <v>749693</v>
      </c>
      <c r="AJ3245">
        <v>4408959</v>
      </c>
      <c r="AK3245">
        <v>3165877.25</v>
      </c>
      <c r="AL3245">
        <v>2242309.75</v>
      </c>
      <c r="AM3245">
        <v>2611832</v>
      </c>
    </row>
    <row r="3246" spans="1:39" x14ac:dyDescent="0.2">
      <c r="A3246">
        <v>42</v>
      </c>
      <c r="B3246">
        <v>191.0191446</v>
      </c>
      <c r="C3246">
        <v>2.8285516529999999</v>
      </c>
      <c r="D3246" t="s">
        <v>14898</v>
      </c>
      <c r="E3246" t="s">
        <v>14899</v>
      </c>
      <c r="F3246" t="s">
        <v>14900</v>
      </c>
      <c r="G3246" t="s">
        <v>14901</v>
      </c>
      <c r="H3246" t="s">
        <v>14902</v>
      </c>
      <c r="I3246">
        <v>25</v>
      </c>
      <c r="J3246" s="2">
        <v>120000000</v>
      </c>
      <c r="M3246" s="1">
        <f t="shared" si="154"/>
        <v>1.0547865769104707</v>
      </c>
      <c r="N3246" s="1">
        <f t="shared" si="155"/>
        <v>0.63568598575855206</v>
      </c>
      <c r="O3246" s="2">
        <v>110000000</v>
      </c>
      <c r="P3246" s="2">
        <v>131000000</v>
      </c>
      <c r="Q3246" s="2">
        <v>123000000</v>
      </c>
      <c r="R3246" s="2">
        <v>107000000</v>
      </c>
      <c r="S3246" s="2">
        <v>155000000</v>
      </c>
      <c r="T3246" s="2">
        <v>93100000</v>
      </c>
      <c r="U3246" s="2">
        <v>105000000</v>
      </c>
      <c r="V3246" s="2">
        <v>57300000</v>
      </c>
      <c r="W3246" s="2">
        <v>135000000</v>
      </c>
      <c r="X3246" s="2">
        <v>135000000</v>
      </c>
      <c r="Y3246" s="2">
        <v>134000000</v>
      </c>
      <c r="Z3246" s="2">
        <v>121000000</v>
      </c>
      <c r="AA3246" s="2">
        <v>134000000</v>
      </c>
      <c r="AB3246" s="2">
        <v>129000000</v>
      </c>
      <c r="AC3246" s="2">
        <v>142000000</v>
      </c>
      <c r="AD3246" s="2">
        <v>136000000</v>
      </c>
      <c r="AE3246" s="2">
        <v>147000000</v>
      </c>
      <c r="AF3246" s="2">
        <v>121000000</v>
      </c>
      <c r="AG3246" s="2">
        <v>95800000</v>
      </c>
      <c r="AH3246" s="2">
        <v>113000000</v>
      </c>
      <c r="AI3246" s="2">
        <v>81300000</v>
      </c>
      <c r="AJ3246" s="2">
        <v>141000000</v>
      </c>
      <c r="AK3246" s="2">
        <v>140000000</v>
      </c>
      <c r="AL3246" s="2">
        <v>98800000</v>
      </c>
      <c r="AM3246" s="2">
        <v>108000000</v>
      </c>
    </row>
    <row r="3247" spans="1:39" x14ac:dyDescent="0.2">
      <c r="A3247">
        <v>1968</v>
      </c>
      <c r="B3247">
        <v>705.18566529999998</v>
      </c>
      <c r="C3247">
        <v>2.1686917000000001</v>
      </c>
      <c r="D3247" t="s">
        <v>14903</v>
      </c>
      <c r="E3247" t="s">
        <v>14904</v>
      </c>
      <c r="F3247" t="s">
        <v>14904</v>
      </c>
      <c r="G3247" t="s">
        <v>14905</v>
      </c>
      <c r="H3247" t="s">
        <v>14906</v>
      </c>
      <c r="I3247">
        <v>25</v>
      </c>
      <c r="J3247" s="2">
        <v>4360000</v>
      </c>
      <c r="M3247" s="1">
        <f t="shared" si="154"/>
        <v>1.1684362329862761</v>
      </c>
      <c r="N3247" s="1">
        <f t="shared" si="155"/>
        <v>0.63695975978378105</v>
      </c>
      <c r="O3247">
        <v>2272061.25</v>
      </c>
      <c r="P3247">
        <v>8794335</v>
      </c>
      <c r="Q3247">
        <v>3218718</v>
      </c>
      <c r="R3247">
        <v>7344898.5</v>
      </c>
      <c r="S3247">
        <v>1134796.625</v>
      </c>
      <c r="T3247">
        <v>1712099.75</v>
      </c>
      <c r="U3247">
        <v>4811961.5</v>
      </c>
      <c r="V3247">
        <v>1407139.125</v>
      </c>
      <c r="W3247">
        <v>3548183</v>
      </c>
      <c r="X3247">
        <v>2984389</v>
      </c>
      <c r="Y3247">
        <v>9779475</v>
      </c>
      <c r="Z3247">
        <v>3097860.75</v>
      </c>
      <c r="AA3247">
        <v>5838678</v>
      </c>
      <c r="AB3247">
        <v>1095780.25</v>
      </c>
      <c r="AC3247">
        <v>6557622.5</v>
      </c>
      <c r="AD3247">
        <v>4947962.5</v>
      </c>
      <c r="AE3247">
        <v>8976043</v>
      </c>
      <c r="AF3247">
        <v>6783952</v>
      </c>
      <c r="AG3247">
        <v>2926180</v>
      </c>
      <c r="AH3247">
        <v>5299961.5</v>
      </c>
      <c r="AI3247">
        <v>1171721.5</v>
      </c>
      <c r="AJ3247">
        <v>3335996.5</v>
      </c>
      <c r="AK3247">
        <v>3135205</v>
      </c>
      <c r="AL3247">
        <v>1784513.25</v>
      </c>
      <c r="AM3247">
        <v>6936048.5</v>
      </c>
    </row>
    <row r="3248" spans="1:39" x14ac:dyDescent="0.2">
      <c r="A3248">
        <v>16789</v>
      </c>
      <c r="B3248">
        <v>675.10174759999995</v>
      </c>
      <c r="C3248">
        <v>2.8865091559999998</v>
      </c>
      <c r="D3248" t="s">
        <v>14907</v>
      </c>
      <c r="E3248" t="s">
        <v>14908</v>
      </c>
      <c r="F3248" t="s">
        <v>14908</v>
      </c>
      <c r="G3248" t="s">
        <v>14909</v>
      </c>
      <c r="H3248" t="s">
        <v>14910</v>
      </c>
      <c r="I3248">
        <v>11</v>
      </c>
      <c r="J3248" s="2">
        <v>197000</v>
      </c>
      <c r="M3248" s="1">
        <f t="shared" si="154"/>
        <v>1.2977905587831216</v>
      </c>
      <c r="N3248" s="1">
        <f t="shared" si="155"/>
        <v>0.63708010524108138</v>
      </c>
      <c r="O3248">
        <v>240027.6875</v>
      </c>
      <c r="P3248">
        <v>400799.65629999997</v>
      </c>
      <c r="Q3248">
        <v>0</v>
      </c>
      <c r="R3248">
        <v>248150.54689999999</v>
      </c>
      <c r="S3248">
        <v>155684.20310000001</v>
      </c>
      <c r="T3248">
        <v>185632.5</v>
      </c>
      <c r="U3248">
        <v>0</v>
      </c>
      <c r="V3248">
        <v>0</v>
      </c>
      <c r="W3248">
        <v>515093.5</v>
      </c>
      <c r="X3248">
        <v>506421.75</v>
      </c>
      <c r="Y3248">
        <v>219975.2188</v>
      </c>
      <c r="Z3248">
        <v>0</v>
      </c>
      <c r="AA3248">
        <v>319257.4375</v>
      </c>
      <c r="AB3248">
        <v>0</v>
      </c>
      <c r="AC3248">
        <v>336983.5625</v>
      </c>
      <c r="AD3248">
        <v>0</v>
      </c>
      <c r="AE3248">
        <v>386458.59379999997</v>
      </c>
      <c r="AF3248">
        <v>673040.75</v>
      </c>
      <c r="AG3248">
        <v>252321.25</v>
      </c>
      <c r="AH3248">
        <v>227423.625</v>
      </c>
      <c r="AI3248">
        <v>0</v>
      </c>
      <c r="AJ3248">
        <v>257003.57810000001</v>
      </c>
      <c r="AK3248">
        <v>0</v>
      </c>
      <c r="AL3248">
        <v>0</v>
      </c>
      <c r="AM3248">
        <v>0</v>
      </c>
    </row>
    <row r="3249" spans="1:39" x14ac:dyDescent="0.2">
      <c r="A3249">
        <v>3437</v>
      </c>
      <c r="B3249">
        <v>421.20984440000001</v>
      </c>
      <c r="C3249">
        <v>9.5415004860000003</v>
      </c>
      <c r="D3249" t="s">
        <v>14911</v>
      </c>
      <c r="E3249" t="s">
        <v>14912</v>
      </c>
      <c r="F3249" t="s">
        <v>14912</v>
      </c>
      <c r="G3249" t="s">
        <v>14913</v>
      </c>
      <c r="H3249" t="s">
        <v>14914</v>
      </c>
      <c r="I3249">
        <v>20</v>
      </c>
      <c r="J3249" s="2">
        <v>942000</v>
      </c>
      <c r="M3249" s="1">
        <f t="shared" si="154"/>
        <v>0.88097594766382636</v>
      </c>
      <c r="N3249" s="1">
        <f t="shared" si="155"/>
        <v>0.63808318559860133</v>
      </c>
      <c r="O3249">
        <v>1102623.25</v>
      </c>
      <c r="P3249">
        <v>1264566.125</v>
      </c>
      <c r="Q3249">
        <v>2133924.75</v>
      </c>
      <c r="R3249">
        <v>1614672.375</v>
      </c>
      <c r="S3249">
        <v>383681.4375</v>
      </c>
      <c r="T3249">
        <v>582981.875</v>
      </c>
      <c r="U3249">
        <v>465211.4375</v>
      </c>
      <c r="V3249">
        <v>1086324.5</v>
      </c>
      <c r="W3249">
        <v>782041.5625</v>
      </c>
      <c r="X3249">
        <v>1677350.75</v>
      </c>
      <c r="Y3249">
        <v>196026.89060000001</v>
      </c>
      <c r="Z3249">
        <v>854513.75</v>
      </c>
      <c r="AA3249">
        <v>527641.8125</v>
      </c>
      <c r="AB3249">
        <v>765856.8125</v>
      </c>
      <c r="AC3249">
        <v>248635.25</v>
      </c>
      <c r="AD3249">
        <v>1295844.375</v>
      </c>
      <c r="AE3249">
        <v>1043601.813</v>
      </c>
      <c r="AF3249">
        <v>172375</v>
      </c>
      <c r="AG3249">
        <v>644902.6875</v>
      </c>
      <c r="AH3249">
        <v>751761.5625</v>
      </c>
      <c r="AI3249">
        <v>541509.875</v>
      </c>
      <c r="AJ3249">
        <v>1559738.25</v>
      </c>
      <c r="AK3249">
        <v>1773484.25</v>
      </c>
      <c r="AL3249">
        <v>912516.8125</v>
      </c>
      <c r="AM3249">
        <v>1157235.25</v>
      </c>
    </row>
    <row r="3250" spans="1:39" x14ac:dyDescent="0.2">
      <c r="A3250">
        <v>6147</v>
      </c>
      <c r="B3250">
        <v>218.9884198</v>
      </c>
      <c r="C3250">
        <v>15.07781325</v>
      </c>
      <c r="D3250" t="s">
        <v>14915</v>
      </c>
      <c r="E3250" t="s">
        <v>14916</v>
      </c>
      <c r="F3250" t="s">
        <v>14917</v>
      </c>
      <c r="G3250" t="s">
        <v>14918</v>
      </c>
      <c r="H3250" t="s">
        <v>14919</v>
      </c>
      <c r="I3250">
        <v>23</v>
      </c>
      <c r="J3250" s="2">
        <v>348000</v>
      </c>
      <c r="M3250" s="1">
        <f t="shared" si="154"/>
        <v>1.0588700218716032</v>
      </c>
      <c r="N3250" s="1">
        <f t="shared" si="155"/>
        <v>0.63838088395132142</v>
      </c>
      <c r="O3250">
        <v>298935.59379999997</v>
      </c>
      <c r="P3250">
        <v>405887.8125</v>
      </c>
      <c r="Q3250">
        <v>529253.4375</v>
      </c>
      <c r="R3250">
        <v>342757.46879999997</v>
      </c>
      <c r="S3250">
        <v>276205.53129999997</v>
      </c>
      <c r="T3250">
        <v>300477.71879999997</v>
      </c>
      <c r="U3250">
        <v>261817.1563</v>
      </c>
      <c r="V3250">
        <v>369674.53129999997</v>
      </c>
      <c r="W3250">
        <v>273637.28129999997</v>
      </c>
      <c r="X3250">
        <v>411522.78129999997</v>
      </c>
      <c r="Y3250">
        <v>287862.28129999997</v>
      </c>
      <c r="Z3250">
        <v>310849.65629999997</v>
      </c>
      <c r="AA3250">
        <v>219788</v>
      </c>
      <c r="AB3250">
        <v>548952.1875</v>
      </c>
      <c r="AC3250">
        <v>233366.26560000001</v>
      </c>
      <c r="AD3250">
        <v>304328.875</v>
      </c>
      <c r="AE3250">
        <v>284379.28129999997</v>
      </c>
      <c r="AF3250">
        <v>278104.4375</v>
      </c>
      <c r="AG3250">
        <v>349633.46879999997</v>
      </c>
      <c r="AH3250">
        <v>329689.78129999997</v>
      </c>
      <c r="AI3250">
        <v>454470.3125</v>
      </c>
      <c r="AJ3250">
        <v>283536.0625</v>
      </c>
      <c r="AK3250">
        <v>356366.46879999997</v>
      </c>
      <c r="AL3250">
        <v>478665.875</v>
      </c>
      <c r="AM3250">
        <v>502737.46879999997</v>
      </c>
    </row>
    <row r="3251" spans="1:39" x14ac:dyDescent="0.2">
      <c r="A3251">
        <v>3187</v>
      </c>
      <c r="B3251">
        <v>355.15908810000002</v>
      </c>
      <c r="C3251">
        <v>15.911210179999999</v>
      </c>
      <c r="D3251" t="s">
        <v>14920</v>
      </c>
      <c r="E3251" t="s">
        <v>14921</v>
      </c>
      <c r="F3251" t="s">
        <v>14922</v>
      </c>
      <c r="G3251" t="s">
        <v>14923</v>
      </c>
      <c r="H3251" t="s">
        <v>14924</v>
      </c>
      <c r="I3251">
        <v>24</v>
      </c>
      <c r="J3251" s="2">
        <v>610000</v>
      </c>
      <c r="M3251" s="1">
        <f t="shared" si="154"/>
        <v>0.85621480451703957</v>
      </c>
      <c r="N3251" s="1">
        <f t="shared" si="155"/>
        <v>0.63863093832991336</v>
      </c>
      <c r="O3251">
        <v>722218.125</v>
      </c>
      <c r="P3251">
        <v>1007427.375</v>
      </c>
      <c r="Q3251">
        <v>656053.625</v>
      </c>
      <c r="R3251">
        <v>978976.3125</v>
      </c>
      <c r="S3251">
        <v>875243.125</v>
      </c>
      <c r="T3251">
        <v>534151.875</v>
      </c>
      <c r="U3251">
        <v>638181.875</v>
      </c>
      <c r="V3251">
        <v>224256.9063</v>
      </c>
      <c r="W3251">
        <v>516514.65629999997</v>
      </c>
      <c r="X3251">
        <v>500245.125</v>
      </c>
      <c r="Y3251">
        <v>567279.0625</v>
      </c>
      <c r="Z3251">
        <v>345623.46879999997</v>
      </c>
      <c r="AA3251">
        <v>761938.6875</v>
      </c>
      <c r="AB3251">
        <v>126926.2656</v>
      </c>
      <c r="AC3251">
        <v>937153.9375</v>
      </c>
      <c r="AD3251">
        <v>439690.75</v>
      </c>
      <c r="AE3251">
        <v>1832645</v>
      </c>
      <c r="AF3251">
        <v>1183994.5</v>
      </c>
      <c r="AG3251">
        <v>381659.4375</v>
      </c>
      <c r="AH3251">
        <v>301222</v>
      </c>
      <c r="AI3251">
        <v>220044.375</v>
      </c>
      <c r="AJ3251">
        <v>533115.875</v>
      </c>
      <c r="AK3251">
        <v>290468.46879999997</v>
      </c>
      <c r="AL3251">
        <v>366008.625</v>
      </c>
      <c r="AM3251">
        <v>320162.1875</v>
      </c>
    </row>
    <row r="3252" spans="1:39" x14ac:dyDescent="0.2">
      <c r="A3252">
        <v>594</v>
      </c>
      <c r="B3252">
        <v>279.19144410000001</v>
      </c>
      <c r="C3252">
        <v>1.6387023000000001</v>
      </c>
      <c r="D3252" t="s">
        <v>14925</v>
      </c>
      <c r="E3252" t="s">
        <v>14926</v>
      </c>
      <c r="F3252" t="s">
        <v>14927</v>
      </c>
      <c r="G3252" t="s">
        <v>14928</v>
      </c>
      <c r="H3252" t="s">
        <v>14929</v>
      </c>
      <c r="I3252">
        <v>25</v>
      </c>
      <c r="J3252" s="2">
        <v>14000000</v>
      </c>
      <c r="M3252" s="1">
        <f t="shared" si="154"/>
        <v>1.0939522988679911</v>
      </c>
      <c r="N3252" s="1">
        <f t="shared" si="155"/>
        <v>0.63920607739520596</v>
      </c>
      <c r="O3252">
        <v>9676522</v>
      </c>
      <c r="P3252" s="2">
        <v>27400000</v>
      </c>
      <c r="Q3252" s="2">
        <v>10700000</v>
      </c>
      <c r="R3252" s="2">
        <v>14500000</v>
      </c>
      <c r="S3252" s="2">
        <v>13000000</v>
      </c>
      <c r="T3252">
        <v>8664552</v>
      </c>
      <c r="U3252">
        <v>8695725</v>
      </c>
      <c r="V3252">
        <v>7404456</v>
      </c>
      <c r="W3252" s="2">
        <v>21800000</v>
      </c>
      <c r="X3252" s="2">
        <v>16100000</v>
      </c>
      <c r="Y3252" s="2">
        <v>19400000</v>
      </c>
      <c r="Z3252" s="2">
        <v>17900000</v>
      </c>
      <c r="AA3252">
        <v>9606260</v>
      </c>
      <c r="AB3252" s="2">
        <v>12000000</v>
      </c>
      <c r="AC3252" s="2">
        <v>12500000</v>
      </c>
      <c r="AD3252" s="2">
        <v>16700000</v>
      </c>
      <c r="AE3252" s="2">
        <v>11700000</v>
      </c>
      <c r="AF3252" s="2">
        <v>20700000</v>
      </c>
      <c r="AG3252" s="2">
        <v>11100000</v>
      </c>
      <c r="AH3252" s="2">
        <v>12600000</v>
      </c>
      <c r="AI3252">
        <v>8720406</v>
      </c>
      <c r="AJ3252" s="2">
        <v>15500000</v>
      </c>
      <c r="AK3252" s="2">
        <v>14100000</v>
      </c>
      <c r="AL3252" s="2">
        <v>14800000</v>
      </c>
      <c r="AM3252" s="2">
        <v>13900000</v>
      </c>
    </row>
    <row r="3253" spans="1:39" x14ac:dyDescent="0.2">
      <c r="A3253">
        <v>14222</v>
      </c>
      <c r="B3253">
        <v>289.05044359999999</v>
      </c>
      <c r="C3253">
        <v>9.2266595040000006</v>
      </c>
      <c r="D3253" t="s">
        <v>14930</v>
      </c>
      <c r="E3253" t="s">
        <v>14931</v>
      </c>
      <c r="F3253" t="s">
        <v>14932</v>
      </c>
      <c r="G3253" t="s">
        <v>14933</v>
      </c>
      <c r="H3253" t="s">
        <v>14934</v>
      </c>
      <c r="I3253">
        <v>23</v>
      </c>
      <c r="J3253" s="2">
        <v>183000</v>
      </c>
      <c r="M3253" s="1">
        <f t="shared" si="154"/>
        <v>0.88319998433073388</v>
      </c>
      <c r="N3253" s="1">
        <f t="shared" si="155"/>
        <v>0.63947227503454518</v>
      </c>
      <c r="O3253">
        <v>0</v>
      </c>
      <c r="P3253">
        <v>226065.75</v>
      </c>
      <c r="Q3253">
        <v>187699.3438</v>
      </c>
      <c r="R3253">
        <v>292255.90629999997</v>
      </c>
      <c r="S3253">
        <v>380481.6875</v>
      </c>
      <c r="T3253">
        <v>130760.25</v>
      </c>
      <c r="U3253">
        <v>206837.20310000001</v>
      </c>
      <c r="V3253">
        <v>113782.5781</v>
      </c>
      <c r="W3253">
        <v>124537.5938</v>
      </c>
      <c r="X3253">
        <v>206823.48439999999</v>
      </c>
      <c r="Y3253">
        <v>189073.10939999999</v>
      </c>
      <c r="Z3253">
        <v>161981.6563</v>
      </c>
      <c r="AA3253">
        <v>216041.9375</v>
      </c>
      <c r="AB3253">
        <v>90438.101559999996</v>
      </c>
      <c r="AC3253">
        <v>338426.125</v>
      </c>
      <c r="AD3253">
        <v>171483.85939999999</v>
      </c>
      <c r="AE3253">
        <v>244883.60939999999</v>
      </c>
      <c r="AF3253">
        <v>264144.53129999997</v>
      </c>
      <c r="AG3253">
        <v>109617.61719999999</v>
      </c>
      <c r="AH3253">
        <v>232364.29689999999</v>
      </c>
      <c r="AI3253">
        <v>76063.453129999994</v>
      </c>
      <c r="AJ3253">
        <v>203002.70310000001</v>
      </c>
      <c r="AK3253">
        <v>95018.578129999994</v>
      </c>
      <c r="AL3253">
        <v>87513.640629999994</v>
      </c>
      <c r="AM3253">
        <v>215431.8125</v>
      </c>
    </row>
    <row r="3254" spans="1:39" x14ac:dyDescent="0.2">
      <c r="A3254">
        <v>972</v>
      </c>
      <c r="B3254">
        <v>161.044566</v>
      </c>
      <c r="C3254">
        <v>2.2155761530000002</v>
      </c>
      <c r="D3254" t="s">
        <v>14935</v>
      </c>
      <c r="E3254" t="s">
        <v>14936</v>
      </c>
      <c r="F3254" t="s">
        <v>14937</v>
      </c>
      <c r="G3254" t="s">
        <v>14938</v>
      </c>
      <c r="H3254" t="s">
        <v>14939</v>
      </c>
      <c r="I3254">
        <v>23</v>
      </c>
      <c r="J3254" s="2">
        <v>3130000</v>
      </c>
      <c r="M3254" s="1">
        <f t="shared" si="154"/>
        <v>0.9175094004477401</v>
      </c>
      <c r="N3254" s="1">
        <f t="shared" si="155"/>
        <v>0.63964170718338975</v>
      </c>
      <c r="O3254">
        <v>3240220</v>
      </c>
      <c r="P3254">
        <v>2690728</v>
      </c>
      <c r="Q3254">
        <v>3977432.75</v>
      </c>
      <c r="R3254">
        <v>4600359</v>
      </c>
      <c r="S3254">
        <v>2741197.25</v>
      </c>
      <c r="T3254">
        <v>2558666</v>
      </c>
      <c r="U3254">
        <v>1744327.875</v>
      </c>
      <c r="V3254">
        <v>4885714.5</v>
      </c>
      <c r="W3254">
        <v>2046474.375</v>
      </c>
      <c r="X3254">
        <v>3683576.25</v>
      </c>
      <c r="Y3254">
        <v>1881263.125</v>
      </c>
      <c r="Z3254">
        <v>2413761.75</v>
      </c>
      <c r="AA3254">
        <v>5677076.5</v>
      </c>
      <c r="AB3254">
        <v>3278962.25</v>
      </c>
      <c r="AC3254">
        <v>1991431.75</v>
      </c>
      <c r="AD3254">
        <v>3532389</v>
      </c>
      <c r="AE3254">
        <v>1528189.125</v>
      </c>
      <c r="AF3254">
        <v>1373642.875</v>
      </c>
      <c r="AG3254">
        <v>4404764.5</v>
      </c>
      <c r="AH3254">
        <v>4112186.25</v>
      </c>
      <c r="AI3254">
        <v>2692874</v>
      </c>
      <c r="AJ3254">
        <v>3491383.25</v>
      </c>
      <c r="AK3254">
        <v>4761387.5</v>
      </c>
      <c r="AL3254">
        <v>2057577.875</v>
      </c>
      <c r="AM3254">
        <v>2867913.5</v>
      </c>
    </row>
    <row r="3255" spans="1:39" x14ac:dyDescent="0.2">
      <c r="A3255">
        <v>8521</v>
      </c>
      <c r="B3255">
        <v>838.70113739999999</v>
      </c>
      <c r="C3255">
        <v>15.11392015</v>
      </c>
      <c r="D3255" t="s">
        <v>14940</v>
      </c>
      <c r="E3255" t="s">
        <v>14941</v>
      </c>
      <c r="F3255" t="s">
        <v>14942</v>
      </c>
      <c r="G3255" t="s">
        <v>14943</v>
      </c>
      <c r="H3255" t="s">
        <v>14944</v>
      </c>
      <c r="I3255">
        <v>16</v>
      </c>
      <c r="J3255" s="2">
        <v>261000</v>
      </c>
      <c r="M3255" s="1">
        <f t="shared" si="154"/>
        <v>0.85850972335507914</v>
      </c>
      <c r="N3255" s="1">
        <f t="shared" si="155"/>
        <v>0.6401606355930507</v>
      </c>
      <c r="O3255">
        <v>324912.96879999997</v>
      </c>
      <c r="P3255">
        <v>226911.9375</v>
      </c>
      <c r="Q3255">
        <v>252241.5313</v>
      </c>
      <c r="R3255">
        <v>239923.70310000001</v>
      </c>
      <c r="S3255">
        <v>483264.71879999997</v>
      </c>
      <c r="T3255">
        <v>348423.71879999997</v>
      </c>
      <c r="U3255">
        <v>167516.0625</v>
      </c>
      <c r="V3255">
        <v>84338.359379999994</v>
      </c>
      <c r="W3255">
        <v>276409.125</v>
      </c>
      <c r="X3255">
        <v>213328.5938</v>
      </c>
      <c r="Y3255">
        <v>242045.14060000001</v>
      </c>
      <c r="Z3255">
        <v>231725.07810000001</v>
      </c>
      <c r="AA3255">
        <v>714652.8125</v>
      </c>
      <c r="AB3255">
        <v>0</v>
      </c>
      <c r="AC3255">
        <v>402710.90629999997</v>
      </c>
      <c r="AD3255">
        <v>258699.82810000001</v>
      </c>
      <c r="AE3255">
        <v>416863.78129999997</v>
      </c>
      <c r="AF3255">
        <v>339096</v>
      </c>
      <c r="AG3255">
        <v>579915.5</v>
      </c>
      <c r="AH3255">
        <v>199864</v>
      </c>
      <c r="AI3255">
        <v>0</v>
      </c>
      <c r="AJ3255">
        <v>277127.75</v>
      </c>
      <c r="AK3255">
        <v>91693.65625</v>
      </c>
      <c r="AL3255">
        <v>64557.941409999999</v>
      </c>
      <c r="AM3255">
        <v>85702.609379999994</v>
      </c>
    </row>
    <row r="3256" spans="1:39" x14ac:dyDescent="0.2">
      <c r="A3256">
        <v>653</v>
      </c>
      <c r="B3256">
        <v>195.05041660000001</v>
      </c>
      <c r="C3256">
        <v>1.5981314639999999</v>
      </c>
      <c r="D3256" t="s">
        <v>14945</v>
      </c>
      <c r="E3256" t="s">
        <v>14946</v>
      </c>
      <c r="F3256" t="s">
        <v>14947</v>
      </c>
      <c r="G3256" t="s">
        <v>14948</v>
      </c>
      <c r="H3256" t="s">
        <v>14949</v>
      </c>
      <c r="I3256">
        <v>25</v>
      </c>
      <c r="J3256" s="2">
        <v>7400000</v>
      </c>
      <c r="M3256" s="1">
        <f t="shared" si="154"/>
        <v>1.0873574219511974</v>
      </c>
      <c r="N3256" s="1">
        <f t="shared" si="155"/>
        <v>0.64083677330273026</v>
      </c>
      <c r="O3256">
        <v>5361477.5</v>
      </c>
      <c r="P3256" s="2">
        <v>14500000</v>
      </c>
      <c r="Q3256">
        <v>7401110</v>
      </c>
      <c r="R3256" s="2">
        <v>13000000</v>
      </c>
      <c r="S3256">
        <v>5589924</v>
      </c>
      <c r="T3256">
        <v>5909262</v>
      </c>
      <c r="U3256">
        <v>7326503.5</v>
      </c>
      <c r="V3256">
        <v>3998117.75</v>
      </c>
      <c r="W3256">
        <v>5910976</v>
      </c>
      <c r="X3256">
        <v>4949932.5</v>
      </c>
      <c r="Y3256">
        <v>6398870</v>
      </c>
      <c r="Z3256">
        <v>4117357.5</v>
      </c>
      <c r="AA3256">
        <v>6647391.5</v>
      </c>
      <c r="AB3256">
        <v>2833582.25</v>
      </c>
      <c r="AC3256">
        <v>7558346.5</v>
      </c>
      <c r="AD3256">
        <v>6428273.5</v>
      </c>
      <c r="AE3256">
        <v>9650409</v>
      </c>
      <c r="AF3256">
        <v>6941619</v>
      </c>
      <c r="AG3256">
        <v>7613024</v>
      </c>
      <c r="AH3256" s="2">
        <v>10500000</v>
      </c>
      <c r="AI3256">
        <v>5957419.5</v>
      </c>
      <c r="AJ3256">
        <v>8782472</v>
      </c>
      <c r="AK3256">
        <v>6952098.5</v>
      </c>
      <c r="AL3256">
        <v>8475100</v>
      </c>
      <c r="AM3256" s="2">
        <v>12300000</v>
      </c>
    </row>
    <row r="3257" spans="1:39" x14ac:dyDescent="0.2">
      <c r="A3257">
        <v>4711</v>
      </c>
      <c r="B3257">
        <v>277.11848209999999</v>
      </c>
      <c r="C3257">
        <v>10.0949103</v>
      </c>
      <c r="D3257" t="s">
        <v>14950</v>
      </c>
      <c r="E3257" t="s">
        <v>14951</v>
      </c>
      <c r="F3257" t="s">
        <v>14951</v>
      </c>
      <c r="G3257" t="s">
        <v>14952</v>
      </c>
      <c r="H3257" t="s">
        <v>14953</v>
      </c>
      <c r="I3257">
        <v>23</v>
      </c>
      <c r="J3257" s="2">
        <v>671000</v>
      </c>
      <c r="M3257" s="1">
        <f t="shared" si="154"/>
        <v>1.1100241009872427</v>
      </c>
      <c r="N3257" s="1">
        <f t="shared" si="155"/>
        <v>0.64178985686600964</v>
      </c>
      <c r="O3257">
        <v>740304.125</v>
      </c>
      <c r="P3257">
        <v>1100557.375</v>
      </c>
      <c r="Q3257">
        <v>780152.1875</v>
      </c>
      <c r="R3257">
        <v>855279.625</v>
      </c>
      <c r="S3257">
        <v>341263.09379999997</v>
      </c>
      <c r="T3257">
        <v>466720.25</v>
      </c>
      <c r="U3257">
        <v>683763.5625</v>
      </c>
      <c r="V3257">
        <v>230109.07810000001</v>
      </c>
      <c r="W3257">
        <v>404784.25</v>
      </c>
      <c r="X3257">
        <v>465938.625</v>
      </c>
      <c r="Y3257">
        <v>1462160.625</v>
      </c>
      <c r="Z3257">
        <v>338230.5</v>
      </c>
      <c r="AA3257">
        <v>687111.6875</v>
      </c>
      <c r="AB3257">
        <v>232689.73439999999</v>
      </c>
      <c r="AC3257">
        <v>774597.3125</v>
      </c>
      <c r="AD3257">
        <v>731832.75</v>
      </c>
      <c r="AE3257">
        <v>1072090.5</v>
      </c>
      <c r="AF3257">
        <v>1305553.875</v>
      </c>
      <c r="AG3257">
        <v>436120.875</v>
      </c>
      <c r="AH3257">
        <v>686885.9375</v>
      </c>
      <c r="AI3257">
        <v>360500.34379999997</v>
      </c>
      <c r="AJ3257">
        <v>839723.4375</v>
      </c>
      <c r="AK3257">
        <v>357123.59379999997</v>
      </c>
      <c r="AL3257">
        <v>575093.8125</v>
      </c>
      <c r="AM3257">
        <v>858237.5</v>
      </c>
    </row>
    <row r="3258" spans="1:39" x14ac:dyDescent="0.2">
      <c r="A3258">
        <v>13651</v>
      </c>
      <c r="B3258">
        <v>198.04028049999999</v>
      </c>
      <c r="C3258">
        <v>9.1537826990000006</v>
      </c>
      <c r="D3258" t="s">
        <v>14954</v>
      </c>
      <c r="E3258" t="s">
        <v>14955</v>
      </c>
      <c r="F3258" t="s">
        <v>14956</v>
      </c>
      <c r="G3258" t="s">
        <v>14957</v>
      </c>
      <c r="H3258" t="s">
        <v>14958</v>
      </c>
      <c r="I3258">
        <v>23</v>
      </c>
      <c r="J3258" s="2">
        <v>315000</v>
      </c>
      <c r="M3258" s="1">
        <f t="shared" si="154"/>
        <v>0.87959343021850034</v>
      </c>
      <c r="N3258" s="1">
        <f t="shared" si="155"/>
        <v>0.64194008820179493</v>
      </c>
      <c r="O3258">
        <v>28709.792969999999</v>
      </c>
      <c r="P3258">
        <v>296153.15629999997</v>
      </c>
      <c r="Q3258">
        <v>149897.29689999999</v>
      </c>
      <c r="R3258">
        <v>534984.4375</v>
      </c>
      <c r="S3258">
        <v>360540.625</v>
      </c>
      <c r="T3258">
        <v>514851.03129999997</v>
      </c>
      <c r="U3258">
        <v>566264.75</v>
      </c>
      <c r="V3258">
        <v>149013.35939999999</v>
      </c>
      <c r="W3258">
        <v>158314.73439999999</v>
      </c>
      <c r="X3258">
        <v>296487.625</v>
      </c>
      <c r="Y3258">
        <v>356479.71879999997</v>
      </c>
      <c r="Z3258">
        <v>196369.7188</v>
      </c>
      <c r="AA3258">
        <v>554919.5625</v>
      </c>
      <c r="AB3258">
        <v>99634.195309999996</v>
      </c>
      <c r="AC3258">
        <v>607159.0625</v>
      </c>
      <c r="AD3258">
        <v>430879.03129999997</v>
      </c>
      <c r="AE3258">
        <v>310774.34379999997</v>
      </c>
      <c r="AF3258">
        <v>527159.75</v>
      </c>
      <c r="AG3258">
        <v>315251.34379999997</v>
      </c>
      <c r="AH3258">
        <v>410771.46879999997</v>
      </c>
      <c r="AI3258">
        <v>214735.2813</v>
      </c>
      <c r="AJ3258">
        <v>275412.5625</v>
      </c>
      <c r="AK3258">
        <v>102133.6563</v>
      </c>
      <c r="AL3258">
        <v>118891.11719999999</v>
      </c>
      <c r="AM3258">
        <v>298091.375</v>
      </c>
    </row>
    <row r="3259" spans="1:39" x14ac:dyDescent="0.2">
      <c r="A3259">
        <v>5068</v>
      </c>
      <c r="B3259">
        <v>334.10737979999999</v>
      </c>
      <c r="C3259">
        <v>9.5791322999999995</v>
      </c>
      <c r="D3259" t="s">
        <v>14959</v>
      </c>
      <c r="E3259" t="s">
        <v>14960</v>
      </c>
      <c r="F3259" t="s">
        <v>14960</v>
      </c>
      <c r="G3259" t="s">
        <v>14961</v>
      </c>
      <c r="H3259" t="s">
        <v>14962</v>
      </c>
      <c r="I3259">
        <v>20</v>
      </c>
      <c r="J3259" s="2">
        <v>600000</v>
      </c>
      <c r="M3259" s="1">
        <f t="shared" si="154"/>
        <v>1.1479754147389871</v>
      </c>
      <c r="N3259" s="1">
        <f t="shared" si="155"/>
        <v>0.64378068936493082</v>
      </c>
      <c r="O3259">
        <v>392705.625</v>
      </c>
      <c r="P3259">
        <v>1035587.188</v>
      </c>
      <c r="Q3259">
        <v>685968.4375</v>
      </c>
      <c r="R3259">
        <v>656091.1875</v>
      </c>
      <c r="S3259">
        <v>209657.10939999999</v>
      </c>
      <c r="T3259">
        <v>708056.0625</v>
      </c>
      <c r="U3259">
        <v>640824.25</v>
      </c>
      <c r="V3259">
        <v>340744.78129999997</v>
      </c>
      <c r="W3259">
        <v>289252.4375</v>
      </c>
      <c r="X3259">
        <v>591904.8125</v>
      </c>
      <c r="Y3259">
        <v>785548.125</v>
      </c>
      <c r="Z3259">
        <v>859387.625</v>
      </c>
      <c r="AA3259">
        <v>398464.21879999997</v>
      </c>
      <c r="AB3259">
        <v>250674.54689999999</v>
      </c>
      <c r="AC3259">
        <v>551571.1875</v>
      </c>
      <c r="AD3259">
        <v>562249.5</v>
      </c>
      <c r="AE3259">
        <v>772698.75</v>
      </c>
      <c r="AF3259">
        <v>1601587.375</v>
      </c>
      <c r="AG3259">
        <v>493101.53129999997</v>
      </c>
      <c r="AH3259">
        <v>883116.9375</v>
      </c>
      <c r="AI3259">
        <v>163664.1875</v>
      </c>
      <c r="AJ3259">
        <v>1008471.75</v>
      </c>
      <c r="AK3259">
        <v>282297</v>
      </c>
      <c r="AL3259">
        <v>261901.07810000001</v>
      </c>
      <c r="AM3259">
        <v>563865.375</v>
      </c>
    </row>
    <row r="3260" spans="1:39" x14ac:dyDescent="0.2">
      <c r="A3260">
        <v>13144</v>
      </c>
      <c r="B3260">
        <v>224.07860120000001</v>
      </c>
      <c r="C3260">
        <v>2.7430614699999998</v>
      </c>
      <c r="D3260" t="s">
        <v>14963</v>
      </c>
      <c r="E3260" t="s">
        <v>14964</v>
      </c>
      <c r="F3260" t="s">
        <v>14964</v>
      </c>
      <c r="G3260" t="s">
        <v>14965</v>
      </c>
      <c r="H3260" t="s">
        <v>14966</v>
      </c>
      <c r="I3260">
        <v>12</v>
      </c>
      <c r="J3260" s="2">
        <v>223000</v>
      </c>
      <c r="M3260" s="1">
        <f t="shared" si="154"/>
        <v>0.90725540014166195</v>
      </c>
      <c r="N3260" s="1">
        <f t="shared" si="155"/>
        <v>0.64414650615453584</v>
      </c>
      <c r="O3260">
        <v>0</v>
      </c>
      <c r="P3260">
        <v>381390.03129999997</v>
      </c>
      <c r="Q3260">
        <v>269003.40629999997</v>
      </c>
      <c r="R3260">
        <v>308773.5625</v>
      </c>
      <c r="S3260">
        <v>284700.875</v>
      </c>
      <c r="T3260">
        <v>217300.625</v>
      </c>
      <c r="U3260">
        <v>237151.3438</v>
      </c>
      <c r="V3260">
        <v>138241.375</v>
      </c>
      <c r="W3260">
        <v>331192.9375</v>
      </c>
      <c r="X3260">
        <v>289308.1875</v>
      </c>
      <c r="Y3260">
        <v>192368.4688</v>
      </c>
      <c r="Z3260">
        <v>195761.48439999999</v>
      </c>
      <c r="AA3260">
        <v>244061.625</v>
      </c>
      <c r="AB3260">
        <v>177300.73439999999</v>
      </c>
      <c r="AC3260">
        <v>171203.04689999999</v>
      </c>
      <c r="AD3260">
        <v>262906.59379999997</v>
      </c>
      <c r="AE3260">
        <v>90036.421879999994</v>
      </c>
      <c r="AF3260">
        <v>233624.9688</v>
      </c>
      <c r="AG3260">
        <v>200722.17189999999</v>
      </c>
      <c r="AH3260">
        <v>245161.4063</v>
      </c>
      <c r="AI3260">
        <v>151094.9688</v>
      </c>
      <c r="AJ3260">
        <v>283203.1875</v>
      </c>
      <c r="AK3260">
        <v>248211.9375</v>
      </c>
      <c r="AL3260">
        <v>274079.875</v>
      </c>
      <c r="AM3260">
        <v>148373.9063</v>
      </c>
    </row>
    <row r="3261" spans="1:39" x14ac:dyDescent="0.2">
      <c r="A3261">
        <v>6223</v>
      </c>
      <c r="B3261">
        <v>837.69525390000001</v>
      </c>
      <c r="C3261">
        <v>15.119718969999999</v>
      </c>
      <c r="D3261" t="s">
        <v>14967</v>
      </c>
      <c r="E3261" t="s">
        <v>14968</v>
      </c>
      <c r="F3261" t="s">
        <v>14969</v>
      </c>
      <c r="G3261" t="s">
        <v>14970</v>
      </c>
      <c r="H3261" t="s">
        <v>14971</v>
      </c>
      <c r="I3261">
        <v>20</v>
      </c>
      <c r="J3261" s="2">
        <v>435000</v>
      </c>
      <c r="M3261" s="1">
        <f t="shared" si="154"/>
        <v>0.87780353302647174</v>
      </c>
      <c r="N3261" s="1">
        <f t="shared" si="155"/>
        <v>0.64419250727990163</v>
      </c>
      <c r="O3261">
        <v>520363.90629999997</v>
      </c>
      <c r="P3261">
        <v>344675.28129999997</v>
      </c>
      <c r="Q3261">
        <v>471708.09379999997</v>
      </c>
      <c r="R3261">
        <v>367383.0625</v>
      </c>
      <c r="S3261">
        <v>774556.375</v>
      </c>
      <c r="T3261">
        <v>479192.46879999997</v>
      </c>
      <c r="U3261">
        <v>304066.3125</v>
      </c>
      <c r="V3261">
        <v>158783.04689999999</v>
      </c>
      <c r="W3261">
        <v>479638.125</v>
      </c>
      <c r="X3261">
        <v>311100.0625</v>
      </c>
      <c r="Y3261">
        <v>582665.5</v>
      </c>
      <c r="Z3261">
        <v>396003.6875</v>
      </c>
      <c r="AA3261">
        <v>1180290.125</v>
      </c>
      <c r="AB3261">
        <v>23066.806639999999</v>
      </c>
      <c r="AC3261">
        <v>708896.8125</v>
      </c>
      <c r="AD3261">
        <v>390803.75</v>
      </c>
      <c r="AE3261">
        <v>660024.9375</v>
      </c>
      <c r="AF3261">
        <v>521150.6875</v>
      </c>
      <c r="AG3261">
        <v>831636</v>
      </c>
      <c r="AH3261">
        <v>353023.375</v>
      </c>
      <c r="AI3261">
        <v>93790.304690000004</v>
      </c>
      <c r="AJ3261">
        <v>463461.625</v>
      </c>
      <c r="AK3261">
        <v>131683.73439999999</v>
      </c>
      <c r="AL3261">
        <v>175671.32810000001</v>
      </c>
      <c r="AM3261">
        <v>147626.5625</v>
      </c>
    </row>
    <row r="3262" spans="1:39" x14ac:dyDescent="0.2">
      <c r="A3262">
        <v>8352</v>
      </c>
      <c r="B3262">
        <v>386.32674800000001</v>
      </c>
      <c r="C3262">
        <v>19.319102319999999</v>
      </c>
      <c r="D3262" t="s">
        <v>14972</v>
      </c>
      <c r="E3262" t="s">
        <v>14973</v>
      </c>
      <c r="F3262" t="s">
        <v>14973</v>
      </c>
      <c r="G3262" t="s">
        <v>14974</v>
      </c>
      <c r="H3262" t="s">
        <v>14975</v>
      </c>
      <c r="I3262">
        <v>25</v>
      </c>
      <c r="J3262" s="2">
        <v>851000</v>
      </c>
      <c r="M3262" s="1">
        <f t="shared" si="154"/>
        <v>1.2248743438854479</v>
      </c>
      <c r="N3262" s="1">
        <f t="shared" si="155"/>
        <v>0.64468071518778314</v>
      </c>
      <c r="O3262">
        <v>335682.375</v>
      </c>
      <c r="P3262">
        <v>224293.7188</v>
      </c>
      <c r="Q3262">
        <v>749809.25</v>
      </c>
      <c r="R3262">
        <v>165620.95310000001</v>
      </c>
      <c r="S3262">
        <v>2510560.5</v>
      </c>
      <c r="T3262">
        <v>177163.9688</v>
      </c>
      <c r="U3262">
        <v>359955.65629999997</v>
      </c>
      <c r="V3262">
        <v>519564.53129999997</v>
      </c>
      <c r="W3262">
        <v>2375907.75</v>
      </c>
      <c r="X3262">
        <v>2000927</v>
      </c>
      <c r="Y3262">
        <v>1100133.125</v>
      </c>
      <c r="Z3262">
        <v>591253.5625</v>
      </c>
      <c r="AA3262">
        <v>1654285</v>
      </c>
      <c r="AB3262">
        <v>602325.125</v>
      </c>
      <c r="AC3262">
        <v>114740.7188</v>
      </c>
      <c r="AD3262">
        <v>842435.8125</v>
      </c>
      <c r="AE3262">
        <v>234402.54689999999</v>
      </c>
      <c r="AF3262">
        <v>234385.23439999999</v>
      </c>
      <c r="AG3262">
        <v>1149839.25</v>
      </c>
      <c r="AH3262">
        <v>1405031.375</v>
      </c>
      <c r="AI3262">
        <v>350231.03129999997</v>
      </c>
      <c r="AJ3262">
        <v>1157030.875</v>
      </c>
      <c r="AK3262">
        <v>757567.0625</v>
      </c>
      <c r="AL3262">
        <v>815345.25</v>
      </c>
      <c r="AM3262">
        <v>844857.875</v>
      </c>
    </row>
    <row r="3263" spans="1:39" x14ac:dyDescent="0.2">
      <c r="A3263">
        <v>7225</v>
      </c>
      <c r="B3263">
        <v>465.08246220000001</v>
      </c>
      <c r="C3263">
        <v>11.313250849999999</v>
      </c>
      <c r="D3263" t="s">
        <v>14976</v>
      </c>
      <c r="E3263" t="s">
        <v>14977</v>
      </c>
      <c r="F3263" t="s">
        <v>14977</v>
      </c>
      <c r="G3263" t="s">
        <v>14978</v>
      </c>
      <c r="H3263" t="s">
        <v>14979</v>
      </c>
      <c r="I3263">
        <v>15</v>
      </c>
      <c r="J3263" s="2">
        <v>151000</v>
      </c>
      <c r="M3263" s="1">
        <f t="shared" si="154"/>
        <v>0.90001342627458814</v>
      </c>
      <c r="N3263" s="1">
        <f t="shared" si="155"/>
        <v>0.64779430552309314</v>
      </c>
      <c r="O3263">
        <v>229985.64060000001</v>
      </c>
      <c r="P3263">
        <v>233588.6875</v>
      </c>
      <c r="Q3263">
        <v>109837.61719999999</v>
      </c>
      <c r="R3263">
        <v>130633.125</v>
      </c>
      <c r="S3263">
        <v>151337.8125</v>
      </c>
      <c r="T3263">
        <v>183137.26560000001</v>
      </c>
      <c r="U3263">
        <v>136555.7188</v>
      </c>
      <c r="V3263">
        <v>43196.699220000002</v>
      </c>
      <c r="W3263">
        <v>130671.5469</v>
      </c>
      <c r="X3263">
        <v>89436.703129999994</v>
      </c>
      <c r="Y3263">
        <v>238751.7813</v>
      </c>
      <c r="Z3263">
        <v>90541.265629999994</v>
      </c>
      <c r="AA3263">
        <v>227921.23439999999</v>
      </c>
      <c r="AB3263">
        <v>68605.28125</v>
      </c>
      <c r="AC3263">
        <v>266609.21879999997</v>
      </c>
      <c r="AD3263">
        <v>199357.2188</v>
      </c>
      <c r="AE3263">
        <v>149913.79689999999</v>
      </c>
      <c r="AF3263">
        <v>259586.07810000001</v>
      </c>
      <c r="AG3263">
        <v>230539.26560000001</v>
      </c>
      <c r="AH3263">
        <v>85187.328129999994</v>
      </c>
      <c r="AI3263">
        <v>49066.21875</v>
      </c>
      <c r="AJ3263">
        <v>156170.29689999999</v>
      </c>
      <c r="AK3263">
        <v>90041.40625</v>
      </c>
      <c r="AL3263">
        <v>84529.460940000004</v>
      </c>
      <c r="AM3263">
        <v>128485.52340000001</v>
      </c>
    </row>
    <row r="3264" spans="1:39" x14ac:dyDescent="0.2">
      <c r="A3264">
        <v>1889</v>
      </c>
      <c r="B3264">
        <v>293.14991459999999</v>
      </c>
      <c r="C3264">
        <v>9.9286734729999999</v>
      </c>
      <c r="D3264" t="s">
        <v>14980</v>
      </c>
      <c r="E3264" t="s">
        <v>14981</v>
      </c>
      <c r="F3264" t="s">
        <v>14982</v>
      </c>
      <c r="G3264" t="s">
        <v>14983</v>
      </c>
      <c r="H3264" t="s">
        <v>14984</v>
      </c>
      <c r="I3264">
        <v>24</v>
      </c>
      <c r="J3264" s="2">
        <v>2910000</v>
      </c>
      <c r="M3264" s="1">
        <f t="shared" si="154"/>
        <v>1.1865310603576724</v>
      </c>
      <c r="N3264" s="1">
        <f t="shared" si="155"/>
        <v>0.64844521619951112</v>
      </c>
      <c r="O3264">
        <v>2372469.5</v>
      </c>
      <c r="P3264">
        <v>6205414</v>
      </c>
      <c r="Q3264">
        <v>4712716</v>
      </c>
      <c r="R3264">
        <v>2705874.5</v>
      </c>
      <c r="S3264">
        <v>804580.1875</v>
      </c>
      <c r="T3264">
        <v>1503243.5</v>
      </c>
      <c r="U3264">
        <v>2267373.75</v>
      </c>
      <c r="V3264">
        <v>635003.3125</v>
      </c>
      <c r="W3264">
        <v>1782831.375</v>
      </c>
      <c r="X3264">
        <v>1872664.75</v>
      </c>
      <c r="Y3264">
        <v>5963285.5</v>
      </c>
      <c r="Z3264">
        <v>375367.3125</v>
      </c>
      <c r="AA3264">
        <v>4007142</v>
      </c>
      <c r="AB3264">
        <v>438092.5625</v>
      </c>
      <c r="AC3264">
        <v>4257846</v>
      </c>
      <c r="AD3264">
        <v>4538711.5</v>
      </c>
      <c r="AE3264">
        <v>6703651.5</v>
      </c>
      <c r="AF3264">
        <v>5526810</v>
      </c>
      <c r="AG3264">
        <v>2584997.75</v>
      </c>
      <c r="AH3264">
        <v>3300737.5</v>
      </c>
      <c r="AI3264">
        <v>607925.5625</v>
      </c>
      <c r="AJ3264">
        <v>2017734.875</v>
      </c>
      <c r="AK3264">
        <v>763690.9375</v>
      </c>
      <c r="AL3264">
        <v>786199.4375</v>
      </c>
      <c r="AM3264">
        <v>6015928</v>
      </c>
    </row>
    <row r="3265" spans="1:39" x14ac:dyDescent="0.2">
      <c r="A3265">
        <v>28519</v>
      </c>
      <c r="B3265">
        <v>764.52811039999995</v>
      </c>
      <c r="C3265">
        <v>20.933337720000001</v>
      </c>
      <c r="D3265" t="s">
        <v>14985</v>
      </c>
      <c r="E3265" t="s">
        <v>14986</v>
      </c>
      <c r="F3265" t="s">
        <v>14987</v>
      </c>
      <c r="G3265" t="s">
        <v>14988</v>
      </c>
      <c r="H3265" t="s">
        <v>14989</v>
      </c>
      <c r="I3265">
        <v>12</v>
      </c>
      <c r="J3265" s="2">
        <v>10900000</v>
      </c>
      <c r="M3265" s="1">
        <f t="shared" si="154"/>
        <v>0.80563750998342598</v>
      </c>
      <c r="N3265" s="1">
        <f t="shared" si="155"/>
        <v>0.64870823620810958</v>
      </c>
      <c r="O3265">
        <v>3355029.25</v>
      </c>
      <c r="P3265">
        <v>8516277</v>
      </c>
      <c r="Q3265">
        <v>6860876</v>
      </c>
      <c r="R3265">
        <v>2044506</v>
      </c>
      <c r="S3265" s="2">
        <v>42500000</v>
      </c>
      <c r="T3265">
        <v>6609558</v>
      </c>
      <c r="U3265">
        <v>5044603.5</v>
      </c>
      <c r="V3265" s="2">
        <v>12000000</v>
      </c>
      <c r="W3265" s="2">
        <v>12900000</v>
      </c>
      <c r="X3265" s="2">
        <v>19200000</v>
      </c>
      <c r="Y3265" s="2">
        <v>18000000</v>
      </c>
      <c r="Z3265" s="2">
        <v>16300000</v>
      </c>
      <c r="AA3265" s="2">
        <v>12500000</v>
      </c>
      <c r="AB3265" s="2">
        <v>12700000</v>
      </c>
      <c r="AC3265">
        <v>3739630.5</v>
      </c>
      <c r="AD3265" s="2">
        <v>11100000</v>
      </c>
      <c r="AE3265">
        <v>2875248</v>
      </c>
      <c r="AF3265">
        <v>4619281.5</v>
      </c>
      <c r="AG3265" s="2">
        <v>15000000</v>
      </c>
      <c r="AH3265" s="2">
        <v>11500000</v>
      </c>
      <c r="AI3265">
        <v>9590348</v>
      </c>
      <c r="AJ3265">
        <v>8471728</v>
      </c>
      <c r="AK3265" s="2">
        <v>10200000</v>
      </c>
      <c r="AL3265">
        <v>8346783</v>
      </c>
      <c r="AM3265">
        <v>8185709</v>
      </c>
    </row>
    <row r="3266" spans="1:39" x14ac:dyDescent="0.2">
      <c r="A3266">
        <v>16064</v>
      </c>
      <c r="B3266">
        <v>549.27506229999995</v>
      </c>
      <c r="C3266">
        <v>11.44924473</v>
      </c>
      <c r="D3266" t="s">
        <v>14990</v>
      </c>
      <c r="E3266" t="s">
        <v>14991</v>
      </c>
      <c r="F3266" t="s">
        <v>14991</v>
      </c>
      <c r="G3266" t="s">
        <v>14992</v>
      </c>
      <c r="H3266" t="s">
        <v>14993</v>
      </c>
      <c r="I3266">
        <v>20</v>
      </c>
      <c r="J3266" s="2">
        <v>113000</v>
      </c>
      <c r="M3266" s="1">
        <f t="shared" ref="M3266:M3329" si="156">AVERAGE(AE3266:AM3266)/AVERAGE(O3266:V3266)</f>
        <v>1.1276555239023978</v>
      </c>
      <c r="N3266" s="1">
        <f t="shared" ref="N3266:N3329" si="157">_xlfn.T.TEST(O3266:V3266,AE3266:AM3266,2,2)</f>
        <v>0.6500881562082983</v>
      </c>
      <c r="O3266">
        <v>166923.3125</v>
      </c>
      <c r="P3266">
        <v>112458.08590000001</v>
      </c>
      <c r="Q3266">
        <v>86789.25</v>
      </c>
      <c r="R3266">
        <v>99694.375</v>
      </c>
      <c r="S3266">
        <v>88578.359379999994</v>
      </c>
      <c r="T3266">
        <v>67348.375</v>
      </c>
      <c r="U3266">
        <v>161405.1875</v>
      </c>
      <c r="V3266">
        <v>29910.748049999998</v>
      </c>
      <c r="W3266">
        <v>123996.1406</v>
      </c>
      <c r="X3266">
        <v>115912.9844</v>
      </c>
      <c r="Y3266">
        <v>292099.78129999997</v>
      </c>
      <c r="Z3266">
        <v>65840.101559999996</v>
      </c>
      <c r="AA3266">
        <v>202727.6875</v>
      </c>
      <c r="AB3266">
        <v>32787.136720000002</v>
      </c>
      <c r="AC3266">
        <v>68906.53125</v>
      </c>
      <c r="AD3266">
        <v>77119.070309999996</v>
      </c>
      <c r="AE3266">
        <v>223932.14060000001</v>
      </c>
      <c r="AF3266">
        <v>136619.20310000001</v>
      </c>
      <c r="AG3266">
        <v>182967.5</v>
      </c>
      <c r="AH3266">
        <v>48980.996090000001</v>
      </c>
      <c r="AI3266">
        <v>34413.242189999997</v>
      </c>
      <c r="AJ3266">
        <v>75714.523440000004</v>
      </c>
      <c r="AK3266">
        <v>105512.64840000001</v>
      </c>
      <c r="AL3266">
        <v>57899.269529999998</v>
      </c>
      <c r="AM3266">
        <v>165479.0313</v>
      </c>
    </row>
    <row r="3267" spans="1:39" x14ac:dyDescent="0.2">
      <c r="A3267">
        <v>29184</v>
      </c>
      <c r="B3267">
        <v>415.10662459999998</v>
      </c>
      <c r="C3267">
        <v>2.3983652389999999</v>
      </c>
      <c r="D3267" t="s">
        <v>14994</v>
      </c>
      <c r="E3267" t="s">
        <v>14995</v>
      </c>
      <c r="F3267" t="s">
        <v>14996</v>
      </c>
      <c r="G3267" t="s">
        <v>14997</v>
      </c>
      <c r="H3267" t="s">
        <v>14998</v>
      </c>
      <c r="I3267">
        <v>6</v>
      </c>
      <c r="J3267" s="2">
        <v>312000</v>
      </c>
      <c r="M3267" s="1">
        <f t="shared" si="156"/>
        <v>0.82993707611923151</v>
      </c>
      <c r="N3267" s="1">
        <f t="shared" si="157"/>
        <v>0.65078957692063988</v>
      </c>
      <c r="O3267">
        <v>0</v>
      </c>
      <c r="P3267">
        <v>876853.9375</v>
      </c>
      <c r="Q3267">
        <v>119086.7969</v>
      </c>
      <c r="R3267">
        <v>370211.15629999997</v>
      </c>
      <c r="S3267">
        <v>411258.21879999997</v>
      </c>
      <c r="T3267">
        <v>260303.04689999999</v>
      </c>
      <c r="U3267">
        <v>401871.21879999997</v>
      </c>
      <c r="V3267">
        <v>31460.882809999999</v>
      </c>
      <c r="W3267">
        <v>977237.4375</v>
      </c>
      <c r="X3267">
        <v>143740.625</v>
      </c>
      <c r="Y3267">
        <v>686203</v>
      </c>
      <c r="Z3267">
        <v>280864.65629999997</v>
      </c>
      <c r="AA3267">
        <v>334630.53129999997</v>
      </c>
      <c r="AB3267">
        <v>252352.5625</v>
      </c>
      <c r="AC3267">
        <v>104997.61719999999</v>
      </c>
      <c r="AD3267">
        <v>238425.3438</v>
      </c>
      <c r="AE3267">
        <v>209662.82810000001</v>
      </c>
      <c r="AF3267">
        <v>592497.125</v>
      </c>
      <c r="AG3267">
        <v>51008.625</v>
      </c>
      <c r="AH3267">
        <v>346622.9375</v>
      </c>
      <c r="AI3267">
        <v>66779.585940000004</v>
      </c>
      <c r="AJ3267">
        <v>261197.32810000001</v>
      </c>
      <c r="AK3267">
        <v>96005.9375</v>
      </c>
      <c r="AL3267">
        <v>232795.6875</v>
      </c>
      <c r="AM3267">
        <v>450593.53129999997</v>
      </c>
    </row>
    <row r="3268" spans="1:39" x14ac:dyDescent="0.2">
      <c r="A3268">
        <v>15041</v>
      </c>
      <c r="B3268">
        <v>305.1792203</v>
      </c>
      <c r="C3268">
        <v>9.5482472289999993</v>
      </c>
      <c r="D3268" t="s">
        <v>14999</v>
      </c>
      <c r="E3268" t="s">
        <v>15000</v>
      </c>
      <c r="F3268" t="s">
        <v>15001</v>
      </c>
      <c r="G3268" t="s">
        <v>15002</v>
      </c>
      <c r="H3268" t="s">
        <v>15003</v>
      </c>
      <c r="I3268">
        <v>18</v>
      </c>
      <c r="J3268" s="2">
        <v>1300000</v>
      </c>
      <c r="M3268" s="1">
        <f t="shared" si="156"/>
        <v>1.2868225264847253</v>
      </c>
      <c r="N3268" s="1">
        <f t="shared" si="157"/>
        <v>0.6508109263805768</v>
      </c>
      <c r="O3268">
        <v>523687.25</v>
      </c>
      <c r="P3268">
        <v>4594921</v>
      </c>
      <c r="Q3268">
        <v>610518.625</v>
      </c>
      <c r="R3268">
        <v>649421.6875</v>
      </c>
      <c r="S3268">
        <v>1175799.5</v>
      </c>
      <c r="T3268">
        <v>544564.75</v>
      </c>
      <c r="U3268">
        <v>445755.625</v>
      </c>
      <c r="V3268">
        <v>710315.0625</v>
      </c>
      <c r="W3268">
        <v>1106374.5</v>
      </c>
      <c r="X3268">
        <v>515038.625</v>
      </c>
      <c r="Y3268">
        <v>893106.1875</v>
      </c>
      <c r="Z3268">
        <v>461608.375</v>
      </c>
      <c r="AA3268">
        <v>5153690</v>
      </c>
      <c r="AB3268">
        <v>429935.3125</v>
      </c>
      <c r="AC3268">
        <v>851352.875</v>
      </c>
      <c r="AD3268">
        <v>410389.9375</v>
      </c>
      <c r="AE3268">
        <v>1052951</v>
      </c>
      <c r="AF3268">
        <v>5004131</v>
      </c>
      <c r="AG3268">
        <v>923744.5</v>
      </c>
      <c r="AH3268">
        <v>602327.0625</v>
      </c>
      <c r="AI3268">
        <v>497576.5</v>
      </c>
      <c r="AJ3268">
        <v>2827072.75</v>
      </c>
      <c r="AK3268">
        <v>398032.96879999997</v>
      </c>
      <c r="AL3268">
        <v>1726603.375</v>
      </c>
      <c r="AM3268">
        <v>365772.25</v>
      </c>
    </row>
    <row r="3269" spans="1:39" x14ac:dyDescent="0.2">
      <c r="A3269">
        <v>13073</v>
      </c>
      <c r="B3269">
        <v>475.17106630000001</v>
      </c>
      <c r="C3269">
        <v>9.2620509299999991</v>
      </c>
      <c r="D3269" t="s">
        <v>15004</v>
      </c>
      <c r="E3269" t="s">
        <v>15005</v>
      </c>
      <c r="F3269" t="s">
        <v>15005</v>
      </c>
      <c r="G3269" t="s">
        <v>15006</v>
      </c>
      <c r="H3269" t="s">
        <v>15007</v>
      </c>
      <c r="I3269">
        <v>13</v>
      </c>
      <c r="J3269" s="2">
        <v>141000</v>
      </c>
      <c r="M3269" s="1">
        <f t="shared" si="156"/>
        <v>0.85288633350158083</v>
      </c>
      <c r="N3269" s="1">
        <f t="shared" si="157"/>
        <v>0.65089575411471645</v>
      </c>
      <c r="O3269">
        <v>51271.289060000003</v>
      </c>
      <c r="P3269">
        <v>401166.5</v>
      </c>
      <c r="Q3269">
        <v>153989.2188</v>
      </c>
      <c r="R3269">
        <v>266801.4375</v>
      </c>
      <c r="S3269">
        <v>162490.29689999999</v>
      </c>
      <c r="T3269">
        <v>75557.296879999994</v>
      </c>
      <c r="U3269">
        <v>121438.24219999999</v>
      </c>
      <c r="V3269">
        <v>80971.789059999996</v>
      </c>
      <c r="W3269">
        <v>179378.1875</v>
      </c>
      <c r="X3269">
        <v>142544.5</v>
      </c>
      <c r="Y3269">
        <v>187081.7813</v>
      </c>
      <c r="Z3269">
        <v>88153.726559999996</v>
      </c>
      <c r="AA3269">
        <v>126105.38280000001</v>
      </c>
      <c r="AB3269">
        <v>36519.851560000003</v>
      </c>
      <c r="AC3269">
        <v>130737.47659999999</v>
      </c>
      <c r="AD3269">
        <v>68426.976559999996</v>
      </c>
      <c r="AE3269">
        <v>116223.7969</v>
      </c>
      <c r="AF3269">
        <v>396058.09379999997</v>
      </c>
      <c r="AG3269">
        <v>141660.67189999999</v>
      </c>
      <c r="AH3269">
        <v>93719.304690000004</v>
      </c>
      <c r="AI3269">
        <v>83334.390629999994</v>
      </c>
      <c r="AJ3269">
        <v>111890.9688</v>
      </c>
      <c r="AK3269">
        <v>101907.75</v>
      </c>
      <c r="AL3269">
        <v>76624.890629999994</v>
      </c>
      <c r="AM3269">
        <v>139058.14060000001</v>
      </c>
    </row>
    <row r="3270" spans="1:39" x14ac:dyDescent="0.2">
      <c r="A3270">
        <v>287</v>
      </c>
      <c r="B3270">
        <v>84.960306700000004</v>
      </c>
      <c r="C3270">
        <v>1.3015739879999999</v>
      </c>
      <c r="D3270" t="s">
        <v>15008</v>
      </c>
      <c r="E3270" t="s">
        <v>15009</v>
      </c>
      <c r="F3270" t="s">
        <v>15009</v>
      </c>
      <c r="G3270" t="s">
        <v>15010</v>
      </c>
      <c r="H3270" t="s">
        <v>15011</v>
      </c>
      <c r="I3270">
        <v>25</v>
      </c>
      <c r="J3270" s="2">
        <v>28000000</v>
      </c>
      <c r="M3270" s="1">
        <f t="shared" si="156"/>
        <v>1.1034217608612071</v>
      </c>
      <c r="N3270" s="1">
        <f t="shared" si="157"/>
        <v>0.65200908938513702</v>
      </c>
      <c r="O3270" s="2">
        <v>23200000</v>
      </c>
      <c r="P3270" s="2">
        <v>19000000</v>
      </c>
      <c r="Q3270" s="2">
        <v>33600000</v>
      </c>
      <c r="R3270" s="2">
        <v>29500000</v>
      </c>
      <c r="S3270" s="2">
        <v>19100000</v>
      </c>
      <c r="T3270" s="2">
        <v>35100000</v>
      </c>
      <c r="U3270" s="2">
        <v>30400000</v>
      </c>
      <c r="V3270" s="2">
        <v>41300000</v>
      </c>
      <c r="W3270" s="2">
        <v>21300000</v>
      </c>
      <c r="X3270" s="2">
        <v>22100000</v>
      </c>
      <c r="Y3270" s="2">
        <v>23700000</v>
      </c>
      <c r="Z3270" s="2">
        <v>19200000</v>
      </c>
      <c r="AA3270" s="2">
        <v>17100000</v>
      </c>
      <c r="AB3270" s="2">
        <v>23300000</v>
      </c>
      <c r="AC3270" s="2">
        <v>18800000</v>
      </c>
      <c r="AD3270" s="2">
        <v>35400000</v>
      </c>
      <c r="AE3270" s="2">
        <v>14300000</v>
      </c>
      <c r="AF3270" s="2">
        <v>26700000</v>
      </c>
      <c r="AG3270" s="2">
        <v>19400000</v>
      </c>
      <c r="AH3270" s="2">
        <v>31700000</v>
      </c>
      <c r="AI3270" s="2">
        <v>70600000</v>
      </c>
      <c r="AJ3270" s="2">
        <v>23900000</v>
      </c>
      <c r="AK3270" s="2">
        <v>29100000</v>
      </c>
      <c r="AL3270" s="2">
        <v>44200000</v>
      </c>
      <c r="AM3270" s="2">
        <v>27100000</v>
      </c>
    </row>
    <row r="3271" spans="1:39" x14ac:dyDescent="0.2">
      <c r="A3271">
        <v>11666</v>
      </c>
      <c r="B3271">
        <v>337.05406629999999</v>
      </c>
      <c r="C3271">
        <v>9.4787849479999995</v>
      </c>
      <c r="D3271" t="s">
        <v>15012</v>
      </c>
      <c r="E3271" t="s">
        <v>15013</v>
      </c>
      <c r="F3271" t="s">
        <v>15014</v>
      </c>
      <c r="G3271" t="s">
        <v>15015</v>
      </c>
      <c r="H3271" t="s">
        <v>15016</v>
      </c>
      <c r="I3271">
        <v>24</v>
      </c>
      <c r="J3271" s="2">
        <v>1210000</v>
      </c>
      <c r="M3271" s="1">
        <f t="shared" si="156"/>
        <v>1.1599824117815885</v>
      </c>
      <c r="N3271" s="1">
        <f t="shared" si="157"/>
        <v>0.65242574794906283</v>
      </c>
      <c r="O3271">
        <v>0</v>
      </c>
      <c r="P3271">
        <v>2872349.25</v>
      </c>
      <c r="Q3271">
        <v>1514862.5</v>
      </c>
      <c r="R3271">
        <v>1799590.125</v>
      </c>
      <c r="S3271">
        <v>437970.53129999997</v>
      </c>
      <c r="T3271">
        <v>729850.375</v>
      </c>
      <c r="U3271">
        <v>1212599.625</v>
      </c>
      <c r="V3271">
        <v>459276.09379999997</v>
      </c>
      <c r="W3271">
        <v>383890.5625</v>
      </c>
      <c r="X3271">
        <v>689180</v>
      </c>
      <c r="Y3271">
        <v>2577792.5</v>
      </c>
      <c r="Z3271">
        <v>1062418.625</v>
      </c>
      <c r="AA3271">
        <v>1745657.375</v>
      </c>
      <c r="AB3271">
        <v>175690.5625</v>
      </c>
      <c r="AC3271">
        <v>1930984.75</v>
      </c>
      <c r="AD3271">
        <v>886281</v>
      </c>
      <c r="AE3271">
        <v>2451891.75</v>
      </c>
      <c r="AF3271">
        <v>2226813.75</v>
      </c>
      <c r="AG3271">
        <v>1326702.875</v>
      </c>
      <c r="AH3271">
        <v>1116215.375</v>
      </c>
      <c r="AI3271">
        <v>405830.28129999997</v>
      </c>
      <c r="AJ3271">
        <v>1234139.375</v>
      </c>
      <c r="AK3271">
        <v>993846.8125</v>
      </c>
      <c r="AL3271">
        <v>505152.71879999997</v>
      </c>
      <c r="AM3271">
        <v>1518809</v>
      </c>
    </row>
    <row r="3272" spans="1:39" x14ac:dyDescent="0.2">
      <c r="A3272">
        <v>26000</v>
      </c>
      <c r="B3272">
        <v>471.31089980000002</v>
      </c>
      <c r="C3272">
        <v>16.530015150000001</v>
      </c>
      <c r="D3272" t="s">
        <v>15017</v>
      </c>
      <c r="E3272" t="s">
        <v>15018</v>
      </c>
      <c r="F3272" t="s">
        <v>15019</v>
      </c>
      <c r="G3272" t="s">
        <v>15020</v>
      </c>
      <c r="H3272" t="s">
        <v>15021</v>
      </c>
      <c r="I3272">
        <v>16</v>
      </c>
      <c r="J3272" s="2">
        <v>189000</v>
      </c>
      <c r="M3272" s="1">
        <f t="shared" si="156"/>
        <v>0.82037116195388893</v>
      </c>
      <c r="N3272" s="1">
        <f t="shared" si="157"/>
        <v>0.65351862216811796</v>
      </c>
      <c r="O3272">
        <v>91341.210940000004</v>
      </c>
      <c r="P3272">
        <v>70044.882809999996</v>
      </c>
      <c r="Q3272">
        <v>54246.921880000002</v>
      </c>
      <c r="R3272">
        <v>597057.0625</v>
      </c>
      <c r="S3272">
        <v>416487.53129999997</v>
      </c>
      <c r="T3272">
        <v>67172.546879999994</v>
      </c>
      <c r="U3272">
        <v>74021</v>
      </c>
      <c r="V3272">
        <v>159003.4375</v>
      </c>
      <c r="W3272">
        <v>261526.6563</v>
      </c>
      <c r="X3272">
        <v>0</v>
      </c>
      <c r="Y3272">
        <v>241697.89060000001</v>
      </c>
      <c r="Z3272">
        <v>107114.1719</v>
      </c>
      <c r="AA3272">
        <v>324771.8125</v>
      </c>
      <c r="AB3272">
        <v>120811.99219999999</v>
      </c>
      <c r="AC3272">
        <v>468253.40629999997</v>
      </c>
      <c r="AD3272">
        <v>253212.35939999999</v>
      </c>
      <c r="AE3272">
        <v>74479.007809999996</v>
      </c>
      <c r="AF3272">
        <v>0</v>
      </c>
      <c r="AG3272">
        <v>272864.15629999997</v>
      </c>
      <c r="AH3272">
        <v>192045.4375</v>
      </c>
      <c r="AI3272">
        <v>159529.32810000001</v>
      </c>
      <c r="AJ3272">
        <v>139700.0938</v>
      </c>
      <c r="AK3272">
        <v>86325.78125</v>
      </c>
      <c r="AL3272">
        <v>213112.64060000001</v>
      </c>
      <c r="AM3272">
        <v>273430.21879999997</v>
      </c>
    </row>
    <row r="3273" spans="1:39" x14ac:dyDescent="0.2">
      <c r="A3273">
        <v>5118</v>
      </c>
      <c r="B3273">
        <v>272.06513790000002</v>
      </c>
      <c r="C3273">
        <v>1.88869596</v>
      </c>
      <c r="D3273" t="s">
        <v>15022</v>
      </c>
      <c r="E3273" t="s">
        <v>15023</v>
      </c>
      <c r="F3273" t="s">
        <v>15023</v>
      </c>
      <c r="G3273" t="s">
        <v>15024</v>
      </c>
      <c r="H3273" t="s">
        <v>15025</v>
      </c>
      <c r="I3273">
        <v>22</v>
      </c>
      <c r="J3273" s="2">
        <v>926000</v>
      </c>
      <c r="M3273" s="1">
        <f t="shared" si="156"/>
        <v>1.1512843420607011</v>
      </c>
      <c r="N3273" s="1">
        <f t="shared" si="157"/>
        <v>0.65391167269896289</v>
      </c>
      <c r="O3273">
        <v>669230.625</v>
      </c>
      <c r="P3273">
        <v>503534.4375</v>
      </c>
      <c r="Q3273">
        <v>1029250.188</v>
      </c>
      <c r="R3273">
        <v>691633.9375</v>
      </c>
      <c r="S3273">
        <v>441837.53129999997</v>
      </c>
      <c r="T3273">
        <v>757794.5625</v>
      </c>
      <c r="U3273">
        <v>801920.875</v>
      </c>
      <c r="V3273">
        <v>2440448.75</v>
      </c>
      <c r="W3273">
        <v>629740.75</v>
      </c>
      <c r="X3273">
        <v>710070.1875</v>
      </c>
      <c r="Y3273">
        <v>481198.1875</v>
      </c>
      <c r="Z3273">
        <v>826331.9375</v>
      </c>
      <c r="AA3273">
        <v>436579.96879999997</v>
      </c>
      <c r="AB3273">
        <v>1649598.75</v>
      </c>
      <c r="AC3273">
        <v>436641.21879999997</v>
      </c>
      <c r="AD3273">
        <v>1136086.75</v>
      </c>
      <c r="AE3273">
        <v>633995.375</v>
      </c>
      <c r="AF3273">
        <v>222652.75</v>
      </c>
      <c r="AG3273">
        <v>388009.09379999997</v>
      </c>
      <c r="AH3273">
        <v>1703602.375</v>
      </c>
      <c r="AI3273">
        <v>1814020.25</v>
      </c>
      <c r="AJ3273">
        <v>1223630.125</v>
      </c>
      <c r="AK3273">
        <v>1744040</v>
      </c>
      <c r="AL3273">
        <v>674488.0625</v>
      </c>
      <c r="AM3273">
        <v>1096659.5</v>
      </c>
    </row>
    <row r="3274" spans="1:39" x14ac:dyDescent="0.2">
      <c r="A3274">
        <v>26864</v>
      </c>
      <c r="B3274">
        <v>241.18015869999999</v>
      </c>
      <c r="C3274">
        <v>16.252652080000001</v>
      </c>
      <c r="D3274" t="s">
        <v>15026</v>
      </c>
      <c r="E3274" t="s">
        <v>15027</v>
      </c>
      <c r="F3274" t="s">
        <v>15027</v>
      </c>
      <c r="G3274" t="s">
        <v>15028</v>
      </c>
      <c r="H3274" t="s">
        <v>15029</v>
      </c>
      <c r="I3274">
        <v>15</v>
      </c>
      <c r="J3274" s="2">
        <v>222000</v>
      </c>
      <c r="M3274" s="1">
        <f t="shared" si="156"/>
        <v>1.0347889109215724</v>
      </c>
      <c r="N3274" s="1">
        <f t="shared" si="157"/>
        <v>0.65493742711773173</v>
      </c>
      <c r="O3274">
        <v>196309.9063</v>
      </c>
      <c r="P3274">
        <v>191844.4688</v>
      </c>
      <c r="Q3274">
        <v>203514.2188</v>
      </c>
      <c r="R3274">
        <v>252118.0938</v>
      </c>
      <c r="S3274">
        <v>249605.8125</v>
      </c>
      <c r="T3274">
        <v>206268.5625</v>
      </c>
      <c r="U3274">
        <v>159594.23439999999</v>
      </c>
      <c r="V3274">
        <v>233163.4375</v>
      </c>
      <c r="W3274">
        <v>262553.21879999997</v>
      </c>
      <c r="X3274">
        <v>183454.54689999999</v>
      </c>
      <c r="Y3274">
        <v>235449.4375</v>
      </c>
      <c r="Z3274">
        <v>248981.54689999999</v>
      </c>
      <c r="AA3274">
        <v>206696.85939999999</v>
      </c>
      <c r="AB3274">
        <v>223590.0938</v>
      </c>
      <c r="AC3274">
        <v>277384.84379999997</v>
      </c>
      <c r="AD3274">
        <v>245577.0625</v>
      </c>
      <c r="AE3274">
        <v>165977.1563</v>
      </c>
      <c r="AF3274">
        <v>162127.5938</v>
      </c>
      <c r="AG3274">
        <v>216897.4688</v>
      </c>
      <c r="AH3274">
        <v>255308.48439999999</v>
      </c>
      <c r="AI3274">
        <v>243702.9063</v>
      </c>
      <c r="AJ3274">
        <v>244768.4063</v>
      </c>
      <c r="AK3274">
        <v>231662.35939999999</v>
      </c>
      <c r="AL3274">
        <v>243647.54689999999</v>
      </c>
      <c r="AM3274">
        <v>206116.23439999999</v>
      </c>
    </row>
    <row r="3275" spans="1:39" x14ac:dyDescent="0.2">
      <c r="A3275">
        <v>4577</v>
      </c>
      <c r="B3275">
        <v>749.53309200000001</v>
      </c>
      <c r="C3275">
        <v>20.577254490000001</v>
      </c>
      <c r="D3275" t="s">
        <v>15030</v>
      </c>
      <c r="E3275" t="s">
        <v>15031</v>
      </c>
      <c r="F3275" t="s">
        <v>15032</v>
      </c>
      <c r="G3275" t="s">
        <v>15033</v>
      </c>
      <c r="H3275" t="s">
        <v>15034</v>
      </c>
      <c r="I3275">
        <v>15</v>
      </c>
      <c r="J3275" s="2">
        <v>836000</v>
      </c>
      <c r="M3275" s="1">
        <f t="shared" si="156"/>
        <v>1.1054504548881929</v>
      </c>
      <c r="N3275" s="1">
        <f t="shared" si="157"/>
        <v>0.65558469123032781</v>
      </c>
      <c r="O3275">
        <v>768129.75</v>
      </c>
      <c r="P3275">
        <v>526524.25</v>
      </c>
      <c r="Q3275">
        <v>379476.78129999997</v>
      </c>
      <c r="R3275">
        <v>491285.46879999997</v>
      </c>
      <c r="S3275">
        <v>1363614</v>
      </c>
      <c r="T3275">
        <v>385257.65629999997</v>
      </c>
      <c r="U3275">
        <v>649475.375</v>
      </c>
      <c r="V3275">
        <v>976374</v>
      </c>
      <c r="W3275">
        <v>2213363.5</v>
      </c>
      <c r="X3275">
        <v>1621509.75</v>
      </c>
      <c r="Y3275">
        <v>1019638.313</v>
      </c>
      <c r="Z3275">
        <v>674377.8125</v>
      </c>
      <c r="AA3275">
        <v>725361.5625</v>
      </c>
      <c r="AB3275">
        <v>1096378</v>
      </c>
      <c r="AC3275">
        <v>324882.40629999997</v>
      </c>
      <c r="AD3275">
        <v>782974</v>
      </c>
      <c r="AE3275">
        <v>296046.09379999997</v>
      </c>
      <c r="AF3275">
        <v>333885.75</v>
      </c>
      <c r="AG3275">
        <v>1268901.375</v>
      </c>
      <c r="AH3275">
        <v>509112.71879999997</v>
      </c>
      <c r="AI3275">
        <v>997304.875</v>
      </c>
      <c r="AJ3275">
        <v>918144.5</v>
      </c>
      <c r="AK3275">
        <v>906203.3125</v>
      </c>
      <c r="AL3275">
        <v>775002.375</v>
      </c>
      <c r="AM3275">
        <v>885289.6875</v>
      </c>
    </row>
    <row r="3276" spans="1:39" x14ac:dyDescent="0.2">
      <c r="A3276">
        <v>13704</v>
      </c>
      <c r="B3276">
        <v>575.13477820000003</v>
      </c>
      <c r="C3276">
        <v>2.8302478280000001</v>
      </c>
      <c r="D3276" t="s">
        <v>15035</v>
      </c>
      <c r="E3276" t="s">
        <v>15036</v>
      </c>
      <c r="F3276" t="s">
        <v>15037</v>
      </c>
      <c r="G3276" t="s">
        <v>15038</v>
      </c>
      <c r="H3276" t="s">
        <v>15039</v>
      </c>
      <c r="I3276">
        <v>6</v>
      </c>
      <c r="J3276" s="2">
        <v>145000</v>
      </c>
      <c r="M3276" s="1">
        <f t="shared" si="156"/>
        <v>0.77671805159072693</v>
      </c>
      <c r="N3276" s="1">
        <f t="shared" si="157"/>
        <v>0.65623608365323061</v>
      </c>
      <c r="O3276">
        <v>0</v>
      </c>
      <c r="P3276">
        <v>289115.65629999997</v>
      </c>
      <c r="Q3276">
        <v>0</v>
      </c>
      <c r="R3276">
        <v>144634.375</v>
      </c>
      <c r="S3276">
        <v>0</v>
      </c>
      <c r="T3276">
        <v>491346.375</v>
      </c>
      <c r="U3276">
        <v>231031.35939999999</v>
      </c>
      <c r="V3276">
        <v>0</v>
      </c>
      <c r="W3276">
        <v>465328</v>
      </c>
      <c r="X3276">
        <v>231026.07810000001</v>
      </c>
      <c r="Y3276">
        <v>238699.32810000001</v>
      </c>
      <c r="Z3276">
        <v>98919.804690000004</v>
      </c>
      <c r="AA3276">
        <v>106468.25780000001</v>
      </c>
      <c r="AB3276">
        <v>97823.210940000004</v>
      </c>
      <c r="AC3276">
        <v>231765.51560000001</v>
      </c>
      <c r="AD3276">
        <v>0</v>
      </c>
      <c r="AE3276">
        <v>0</v>
      </c>
      <c r="AF3276">
        <v>123947.38280000001</v>
      </c>
      <c r="AG3276">
        <v>156615.35939999999</v>
      </c>
      <c r="AH3276">
        <v>0</v>
      </c>
      <c r="AI3276">
        <v>300948.9375</v>
      </c>
      <c r="AJ3276">
        <v>205291.92189999999</v>
      </c>
      <c r="AK3276">
        <v>0</v>
      </c>
      <c r="AL3276">
        <v>158315.32810000001</v>
      </c>
      <c r="AM3276">
        <v>65114.539060000003</v>
      </c>
    </row>
    <row r="3277" spans="1:39" x14ac:dyDescent="0.2">
      <c r="A3277">
        <v>21196</v>
      </c>
      <c r="B3277">
        <v>403.22720950000001</v>
      </c>
      <c r="C3277">
        <v>8.7568948689999999</v>
      </c>
      <c r="D3277" t="s">
        <v>15040</v>
      </c>
      <c r="E3277" t="s">
        <v>15041</v>
      </c>
      <c r="F3277" t="s">
        <v>15042</v>
      </c>
      <c r="G3277" t="s">
        <v>15043</v>
      </c>
      <c r="H3277" t="s">
        <v>15044</v>
      </c>
      <c r="I3277">
        <v>12</v>
      </c>
      <c r="J3277" s="2">
        <v>353000</v>
      </c>
      <c r="M3277" s="1">
        <f t="shared" si="156"/>
        <v>1.1581633942649907</v>
      </c>
      <c r="N3277" s="1">
        <f t="shared" si="157"/>
        <v>0.65665525289791227</v>
      </c>
      <c r="O3277">
        <v>192983.48439999999</v>
      </c>
      <c r="P3277">
        <v>268233.25</v>
      </c>
      <c r="Q3277">
        <v>806453.6875</v>
      </c>
      <c r="R3277">
        <v>431690.6875</v>
      </c>
      <c r="S3277">
        <v>176528.4688</v>
      </c>
      <c r="T3277">
        <v>251975.23439999999</v>
      </c>
      <c r="U3277">
        <v>416039.3125</v>
      </c>
      <c r="V3277">
        <v>498534.875</v>
      </c>
      <c r="W3277">
        <v>227951.17189999999</v>
      </c>
      <c r="X3277">
        <v>147370.5</v>
      </c>
      <c r="Y3277">
        <v>114731.9531</v>
      </c>
      <c r="Z3277">
        <v>314763.625</v>
      </c>
      <c r="AA3277">
        <v>128633.36719999999</v>
      </c>
      <c r="AB3277">
        <v>154638.0938</v>
      </c>
      <c r="AC3277">
        <v>177567</v>
      </c>
      <c r="AD3277">
        <v>555501.125</v>
      </c>
      <c r="AE3277">
        <v>183554.82810000001</v>
      </c>
      <c r="AF3277">
        <v>129349.0469</v>
      </c>
      <c r="AG3277">
        <v>119656.19530000001</v>
      </c>
      <c r="AH3277">
        <v>228789.10939999999</v>
      </c>
      <c r="AI3277">
        <v>219170.29689999999</v>
      </c>
      <c r="AJ3277">
        <v>748588.9375</v>
      </c>
      <c r="AK3277">
        <v>869205.25</v>
      </c>
      <c r="AL3277">
        <v>693971.875</v>
      </c>
      <c r="AM3277">
        <v>771811.125</v>
      </c>
    </row>
    <row r="3278" spans="1:39" x14ac:dyDescent="0.2">
      <c r="A3278">
        <v>4849</v>
      </c>
      <c r="B3278">
        <v>297.1481268</v>
      </c>
      <c r="C3278">
        <v>2.2791757640000001</v>
      </c>
      <c r="D3278" t="s">
        <v>15045</v>
      </c>
      <c r="E3278" t="s">
        <v>15046</v>
      </c>
      <c r="F3278" t="s">
        <v>15047</v>
      </c>
      <c r="G3278" t="s">
        <v>15048</v>
      </c>
      <c r="H3278" t="s">
        <v>15049</v>
      </c>
      <c r="I3278">
        <v>25</v>
      </c>
      <c r="J3278" s="2">
        <v>903000</v>
      </c>
      <c r="M3278" s="1">
        <f t="shared" si="156"/>
        <v>0.90686578392210127</v>
      </c>
      <c r="N3278" s="1">
        <f t="shared" si="157"/>
        <v>0.65799583580753929</v>
      </c>
      <c r="O3278">
        <v>716845.1875</v>
      </c>
      <c r="P3278">
        <v>1010443.813</v>
      </c>
      <c r="Q3278">
        <v>508699.84379999997</v>
      </c>
      <c r="R3278">
        <v>1232466.75</v>
      </c>
      <c r="S3278">
        <v>885594.1875</v>
      </c>
      <c r="T3278">
        <v>761282.75</v>
      </c>
      <c r="U3278">
        <v>2106390</v>
      </c>
      <c r="V3278">
        <v>343253.34379999997</v>
      </c>
      <c r="W3278">
        <v>1241032.5</v>
      </c>
      <c r="X3278">
        <v>465452.90629999997</v>
      </c>
      <c r="Y3278">
        <v>973651.8125</v>
      </c>
      <c r="Z3278">
        <v>841216.625</v>
      </c>
      <c r="AA3278">
        <v>1506295.5</v>
      </c>
      <c r="AB3278">
        <v>513022.46879999997</v>
      </c>
      <c r="AC3278">
        <v>942434.25</v>
      </c>
      <c r="AD3278">
        <v>815550.3125</v>
      </c>
      <c r="AE3278">
        <v>544047.5625</v>
      </c>
      <c r="AF3278">
        <v>832477.5</v>
      </c>
      <c r="AG3278">
        <v>678380</v>
      </c>
      <c r="AH3278">
        <v>881544.8125</v>
      </c>
      <c r="AI3278">
        <v>760126.125</v>
      </c>
      <c r="AJ3278">
        <v>891639.8125</v>
      </c>
      <c r="AK3278">
        <v>860373.8125</v>
      </c>
      <c r="AL3278">
        <v>989101.625</v>
      </c>
      <c r="AM3278">
        <v>1280278.75</v>
      </c>
    </row>
    <row r="3279" spans="1:39" x14ac:dyDescent="0.2">
      <c r="A3279">
        <v>1205</v>
      </c>
      <c r="B3279">
        <v>349.11612789999998</v>
      </c>
      <c r="C3279">
        <v>9.9647997880000005</v>
      </c>
      <c r="D3279" t="s">
        <v>15050</v>
      </c>
      <c r="E3279" t="s">
        <v>15051</v>
      </c>
      <c r="F3279" t="s">
        <v>15052</v>
      </c>
      <c r="G3279" t="s">
        <v>15053</v>
      </c>
      <c r="H3279" t="s">
        <v>15054</v>
      </c>
      <c r="I3279">
        <v>25</v>
      </c>
      <c r="J3279" s="2">
        <v>2260000</v>
      </c>
      <c r="M3279" s="1">
        <f t="shared" si="156"/>
        <v>0.90118184220235675</v>
      </c>
      <c r="N3279" s="1">
        <f t="shared" si="157"/>
        <v>0.65811536102817048</v>
      </c>
      <c r="O3279">
        <v>2528304</v>
      </c>
      <c r="P3279">
        <v>2432308.25</v>
      </c>
      <c r="Q3279">
        <v>3760384</v>
      </c>
      <c r="R3279">
        <v>3565990.5</v>
      </c>
      <c r="S3279">
        <v>468856.03129999997</v>
      </c>
      <c r="T3279">
        <v>3281456</v>
      </c>
      <c r="U3279">
        <v>3040112.25</v>
      </c>
      <c r="V3279">
        <v>1424933.25</v>
      </c>
      <c r="W3279">
        <v>993552.625</v>
      </c>
      <c r="X3279">
        <v>1861711.5</v>
      </c>
      <c r="Y3279">
        <v>1961926.125</v>
      </c>
      <c r="Z3279">
        <v>1145502.375</v>
      </c>
      <c r="AA3279">
        <v>2815985</v>
      </c>
      <c r="AB3279">
        <v>675275.125</v>
      </c>
      <c r="AC3279">
        <v>2941737.5</v>
      </c>
      <c r="AD3279">
        <v>2750391</v>
      </c>
      <c r="AE3279">
        <v>3456471.25</v>
      </c>
      <c r="AF3279">
        <v>4513178</v>
      </c>
      <c r="AG3279">
        <v>2358051</v>
      </c>
      <c r="AH3279">
        <v>2355726.75</v>
      </c>
      <c r="AI3279">
        <v>901925.25</v>
      </c>
      <c r="AJ3279">
        <v>1974050.875</v>
      </c>
      <c r="AK3279">
        <v>748043.0625</v>
      </c>
      <c r="AL3279">
        <v>1797387.5</v>
      </c>
      <c r="AM3279">
        <v>2681049.25</v>
      </c>
    </row>
    <row r="3280" spans="1:39" x14ac:dyDescent="0.2">
      <c r="A3280">
        <v>4511</v>
      </c>
      <c r="B3280">
        <v>226.11884520000001</v>
      </c>
      <c r="C3280">
        <v>2.4592414919999999</v>
      </c>
      <c r="D3280" t="s">
        <v>15055</v>
      </c>
      <c r="E3280" t="s">
        <v>15056</v>
      </c>
      <c r="F3280" t="s">
        <v>15057</v>
      </c>
      <c r="G3280" t="s">
        <v>15058</v>
      </c>
      <c r="H3280" t="s">
        <v>15059</v>
      </c>
      <c r="I3280">
        <v>25</v>
      </c>
      <c r="J3280" s="2">
        <v>1020000</v>
      </c>
      <c r="M3280" s="1">
        <f t="shared" si="156"/>
        <v>0.92528968448307225</v>
      </c>
      <c r="N3280" s="1">
        <f t="shared" si="157"/>
        <v>0.65917072784444253</v>
      </c>
      <c r="O3280">
        <v>784013</v>
      </c>
      <c r="P3280">
        <v>1881910.75</v>
      </c>
      <c r="Q3280">
        <v>1273654.5</v>
      </c>
      <c r="R3280">
        <v>891051.125</v>
      </c>
      <c r="S3280">
        <v>876297.75</v>
      </c>
      <c r="T3280">
        <v>1044939.813</v>
      </c>
      <c r="U3280">
        <v>1331276.75</v>
      </c>
      <c r="V3280">
        <v>590389.25</v>
      </c>
      <c r="W3280">
        <v>1066587.625</v>
      </c>
      <c r="X3280">
        <v>890556.8125</v>
      </c>
      <c r="Y3280">
        <v>1208174.375</v>
      </c>
      <c r="Z3280">
        <v>827079.25</v>
      </c>
      <c r="AA3280">
        <v>860757.5</v>
      </c>
      <c r="AB3280">
        <v>890951.0625</v>
      </c>
      <c r="AC3280">
        <v>814137.0625</v>
      </c>
      <c r="AD3280">
        <v>1141915.25</v>
      </c>
      <c r="AE3280">
        <v>968390.9375</v>
      </c>
      <c r="AF3280">
        <v>1358213.625</v>
      </c>
      <c r="AG3280">
        <v>1182948.75</v>
      </c>
      <c r="AH3280">
        <v>840779.1875</v>
      </c>
      <c r="AI3280">
        <v>592123.25</v>
      </c>
      <c r="AJ3280">
        <v>783607.1875</v>
      </c>
      <c r="AK3280">
        <v>896663.3125</v>
      </c>
      <c r="AL3280">
        <v>747448.375</v>
      </c>
      <c r="AM3280">
        <v>1658547.25</v>
      </c>
    </row>
    <row r="3281" spans="1:39" x14ac:dyDescent="0.2">
      <c r="A3281">
        <v>1609</v>
      </c>
      <c r="B3281">
        <v>429.23664669999999</v>
      </c>
      <c r="C3281">
        <v>11.11300992</v>
      </c>
      <c r="D3281" t="s">
        <v>15060</v>
      </c>
      <c r="E3281" t="s">
        <v>15061</v>
      </c>
      <c r="F3281" t="s">
        <v>15061</v>
      </c>
      <c r="G3281" t="s">
        <v>15062</v>
      </c>
      <c r="H3281" t="s">
        <v>15063</v>
      </c>
      <c r="I3281">
        <v>25</v>
      </c>
      <c r="J3281" s="2">
        <v>2720000</v>
      </c>
      <c r="M3281" s="1">
        <f t="shared" si="156"/>
        <v>0.87612878867458432</v>
      </c>
      <c r="N3281" s="1">
        <f t="shared" si="157"/>
        <v>0.65969652436686843</v>
      </c>
      <c r="O3281">
        <v>1767056.125</v>
      </c>
      <c r="P3281">
        <v>3674087.25</v>
      </c>
      <c r="Q3281">
        <v>7784764.5</v>
      </c>
      <c r="R3281">
        <v>3105525.5</v>
      </c>
      <c r="S3281">
        <v>2199089</v>
      </c>
      <c r="T3281">
        <v>2374289.5</v>
      </c>
      <c r="U3281">
        <v>2620304.75</v>
      </c>
      <c r="V3281">
        <v>2276095.75</v>
      </c>
      <c r="W3281">
        <v>3461106.5</v>
      </c>
      <c r="X3281">
        <v>2238336</v>
      </c>
      <c r="Y3281">
        <v>268605.75</v>
      </c>
      <c r="Z3281">
        <v>2261154.25</v>
      </c>
      <c r="AA3281">
        <v>1176068.875</v>
      </c>
      <c r="AB3281">
        <v>2348925.5</v>
      </c>
      <c r="AC3281">
        <v>620798.75</v>
      </c>
      <c r="AD3281">
        <v>4502916</v>
      </c>
      <c r="AE3281">
        <v>4320788.5</v>
      </c>
      <c r="AF3281">
        <v>452873.4375</v>
      </c>
      <c r="AG3281">
        <v>1770216</v>
      </c>
      <c r="AH3281">
        <v>1310453.375</v>
      </c>
      <c r="AI3281">
        <v>1351594.75</v>
      </c>
      <c r="AJ3281">
        <v>5770017.5</v>
      </c>
      <c r="AK3281">
        <v>2956466.25</v>
      </c>
      <c r="AL3281">
        <v>4088456</v>
      </c>
      <c r="AM3281">
        <v>3409967.25</v>
      </c>
    </row>
    <row r="3282" spans="1:39" x14ac:dyDescent="0.2">
      <c r="A3282">
        <v>16498</v>
      </c>
      <c r="B3282">
        <v>271.26339840000003</v>
      </c>
      <c r="C3282">
        <v>4.2047741060000003</v>
      </c>
      <c r="D3282" t="s">
        <v>15064</v>
      </c>
      <c r="E3282" t="s">
        <v>15065</v>
      </c>
      <c r="F3282" t="s">
        <v>15066</v>
      </c>
      <c r="G3282" t="s">
        <v>15067</v>
      </c>
      <c r="H3282" t="s">
        <v>15068</v>
      </c>
      <c r="I3282">
        <v>13</v>
      </c>
      <c r="J3282" s="2">
        <v>401000</v>
      </c>
      <c r="M3282" s="1">
        <f t="shared" si="156"/>
        <v>0.96810405716711279</v>
      </c>
      <c r="N3282" s="1">
        <f t="shared" si="157"/>
        <v>0.65970421973421667</v>
      </c>
      <c r="O3282">
        <v>440870.09379999997</v>
      </c>
      <c r="P3282">
        <v>460272.5</v>
      </c>
      <c r="Q3282">
        <v>394504</v>
      </c>
      <c r="R3282">
        <v>409613.25</v>
      </c>
      <c r="S3282">
        <v>394541.5</v>
      </c>
      <c r="T3282">
        <v>372441.59379999997</v>
      </c>
      <c r="U3282">
        <v>422440.375</v>
      </c>
      <c r="V3282">
        <v>454920.6875</v>
      </c>
      <c r="W3282">
        <v>415261.5</v>
      </c>
      <c r="X3282">
        <v>376514.9375</v>
      </c>
      <c r="Y3282">
        <v>390897.15629999997</v>
      </c>
      <c r="Z3282">
        <v>336609.15629999997</v>
      </c>
      <c r="AA3282">
        <v>393626.15629999997</v>
      </c>
      <c r="AB3282">
        <v>395483.65629999997</v>
      </c>
      <c r="AC3282">
        <v>359673.625</v>
      </c>
      <c r="AD3282">
        <v>368621.9375</v>
      </c>
      <c r="AE3282">
        <v>395715.625</v>
      </c>
      <c r="AF3282">
        <v>382786.03129999997</v>
      </c>
      <c r="AG3282">
        <v>353185.03129999997</v>
      </c>
      <c r="AH3282">
        <v>347486.0625</v>
      </c>
      <c r="AI3282">
        <v>553231.0625</v>
      </c>
      <c r="AJ3282">
        <v>351284.53129999997</v>
      </c>
      <c r="AK3282">
        <v>418085.15629999997</v>
      </c>
      <c r="AL3282">
        <v>515237.9375</v>
      </c>
      <c r="AM3282">
        <v>331099.4375</v>
      </c>
    </row>
    <row r="3283" spans="1:39" x14ac:dyDescent="0.2">
      <c r="A3283">
        <v>4</v>
      </c>
      <c r="B3283">
        <v>118.0865921</v>
      </c>
      <c r="C3283">
        <v>1.6421853310000001</v>
      </c>
      <c r="D3283" t="s">
        <v>15069</v>
      </c>
      <c r="E3283" t="s">
        <v>15070</v>
      </c>
      <c r="F3283" t="s">
        <v>15071</v>
      </c>
      <c r="G3283" t="s">
        <v>15072</v>
      </c>
      <c r="H3283" t="s">
        <v>15073</v>
      </c>
      <c r="I3283">
        <v>25</v>
      </c>
      <c r="J3283" s="2">
        <v>1460000000</v>
      </c>
      <c r="M3283" s="1">
        <f t="shared" si="156"/>
        <v>0.93133079279683173</v>
      </c>
      <c r="N3283" s="1">
        <f t="shared" si="157"/>
        <v>0.65979335014433804</v>
      </c>
      <c r="O3283" s="2">
        <v>1080000000</v>
      </c>
      <c r="P3283" s="2">
        <v>2760000000</v>
      </c>
      <c r="Q3283" s="2">
        <v>1320000000</v>
      </c>
      <c r="R3283" s="2">
        <v>1620000000</v>
      </c>
      <c r="S3283" s="2">
        <v>1740000000</v>
      </c>
      <c r="T3283" s="2">
        <v>876000000</v>
      </c>
      <c r="U3283" s="2">
        <v>1390000000</v>
      </c>
      <c r="V3283" s="2">
        <v>1110000000</v>
      </c>
      <c r="W3283" s="2">
        <v>1970000000</v>
      </c>
      <c r="X3283" s="2">
        <v>1530000000</v>
      </c>
      <c r="Y3283" s="2">
        <v>2090000000</v>
      </c>
      <c r="Z3283" s="2">
        <v>1620000000</v>
      </c>
      <c r="AA3283" s="2">
        <v>1340000000</v>
      </c>
      <c r="AB3283" s="2">
        <v>846000000</v>
      </c>
      <c r="AC3283" s="2">
        <v>1670000000</v>
      </c>
      <c r="AD3283" s="2">
        <v>1040000000</v>
      </c>
      <c r="AE3283" s="2">
        <v>1250000000</v>
      </c>
      <c r="AF3283" s="2">
        <v>1940000000</v>
      </c>
      <c r="AG3283" s="2">
        <v>1330000000</v>
      </c>
      <c r="AH3283" s="2">
        <v>989000000</v>
      </c>
      <c r="AI3283" s="2">
        <v>855000000</v>
      </c>
      <c r="AJ3283" s="2">
        <v>1510000000</v>
      </c>
      <c r="AK3283" s="2">
        <v>1590000000</v>
      </c>
      <c r="AL3283" s="2">
        <v>1420000000</v>
      </c>
      <c r="AM3283" s="2">
        <v>1580000000</v>
      </c>
    </row>
    <row r="3284" spans="1:39" x14ac:dyDescent="0.2">
      <c r="A3284">
        <v>20808</v>
      </c>
      <c r="B3284">
        <v>780.5579553</v>
      </c>
      <c r="C3284">
        <v>19.81985559</v>
      </c>
      <c r="D3284" t="s">
        <v>15074</v>
      </c>
      <c r="E3284" t="s">
        <v>15075</v>
      </c>
      <c r="F3284" t="s">
        <v>15076</v>
      </c>
      <c r="G3284" t="s">
        <v>15077</v>
      </c>
      <c r="H3284" t="s">
        <v>15078</v>
      </c>
      <c r="I3284">
        <v>14</v>
      </c>
      <c r="J3284" s="2">
        <v>55400000</v>
      </c>
      <c r="M3284" s="1">
        <f t="shared" si="156"/>
        <v>1.1625849019224503</v>
      </c>
      <c r="N3284" s="1">
        <f t="shared" si="157"/>
        <v>0.65983812931428321</v>
      </c>
      <c r="O3284" s="2">
        <v>14400000</v>
      </c>
      <c r="P3284" s="2">
        <v>22500000</v>
      </c>
      <c r="Q3284" s="2">
        <v>10300000</v>
      </c>
      <c r="R3284" s="2">
        <v>27300000</v>
      </c>
      <c r="S3284" s="2">
        <v>112000000</v>
      </c>
      <c r="T3284" s="2">
        <v>45900000</v>
      </c>
      <c r="U3284" s="2">
        <v>25000000</v>
      </c>
      <c r="V3284" s="2">
        <v>83600000</v>
      </c>
      <c r="W3284" s="2">
        <v>55400000</v>
      </c>
      <c r="X3284" s="2">
        <v>81300000</v>
      </c>
      <c r="Y3284" s="2">
        <v>130000000</v>
      </c>
      <c r="Z3284" s="2">
        <v>86600000</v>
      </c>
      <c r="AA3284" s="2">
        <v>78900000</v>
      </c>
      <c r="AB3284" s="2">
        <v>69000000</v>
      </c>
      <c r="AC3284">
        <v>2554805</v>
      </c>
      <c r="AD3284" s="2">
        <v>94200000</v>
      </c>
      <c r="AE3284">
        <v>9596633</v>
      </c>
      <c r="AF3284" s="2">
        <v>21600000</v>
      </c>
      <c r="AG3284" s="2">
        <v>106000000</v>
      </c>
      <c r="AH3284" s="2">
        <v>48900000</v>
      </c>
      <c r="AI3284" s="2">
        <v>43400000</v>
      </c>
      <c r="AJ3284" s="2">
        <v>55600000</v>
      </c>
      <c r="AK3284" s="2">
        <v>43800000</v>
      </c>
      <c r="AL3284" s="2">
        <v>60100000</v>
      </c>
      <c r="AM3284" s="2">
        <v>57000000</v>
      </c>
    </row>
    <row r="3285" spans="1:39" x14ac:dyDescent="0.2">
      <c r="A3285">
        <v>39197</v>
      </c>
      <c r="B3285">
        <v>242.12842430000001</v>
      </c>
      <c r="C3285">
        <v>13.780583419999999</v>
      </c>
      <c r="D3285" t="s">
        <v>15079</v>
      </c>
      <c r="E3285" t="s">
        <v>15080</v>
      </c>
      <c r="F3285" t="s">
        <v>15080</v>
      </c>
      <c r="G3285" t="s">
        <v>15081</v>
      </c>
      <c r="H3285" t="s">
        <v>15082</v>
      </c>
      <c r="I3285">
        <v>5</v>
      </c>
      <c r="J3285" s="2">
        <v>172000</v>
      </c>
      <c r="M3285" s="1">
        <f t="shared" si="156"/>
        <v>0.924672294407893</v>
      </c>
      <c r="N3285" s="1">
        <f t="shared" si="157"/>
        <v>0.6605220917084017</v>
      </c>
      <c r="O3285">
        <v>325104.71879999997</v>
      </c>
      <c r="P3285">
        <v>183859.51560000001</v>
      </c>
      <c r="Q3285">
        <v>151667.5938</v>
      </c>
      <c r="R3285">
        <v>283626.75</v>
      </c>
      <c r="S3285">
        <v>130005.3438</v>
      </c>
      <c r="T3285">
        <v>150588.85939999999</v>
      </c>
      <c r="U3285">
        <v>220537.17189999999</v>
      </c>
      <c r="V3285">
        <v>125890.25780000001</v>
      </c>
      <c r="W3285">
        <v>213216.73439999999</v>
      </c>
      <c r="X3285">
        <v>119147.47659999999</v>
      </c>
      <c r="Y3285">
        <v>168071.0313</v>
      </c>
      <c r="Z3285">
        <v>116269.96090000001</v>
      </c>
      <c r="AA3285">
        <v>182511.95310000001</v>
      </c>
      <c r="AB3285">
        <v>133553.42189999999</v>
      </c>
      <c r="AC3285">
        <v>0</v>
      </c>
      <c r="AD3285">
        <v>151794.64060000001</v>
      </c>
      <c r="AE3285">
        <v>135143.51560000001</v>
      </c>
      <c r="AF3285">
        <v>201630.8125</v>
      </c>
      <c r="AG3285">
        <v>165007.14060000001</v>
      </c>
      <c r="AH3285">
        <v>218838.73439999999</v>
      </c>
      <c r="AI3285">
        <v>323454.78129999997</v>
      </c>
      <c r="AJ3285">
        <v>148562.2188</v>
      </c>
      <c r="AK3285">
        <v>111576.2969</v>
      </c>
      <c r="AL3285">
        <v>164728.0313</v>
      </c>
      <c r="AM3285">
        <v>165592.6563</v>
      </c>
    </row>
    <row r="3286" spans="1:39" x14ac:dyDescent="0.2">
      <c r="A3286">
        <v>3099</v>
      </c>
      <c r="B3286">
        <v>289.07562439999998</v>
      </c>
      <c r="C3286">
        <v>10.10064732</v>
      </c>
      <c r="D3286" t="s">
        <v>15083</v>
      </c>
      <c r="E3286" t="s">
        <v>15084</v>
      </c>
      <c r="F3286" t="s">
        <v>15085</v>
      </c>
      <c r="G3286" t="s">
        <v>15086</v>
      </c>
      <c r="H3286" t="s">
        <v>15087</v>
      </c>
      <c r="I3286">
        <v>25</v>
      </c>
      <c r="J3286" s="2">
        <v>813000</v>
      </c>
      <c r="M3286" s="1">
        <f t="shared" si="156"/>
        <v>0.886713708800975</v>
      </c>
      <c r="N3286" s="1">
        <f t="shared" si="157"/>
        <v>0.6605946697563021</v>
      </c>
      <c r="O3286">
        <v>747927</v>
      </c>
      <c r="P3286">
        <v>421342.65629999997</v>
      </c>
      <c r="Q3286">
        <v>221955.5</v>
      </c>
      <c r="R3286">
        <v>1547321.25</v>
      </c>
      <c r="S3286">
        <v>759383.375</v>
      </c>
      <c r="T3286">
        <v>1521788.125</v>
      </c>
      <c r="U3286">
        <v>1276223.625</v>
      </c>
      <c r="V3286">
        <v>360655.5</v>
      </c>
      <c r="W3286">
        <v>492190.4375</v>
      </c>
      <c r="X3286">
        <v>386873.71879999997</v>
      </c>
      <c r="Y3286">
        <v>502095.9375</v>
      </c>
      <c r="Z3286">
        <v>773268.0625</v>
      </c>
      <c r="AA3286">
        <v>1664506.75</v>
      </c>
      <c r="AB3286">
        <v>398756.40629999997</v>
      </c>
      <c r="AC3286">
        <v>1663273.625</v>
      </c>
      <c r="AD3286">
        <v>754444.0625</v>
      </c>
      <c r="AE3286">
        <v>1004676.5</v>
      </c>
      <c r="AF3286">
        <v>1539839.75</v>
      </c>
      <c r="AG3286">
        <v>550267.25</v>
      </c>
      <c r="AH3286">
        <v>850474.4375</v>
      </c>
      <c r="AI3286">
        <v>734411.375</v>
      </c>
      <c r="AJ3286">
        <v>786882.6875</v>
      </c>
      <c r="AK3286">
        <v>406079.53129999997</v>
      </c>
      <c r="AL3286">
        <v>606246.5625</v>
      </c>
      <c r="AM3286">
        <v>360940.3125</v>
      </c>
    </row>
    <row r="3287" spans="1:39" x14ac:dyDescent="0.2">
      <c r="A3287">
        <v>667</v>
      </c>
      <c r="B3287">
        <v>184.06071170000001</v>
      </c>
      <c r="C3287">
        <v>8.6551191119999995</v>
      </c>
      <c r="D3287" t="s">
        <v>15088</v>
      </c>
      <c r="E3287" t="s">
        <v>15089</v>
      </c>
      <c r="F3287" t="s">
        <v>15089</v>
      </c>
      <c r="G3287" t="s">
        <v>15090</v>
      </c>
      <c r="H3287" t="s">
        <v>15091</v>
      </c>
      <c r="I3287">
        <v>25</v>
      </c>
      <c r="J3287" s="2">
        <v>4010000</v>
      </c>
      <c r="M3287" s="1">
        <f t="shared" si="156"/>
        <v>0.88448382096261735</v>
      </c>
      <c r="N3287" s="1">
        <f t="shared" si="157"/>
        <v>0.66113894089030412</v>
      </c>
      <c r="O3287">
        <v>8309050</v>
      </c>
      <c r="P3287">
        <v>4422865.5</v>
      </c>
      <c r="Q3287">
        <v>3723755.25</v>
      </c>
      <c r="R3287">
        <v>3655947</v>
      </c>
      <c r="S3287">
        <v>3843853.75</v>
      </c>
      <c r="T3287">
        <v>5196343</v>
      </c>
      <c r="U3287">
        <v>3828020</v>
      </c>
      <c r="V3287">
        <v>1288346.875</v>
      </c>
      <c r="W3287">
        <v>1978029.125</v>
      </c>
      <c r="X3287">
        <v>4458182.5</v>
      </c>
      <c r="Y3287" s="2">
        <v>10100000</v>
      </c>
      <c r="Z3287">
        <v>931708.625</v>
      </c>
      <c r="AA3287">
        <v>2834800</v>
      </c>
      <c r="AB3287">
        <v>556612.6875</v>
      </c>
      <c r="AC3287">
        <v>7891206</v>
      </c>
      <c r="AD3287">
        <v>3054375</v>
      </c>
      <c r="AE3287">
        <v>5689559.5</v>
      </c>
      <c r="AF3287">
        <v>7338103.5</v>
      </c>
      <c r="AG3287">
        <v>2398068</v>
      </c>
      <c r="AH3287">
        <v>5901070</v>
      </c>
      <c r="AI3287">
        <v>1753568</v>
      </c>
      <c r="AJ3287">
        <v>2578883.25</v>
      </c>
      <c r="AK3287">
        <v>1086559.875</v>
      </c>
      <c r="AL3287">
        <v>927532.375</v>
      </c>
      <c r="AM3287">
        <v>6425014</v>
      </c>
    </row>
    <row r="3288" spans="1:39" x14ac:dyDescent="0.2">
      <c r="A3288">
        <v>490</v>
      </c>
      <c r="B3288">
        <v>476.27912959999998</v>
      </c>
      <c r="C3288">
        <v>18.09010387</v>
      </c>
      <c r="D3288" t="s">
        <v>15092</v>
      </c>
      <c r="E3288" t="s">
        <v>15093</v>
      </c>
      <c r="F3288" t="s">
        <v>15094</v>
      </c>
      <c r="G3288" t="s">
        <v>15095</v>
      </c>
      <c r="H3288" t="s">
        <v>15096</v>
      </c>
      <c r="I3288">
        <v>25</v>
      </c>
      <c r="J3288" s="2">
        <v>10200000</v>
      </c>
      <c r="M3288" s="1">
        <f t="shared" si="156"/>
        <v>0.92093296804610869</v>
      </c>
      <c r="N3288" s="1">
        <f t="shared" si="157"/>
        <v>0.66136747677801777</v>
      </c>
      <c r="O3288">
        <v>7852126</v>
      </c>
      <c r="P3288" s="2">
        <v>19300000</v>
      </c>
      <c r="Q3288">
        <v>8378313.5</v>
      </c>
      <c r="R3288" s="2">
        <v>10500000</v>
      </c>
      <c r="S3288">
        <v>6969644.5</v>
      </c>
      <c r="T3288">
        <v>8617560</v>
      </c>
      <c r="U3288" s="2">
        <v>15100000</v>
      </c>
      <c r="V3288">
        <v>5679495</v>
      </c>
      <c r="W3288">
        <v>7925785</v>
      </c>
      <c r="X3288" s="2">
        <v>11400000</v>
      </c>
      <c r="Y3288" s="2">
        <v>10400000</v>
      </c>
      <c r="Z3288" s="2">
        <v>11300000</v>
      </c>
      <c r="AA3288">
        <v>9885694</v>
      </c>
      <c r="AB3288">
        <v>8629705</v>
      </c>
      <c r="AC3288" s="2">
        <v>11400000</v>
      </c>
      <c r="AD3288" s="2">
        <v>15700000</v>
      </c>
      <c r="AE3288">
        <v>6652739</v>
      </c>
      <c r="AF3288" s="2">
        <v>12600000</v>
      </c>
      <c r="AG3288">
        <v>4196244</v>
      </c>
      <c r="AH3288" s="2">
        <v>11400000</v>
      </c>
      <c r="AI3288">
        <v>9997074</v>
      </c>
      <c r="AJ3288">
        <v>8670829</v>
      </c>
      <c r="AK3288" s="2">
        <v>12900000</v>
      </c>
      <c r="AL3288">
        <v>9562951</v>
      </c>
      <c r="AM3288">
        <v>9387685</v>
      </c>
    </row>
    <row r="3289" spans="1:39" x14ac:dyDescent="0.2">
      <c r="A3289">
        <v>15631</v>
      </c>
      <c r="B3289">
        <v>331.16138860000001</v>
      </c>
      <c r="C3289">
        <v>2.7017507780000001</v>
      </c>
      <c r="D3289" t="s">
        <v>15097</v>
      </c>
      <c r="E3289" t="s">
        <v>15098</v>
      </c>
      <c r="F3289" t="s">
        <v>15099</v>
      </c>
      <c r="G3289" t="s">
        <v>15100</v>
      </c>
      <c r="H3289" t="s">
        <v>15101</v>
      </c>
      <c r="I3289">
        <v>18</v>
      </c>
      <c r="J3289" s="2">
        <v>961000</v>
      </c>
      <c r="M3289" s="1">
        <f t="shared" si="156"/>
        <v>1.108080990334368</v>
      </c>
      <c r="N3289" s="1">
        <f t="shared" si="157"/>
        <v>0.66219343589957935</v>
      </c>
      <c r="O3289">
        <v>1116283.875</v>
      </c>
      <c r="P3289">
        <v>929308.375</v>
      </c>
      <c r="Q3289">
        <v>969775.25</v>
      </c>
      <c r="R3289">
        <v>1326772.25</v>
      </c>
      <c r="S3289">
        <v>334473.46879999997</v>
      </c>
      <c r="T3289">
        <v>571393.75</v>
      </c>
      <c r="U3289">
        <v>1368396.125</v>
      </c>
      <c r="V3289">
        <v>625050.5625</v>
      </c>
      <c r="W3289">
        <v>674263.9375</v>
      </c>
      <c r="X3289">
        <v>852726.0625</v>
      </c>
      <c r="Y3289">
        <v>935696.0625</v>
      </c>
      <c r="Z3289">
        <v>1158259</v>
      </c>
      <c r="AA3289">
        <v>423080.5</v>
      </c>
      <c r="AB3289">
        <v>851079.1875</v>
      </c>
      <c r="AC3289">
        <v>1383981.625</v>
      </c>
      <c r="AD3289">
        <v>1487180.375</v>
      </c>
      <c r="AE3289">
        <v>893171.4375</v>
      </c>
      <c r="AF3289">
        <v>1265702.375</v>
      </c>
      <c r="AG3289">
        <v>783960.8125</v>
      </c>
      <c r="AH3289">
        <v>930782.6875</v>
      </c>
      <c r="AI3289">
        <v>780713.9375</v>
      </c>
      <c r="AJ3289">
        <v>426119.96879999997</v>
      </c>
      <c r="AK3289">
        <v>1410146.25</v>
      </c>
      <c r="AL3289">
        <v>467938.4375</v>
      </c>
      <c r="AM3289">
        <v>2068595.875</v>
      </c>
    </row>
    <row r="3290" spans="1:39" x14ac:dyDescent="0.2">
      <c r="A3290">
        <v>25373</v>
      </c>
      <c r="B3290">
        <v>463.13318120000002</v>
      </c>
      <c r="C3290">
        <v>18.509791450000002</v>
      </c>
      <c r="D3290" t="s">
        <v>15102</v>
      </c>
      <c r="E3290" t="s">
        <v>15103</v>
      </c>
      <c r="F3290" t="s">
        <v>15103</v>
      </c>
      <c r="G3290" t="s">
        <v>15104</v>
      </c>
      <c r="H3290" t="s">
        <v>15105</v>
      </c>
      <c r="I3290">
        <v>17</v>
      </c>
      <c r="J3290" s="2">
        <v>6330000</v>
      </c>
      <c r="M3290" s="1">
        <f t="shared" si="156"/>
        <v>1.1333182639422272</v>
      </c>
      <c r="N3290" s="1">
        <f t="shared" si="157"/>
        <v>0.662601847459513</v>
      </c>
      <c r="O3290">
        <v>3948350.5</v>
      </c>
      <c r="P3290">
        <v>2126867.5</v>
      </c>
      <c r="Q3290">
        <v>2887971</v>
      </c>
      <c r="R3290">
        <v>7359009</v>
      </c>
      <c r="S3290" s="2">
        <v>12300000</v>
      </c>
      <c r="T3290">
        <v>2051341.625</v>
      </c>
      <c r="U3290">
        <v>1841224.75</v>
      </c>
      <c r="V3290">
        <v>9822897</v>
      </c>
      <c r="W3290">
        <v>8989704</v>
      </c>
      <c r="X3290">
        <v>8906746</v>
      </c>
      <c r="Y3290">
        <v>7464002.5</v>
      </c>
      <c r="Z3290">
        <v>8026006.5</v>
      </c>
      <c r="AA3290">
        <v>7432440</v>
      </c>
      <c r="AB3290">
        <v>7913528.5</v>
      </c>
      <c r="AC3290">
        <v>5782117</v>
      </c>
      <c r="AD3290">
        <v>7494890.5</v>
      </c>
      <c r="AE3290">
        <v>1732852.875</v>
      </c>
      <c r="AF3290">
        <v>1945646.125</v>
      </c>
      <c r="AG3290">
        <v>7870653.5</v>
      </c>
      <c r="AH3290">
        <v>6608636.5</v>
      </c>
      <c r="AI3290">
        <v>6671500</v>
      </c>
      <c r="AJ3290">
        <v>7053575.5</v>
      </c>
      <c r="AK3290">
        <v>7236988.5</v>
      </c>
      <c r="AL3290">
        <v>7478886</v>
      </c>
      <c r="AM3290">
        <v>7381061.5</v>
      </c>
    </row>
    <row r="3291" spans="1:39" x14ac:dyDescent="0.2">
      <c r="A3291">
        <v>7251</v>
      </c>
      <c r="B3291">
        <v>247.11158169999999</v>
      </c>
      <c r="C3291">
        <v>9.0644525869999999</v>
      </c>
      <c r="D3291" t="s">
        <v>15106</v>
      </c>
      <c r="E3291" t="s">
        <v>15107</v>
      </c>
      <c r="F3291" t="s">
        <v>15108</v>
      </c>
      <c r="G3291" t="s">
        <v>15109</v>
      </c>
      <c r="H3291" t="s">
        <v>15110</v>
      </c>
      <c r="I3291">
        <v>12</v>
      </c>
      <c r="J3291" s="2">
        <v>358000</v>
      </c>
      <c r="M3291" s="1">
        <f t="shared" si="156"/>
        <v>0.92911762720577373</v>
      </c>
      <c r="N3291" s="1">
        <f t="shared" si="157"/>
        <v>0.66264002451717219</v>
      </c>
      <c r="O3291">
        <v>414781.21879999997</v>
      </c>
      <c r="P3291">
        <v>628679.5</v>
      </c>
      <c r="Q3291">
        <v>486100.03129999997</v>
      </c>
      <c r="R3291">
        <v>396513.40629999997</v>
      </c>
      <c r="S3291">
        <v>317295.78129999997</v>
      </c>
      <c r="T3291">
        <v>388907.78129999997</v>
      </c>
      <c r="U3291">
        <v>358433.34379999997</v>
      </c>
      <c r="V3291">
        <v>167650.89060000001</v>
      </c>
      <c r="W3291">
        <v>319044.28129999997</v>
      </c>
      <c r="X3291">
        <v>388304.5625</v>
      </c>
      <c r="Y3291">
        <v>319003.375</v>
      </c>
      <c r="Z3291">
        <v>251412.26560000001</v>
      </c>
      <c r="AA3291">
        <v>424877.65629999997</v>
      </c>
      <c r="AB3291">
        <v>100011.66409999999</v>
      </c>
      <c r="AC3291">
        <v>327253.59379999997</v>
      </c>
      <c r="AD3291">
        <v>359702.40629999997</v>
      </c>
      <c r="AE3291">
        <v>627809.3125</v>
      </c>
      <c r="AF3291">
        <v>274666.21879999997</v>
      </c>
      <c r="AG3291">
        <v>319852.5625</v>
      </c>
      <c r="AH3291">
        <v>281496.40629999997</v>
      </c>
      <c r="AI3291">
        <v>235949.57810000001</v>
      </c>
      <c r="AJ3291">
        <v>428669.59379999997</v>
      </c>
      <c r="AK3291">
        <v>292101</v>
      </c>
      <c r="AL3291">
        <v>492534.875</v>
      </c>
      <c r="AM3291">
        <v>348221.4375</v>
      </c>
    </row>
    <row r="3292" spans="1:39" x14ac:dyDescent="0.2">
      <c r="A3292">
        <v>9696</v>
      </c>
      <c r="B3292">
        <v>299.23708310000001</v>
      </c>
      <c r="C3292">
        <v>14.99653341</v>
      </c>
      <c r="D3292" t="s">
        <v>15111</v>
      </c>
      <c r="E3292" t="s">
        <v>15112</v>
      </c>
      <c r="F3292" t="s">
        <v>15112</v>
      </c>
      <c r="G3292" t="s">
        <v>15113</v>
      </c>
      <c r="H3292" t="s">
        <v>15114</v>
      </c>
      <c r="I3292">
        <v>21</v>
      </c>
      <c r="J3292" s="2">
        <v>275000</v>
      </c>
      <c r="M3292" s="1">
        <f t="shared" si="156"/>
        <v>0.93383256543841653</v>
      </c>
      <c r="N3292" s="1">
        <f t="shared" si="157"/>
        <v>0.66284382470607683</v>
      </c>
      <c r="O3292">
        <v>261649.7813</v>
      </c>
      <c r="P3292">
        <v>350549.09379999997</v>
      </c>
      <c r="Q3292">
        <v>187886.125</v>
      </c>
      <c r="R3292">
        <v>247509.54689999999</v>
      </c>
      <c r="S3292">
        <v>301807.4375</v>
      </c>
      <c r="T3292">
        <v>327032.25</v>
      </c>
      <c r="U3292">
        <v>308841.53129999997</v>
      </c>
      <c r="V3292">
        <v>142353.14060000001</v>
      </c>
      <c r="W3292">
        <v>381732.4375</v>
      </c>
      <c r="X3292">
        <v>237053.54689999999</v>
      </c>
      <c r="Y3292">
        <v>432190.9375</v>
      </c>
      <c r="Z3292">
        <v>253558.89060000001</v>
      </c>
      <c r="AA3292">
        <v>569307.1875</v>
      </c>
      <c r="AB3292">
        <v>61864.523439999997</v>
      </c>
      <c r="AC3292">
        <v>341155.5625</v>
      </c>
      <c r="AD3292">
        <v>231002.01560000001</v>
      </c>
      <c r="AE3292">
        <v>334658.53129999997</v>
      </c>
      <c r="AF3292">
        <v>373249.09379999997</v>
      </c>
      <c r="AG3292">
        <v>340388.03129999997</v>
      </c>
      <c r="AH3292">
        <v>220842.2188</v>
      </c>
      <c r="AI3292">
        <v>90583.851559999996</v>
      </c>
      <c r="AJ3292">
        <v>246477.79689999999</v>
      </c>
      <c r="AK3292">
        <v>219993.4688</v>
      </c>
      <c r="AL3292">
        <v>235274.01560000001</v>
      </c>
      <c r="AM3292">
        <v>173738.29689999999</v>
      </c>
    </row>
    <row r="3293" spans="1:39" x14ac:dyDescent="0.2">
      <c r="A3293">
        <v>33380</v>
      </c>
      <c r="B3293">
        <v>249.15786929999999</v>
      </c>
      <c r="C3293">
        <v>17.90764952</v>
      </c>
      <c r="D3293" t="s">
        <v>15115</v>
      </c>
      <c r="E3293" t="s">
        <v>15116</v>
      </c>
      <c r="F3293" t="s">
        <v>15116</v>
      </c>
      <c r="G3293" t="s">
        <v>15117</v>
      </c>
      <c r="H3293" t="s">
        <v>15118</v>
      </c>
      <c r="I3293">
        <v>3</v>
      </c>
      <c r="J3293" s="2">
        <v>115000</v>
      </c>
      <c r="M3293" s="1">
        <f t="shared" si="156"/>
        <v>0.74225982504484234</v>
      </c>
      <c r="N3293" s="1">
        <f t="shared" si="157"/>
        <v>0.66324620985428095</v>
      </c>
      <c r="O3293">
        <v>163780.92189999999</v>
      </c>
      <c r="P3293">
        <v>157852.25</v>
      </c>
      <c r="Q3293">
        <v>176934.3125</v>
      </c>
      <c r="R3293">
        <v>0</v>
      </c>
      <c r="S3293">
        <v>0</v>
      </c>
      <c r="T3293">
        <v>428214.21879999997</v>
      </c>
      <c r="U3293">
        <v>361514.90629999997</v>
      </c>
      <c r="V3293">
        <v>0</v>
      </c>
      <c r="W3293">
        <v>0</v>
      </c>
      <c r="X3293">
        <v>410450.4375</v>
      </c>
      <c r="Y3293">
        <v>0</v>
      </c>
      <c r="Z3293">
        <v>0</v>
      </c>
      <c r="AA3293">
        <v>0</v>
      </c>
      <c r="AB3293">
        <v>0</v>
      </c>
      <c r="AC3293">
        <v>80761.289059999996</v>
      </c>
      <c r="AD3293">
        <v>20138.068360000001</v>
      </c>
      <c r="AE3293">
        <v>480177.75</v>
      </c>
      <c r="AF3293">
        <v>508986.4375</v>
      </c>
      <c r="AG3293">
        <v>0</v>
      </c>
      <c r="AH3293">
        <v>0</v>
      </c>
      <c r="AI3293">
        <v>32150.351559999999</v>
      </c>
      <c r="AJ3293">
        <v>54467.628909999999</v>
      </c>
      <c r="AK3293">
        <v>0</v>
      </c>
      <c r="AL3293">
        <v>0</v>
      </c>
      <c r="AM3293">
        <v>0</v>
      </c>
    </row>
    <row r="3294" spans="1:39" x14ac:dyDescent="0.2">
      <c r="A3294">
        <v>15562</v>
      </c>
      <c r="B3294">
        <v>313.1548444</v>
      </c>
      <c r="C3294">
        <v>11.532812959999999</v>
      </c>
      <c r="D3294" t="s">
        <v>15119</v>
      </c>
      <c r="E3294" t="s">
        <v>15120</v>
      </c>
      <c r="F3294" t="s">
        <v>15121</v>
      </c>
      <c r="G3294" t="s">
        <v>15122</v>
      </c>
      <c r="H3294" t="s">
        <v>15123</v>
      </c>
      <c r="I3294">
        <v>22</v>
      </c>
      <c r="J3294" s="2">
        <v>1050000</v>
      </c>
      <c r="M3294" s="1">
        <f t="shared" si="156"/>
        <v>1.1511197013040853</v>
      </c>
      <c r="N3294" s="1">
        <f t="shared" si="157"/>
        <v>0.66445344832052777</v>
      </c>
      <c r="O3294">
        <v>370563.96879999997</v>
      </c>
      <c r="P3294">
        <v>1006747.938</v>
      </c>
      <c r="Q3294">
        <v>1708521.375</v>
      </c>
      <c r="R3294">
        <v>960242.625</v>
      </c>
      <c r="S3294">
        <v>259485.01560000001</v>
      </c>
      <c r="T3294">
        <v>579414.8125</v>
      </c>
      <c r="U3294">
        <v>2111163.5</v>
      </c>
      <c r="V3294">
        <v>915380.5625</v>
      </c>
      <c r="W3294">
        <v>1359165.875</v>
      </c>
      <c r="X3294">
        <v>961660.3125</v>
      </c>
      <c r="Y3294">
        <v>312634.3125</v>
      </c>
      <c r="Z3294">
        <v>1771414.875</v>
      </c>
      <c r="AA3294">
        <v>139113.48439999999</v>
      </c>
      <c r="AB3294">
        <v>1071247.25</v>
      </c>
      <c r="AC3294">
        <v>422770.625</v>
      </c>
      <c r="AD3294">
        <v>2039235.375</v>
      </c>
      <c r="AE3294">
        <v>509109.75</v>
      </c>
      <c r="AF3294">
        <v>365925.9375</v>
      </c>
      <c r="AG3294">
        <v>353676.59379999997</v>
      </c>
      <c r="AH3294">
        <v>678580.25</v>
      </c>
      <c r="AI3294">
        <v>1003152.063</v>
      </c>
      <c r="AJ3294">
        <v>1479406.375</v>
      </c>
      <c r="AK3294">
        <v>1921176.75</v>
      </c>
      <c r="AL3294">
        <v>1498215.875</v>
      </c>
      <c r="AM3294">
        <v>2436251</v>
      </c>
    </row>
    <row r="3295" spans="1:39" x14ac:dyDescent="0.2">
      <c r="A3295">
        <v>8274</v>
      </c>
      <c r="B3295">
        <v>314.17129210000002</v>
      </c>
      <c r="C3295">
        <v>8.8444686659999991</v>
      </c>
      <c r="D3295" t="s">
        <v>15124</v>
      </c>
      <c r="E3295" t="s">
        <v>15125</v>
      </c>
      <c r="F3295" t="s">
        <v>15126</v>
      </c>
      <c r="G3295" t="s">
        <v>15127</v>
      </c>
      <c r="H3295" t="s">
        <v>15128</v>
      </c>
      <c r="I3295">
        <v>25</v>
      </c>
      <c r="J3295" s="2">
        <v>435000</v>
      </c>
      <c r="M3295" s="1">
        <f t="shared" si="156"/>
        <v>1.1207021172133833</v>
      </c>
      <c r="N3295" s="1">
        <f t="shared" si="157"/>
        <v>0.66518701245917922</v>
      </c>
      <c r="O3295">
        <v>340353.25</v>
      </c>
      <c r="P3295">
        <v>547054.1875</v>
      </c>
      <c r="Q3295">
        <v>464763.875</v>
      </c>
      <c r="R3295">
        <v>472208.375</v>
      </c>
      <c r="S3295">
        <v>178280.2188</v>
      </c>
      <c r="T3295">
        <v>264672.5625</v>
      </c>
      <c r="U3295">
        <v>416545.875</v>
      </c>
      <c r="V3295">
        <v>237262.23439999999</v>
      </c>
      <c r="W3295">
        <v>511366.4375</v>
      </c>
      <c r="X3295">
        <v>318445.03129999997</v>
      </c>
      <c r="Y3295">
        <v>736344.75</v>
      </c>
      <c r="Z3295">
        <v>595537.4375</v>
      </c>
      <c r="AA3295">
        <v>484292.5</v>
      </c>
      <c r="AB3295">
        <v>146136.625</v>
      </c>
      <c r="AC3295">
        <v>949147.875</v>
      </c>
      <c r="AD3295">
        <v>522335.03129999997</v>
      </c>
      <c r="AE3295">
        <v>837533.5625</v>
      </c>
      <c r="AF3295">
        <v>736009.1875</v>
      </c>
      <c r="AG3295">
        <v>306136.875</v>
      </c>
      <c r="AH3295">
        <v>290509.84379999997</v>
      </c>
      <c r="AI3295">
        <v>106388.1094</v>
      </c>
      <c r="AJ3295">
        <v>267779.90629999997</v>
      </c>
      <c r="AK3295">
        <v>260254.26560000001</v>
      </c>
      <c r="AL3295">
        <v>260998.04689999999</v>
      </c>
      <c r="AM3295">
        <v>617334.6875</v>
      </c>
    </row>
    <row r="3296" spans="1:39" x14ac:dyDescent="0.2">
      <c r="A3296">
        <v>934</v>
      </c>
      <c r="B3296">
        <v>501.3447693</v>
      </c>
      <c r="C3296">
        <v>13.88663436</v>
      </c>
      <c r="D3296" t="s">
        <v>15129</v>
      </c>
      <c r="E3296" t="s">
        <v>15130</v>
      </c>
      <c r="F3296" t="s">
        <v>15131</v>
      </c>
      <c r="G3296" t="s">
        <v>15132</v>
      </c>
      <c r="H3296" t="s">
        <v>15133</v>
      </c>
      <c r="I3296">
        <v>25</v>
      </c>
      <c r="J3296" s="2">
        <v>6660000</v>
      </c>
      <c r="M3296" s="1">
        <f t="shared" si="156"/>
        <v>0.88000948052449246</v>
      </c>
      <c r="N3296" s="1">
        <f t="shared" si="157"/>
        <v>0.66636083426381987</v>
      </c>
      <c r="O3296">
        <v>5534223</v>
      </c>
      <c r="P3296">
        <v>9181468</v>
      </c>
      <c r="Q3296">
        <v>4121085.25</v>
      </c>
      <c r="R3296">
        <v>7262659.5</v>
      </c>
      <c r="S3296">
        <v>6323954.5</v>
      </c>
      <c r="T3296" s="2">
        <v>16500000</v>
      </c>
      <c r="U3296" s="2">
        <v>13800000</v>
      </c>
      <c r="V3296">
        <v>1739288</v>
      </c>
      <c r="W3296">
        <v>5001322.5</v>
      </c>
      <c r="X3296">
        <v>4192531.25</v>
      </c>
      <c r="Y3296">
        <v>5279927.5</v>
      </c>
      <c r="Z3296">
        <v>3698041.25</v>
      </c>
      <c r="AA3296">
        <v>7351142.5</v>
      </c>
      <c r="AB3296">
        <v>3762389.25</v>
      </c>
      <c r="AC3296">
        <v>3865597</v>
      </c>
      <c r="AD3296">
        <v>4929951.5</v>
      </c>
      <c r="AE3296" s="2">
        <v>15100000</v>
      </c>
      <c r="AF3296" s="2">
        <v>12100000</v>
      </c>
      <c r="AG3296">
        <v>8007169</v>
      </c>
      <c r="AH3296">
        <v>4489792</v>
      </c>
      <c r="AI3296">
        <v>4271039</v>
      </c>
      <c r="AJ3296">
        <v>8047028.5</v>
      </c>
      <c r="AK3296">
        <v>3382602.75</v>
      </c>
      <c r="AL3296">
        <v>4023893.25</v>
      </c>
      <c r="AM3296">
        <v>4397214.5</v>
      </c>
    </row>
    <row r="3297" spans="1:39" x14ac:dyDescent="0.2">
      <c r="A3297">
        <v>12008</v>
      </c>
      <c r="B3297">
        <v>237.08906619999999</v>
      </c>
      <c r="C3297">
        <v>9.1458346170000002</v>
      </c>
      <c r="D3297" t="s">
        <v>15134</v>
      </c>
      <c r="E3297" t="s">
        <v>15135</v>
      </c>
      <c r="F3297" t="s">
        <v>15136</v>
      </c>
      <c r="G3297" t="s">
        <v>15137</v>
      </c>
      <c r="H3297" t="s">
        <v>15138</v>
      </c>
      <c r="I3297">
        <v>24</v>
      </c>
      <c r="J3297" s="2">
        <v>1570000</v>
      </c>
      <c r="M3297" s="1">
        <f t="shared" si="156"/>
        <v>0.89376407963207627</v>
      </c>
      <c r="N3297" s="1">
        <f t="shared" si="157"/>
        <v>0.66644209435489876</v>
      </c>
      <c r="O3297">
        <v>0</v>
      </c>
      <c r="P3297">
        <v>1034556.688</v>
      </c>
      <c r="Q3297">
        <v>1781561.5</v>
      </c>
      <c r="R3297">
        <v>1203842</v>
      </c>
      <c r="S3297">
        <v>1419925.875</v>
      </c>
      <c r="T3297">
        <v>3027145.25</v>
      </c>
      <c r="U3297">
        <v>1550956.875</v>
      </c>
      <c r="V3297">
        <v>3186936.75</v>
      </c>
      <c r="W3297">
        <v>751225.5625</v>
      </c>
      <c r="X3297">
        <v>1159839.875</v>
      </c>
      <c r="Y3297">
        <v>924912.125</v>
      </c>
      <c r="Z3297">
        <v>1807867.5</v>
      </c>
      <c r="AA3297">
        <v>1692189.5</v>
      </c>
      <c r="AB3297">
        <v>1428266.5</v>
      </c>
      <c r="AC3297">
        <v>1105646.75</v>
      </c>
      <c r="AD3297">
        <v>3980745.5</v>
      </c>
      <c r="AE3297">
        <v>1619486</v>
      </c>
      <c r="AF3297">
        <v>371596.34379999997</v>
      </c>
      <c r="AG3297">
        <v>2199772.25</v>
      </c>
      <c r="AH3297">
        <v>1023553.438</v>
      </c>
      <c r="AI3297">
        <v>1473611.5</v>
      </c>
      <c r="AJ3297">
        <v>2030911</v>
      </c>
      <c r="AK3297">
        <v>1343381.25</v>
      </c>
      <c r="AL3297">
        <v>1869481</v>
      </c>
      <c r="AM3297">
        <v>1345555.75</v>
      </c>
    </row>
    <row r="3298" spans="1:39" x14ac:dyDescent="0.2">
      <c r="A3298">
        <v>2959</v>
      </c>
      <c r="B3298">
        <v>249.11630460000001</v>
      </c>
      <c r="C3298">
        <v>13.725456599999999</v>
      </c>
      <c r="D3298" t="s">
        <v>15139</v>
      </c>
      <c r="E3298" t="s">
        <v>15140</v>
      </c>
      <c r="F3298" t="s">
        <v>15141</v>
      </c>
      <c r="G3298" t="s">
        <v>15142</v>
      </c>
      <c r="H3298" t="s">
        <v>15143</v>
      </c>
      <c r="I3298">
        <v>19</v>
      </c>
      <c r="J3298" s="2">
        <v>851000</v>
      </c>
      <c r="M3298" s="1">
        <f t="shared" si="156"/>
        <v>1.137307686326287</v>
      </c>
      <c r="N3298" s="1">
        <f t="shared" si="157"/>
        <v>0.66658478510573582</v>
      </c>
      <c r="O3298">
        <v>787317.4375</v>
      </c>
      <c r="P3298">
        <v>1690699.25</v>
      </c>
      <c r="Q3298">
        <v>1742511.125</v>
      </c>
      <c r="R3298">
        <v>722131.125</v>
      </c>
      <c r="S3298">
        <v>661787.5</v>
      </c>
      <c r="T3298">
        <v>408481.59379999997</v>
      </c>
      <c r="U3298">
        <v>500607.1875</v>
      </c>
      <c r="V3298">
        <v>405584.34379999997</v>
      </c>
      <c r="W3298">
        <v>507727.40629999997</v>
      </c>
      <c r="X3298">
        <v>665096.4375</v>
      </c>
      <c r="Y3298">
        <v>1059326.75</v>
      </c>
      <c r="Z3298">
        <v>548127.4375</v>
      </c>
      <c r="AA3298">
        <v>738634.125</v>
      </c>
      <c r="AB3298">
        <v>45044.164060000003</v>
      </c>
      <c r="AC3298">
        <v>920947.375</v>
      </c>
      <c r="AD3298">
        <v>1013790.438</v>
      </c>
      <c r="AE3298">
        <v>1393508.625</v>
      </c>
      <c r="AF3298">
        <v>1416701.25</v>
      </c>
      <c r="AG3298">
        <v>549123.5</v>
      </c>
      <c r="AH3298">
        <v>1052077.5</v>
      </c>
      <c r="AI3298">
        <v>86084.4375</v>
      </c>
      <c r="AJ3298">
        <v>686768.375</v>
      </c>
      <c r="AK3298">
        <v>1271405.25</v>
      </c>
      <c r="AL3298">
        <v>509650.15629999997</v>
      </c>
      <c r="AM3298">
        <v>1887494.75</v>
      </c>
    </row>
    <row r="3299" spans="1:39" x14ac:dyDescent="0.2">
      <c r="A3299">
        <v>18937</v>
      </c>
      <c r="B3299">
        <v>283.02114870000003</v>
      </c>
      <c r="C3299">
        <v>12.76519343</v>
      </c>
      <c r="D3299" t="s">
        <v>15144</v>
      </c>
      <c r="E3299" t="s">
        <v>15145</v>
      </c>
      <c r="F3299" t="s">
        <v>15146</v>
      </c>
      <c r="G3299" t="s">
        <v>15147</v>
      </c>
      <c r="H3299" t="s">
        <v>15148</v>
      </c>
      <c r="I3299">
        <v>19</v>
      </c>
      <c r="J3299" s="2">
        <v>195000</v>
      </c>
      <c r="M3299" s="1">
        <f t="shared" si="156"/>
        <v>1.1513885671141126</v>
      </c>
      <c r="N3299" s="1">
        <f t="shared" si="157"/>
        <v>0.6666970684164939</v>
      </c>
      <c r="O3299">
        <v>131760.29689999999</v>
      </c>
      <c r="P3299">
        <v>135152.75</v>
      </c>
      <c r="Q3299">
        <v>166000.1875</v>
      </c>
      <c r="R3299">
        <v>154430.6875</v>
      </c>
      <c r="S3299">
        <v>156844.82810000001</v>
      </c>
      <c r="T3299">
        <v>131425.5</v>
      </c>
      <c r="U3299">
        <v>169417.4063</v>
      </c>
      <c r="V3299">
        <v>422059.03129999997</v>
      </c>
      <c r="W3299">
        <v>135892.6563</v>
      </c>
      <c r="X3299">
        <v>133739.5938</v>
      </c>
      <c r="Y3299">
        <v>151383.17189999999</v>
      </c>
      <c r="Z3299">
        <v>137763.45310000001</v>
      </c>
      <c r="AA3299">
        <v>167157.01560000001</v>
      </c>
      <c r="AB3299">
        <v>191512.4375</v>
      </c>
      <c r="AC3299">
        <v>170376.9688</v>
      </c>
      <c r="AD3299">
        <v>423011.78129999997</v>
      </c>
      <c r="AE3299">
        <v>148755.8438</v>
      </c>
      <c r="AF3299">
        <v>160925.6875</v>
      </c>
      <c r="AG3299">
        <v>149660.6875</v>
      </c>
      <c r="AH3299">
        <v>151487.3438</v>
      </c>
      <c r="AI3299">
        <v>147472.3438</v>
      </c>
      <c r="AJ3299">
        <v>137648.79689999999</v>
      </c>
      <c r="AK3299">
        <v>150371.7188</v>
      </c>
      <c r="AL3299">
        <v>244087.57810000001</v>
      </c>
      <c r="AM3299">
        <v>609930.375</v>
      </c>
    </row>
    <row r="3300" spans="1:39" x14ac:dyDescent="0.2">
      <c r="A3300">
        <v>227</v>
      </c>
      <c r="B3300">
        <v>372.13041629999998</v>
      </c>
      <c r="C3300">
        <v>11.579390679999999</v>
      </c>
      <c r="D3300" t="s">
        <v>15149</v>
      </c>
      <c r="E3300" t="s">
        <v>15150</v>
      </c>
      <c r="F3300" t="s">
        <v>15150</v>
      </c>
      <c r="G3300" t="s">
        <v>15151</v>
      </c>
      <c r="H3300" t="s">
        <v>15152</v>
      </c>
      <c r="I3300">
        <v>25</v>
      </c>
      <c r="J3300" s="2">
        <v>25400000</v>
      </c>
      <c r="M3300" s="1">
        <f t="shared" si="156"/>
        <v>1.0755537430535773</v>
      </c>
      <c r="N3300" s="1">
        <f t="shared" si="157"/>
        <v>0.66690024006851067</v>
      </c>
      <c r="O3300" s="2">
        <v>20500000</v>
      </c>
      <c r="P3300" s="2">
        <v>33500000</v>
      </c>
      <c r="Q3300" s="2">
        <v>13000000</v>
      </c>
      <c r="R3300" s="2">
        <v>36500000</v>
      </c>
      <c r="S3300" s="2">
        <v>34000000</v>
      </c>
      <c r="T3300" s="2">
        <v>19800000</v>
      </c>
      <c r="U3300" s="2">
        <v>21700000</v>
      </c>
      <c r="V3300">
        <v>8934201</v>
      </c>
      <c r="W3300" s="2">
        <v>36200000</v>
      </c>
      <c r="X3300" s="2">
        <v>20800000</v>
      </c>
      <c r="Y3300" s="2">
        <v>24600000</v>
      </c>
      <c r="Z3300" s="2">
        <v>24900000</v>
      </c>
      <c r="AA3300" s="2">
        <v>45500000</v>
      </c>
      <c r="AB3300" s="2">
        <v>11600000</v>
      </c>
      <c r="AC3300" s="2">
        <v>34400000</v>
      </c>
      <c r="AD3300" s="2">
        <v>22000000</v>
      </c>
      <c r="AE3300" s="2">
        <v>25100000</v>
      </c>
      <c r="AF3300" s="2">
        <v>17900000</v>
      </c>
      <c r="AG3300" s="2">
        <v>21200000</v>
      </c>
      <c r="AH3300" s="2">
        <v>21500000</v>
      </c>
      <c r="AI3300" s="2">
        <v>19500000</v>
      </c>
      <c r="AJ3300" s="2">
        <v>31600000</v>
      </c>
      <c r="AK3300" s="2">
        <v>36000000</v>
      </c>
      <c r="AL3300" s="2">
        <v>31100000</v>
      </c>
      <c r="AM3300" s="2">
        <v>23500000</v>
      </c>
    </row>
    <row r="3301" spans="1:39" x14ac:dyDescent="0.2">
      <c r="A3301">
        <v>1549</v>
      </c>
      <c r="B3301">
        <v>84.081424260000006</v>
      </c>
      <c r="C3301">
        <v>2.3267663609999998</v>
      </c>
      <c r="D3301" t="s">
        <v>15153</v>
      </c>
      <c r="E3301" t="s">
        <v>15154</v>
      </c>
      <c r="F3301" t="s">
        <v>15155</v>
      </c>
      <c r="G3301" t="s">
        <v>15156</v>
      </c>
      <c r="H3301" t="s">
        <v>15157</v>
      </c>
      <c r="I3301">
        <v>20</v>
      </c>
      <c r="J3301" s="2">
        <v>3550000</v>
      </c>
      <c r="M3301" s="1">
        <f t="shared" si="156"/>
        <v>0.93460060553457991</v>
      </c>
      <c r="N3301" s="1">
        <f t="shared" si="157"/>
        <v>0.66754505685634113</v>
      </c>
      <c r="O3301">
        <v>2991162.25</v>
      </c>
      <c r="P3301">
        <v>3650305.5</v>
      </c>
      <c r="Q3301">
        <v>5718890.5</v>
      </c>
      <c r="R3301">
        <v>4814011</v>
      </c>
      <c r="S3301">
        <v>2917839.75</v>
      </c>
      <c r="T3301">
        <v>3446551</v>
      </c>
      <c r="U3301">
        <v>4145402</v>
      </c>
      <c r="V3301">
        <v>3868499.75</v>
      </c>
      <c r="W3301">
        <v>2763237.25</v>
      </c>
      <c r="X3301">
        <v>2779029</v>
      </c>
      <c r="Y3301">
        <v>2393974.5</v>
      </c>
      <c r="Z3301">
        <v>3636854.75</v>
      </c>
      <c r="AA3301">
        <v>2484007.5</v>
      </c>
      <c r="AB3301">
        <v>3108361</v>
      </c>
      <c r="AC3301">
        <v>2504678</v>
      </c>
      <c r="AD3301">
        <v>4328603</v>
      </c>
      <c r="AE3301">
        <v>2476279.5</v>
      </c>
      <c r="AF3301">
        <v>1816477.875</v>
      </c>
      <c r="AG3301">
        <v>1951391</v>
      </c>
      <c r="AH3301">
        <v>3576910</v>
      </c>
      <c r="AI3301">
        <v>3463167</v>
      </c>
      <c r="AJ3301">
        <v>4861133.5</v>
      </c>
      <c r="AK3301">
        <v>4297258</v>
      </c>
      <c r="AL3301">
        <v>5780008.5</v>
      </c>
      <c r="AM3301">
        <v>4952653.5</v>
      </c>
    </row>
    <row r="3302" spans="1:39" x14ac:dyDescent="0.2">
      <c r="A3302">
        <v>12189</v>
      </c>
      <c r="B3302">
        <v>351.05238709999998</v>
      </c>
      <c r="C3302">
        <v>11.92955575</v>
      </c>
      <c r="D3302" t="s">
        <v>15158</v>
      </c>
      <c r="E3302" t="s">
        <v>15159</v>
      </c>
      <c r="F3302" t="s">
        <v>15160</v>
      </c>
      <c r="G3302" t="s">
        <v>15161</v>
      </c>
      <c r="H3302" t="s">
        <v>15162</v>
      </c>
      <c r="I3302">
        <v>23</v>
      </c>
      <c r="J3302" s="2">
        <v>361000</v>
      </c>
      <c r="M3302" s="1">
        <f t="shared" si="156"/>
        <v>0.89183244643658677</v>
      </c>
      <c r="N3302" s="1">
        <f t="shared" si="157"/>
        <v>0.66769250223012044</v>
      </c>
      <c r="O3302">
        <v>445499.15629999997</v>
      </c>
      <c r="P3302">
        <v>788139.5625</v>
      </c>
      <c r="Q3302">
        <v>617714.8125</v>
      </c>
      <c r="R3302">
        <v>285922.96879999997</v>
      </c>
      <c r="S3302">
        <v>217933.64060000001</v>
      </c>
      <c r="T3302">
        <v>358154.4375</v>
      </c>
      <c r="U3302">
        <v>266982.71879999997</v>
      </c>
      <c r="V3302">
        <v>212371.48439999999</v>
      </c>
      <c r="W3302">
        <v>294448.3125</v>
      </c>
      <c r="X3302">
        <v>510347.25</v>
      </c>
      <c r="Y3302">
        <v>595866.875</v>
      </c>
      <c r="Z3302">
        <v>160334.0313</v>
      </c>
      <c r="AA3302">
        <v>375699.84379999997</v>
      </c>
      <c r="AB3302">
        <v>94926.570309999996</v>
      </c>
      <c r="AC3302">
        <v>370367.59379999997</v>
      </c>
      <c r="AD3302">
        <v>231092.57810000001</v>
      </c>
      <c r="AE3302">
        <v>512031.53129999997</v>
      </c>
      <c r="AF3302">
        <v>750291.4375</v>
      </c>
      <c r="AG3302">
        <v>458985.46879999997</v>
      </c>
      <c r="AH3302">
        <v>358190.46879999997</v>
      </c>
      <c r="AI3302">
        <v>127428.99219999999</v>
      </c>
      <c r="AJ3302">
        <v>319282.09379999997</v>
      </c>
      <c r="AK3302">
        <v>152299.3125</v>
      </c>
      <c r="AL3302">
        <v>180522.85939999999</v>
      </c>
      <c r="AM3302">
        <v>344259.3125</v>
      </c>
    </row>
    <row r="3303" spans="1:39" x14ac:dyDescent="0.2">
      <c r="A3303">
        <v>6253</v>
      </c>
      <c r="B3303">
        <v>256.12936889999997</v>
      </c>
      <c r="C3303">
        <v>2.8531308430000002</v>
      </c>
      <c r="D3303" t="s">
        <v>15163</v>
      </c>
      <c r="E3303" t="s">
        <v>15164</v>
      </c>
      <c r="F3303" t="s">
        <v>15164</v>
      </c>
      <c r="G3303" t="s">
        <v>15165</v>
      </c>
      <c r="H3303" t="s">
        <v>15166</v>
      </c>
      <c r="I3303">
        <v>23</v>
      </c>
      <c r="J3303" s="2">
        <v>658000</v>
      </c>
      <c r="M3303" s="1">
        <f t="shared" si="156"/>
        <v>0.89189284509876476</v>
      </c>
      <c r="N3303" s="1">
        <f t="shared" si="157"/>
        <v>0.66786386540410481</v>
      </c>
      <c r="O3303">
        <v>517304.125</v>
      </c>
      <c r="P3303">
        <v>1557361.5</v>
      </c>
      <c r="Q3303">
        <v>980028.3125</v>
      </c>
      <c r="R3303">
        <v>1064152</v>
      </c>
      <c r="S3303">
        <v>194253.67189999999</v>
      </c>
      <c r="T3303">
        <v>515858.84379999997</v>
      </c>
      <c r="U3303">
        <v>746810.375</v>
      </c>
      <c r="V3303">
        <v>284433.65629999997</v>
      </c>
      <c r="W3303">
        <v>513398.84379999997</v>
      </c>
      <c r="X3303">
        <v>588577.1875</v>
      </c>
      <c r="Y3303">
        <v>1097015</v>
      </c>
      <c r="Z3303">
        <v>512745.625</v>
      </c>
      <c r="AA3303">
        <v>369323.9375</v>
      </c>
      <c r="AB3303">
        <v>162361.5</v>
      </c>
      <c r="AC3303">
        <v>851566.4375</v>
      </c>
      <c r="AD3303">
        <v>604206.125</v>
      </c>
      <c r="AE3303">
        <v>927022.0625</v>
      </c>
      <c r="AF3303">
        <v>993336.1875</v>
      </c>
      <c r="AG3303">
        <v>551803.8125</v>
      </c>
      <c r="AH3303">
        <v>614583.6875</v>
      </c>
      <c r="AI3303">
        <v>468648.375</v>
      </c>
      <c r="AJ3303">
        <v>475675.15629999997</v>
      </c>
      <c r="AK3303">
        <v>542663.9375</v>
      </c>
      <c r="AL3303">
        <v>226477.2813</v>
      </c>
      <c r="AM3303">
        <v>1079796.25</v>
      </c>
    </row>
    <row r="3304" spans="1:39" x14ac:dyDescent="0.2">
      <c r="A3304">
        <v>12164</v>
      </c>
      <c r="B3304">
        <v>321.04013759999998</v>
      </c>
      <c r="C3304">
        <v>9.173654054</v>
      </c>
      <c r="D3304" t="s">
        <v>15167</v>
      </c>
      <c r="E3304" t="s">
        <v>15168</v>
      </c>
      <c r="F3304" t="s">
        <v>15168</v>
      </c>
      <c r="G3304" t="s">
        <v>15169</v>
      </c>
      <c r="H3304" t="s">
        <v>15170</v>
      </c>
      <c r="I3304">
        <v>23</v>
      </c>
      <c r="J3304" s="2">
        <v>579000</v>
      </c>
      <c r="M3304" s="1">
        <f t="shared" si="156"/>
        <v>1.1122774250361136</v>
      </c>
      <c r="N3304" s="1">
        <f t="shared" si="157"/>
        <v>0.66813460238729916</v>
      </c>
      <c r="O3304">
        <v>0</v>
      </c>
      <c r="P3304">
        <v>814144.9375</v>
      </c>
      <c r="Q3304">
        <v>599693.9375</v>
      </c>
      <c r="R3304">
        <v>1054978.125</v>
      </c>
      <c r="S3304">
        <v>537619.875</v>
      </c>
      <c r="T3304">
        <v>448596.71879999997</v>
      </c>
      <c r="U3304">
        <v>691776.125</v>
      </c>
      <c r="V3304">
        <v>294872.5</v>
      </c>
      <c r="W3304">
        <v>321241.46879999997</v>
      </c>
      <c r="X3304">
        <v>346695.9375</v>
      </c>
      <c r="Y3304">
        <v>435785.84379999997</v>
      </c>
      <c r="Z3304">
        <v>313700.15629999997</v>
      </c>
      <c r="AA3304">
        <v>1101689.5</v>
      </c>
      <c r="AB3304">
        <v>164791.35939999999</v>
      </c>
      <c r="AC3304">
        <v>1330893.875</v>
      </c>
      <c r="AD3304">
        <v>462444.78129999997</v>
      </c>
      <c r="AE3304">
        <v>1028246.625</v>
      </c>
      <c r="AF3304">
        <v>939686.8125</v>
      </c>
      <c r="AG3304">
        <v>460813.96879999997</v>
      </c>
      <c r="AH3304">
        <v>821748.5625</v>
      </c>
      <c r="AI3304">
        <v>206374</v>
      </c>
      <c r="AJ3304">
        <v>554246.5625</v>
      </c>
      <c r="AK3304">
        <v>531781.5625</v>
      </c>
      <c r="AL3304">
        <v>401333.25</v>
      </c>
      <c r="AM3304">
        <v>613699.375</v>
      </c>
    </row>
    <row r="3305" spans="1:39" x14ac:dyDescent="0.2">
      <c r="A3305">
        <v>3967</v>
      </c>
      <c r="B3305">
        <v>203.1032391</v>
      </c>
      <c r="C3305">
        <v>2.6984119620000002</v>
      </c>
      <c r="D3305" t="s">
        <v>15171</v>
      </c>
      <c r="E3305" t="s">
        <v>15172</v>
      </c>
      <c r="F3305" t="s">
        <v>15173</v>
      </c>
      <c r="G3305" t="s">
        <v>15174</v>
      </c>
      <c r="H3305" t="s">
        <v>15175</v>
      </c>
      <c r="I3305">
        <v>16</v>
      </c>
      <c r="J3305" s="2">
        <v>532000</v>
      </c>
      <c r="M3305" s="1">
        <f t="shared" si="156"/>
        <v>1.1489611555077239</v>
      </c>
      <c r="N3305" s="1">
        <f t="shared" si="157"/>
        <v>0.66847139284588786</v>
      </c>
      <c r="O3305">
        <v>550920.5625</v>
      </c>
      <c r="P3305">
        <v>556184.5625</v>
      </c>
      <c r="Q3305">
        <v>599142.9375</v>
      </c>
      <c r="R3305">
        <v>389174.375</v>
      </c>
      <c r="S3305">
        <v>226650.35939999999</v>
      </c>
      <c r="T3305">
        <v>284744.09379999997</v>
      </c>
      <c r="U3305">
        <v>304200.21879999997</v>
      </c>
      <c r="V3305">
        <v>210527.2813</v>
      </c>
      <c r="W3305">
        <v>430909.375</v>
      </c>
      <c r="X3305">
        <v>229721.2813</v>
      </c>
      <c r="Y3305">
        <v>571675.625</v>
      </c>
      <c r="Z3305">
        <v>1836090.375</v>
      </c>
      <c r="AA3305">
        <v>213736.70310000001</v>
      </c>
      <c r="AB3305">
        <v>424083.78129999997</v>
      </c>
      <c r="AC3305">
        <v>1059512.375</v>
      </c>
      <c r="AD3305">
        <v>1376106.75</v>
      </c>
      <c r="AE3305">
        <v>428302.71879999997</v>
      </c>
      <c r="AF3305">
        <v>200238.23439999999</v>
      </c>
      <c r="AG3305">
        <v>215215.4688</v>
      </c>
      <c r="AH3305">
        <v>175351.54689999999</v>
      </c>
      <c r="AI3305">
        <v>172017.5</v>
      </c>
      <c r="AJ3305">
        <v>400907.71879999997</v>
      </c>
      <c r="AK3305">
        <v>851946.375</v>
      </c>
      <c r="AL3305">
        <v>423291.21879999997</v>
      </c>
      <c r="AM3305">
        <v>1167579.125</v>
      </c>
    </row>
    <row r="3306" spans="1:39" x14ac:dyDescent="0.2">
      <c r="A3306">
        <v>7924</v>
      </c>
      <c r="B3306">
        <v>352.15772520000002</v>
      </c>
      <c r="C3306">
        <v>11.94927977</v>
      </c>
      <c r="D3306" t="s">
        <v>15176</v>
      </c>
      <c r="E3306" t="s">
        <v>15177</v>
      </c>
      <c r="F3306" t="s">
        <v>15177</v>
      </c>
      <c r="G3306" t="s">
        <v>15178</v>
      </c>
      <c r="H3306" t="s">
        <v>15179</v>
      </c>
      <c r="I3306">
        <v>11</v>
      </c>
      <c r="J3306" s="2">
        <v>381000</v>
      </c>
      <c r="M3306" s="1">
        <f t="shared" si="156"/>
        <v>1.0975805048182934</v>
      </c>
      <c r="N3306" s="1">
        <f t="shared" si="157"/>
        <v>0.66877044238390759</v>
      </c>
      <c r="O3306">
        <v>368778.59379999997</v>
      </c>
      <c r="P3306">
        <v>393395.125</v>
      </c>
      <c r="Q3306">
        <v>202314.1563</v>
      </c>
      <c r="R3306">
        <v>396664.40629999997</v>
      </c>
      <c r="S3306">
        <v>257396.4375</v>
      </c>
      <c r="T3306">
        <v>533928.8125</v>
      </c>
      <c r="U3306">
        <v>650068.625</v>
      </c>
      <c r="V3306">
        <v>205810.20310000001</v>
      </c>
      <c r="W3306">
        <v>215888.7813</v>
      </c>
      <c r="X3306">
        <v>240519.60939999999</v>
      </c>
      <c r="Y3306">
        <v>398605.625</v>
      </c>
      <c r="Z3306">
        <v>432609.875</v>
      </c>
      <c r="AA3306">
        <v>412599.15629999997</v>
      </c>
      <c r="AB3306">
        <v>176001.29689999999</v>
      </c>
      <c r="AC3306">
        <v>529223.8125</v>
      </c>
      <c r="AD3306">
        <v>395809.25</v>
      </c>
      <c r="AE3306">
        <v>236431.07810000001</v>
      </c>
      <c r="AF3306">
        <v>549728.5625</v>
      </c>
      <c r="AG3306">
        <v>313705.25</v>
      </c>
      <c r="AH3306">
        <v>330767.71879999997</v>
      </c>
      <c r="AI3306">
        <v>168466.3125</v>
      </c>
      <c r="AJ3306">
        <v>301770.5</v>
      </c>
      <c r="AK3306">
        <v>624204.9375</v>
      </c>
      <c r="AL3306">
        <v>481223.78129999997</v>
      </c>
      <c r="AM3306">
        <v>708354.3125</v>
      </c>
    </row>
    <row r="3307" spans="1:39" x14ac:dyDescent="0.2">
      <c r="A3307">
        <v>10520</v>
      </c>
      <c r="B3307">
        <v>557.1117739</v>
      </c>
      <c r="C3307">
        <v>2.203475311</v>
      </c>
      <c r="D3307" t="s">
        <v>15180</v>
      </c>
      <c r="E3307" t="s">
        <v>15181</v>
      </c>
      <c r="F3307" t="s">
        <v>15181</v>
      </c>
      <c r="G3307" t="s">
        <v>15182</v>
      </c>
      <c r="H3307" t="s">
        <v>15183</v>
      </c>
      <c r="I3307">
        <v>16</v>
      </c>
      <c r="J3307" s="2">
        <v>161000</v>
      </c>
      <c r="M3307" s="1">
        <f t="shared" si="156"/>
        <v>0.84881936334970043</v>
      </c>
      <c r="N3307" s="1">
        <f t="shared" si="157"/>
        <v>0.66909409110827167</v>
      </c>
      <c r="O3307">
        <v>226115.25</v>
      </c>
      <c r="P3307">
        <v>133390.89060000001</v>
      </c>
      <c r="Q3307">
        <v>0</v>
      </c>
      <c r="R3307">
        <v>462019.71879999997</v>
      </c>
      <c r="S3307">
        <v>129167.875</v>
      </c>
      <c r="T3307">
        <v>327221.4375</v>
      </c>
      <c r="U3307">
        <v>192918.42189999999</v>
      </c>
      <c r="V3307">
        <v>68679.234379999994</v>
      </c>
      <c r="W3307">
        <v>101138.3125</v>
      </c>
      <c r="X3307">
        <v>53334.402340000001</v>
      </c>
      <c r="Y3307">
        <v>124293.4531</v>
      </c>
      <c r="Z3307">
        <v>143118.2813</v>
      </c>
      <c r="AA3307">
        <v>93193.101559999996</v>
      </c>
      <c r="AB3307">
        <v>85182.664059999996</v>
      </c>
      <c r="AC3307">
        <v>283661.25</v>
      </c>
      <c r="AD3307">
        <v>143878.4688</v>
      </c>
      <c r="AE3307">
        <v>130605.0156</v>
      </c>
      <c r="AF3307">
        <v>399633.6875</v>
      </c>
      <c r="AG3307">
        <v>154250.23439999999</v>
      </c>
      <c r="AH3307">
        <v>336426.6875</v>
      </c>
      <c r="AI3307">
        <v>50679.117189999997</v>
      </c>
      <c r="AJ3307">
        <v>97821.265629999994</v>
      </c>
      <c r="AK3307">
        <v>0</v>
      </c>
      <c r="AL3307">
        <v>160078.17189999999</v>
      </c>
      <c r="AM3307">
        <v>140620.1563</v>
      </c>
    </row>
    <row r="3308" spans="1:39" x14ac:dyDescent="0.2">
      <c r="A3308">
        <v>13730</v>
      </c>
      <c r="B3308">
        <v>213.12421259999999</v>
      </c>
      <c r="C3308">
        <v>9.5355986640000001</v>
      </c>
      <c r="D3308" t="s">
        <v>15184</v>
      </c>
      <c r="E3308" t="s">
        <v>15185</v>
      </c>
      <c r="F3308" t="s">
        <v>15186</v>
      </c>
      <c r="G3308" t="s">
        <v>15187</v>
      </c>
      <c r="H3308" t="s">
        <v>15188</v>
      </c>
      <c r="I3308">
        <v>24</v>
      </c>
      <c r="J3308" s="2">
        <v>175000</v>
      </c>
      <c r="M3308" s="1">
        <f t="shared" si="156"/>
        <v>1.1193567173228682</v>
      </c>
      <c r="N3308" s="1">
        <f t="shared" si="157"/>
        <v>0.66928381708201168</v>
      </c>
      <c r="O3308">
        <v>72709.328129999994</v>
      </c>
      <c r="P3308">
        <v>284832.8125</v>
      </c>
      <c r="Q3308">
        <v>271224.8125</v>
      </c>
      <c r="R3308">
        <v>245049.625</v>
      </c>
      <c r="S3308">
        <v>134612.2813</v>
      </c>
      <c r="T3308">
        <v>112699.6563</v>
      </c>
      <c r="U3308">
        <v>148542.60939999999</v>
      </c>
      <c r="V3308">
        <v>95867.773440000004</v>
      </c>
      <c r="W3308">
        <v>85542.5625</v>
      </c>
      <c r="X3308">
        <v>165601.5625</v>
      </c>
      <c r="Y3308">
        <v>344961.90629999997</v>
      </c>
      <c r="Z3308">
        <v>85900.09375</v>
      </c>
      <c r="AA3308">
        <v>203527.26560000001</v>
      </c>
      <c r="AB3308">
        <v>50610.421880000002</v>
      </c>
      <c r="AC3308">
        <v>198205.3438</v>
      </c>
      <c r="AD3308">
        <v>149516.2188</v>
      </c>
      <c r="AE3308">
        <v>406364</v>
      </c>
      <c r="AF3308">
        <v>282390.75</v>
      </c>
      <c r="AG3308">
        <v>124934.9531</v>
      </c>
      <c r="AH3308">
        <v>223574.42189999999</v>
      </c>
      <c r="AI3308">
        <v>70752.539059999996</v>
      </c>
      <c r="AJ3308">
        <v>156646.26560000001</v>
      </c>
      <c r="AK3308">
        <v>125882.53909999999</v>
      </c>
      <c r="AL3308">
        <v>99453.484379999994</v>
      </c>
      <c r="AM3308">
        <v>229591.82810000001</v>
      </c>
    </row>
    <row r="3309" spans="1:39" x14ac:dyDescent="0.2">
      <c r="A3309">
        <v>6345</v>
      </c>
      <c r="B3309">
        <v>455.33057860000002</v>
      </c>
      <c r="C3309">
        <v>18.198598390000001</v>
      </c>
      <c r="D3309" t="s">
        <v>15189</v>
      </c>
      <c r="E3309" t="s">
        <v>15190</v>
      </c>
      <c r="F3309" t="s">
        <v>15190</v>
      </c>
      <c r="G3309" t="s">
        <v>15191</v>
      </c>
      <c r="H3309" t="s">
        <v>15192</v>
      </c>
      <c r="I3309">
        <v>10</v>
      </c>
      <c r="J3309" s="2">
        <v>238000</v>
      </c>
      <c r="M3309" s="1">
        <f t="shared" si="156"/>
        <v>0.9108432458164829</v>
      </c>
      <c r="N3309" s="1">
        <f t="shared" si="157"/>
        <v>0.66973106784126657</v>
      </c>
      <c r="O3309">
        <v>507187.4375</v>
      </c>
      <c r="P3309">
        <v>344026.625</v>
      </c>
      <c r="Q3309">
        <v>191841.04689999999</v>
      </c>
      <c r="R3309">
        <v>313491.125</v>
      </c>
      <c r="S3309">
        <v>144809.625</v>
      </c>
      <c r="T3309">
        <v>267101.71879999997</v>
      </c>
      <c r="U3309">
        <v>139405.2813</v>
      </c>
      <c r="V3309">
        <v>145981.23439999999</v>
      </c>
      <c r="W3309">
        <v>159708.79689999999</v>
      </c>
      <c r="X3309">
        <v>29155.242190000001</v>
      </c>
      <c r="Y3309">
        <v>151656</v>
      </c>
      <c r="Z3309">
        <v>215016.17189999999</v>
      </c>
      <c r="AA3309">
        <v>185595.64060000001</v>
      </c>
      <c r="AB3309">
        <v>200213.85939999999</v>
      </c>
      <c r="AC3309">
        <v>602629.5625</v>
      </c>
      <c r="AD3309">
        <v>238924.82810000001</v>
      </c>
      <c r="AE3309">
        <v>376608.125</v>
      </c>
      <c r="AF3309">
        <v>271453.875</v>
      </c>
      <c r="AG3309">
        <v>109802.10159999999</v>
      </c>
      <c r="AH3309">
        <v>330436.1875</v>
      </c>
      <c r="AI3309">
        <v>133716.79689999999</v>
      </c>
      <c r="AJ3309">
        <v>254294.5625</v>
      </c>
      <c r="AK3309">
        <v>211645.875</v>
      </c>
      <c r="AL3309">
        <v>190007.51560000001</v>
      </c>
      <c r="AM3309">
        <v>226606.23439999999</v>
      </c>
    </row>
    <row r="3310" spans="1:39" x14ac:dyDescent="0.2">
      <c r="A3310">
        <v>26633</v>
      </c>
      <c r="B3310">
        <v>295.11386110000001</v>
      </c>
      <c r="C3310">
        <v>1.613742558</v>
      </c>
      <c r="D3310" t="s">
        <v>15193</v>
      </c>
      <c r="E3310" t="s">
        <v>15194</v>
      </c>
      <c r="F3310" t="s">
        <v>15195</v>
      </c>
      <c r="G3310" t="s">
        <v>15196</v>
      </c>
      <c r="H3310" t="s">
        <v>15197</v>
      </c>
      <c r="I3310">
        <v>12</v>
      </c>
      <c r="J3310" s="2">
        <v>195000</v>
      </c>
      <c r="M3310" s="1">
        <f t="shared" si="156"/>
        <v>1.3975272022527601</v>
      </c>
      <c r="N3310" s="1">
        <f t="shared" si="157"/>
        <v>0.67052605122710607</v>
      </c>
      <c r="O3310">
        <v>0</v>
      </c>
      <c r="P3310">
        <v>0</v>
      </c>
      <c r="Q3310">
        <v>0</v>
      </c>
      <c r="R3310">
        <v>296268.0625</v>
      </c>
      <c r="S3310">
        <v>0</v>
      </c>
      <c r="T3310">
        <v>0</v>
      </c>
      <c r="U3310">
        <v>249963.5625</v>
      </c>
      <c r="V3310">
        <v>218004.67189999999</v>
      </c>
      <c r="W3310">
        <v>382565.875</v>
      </c>
      <c r="X3310">
        <v>0</v>
      </c>
      <c r="Y3310">
        <v>211312.1563</v>
      </c>
      <c r="Z3310">
        <v>574923.5625</v>
      </c>
      <c r="AA3310">
        <v>198551.70310000001</v>
      </c>
      <c r="AB3310">
        <v>498412.21879999997</v>
      </c>
      <c r="AC3310">
        <v>454280.9375</v>
      </c>
      <c r="AD3310">
        <v>579470.625</v>
      </c>
      <c r="AE3310">
        <v>0</v>
      </c>
      <c r="AF3310">
        <v>0</v>
      </c>
      <c r="AG3310">
        <v>0</v>
      </c>
      <c r="AH3310">
        <v>0</v>
      </c>
      <c r="AI3310">
        <v>0</v>
      </c>
      <c r="AJ3310">
        <v>0</v>
      </c>
      <c r="AK3310">
        <v>242276.76560000001</v>
      </c>
      <c r="AL3310">
        <v>438149.5</v>
      </c>
      <c r="AM3310">
        <v>521119.875</v>
      </c>
    </row>
    <row r="3311" spans="1:39" x14ac:dyDescent="0.2">
      <c r="A3311">
        <v>1237</v>
      </c>
      <c r="B3311">
        <v>302.12877750000001</v>
      </c>
      <c r="C3311">
        <v>13.46302479</v>
      </c>
      <c r="D3311" t="s">
        <v>15198</v>
      </c>
      <c r="E3311" t="s">
        <v>15199</v>
      </c>
      <c r="F3311" t="s">
        <v>15200</v>
      </c>
      <c r="G3311" t="s">
        <v>15201</v>
      </c>
      <c r="H3311" t="s">
        <v>15202</v>
      </c>
      <c r="I3311">
        <v>22</v>
      </c>
      <c r="J3311" s="2">
        <v>1400000</v>
      </c>
      <c r="M3311" s="1">
        <f t="shared" si="156"/>
        <v>0.93977358263133204</v>
      </c>
      <c r="N3311" s="1">
        <f t="shared" si="157"/>
        <v>0.67070555783594443</v>
      </c>
      <c r="O3311">
        <v>2461389.5</v>
      </c>
      <c r="P3311">
        <v>1339244.875</v>
      </c>
      <c r="Q3311">
        <v>1133893.5</v>
      </c>
      <c r="R3311">
        <v>1665485.375</v>
      </c>
      <c r="S3311">
        <v>1144274.125</v>
      </c>
      <c r="T3311">
        <v>1362715</v>
      </c>
      <c r="U3311">
        <v>1718715.5</v>
      </c>
      <c r="V3311">
        <v>852344.1875</v>
      </c>
      <c r="W3311">
        <v>1077009.5</v>
      </c>
      <c r="X3311">
        <v>1114827.375</v>
      </c>
      <c r="Y3311">
        <v>1698844.375</v>
      </c>
      <c r="Z3311">
        <v>907193.6875</v>
      </c>
      <c r="AA3311">
        <v>2105696.5</v>
      </c>
      <c r="AB3311">
        <v>665837.5</v>
      </c>
      <c r="AC3311">
        <v>1804928.25</v>
      </c>
      <c r="AD3311">
        <v>1612791.25</v>
      </c>
      <c r="AE3311">
        <v>1181906.875</v>
      </c>
      <c r="AF3311">
        <v>1726445.75</v>
      </c>
      <c r="AG3311">
        <v>1765697.25</v>
      </c>
      <c r="AH3311">
        <v>1764814.875</v>
      </c>
      <c r="AI3311">
        <v>1009637.688</v>
      </c>
      <c r="AJ3311">
        <v>1464315.375</v>
      </c>
      <c r="AK3311">
        <v>1158806.375</v>
      </c>
      <c r="AL3311">
        <v>879224.5625</v>
      </c>
      <c r="AM3311">
        <v>1395727.25</v>
      </c>
    </row>
    <row r="3312" spans="1:39" x14ac:dyDescent="0.2">
      <c r="A3312">
        <v>755</v>
      </c>
      <c r="B3312">
        <v>194.03291379999999</v>
      </c>
      <c r="C3312">
        <v>1.4777121559999999</v>
      </c>
      <c r="D3312" t="s">
        <v>15203</v>
      </c>
      <c r="E3312" t="s">
        <v>15204</v>
      </c>
      <c r="F3312" t="s">
        <v>15205</v>
      </c>
      <c r="G3312" t="s">
        <v>15206</v>
      </c>
      <c r="H3312" t="s">
        <v>15207</v>
      </c>
      <c r="I3312">
        <v>25</v>
      </c>
      <c r="J3312" s="2">
        <v>11800000</v>
      </c>
      <c r="M3312" s="1">
        <f t="shared" si="156"/>
        <v>1.0967815738567548</v>
      </c>
      <c r="N3312" s="1">
        <f t="shared" si="157"/>
        <v>0.67137804804613466</v>
      </c>
      <c r="O3312">
        <v>6975706</v>
      </c>
      <c r="P3312" s="2">
        <v>22000000</v>
      </c>
      <c r="Q3312" s="2">
        <v>18400000</v>
      </c>
      <c r="R3312">
        <v>8867181</v>
      </c>
      <c r="S3312">
        <v>9392153</v>
      </c>
      <c r="T3312">
        <v>6798383</v>
      </c>
      <c r="U3312">
        <v>9584154</v>
      </c>
      <c r="V3312">
        <v>7298853</v>
      </c>
      <c r="W3312" s="2">
        <v>20700000</v>
      </c>
      <c r="X3312" s="2">
        <v>13200000</v>
      </c>
      <c r="Y3312" s="2">
        <v>11500000</v>
      </c>
      <c r="Z3312">
        <v>9180562</v>
      </c>
      <c r="AA3312">
        <v>4440156.5</v>
      </c>
      <c r="AB3312" s="2">
        <v>16800000</v>
      </c>
      <c r="AC3312">
        <v>6831774</v>
      </c>
      <c r="AD3312" s="2">
        <v>13800000</v>
      </c>
      <c r="AE3312">
        <v>5621833.5</v>
      </c>
      <c r="AF3312" s="2">
        <v>10700000</v>
      </c>
      <c r="AG3312">
        <v>8283858</v>
      </c>
      <c r="AH3312" s="2">
        <v>13200000</v>
      </c>
      <c r="AI3312" s="2">
        <v>10900000</v>
      </c>
      <c r="AJ3312" s="2">
        <v>19000000</v>
      </c>
      <c r="AK3312" s="2">
        <v>12400000</v>
      </c>
      <c r="AL3312" s="2">
        <v>19400000</v>
      </c>
      <c r="AM3312" s="2">
        <v>10700000</v>
      </c>
    </row>
    <row r="3313" spans="1:39" x14ac:dyDescent="0.2">
      <c r="A3313">
        <v>2109</v>
      </c>
      <c r="B3313">
        <v>133.04951629999999</v>
      </c>
      <c r="C3313">
        <v>3.019754871</v>
      </c>
      <c r="D3313" t="s">
        <v>15208</v>
      </c>
      <c r="E3313" t="s">
        <v>15209</v>
      </c>
      <c r="F3313" t="s">
        <v>15210</v>
      </c>
      <c r="G3313" t="s">
        <v>15211</v>
      </c>
      <c r="H3313" t="s">
        <v>15212</v>
      </c>
      <c r="I3313">
        <v>23</v>
      </c>
      <c r="J3313" s="2">
        <v>242000</v>
      </c>
      <c r="M3313" s="1">
        <f t="shared" si="156"/>
        <v>0.81244409036749254</v>
      </c>
      <c r="N3313" s="1">
        <f t="shared" si="157"/>
        <v>0.67180489647069164</v>
      </c>
      <c r="O3313">
        <v>1219675.875</v>
      </c>
      <c r="P3313">
        <v>283512.6875</v>
      </c>
      <c r="Q3313">
        <v>175675.5</v>
      </c>
      <c r="R3313">
        <v>172378.20310000001</v>
      </c>
      <c r="S3313">
        <v>134287.92189999999</v>
      </c>
      <c r="T3313">
        <v>166392.5625</v>
      </c>
      <c r="U3313">
        <v>155927.5313</v>
      </c>
      <c r="V3313">
        <v>104786.3438</v>
      </c>
      <c r="W3313">
        <v>211216.3125</v>
      </c>
      <c r="X3313">
        <v>168535.25</v>
      </c>
      <c r="Y3313">
        <v>261625.95310000001</v>
      </c>
      <c r="Z3313">
        <v>154085.7813</v>
      </c>
      <c r="AA3313">
        <v>146108.375</v>
      </c>
      <c r="AB3313">
        <v>114393.07030000001</v>
      </c>
      <c r="AC3313">
        <v>157887.07810000001</v>
      </c>
      <c r="AD3313">
        <v>215330.82810000001</v>
      </c>
      <c r="AE3313">
        <v>271970.96879999997</v>
      </c>
      <c r="AF3313">
        <v>427941.28129999997</v>
      </c>
      <c r="AG3313">
        <v>213113.70310000001</v>
      </c>
      <c r="AH3313">
        <v>173370.82810000001</v>
      </c>
      <c r="AI3313">
        <v>129422.86719999999</v>
      </c>
      <c r="AJ3313">
        <v>133750.7188</v>
      </c>
      <c r="AK3313">
        <v>358272.28129999997</v>
      </c>
      <c r="AL3313">
        <v>131136.54689999999</v>
      </c>
      <c r="AM3313">
        <v>366169.71879999997</v>
      </c>
    </row>
    <row r="3314" spans="1:39" x14ac:dyDescent="0.2">
      <c r="A3314">
        <v>2466</v>
      </c>
      <c r="B3314">
        <v>295.12138240000002</v>
      </c>
      <c r="C3314">
        <v>13.37807323</v>
      </c>
      <c r="D3314" t="s">
        <v>15213</v>
      </c>
      <c r="E3314" t="s">
        <v>15214</v>
      </c>
      <c r="F3314" t="s">
        <v>15215</v>
      </c>
      <c r="G3314" t="s">
        <v>15216</v>
      </c>
      <c r="H3314" t="s">
        <v>15217</v>
      </c>
      <c r="I3314">
        <v>22</v>
      </c>
      <c r="J3314" s="2">
        <v>729000</v>
      </c>
      <c r="M3314" s="1">
        <f t="shared" si="156"/>
        <v>0.93114939010188014</v>
      </c>
      <c r="N3314" s="1">
        <f t="shared" si="157"/>
        <v>0.67191440173226558</v>
      </c>
      <c r="O3314">
        <v>990668.6875</v>
      </c>
      <c r="P3314">
        <v>798576.5</v>
      </c>
      <c r="Q3314">
        <v>1200293.625</v>
      </c>
      <c r="R3314">
        <v>1015690.188</v>
      </c>
      <c r="S3314">
        <v>614987.125</v>
      </c>
      <c r="T3314">
        <v>679026.8125</v>
      </c>
      <c r="U3314">
        <v>565695.6875</v>
      </c>
      <c r="V3314">
        <v>569890</v>
      </c>
      <c r="W3314">
        <v>568714.1875</v>
      </c>
      <c r="X3314">
        <v>665851.4375</v>
      </c>
      <c r="Y3314">
        <v>545029.5</v>
      </c>
      <c r="Z3314">
        <v>601979.8125</v>
      </c>
      <c r="AA3314">
        <v>834407.5625</v>
      </c>
      <c r="AB3314">
        <v>341104.53129999997</v>
      </c>
      <c r="AC3314">
        <v>859089.0625</v>
      </c>
      <c r="AD3314">
        <v>644795.9375</v>
      </c>
      <c r="AE3314">
        <v>955056.625</v>
      </c>
      <c r="AF3314">
        <v>886083.125</v>
      </c>
      <c r="AG3314">
        <v>293644.4375</v>
      </c>
      <c r="AH3314">
        <v>716882.5</v>
      </c>
      <c r="AI3314">
        <v>319114.78129999997</v>
      </c>
      <c r="AJ3314">
        <v>729825.875</v>
      </c>
      <c r="AK3314">
        <v>1154437.875</v>
      </c>
      <c r="AL3314">
        <v>905115.375</v>
      </c>
      <c r="AM3314">
        <v>780599.5</v>
      </c>
    </row>
    <row r="3315" spans="1:39" x14ac:dyDescent="0.2">
      <c r="A3315">
        <v>12020</v>
      </c>
      <c r="B3315">
        <v>223.07250199999999</v>
      </c>
      <c r="C3315">
        <v>9.5610937880000009</v>
      </c>
      <c r="D3315" t="s">
        <v>15218</v>
      </c>
      <c r="E3315" t="s">
        <v>15219</v>
      </c>
      <c r="F3315" t="s">
        <v>15220</v>
      </c>
      <c r="G3315" t="s">
        <v>15221</v>
      </c>
      <c r="H3315" t="s">
        <v>15222</v>
      </c>
      <c r="I3315">
        <v>23</v>
      </c>
      <c r="J3315" s="2">
        <v>591000</v>
      </c>
      <c r="M3315" s="1">
        <f t="shared" si="156"/>
        <v>0.89625298282165322</v>
      </c>
      <c r="N3315" s="1">
        <f t="shared" si="157"/>
        <v>0.67213370534983718</v>
      </c>
      <c r="O3315">
        <v>23591.64258</v>
      </c>
      <c r="P3315">
        <v>1007533.875</v>
      </c>
      <c r="Q3315">
        <v>797257.75</v>
      </c>
      <c r="R3315">
        <v>983466.25</v>
      </c>
      <c r="S3315">
        <v>695528.8125</v>
      </c>
      <c r="T3315">
        <v>555977.1875</v>
      </c>
      <c r="U3315">
        <v>608951.1875</v>
      </c>
      <c r="V3315">
        <v>427690.625</v>
      </c>
      <c r="W3315">
        <v>698910.875</v>
      </c>
      <c r="X3315">
        <v>759289.8125</v>
      </c>
      <c r="Y3315">
        <v>659158</v>
      </c>
      <c r="Z3315">
        <v>330787.25</v>
      </c>
      <c r="AA3315">
        <v>753612.0625</v>
      </c>
      <c r="AB3315">
        <v>193674.8125</v>
      </c>
      <c r="AC3315">
        <v>672867.625</v>
      </c>
      <c r="AD3315">
        <v>465827.59379999997</v>
      </c>
      <c r="AE3315">
        <v>550059.6875</v>
      </c>
      <c r="AF3315">
        <v>941243.8125</v>
      </c>
      <c r="AG3315">
        <v>1131942.875</v>
      </c>
      <c r="AH3315">
        <v>613041</v>
      </c>
      <c r="AI3315">
        <v>231009.875</v>
      </c>
      <c r="AJ3315">
        <v>630734.4375</v>
      </c>
      <c r="AK3315">
        <v>280813.75</v>
      </c>
      <c r="AL3315">
        <v>225775.04689999999</v>
      </c>
      <c r="AM3315">
        <v>537628.3125</v>
      </c>
    </row>
    <row r="3316" spans="1:39" x14ac:dyDescent="0.2">
      <c r="A3316">
        <v>12729</v>
      </c>
      <c r="B3316">
        <v>187.06054929999999</v>
      </c>
      <c r="C3316">
        <v>9.5482486259999995</v>
      </c>
      <c r="D3316" t="s">
        <v>15223</v>
      </c>
      <c r="E3316" t="s">
        <v>15224</v>
      </c>
      <c r="F3316" t="s">
        <v>15225</v>
      </c>
      <c r="G3316" t="s">
        <v>15226</v>
      </c>
      <c r="H3316" t="s">
        <v>15227</v>
      </c>
      <c r="I3316">
        <v>22</v>
      </c>
      <c r="J3316" s="2">
        <v>485000</v>
      </c>
      <c r="M3316" s="1">
        <f t="shared" si="156"/>
        <v>0.95303203326299979</v>
      </c>
      <c r="N3316" s="1">
        <f t="shared" si="157"/>
        <v>0.67299514284784467</v>
      </c>
      <c r="O3316">
        <v>191033.98439999999</v>
      </c>
      <c r="P3316">
        <v>507478.59379999997</v>
      </c>
      <c r="Q3316">
        <v>655567.3125</v>
      </c>
      <c r="R3316">
        <v>572101.375</v>
      </c>
      <c r="S3316">
        <v>650480.0625</v>
      </c>
      <c r="T3316">
        <v>573149.25</v>
      </c>
      <c r="U3316">
        <v>473546.125</v>
      </c>
      <c r="V3316">
        <v>536138.4375</v>
      </c>
      <c r="W3316">
        <v>422768.96879999997</v>
      </c>
      <c r="X3316">
        <v>423935.03129999997</v>
      </c>
      <c r="Y3316">
        <v>440470.53129999997</v>
      </c>
      <c r="Z3316">
        <v>466508.46879999997</v>
      </c>
      <c r="AA3316">
        <v>476170.78129999997</v>
      </c>
      <c r="AB3316">
        <v>456095.78129999997</v>
      </c>
      <c r="AC3316">
        <v>464135.625</v>
      </c>
      <c r="AD3316">
        <v>346997.8125</v>
      </c>
      <c r="AE3316">
        <v>530098.6875</v>
      </c>
      <c r="AF3316">
        <v>666274.125</v>
      </c>
      <c r="AG3316">
        <v>433371.21879999997</v>
      </c>
      <c r="AH3316">
        <v>482730</v>
      </c>
      <c r="AI3316">
        <v>536053.875</v>
      </c>
      <c r="AJ3316">
        <v>477157.84379999997</v>
      </c>
      <c r="AK3316">
        <v>456226.46879999997</v>
      </c>
      <c r="AL3316">
        <v>503759.78129999997</v>
      </c>
      <c r="AM3316">
        <v>373976.625</v>
      </c>
    </row>
    <row r="3317" spans="1:39" x14ac:dyDescent="0.2">
      <c r="A3317">
        <v>339</v>
      </c>
      <c r="B3317">
        <v>500.33966370000002</v>
      </c>
      <c r="C3317">
        <v>13.88476732</v>
      </c>
      <c r="D3317" t="s">
        <v>15228</v>
      </c>
      <c r="E3317" t="s">
        <v>15229</v>
      </c>
      <c r="F3317" t="s">
        <v>15229</v>
      </c>
      <c r="G3317" t="s">
        <v>15230</v>
      </c>
      <c r="H3317" t="s">
        <v>15231</v>
      </c>
      <c r="I3317">
        <v>25</v>
      </c>
      <c r="J3317" s="2">
        <v>22300000</v>
      </c>
      <c r="M3317" s="1">
        <f t="shared" si="156"/>
        <v>0.8845089970758534</v>
      </c>
      <c r="N3317" s="1">
        <f t="shared" si="157"/>
        <v>0.67351336694817443</v>
      </c>
      <c r="O3317" s="2">
        <v>19200000</v>
      </c>
      <c r="P3317" s="2">
        <v>30100000</v>
      </c>
      <c r="Q3317" s="2">
        <v>14300000</v>
      </c>
      <c r="R3317" s="2">
        <v>25800000</v>
      </c>
      <c r="S3317" s="2">
        <v>19900000</v>
      </c>
      <c r="T3317" s="2">
        <v>53700000</v>
      </c>
      <c r="U3317" s="2">
        <v>46400000</v>
      </c>
      <c r="V3317">
        <v>6564137</v>
      </c>
      <c r="W3317" s="2">
        <v>16500000</v>
      </c>
      <c r="X3317" s="2">
        <v>13300000</v>
      </c>
      <c r="Y3317" s="2">
        <v>17300000</v>
      </c>
      <c r="Z3317" s="2">
        <v>12600000</v>
      </c>
      <c r="AA3317" s="2">
        <v>24300000</v>
      </c>
      <c r="AB3317" s="2">
        <v>11300000</v>
      </c>
      <c r="AC3317" s="2">
        <v>13600000</v>
      </c>
      <c r="AD3317" s="2">
        <v>17400000</v>
      </c>
      <c r="AE3317" s="2">
        <v>49900000</v>
      </c>
      <c r="AF3317" s="2">
        <v>41300000</v>
      </c>
      <c r="AG3317" s="2">
        <v>26900000</v>
      </c>
      <c r="AH3317" s="2">
        <v>16300000</v>
      </c>
      <c r="AI3317" s="2">
        <v>13600000</v>
      </c>
      <c r="AJ3317" s="2">
        <v>28700000</v>
      </c>
      <c r="AK3317" s="2">
        <v>10900000</v>
      </c>
      <c r="AL3317" s="2">
        <v>13600000</v>
      </c>
      <c r="AM3317" s="2">
        <v>13700000</v>
      </c>
    </row>
    <row r="3318" spans="1:39" x14ac:dyDescent="0.2">
      <c r="A3318">
        <v>2172</v>
      </c>
      <c r="B3318">
        <v>355.08633120000002</v>
      </c>
      <c r="C3318">
        <v>12.559851760000001</v>
      </c>
      <c r="D3318" t="s">
        <v>15232</v>
      </c>
      <c r="E3318" t="s">
        <v>15233</v>
      </c>
      <c r="F3318" t="s">
        <v>15234</v>
      </c>
      <c r="G3318" t="s">
        <v>15235</v>
      </c>
      <c r="H3318" t="s">
        <v>15236</v>
      </c>
      <c r="I3318">
        <v>24</v>
      </c>
      <c r="J3318" s="2">
        <v>1210000</v>
      </c>
      <c r="M3318" s="1">
        <f t="shared" si="156"/>
        <v>0.92034907979027869</v>
      </c>
      <c r="N3318" s="1">
        <f t="shared" si="157"/>
        <v>0.6735938374180005</v>
      </c>
      <c r="O3318">
        <v>1179609.75</v>
      </c>
      <c r="P3318">
        <v>1590300.875</v>
      </c>
      <c r="Q3318">
        <v>1506588</v>
      </c>
      <c r="R3318">
        <v>1872592.25</v>
      </c>
      <c r="S3318">
        <v>1162236.5</v>
      </c>
      <c r="T3318">
        <v>1423790.5</v>
      </c>
      <c r="U3318">
        <v>974073.75</v>
      </c>
      <c r="V3318">
        <v>504607.03129999997</v>
      </c>
      <c r="W3318">
        <v>787546.6875</v>
      </c>
      <c r="X3318">
        <v>980074.9375</v>
      </c>
      <c r="Y3318">
        <v>1640427.375</v>
      </c>
      <c r="Z3318">
        <v>788258.75</v>
      </c>
      <c r="AA3318">
        <v>2332506</v>
      </c>
      <c r="AB3318">
        <v>294793.9375</v>
      </c>
      <c r="AC3318">
        <v>1584524.25</v>
      </c>
      <c r="AD3318">
        <v>1115355.375</v>
      </c>
      <c r="AE3318">
        <v>2041614</v>
      </c>
      <c r="AF3318">
        <v>1913224.375</v>
      </c>
      <c r="AG3318">
        <v>1054968.875</v>
      </c>
      <c r="AH3318">
        <v>1176967.5</v>
      </c>
      <c r="AI3318">
        <v>482833.46879999997</v>
      </c>
      <c r="AJ3318">
        <v>1355272.75</v>
      </c>
      <c r="AK3318">
        <v>733016.0625</v>
      </c>
      <c r="AL3318">
        <v>623708.9375</v>
      </c>
      <c r="AM3318">
        <v>1193686.75</v>
      </c>
    </row>
    <row r="3319" spans="1:39" x14ac:dyDescent="0.2">
      <c r="A3319">
        <v>21993</v>
      </c>
      <c r="B3319">
        <v>693.38140320000002</v>
      </c>
      <c r="C3319">
        <v>11.350653830000001</v>
      </c>
      <c r="D3319" t="s">
        <v>15237</v>
      </c>
      <c r="E3319" t="s">
        <v>15238</v>
      </c>
      <c r="F3319" t="s">
        <v>15238</v>
      </c>
      <c r="G3319" t="s">
        <v>15239</v>
      </c>
      <c r="H3319" t="s">
        <v>15240</v>
      </c>
      <c r="I3319">
        <v>7</v>
      </c>
      <c r="J3319" s="2">
        <v>324000</v>
      </c>
      <c r="M3319" s="1">
        <f t="shared" si="156"/>
        <v>0.89359448534522956</v>
      </c>
      <c r="N3319" s="1">
        <f t="shared" si="157"/>
        <v>0.67471713418724621</v>
      </c>
      <c r="O3319">
        <v>208334.9688</v>
      </c>
      <c r="P3319">
        <v>173822.0313</v>
      </c>
      <c r="Q3319">
        <v>356048.65629999997</v>
      </c>
      <c r="R3319">
        <v>220066.8125</v>
      </c>
      <c r="S3319">
        <v>166927.26560000001</v>
      </c>
      <c r="T3319">
        <v>319464.84379999997</v>
      </c>
      <c r="U3319">
        <v>513806.65629999997</v>
      </c>
      <c r="V3319">
        <v>457260.40629999997</v>
      </c>
      <c r="W3319">
        <v>479436.71879999997</v>
      </c>
      <c r="X3319">
        <v>248090.3438</v>
      </c>
      <c r="Y3319">
        <v>376225.75</v>
      </c>
      <c r="Z3319">
        <v>327014.6875</v>
      </c>
      <c r="AA3319">
        <v>102935.02340000001</v>
      </c>
      <c r="AB3319">
        <v>844265.125</v>
      </c>
      <c r="AC3319">
        <v>326593.59379999997</v>
      </c>
      <c r="AD3319">
        <v>551727.1875</v>
      </c>
      <c r="AE3319">
        <v>173666.5938</v>
      </c>
      <c r="AF3319">
        <v>174408.85939999999</v>
      </c>
      <c r="AG3319">
        <v>86716.65625</v>
      </c>
      <c r="AH3319">
        <v>340903.15629999997</v>
      </c>
      <c r="AI3319">
        <v>439325.6875</v>
      </c>
      <c r="AJ3319">
        <v>540177.1875</v>
      </c>
      <c r="AK3319">
        <v>438680.0625</v>
      </c>
      <c r="AL3319">
        <v>147904.9063</v>
      </c>
      <c r="AM3319">
        <v>86736.921879999994</v>
      </c>
    </row>
    <row r="3320" spans="1:39" x14ac:dyDescent="0.2">
      <c r="A3320">
        <v>24966</v>
      </c>
      <c r="B3320">
        <v>347.03368230000001</v>
      </c>
      <c r="C3320">
        <v>14.65739464</v>
      </c>
      <c r="D3320" t="s">
        <v>15241</v>
      </c>
      <c r="E3320" t="s">
        <v>15242</v>
      </c>
      <c r="F3320" t="s">
        <v>15242</v>
      </c>
      <c r="G3320" t="s">
        <v>15243</v>
      </c>
      <c r="H3320" t="s">
        <v>15244</v>
      </c>
      <c r="I3320">
        <v>10</v>
      </c>
      <c r="J3320" s="2">
        <v>139000</v>
      </c>
      <c r="M3320" s="1">
        <f t="shared" si="156"/>
        <v>0.95234981612168623</v>
      </c>
      <c r="N3320" s="1">
        <f t="shared" si="157"/>
        <v>0.67507633560834623</v>
      </c>
      <c r="O3320">
        <v>199843.9688</v>
      </c>
      <c r="P3320">
        <v>139907.39060000001</v>
      </c>
      <c r="Q3320">
        <v>146681.6563</v>
      </c>
      <c r="R3320">
        <v>162738.0625</v>
      </c>
      <c r="S3320">
        <v>124124.5781</v>
      </c>
      <c r="T3320">
        <v>166205.01560000001</v>
      </c>
      <c r="U3320">
        <v>112885.5469</v>
      </c>
      <c r="V3320">
        <v>115214.66409999999</v>
      </c>
      <c r="W3320">
        <v>199141.2188</v>
      </c>
      <c r="X3320">
        <v>125484.5</v>
      </c>
      <c r="Y3320">
        <v>103150.03909999999</v>
      </c>
      <c r="Z3320">
        <v>178132.625</v>
      </c>
      <c r="AA3320">
        <v>109102.88280000001</v>
      </c>
      <c r="AB3320">
        <v>107753.375</v>
      </c>
      <c r="AC3320">
        <v>129263.125</v>
      </c>
      <c r="AD3320">
        <v>112274.875</v>
      </c>
      <c r="AE3320">
        <v>105416.8125</v>
      </c>
      <c r="AF3320">
        <v>100086.33590000001</v>
      </c>
      <c r="AG3320">
        <v>119210.46090000001</v>
      </c>
      <c r="AH3320">
        <v>121246.5</v>
      </c>
      <c r="AI3320">
        <v>137803.76560000001</v>
      </c>
      <c r="AJ3320">
        <v>140807.26560000001</v>
      </c>
      <c r="AK3320">
        <v>139913.2813</v>
      </c>
      <c r="AL3320">
        <v>166540.0938</v>
      </c>
      <c r="AM3320">
        <v>219935.5313</v>
      </c>
    </row>
    <row r="3321" spans="1:39" x14ac:dyDescent="0.2">
      <c r="A3321">
        <v>8339</v>
      </c>
      <c r="B3321">
        <v>325.1867517</v>
      </c>
      <c r="C3321">
        <v>8.7229133690000005</v>
      </c>
      <c r="D3321" t="s">
        <v>15245</v>
      </c>
      <c r="E3321" t="s">
        <v>15246</v>
      </c>
      <c r="F3321" t="s">
        <v>15247</v>
      </c>
      <c r="G3321" t="s">
        <v>15248</v>
      </c>
      <c r="H3321" t="s">
        <v>15249</v>
      </c>
      <c r="I3321">
        <v>17</v>
      </c>
      <c r="J3321" s="2">
        <v>278000</v>
      </c>
      <c r="M3321" s="1">
        <f t="shared" si="156"/>
        <v>0.89924286735711023</v>
      </c>
      <c r="N3321" s="1">
        <f t="shared" si="157"/>
        <v>0.67574028052620705</v>
      </c>
      <c r="O3321">
        <v>336720.59379999997</v>
      </c>
      <c r="P3321">
        <v>492366.34379999997</v>
      </c>
      <c r="Q3321">
        <v>295824.5</v>
      </c>
      <c r="R3321">
        <v>262547.03129999997</v>
      </c>
      <c r="S3321">
        <v>107514.5938</v>
      </c>
      <c r="T3321">
        <v>212048</v>
      </c>
      <c r="U3321">
        <v>249185.51560000001</v>
      </c>
      <c r="V3321">
        <v>0</v>
      </c>
      <c r="W3321">
        <v>227081.7813</v>
      </c>
      <c r="X3321">
        <v>287448.84379999997</v>
      </c>
      <c r="Y3321">
        <v>375370.625</v>
      </c>
      <c r="Z3321">
        <v>1265408</v>
      </c>
      <c r="AA3321">
        <v>214226.35939999999</v>
      </c>
      <c r="AB3321">
        <v>56721.375</v>
      </c>
      <c r="AC3321">
        <v>276004.625</v>
      </c>
      <c r="AD3321">
        <v>311822.28129999997</v>
      </c>
      <c r="AE3321">
        <v>257869.82810000001</v>
      </c>
      <c r="AF3321">
        <v>341976.0625</v>
      </c>
      <c r="AG3321">
        <v>315136.625</v>
      </c>
      <c r="AH3321">
        <v>200259.0938</v>
      </c>
      <c r="AI3321">
        <v>106343.3594</v>
      </c>
      <c r="AJ3321">
        <v>170088.39060000001</v>
      </c>
      <c r="AK3321">
        <v>247723.4063</v>
      </c>
      <c r="AL3321">
        <v>90986.679690000004</v>
      </c>
      <c r="AM3321">
        <v>248609.4688</v>
      </c>
    </row>
    <row r="3322" spans="1:39" x14ac:dyDescent="0.2">
      <c r="A3322">
        <v>4326</v>
      </c>
      <c r="B3322">
        <v>158.081478</v>
      </c>
      <c r="C3322">
        <v>9.2994753919999997</v>
      </c>
      <c r="D3322" t="s">
        <v>15250</v>
      </c>
      <c r="E3322" t="s">
        <v>15251</v>
      </c>
      <c r="F3322" t="s">
        <v>15252</v>
      </c>
      <c r="G3322" t="s">
        <v>15253</v>
      </c>
      <c r="H3322" t="s">
        <v>15254</v>
      </c>
      <c r="I3322">
        <v>25</v>
      </c>
      <c r="J3322" s="2">
        <v>946000</v>
      </c>
      <c r="M3322" s="1">
        <f t="shared" si="156"/>
        <v>1.1002185936591353</v>
      </c>
      <c r="N3322" s="1">
        <f t="shared" si="157"/>
        <v>0.67586433668102641</v>
      </c>
      <c r="O3322">
        <v>821932.125</v>
      </c>
      <c r="P3322">
        <v>809924.125</v>
      </c>
      <c r="Q3322">
        <v>639411.125</v>
      </c>
      <c r="R3322">
        <v>1478279.625</v>
      </c>
      <c r="S3322">
        <v>804935.8125</v>
      </c>
      <c r="T3322">
        <v>709146.625</v>
      </c>
      <c r="U3322">
        <v>1185590.625</v>
      </c>
      <c r="V3322">
        <v>735047.875</v>
      </c>
      <c r="W3322">
        <v>622908.125</v>
      </c>
      <c r="X3322">
        <v>1129350.75</v>
      </c>
      <c r="Y3322">
        <v>2037210.625</v>
      </c>
      <c r="Z3322">
        <v>610670.8125</v>
      </c>
      <c r="AA3322">
        <v>970981.25</v>
      </c>
      <c r="AB3322">
        <v>335798.90629999997</v>
      </c>
      <c r="AC3322">
        <v>1230095.625</v>
      </c>
      <c r="AD3322">
        <v>642423.8125</v>
      </c>
      <c r="AE3322">
        <v>1811384.125</v>
      </c>
      <c r="AF3322">
        <v>1786689.75</v>
      </c>
      <c r="AG3322">
        <v>685777.5</v>
      </c>
      <c r="AH3322">
        <v>1159500.125</v>
      </c>
      <c r="AI3322">
        <v>469858.5625</v>
      </c>
      <c r="AJ3322">
        <v>571568.5625</v>
      </c>
      <c r="AK3322">
        <v>773836.125</v>
      </c>
      <c r="AL3322">
        <v>445091.3125</v>
      </c>
      <c r="AM3322">
        <v>1188592.25</v>
      </c>
    </row>
    <row r="3323" spans="1:39" x14ac:dyDescent="0.2">
      <c r="A3323">
        <v>29444</v>
      </c>
      <c r="B3323">
        <v>708.17142339999998</v>
      </c>
      <c r="C3323">
        <v>22.720527740000001</v>
      </c>
      <c r="D3323" t="s">
        <v>15255</v>
      </c>
      <c r="E3323" t="s">
        <v>15256</v>
      </c>
      <c r="F3323" t="s">
        <v>15256</v>
      </c>
      <c r="G3323" t="s">
        <v>15257</v>
      </c>
      <c r="H3323" t="s">
        <v>15258</v>
      </c>
      <c r="I3323">
        <v>14</v>
      </c>
      <c r="J3323" s="2">
        <v>294000</v>
      </c>
      <c r="M3323" s="1">
        <f t="shared" si="156"/>
        <v>1.1317462467953125</v>
      </c>
      <c r="N3323" s="1">
        <f t="shared" si="157"/>
        <v>0.67632686114899143</v>
      </c>
      <c r="O3323">
        <v>201771.5313</v>
      </c>
      <c r="P3323">
        <v>31659.046880000002</v>
      </c>
      <c r="Q3323">
        <v>128687.77340000001</v>
      </c>
      <c r="R3323">
        <v>16395.23633</v>
      </c>
      <c r="S3323">
        <v>565384.25</v>
      </c>
      <c r="T3323">
        <v>312431.78129999997</v>
      </c>
      <c r="U3323">
        <v>487720.15629999997</v>
      </c>
      <c r="V3323">
        <v>397718.21879999997</v>
      </c>
      <c r="W3323">
        <v>360153.96879999997</v>
      </c>
      <c r="X3323">
        <v>426258.9375</v>
      </c>
      <c r="Y3323">
        <v>313539.09379999997</v>
      </c>
      <c r="Z3323">
        <v>276562.03129999997</v>
      </c>
      <c r="AA3323">
        <v>552688.8125</v>
      </c>
      <c r="AB3323">
        <v>313626.09379999997</v>
      </c>
      <c r="AC3323">
        <v>77107.179690000004</v>
      </c>
      <c r="AD3323">
        <v>166578.39060000001</v>
      </c>
      <c r="AE3323">
        <v>127895.1406</v>
      </c>
      <c r="AF3323">
        <v>235029.5938</v>
      </c>
      <c r="AG3323">
        <v>206141.4063</v>
      </c>
      <c r="AH3323">
        <v>244043.9688</v>
      </c>
      <c r="AI3323">
        <v>390681.78129999997</v>
      </c>
      <c r="AJ3323">
        <v>510488.28129999997</v>
      </c>
      <c r="AK3323">
        <v>480571.5625</v>
      </c>
      <c r="AL3323">
        <v>219232.39060000001</v>
      </c>
      <c r="AM3323">
        <v>312846</v>
      </c>
    </row>
    <row r="3324" spans="1:39" x14ac:dyDescent="0.2">
      <c r="A3324">
        <v>11683</v>
      </c>
      <c r="B3324">
        <v>221.1027819</v>
      </c>
      <c r="C3324">
        <v>9.4168238179999992</v>
      </c>
      <c r="D3324" t="s">
        <v>15259</v>
      </c>
      <c r="E3324" t="s">
        <v>15260</v>
      </c>
      <c r="F3324" t="s">
        <v>15260</v>
      </c>
      <c r="G3324" t="s">
        <v>15261</v>
      </c>
      <c r="H3324" t="s">
        <v>15262</v>
      </c>
      <c r="I3324">
        <v>24</v>
      </c>
      <c r="J3324" s="2">
        <v>1080000</v>
      </c>
      <c r="M3324" s="1">
        <f t="shared" si="156"/>
        <v>0.88808886108251961</v>
      </c>
      <c r="N3324" s="1">
        <f t="shared" si="157"/>
        <v>0.67768949931319944</v>
      </c>
      <c r="O3324">
        <v>0</v>
      </c>
      <c r="P3324">
        <v>2599585.5</v>
      </c>
      <c r="Q3324">
        <v>1777567.875</v>
      </c>
      <c r="R3324">
        <v>1440873.875</v>
      </c>
      <c r="S3324">
        <v>1025932</v>
      </c>
      <c r="T3324">
        <v>1176788.25</v>
      </c>
      <c r="U3324">
        <v>1053440</v>
      </c>
      <c r="V3324">
        <v>641412.25</v>
      </c>
      <c r="W3324">
        <v>743212.625</v>
      </c>
      <c r="X3324">
        <v>1343241.625</v>
      </c>
      <c r="Y3324">
        <v>1230902.5</v>
      </c>
      <c r="Z3324">
        <v>483776.3125</v>
      </c>
      <c r="AA3324">
        <v>1348582.125</v>
      </c>
      <c r="AB3324">
        <v>278250.03129999997</v>
      </c>
      <c r="AC3324">
        <v>1303057.375</v>
      </c>
      <c r="AD3324">
        <v>746362.875</v>
      </c>
      <c r="AE3324">
        <v>1968365.875</v>
      </c>
      <c r="AF3324">
        <v>1952429.125</v>
      </c>
      <c r="AG3324">
        <v>1048617.75</v>
      </c>
      <c r="AH3324">
        <v>917904.875</v>
      </c>
      <c r="AI3324">
        <v>523620.875</v>
      </c>
      <c r="AJ3324">
        <v>1155350.125</v>
      </c>
      <c r="AK3324">
        <v>804541.9375</v>
      </c>
      <c r="AL3324">
        <v>479805.28129999997</v>
      </c>
      <c r="AM3324">
        <v>856219.5625</v>
      </c>
    </row>
    <row r="3325" spans="1:39" x14ac:dyDescent="0.2">
      <c r="A3325">
        <v>17772</v>
      </c>
      <c r="B3325">
        <v>310.1124082</v>
      </c>
      <c r="C3325">
        <v>14.16987748</v>
      </c>
      <c r="D3325" t="s">
        <v>15263</v>
      </c>
      <c r="E3325" t="s">
        <v>15264</v>
      </c>
      <c r="F3325" t="s">
        <v>15265</v>
      </c>
      <c r="G3325" t="s">
        <v>15266</v>
      </c>
      <c r="H3325" t="s">
        <v>15267</v>
      </c>
      <c r="I3325">
        <v>19</v>
      </c>
      <c r="J3325" s="2">
        <v>298000</v>
      </c>
      <c r="M3325" s="1">
        <f t="shared" si="156"/>
        <v>0.88337177814281309</v>
      </c>
      <c r="N3325" s="1">
        <f t="shared" si="157"/>
        <v>0.67837442712935414</v>
      </c>
      <c r="O3325">
        <v>0</v>
      </c>
      <c r="P3325">
        <v>296613.125</v>
      </c>
      <c r="Q3325">
        <v>665311</v>
      </c>
      <c r="R3325">
        <v>446991.4375</v>
      </c>
      <c r="S3325">
        <v>0</v>
      </c>
      <c r="T3325">
        <v>504906.53129999997</v>
      </c>
      <c r="U3325">
        <v>702147.9375</v>
      </c>
      <c r="V3325">
        <v>167252.51560000001</v>
      </c>
      <c r="W3325">
        <v>188667.17189999999</v>
      </c>
      <c r="X3325">
        <v>358879.21879999997</v>
      </c>
      <c r="Y3325">
        <v>419924.25</v>
      </c>
      <c r="Z3325">
        <v>272426.15629999997</v>
      </c>
      <c r="AA3325">
        <v>166827.92189999999</v>
      </c>
      <c r="AB3325">
        <v>115755.0313</v>
      </c>
      <c r="AC3325">
        <v>191057.54689999999</v>
      </c>
      <c r="AD3325">
        <v>196581.6563</v>
      </c>
      <c r="AE3325">
        <v>302240.90629999997</v>
      </c>
      <c r="AF3325">
        <v>387591.75</v>
      </c>
      <c r="AG3325">
        <v>405590.21879999997</v>
      </c>
      <c r="AH3325">
        <v>383021.5</v>
      </c>
      <c r="AI3325">
        <v>243359.10939999999</v>
      </c>
      <c r="AJ3325">
        <v>202988.98439999999</v>
      </c>
      <c r="AK3325">
        <v>210123.3438</v>
      </c>
      <c r="AL3325">
        <v>301647.71879999997</v>
      </c>
      <c r="AM3325">
        <v>329384.25</v>
      </c>
    </row>
    <row r="3326" spans="1:39" x14ac:dyDescent="0.2">
      <c r="A3326">
        <v>11815</v>
      </c>
      <c r="B3326">
        <v>651.11693360000004</v>
      </c>
      <c r="C3326">
        <v>2.7901036220000002</v>
      </c>
      <c r="D3326" t="s">
        <v>15268</v>
      </c>
      <c r="E3326" t="s">
        <v>15269</v>
      </c>
      <c r="F3326" t="s">
        <v>15269</v>
      </c>
      <c r="G3326" t="s">
        <v>15270</v>
      </c>
      <c r="H3326" t="s">
        <v>15271</v>
      </c>
      <c r="I3326">
        <v>17</v>
      </c>
      <c r="J3326" s="2">
        <v>501000</v>
      </c>
      <c r="M3326" s="1">
        <f t="shared" si="156"/>
        <v>0.86057515497785741</v>
      </c>
      <c r="N3326" s="1">
        <f t="shared" si="157"/>
        <v>0.67877644528912806</v>
      </c>
      <c r="O3326">
        <v>103914.50780000001</v>
      </c>
      <c r="P3326">
        <v>1533778</v>
      </c>
      <c r="Q3326">
        <v>514565.90629999997</v>
      </c>
      <c r="R3326">
        <v>958181.75</v>
      </c>
      <c r="S3326">
        <v>92130.585940000004</v>
      </c>
      <c r="T3326">
        <v>1042072.938</v>
      </c>
      <c r="U3326">
        <v>472883.21879999997</v>
      </c>
      <c r="V3326">
        <v>191218.2188</v>
      </c>
      <c r="W3326">
        <v>517418.4375</v>
      </c>
      <c r="X3326">
        <v>1069004.5</v>
      </c>
      <c r="Y3326">
        <v>342680.5</v>
      </c>
      <c r="Z3326">
        <v>56975.53125</v>
      </c>
      <c r="AA3326">
        <v>417562.375</v>
      </c>
      <c r="AB3326">
        <v>281207.125</v>
      </c>
      <c r="AC3326">
        <v>76198.828129999994</v>
      </c>
      <c r="AD3326">
        <v>112608.28909999999</v>
      </c>
      <c r="AE3326">
        <v>143020.26560000001</v>
      </c>
      <c r="AF3326">
        <v>482360.6875</v>
      </c>
      <c r="AG3326">
        <v>501388.25</v>
      </c>
      <c r="AH3326">
        <v>821203.375</v>
      </c>
      <c r="AI3326">
        <v>1074049.25</v>
      </c>
      <c r="AJ3326">
        <v>632764.1875</v>
      </c>
      <c r="AK3326">
        <v>311510.71879999997</v>
      </c>
      <c r="AL3326">
        <v>603592.1875</v>
      </c>
      <c r="AM3326">
        <v>182498.1875</v>
      </c>
    </row>
    <row r="3327" spans="1:39" x14ac:dyDescent="0.2">
      <c r="A3327">
        <v>15811</v>
      </c>
      <c r="B3327">
        <v>302.15028469999999</v>
      </c>
      <c r="C3327">
        <v>10.812793559999999</v>
      </c>
      <c r="D3327" t="s">
        <v>15272</v>
      </c>
      <c r="E3327" t="s">
        <v>15273</v>
      </c>
      <c r="F3327" t="s">
        <v>15274</v>
      </c>
      <c r="G3327" t="s">
        <v>15275</v>
      </c>
      <c r="H3327" t="s">
        <v>15276</v>
      </c>
      <c r="I3327">
        <v>20</v>
      </c>
      <c r="J3327" s="2">
        <v>474000</v>
      </c>
      <c r="M3327" s="1">
        <f t="shared" si="156"/>
        <v>0.93623577879340747</v>
      </c>
      <c r="N3327" s="1">
        <f t="shared" si="157"/>
        <v>0.67951797625015598</v>
      </c>
      <c r="O3327">
        <v>620387.375</v>
      </c>
      <c r="P3327">
        <v>759323.6875</v>
      </c>
      <c r="Q3327">
        <v>658838.6875</v>
      </c>
      <c r="R3327">
        <v>413202.4375</v>
      </c>
      <c r="S3327">
        <v>415704.46879999997</v>
      </c>
      <c r="T3327">
        <v>476636.78129999997</v>
      </c>
      <c r="U3327">
        <v>569033.875</v>
      </c>
      <c r="V3327">
        <v>181146.6563</v>
      </c>
      <c r="W3327">
        <v>566571.5625</v>
      </c>
      <c r="X3327">
        <v>585125.9375</v>
      </c>
      <c r="Y3327">
        <v>675654.25</v>
      </c>
      <c r="Z3327">
        <v>225563.0625</v>
      </c>
      <c r="AA3327">
        <v>252412.67189999999</v>
      </c>
      <c r="AB3327">
        <v>306231.875</v>
      </c>
      <c r="AC3327">
        <v>343431.4375</v>
      </c>
      <c r="AD3327">
        <v>483619.59379999997</v>
      </c>
      <c r="AE3327">
        <v>407884.28129999997</v>
      </c>
      <c r="AF3327">
        <v>616610.0625</v>
      </c>
      <c r="AG3327">
        <v>588871.625</v>
      </c>
      <c r="AH3327">
        <v>621214.375</v>
      </c>
      <c r="AI3327">
        <v>213509.375</v>
      </c>
      <c r="AJ3327">
        <v>483409.5625</v>
      </c>
      <c r="AK3327">
        <v>550845.8125</v>
      </c>
      <c r="AL3327">
        <v>332658.25</v>
      </c>
      <c r="AM3327">
        <v>497353.15629999997</v>
      </c>
    </row>
    <row r="3328" spans="1:39" x14ac:dyDescent="0.2">
      <c r="A3328">
        <v>26583</v>
      </c>
      <c r="B3328">
        <v>432.27536129999999</v>
      </c>
      <c r="C3328">
        <v>17.85881582</v>
      </c>
      <c r="D3328" t="s">
        <v>15277</v>
      </c>
      <c r="E3328" t="s">
        <v>15278</v>
      </c>
      <c r="F3328" t="s">
        <v>15278</v>
      </c>
      <c r="G3328" t="s">
        <v>15279</v>
      </c>
      <c r="H3328" t="s">
        <v>15280</v>
      </c>
      <c r="I3328">
        <v>13</v>
      </c>
      <c r="J3328" s="2">
        <v>188000</v>
      </c>
      <c r="M3328" s="1">
        <f t="shared" si="156"/>
        <v>1.1160000445328673</v>
      </c>
      <c r="N3328" s="1">
        <f t="shared" si="157"/>
        <v>0.67983077326392283</v>
      </c>
      <c r="O3328">
        <v>105551.46090000001</v>
      </c>
      <c r="P3328">
        <v>108046.99219999999</v>
      </c>
      <c r="Q3328">
        <v>98319.304690000004</v>
      </c>
      <c r="R3328">
        <v>311531.53129999997</v>
      </c>
      <c r="S3328">
        <v>297146.34379999997</v>
      </c>
      <c r="T3328">
        <v>106490</v>
      </c>
      <c r="U3328">
        <v>110629.1875</v>
      </c>
      <c r="V3328">
        <v>132821.5313</v>
      </c>
      <c r="W3328">
        <v>273603.03129999997</v>
      </c>
      <c r="X3328">
        <v>103239.67969999999</v>
      </c>
      <c r="Y3328">
        <v>210994.70310000001</v>
      </c>
      <c r="Z3328">
        <v>164612.26560000001</v>
      </c>
      <c r="AA3328">
        <v>432842.1875</v>
      </c>
      <c r="AB3328">
        <v>148870.89060000001</v>
      </c>
      <c r="AC3328">
        <v>315248.53129999997</v>
      </c>
      <c r="AD3328">
        <v>191395.7188</v>
      </c>
      <c r="AE3328">
        <v>108474.08590000001</v>
      </c>
      <c r="AF3328">
        <v>104647.30469999999</v>
      </c>
      <c r="AG3328">
        <v>347643.03129999997</v>
      </c>
      <c r="AH3328">
        <v>297356.34379999997</v>
      </c>
      <c r="AI3328">
        <v>143282.95310000001</v>
      </c>
      <c r="AJ3328">
        <v>218393.5</v>
      </c>
      <c r="AK3328">
        <v>122942.6094</v>
      </c>
      <c r="AL3328">
        <v>127589.7031</v>
      </c>
      <c r="AM3328">
        <v>124828.9219</v>
      </c>
    </row>
    <row r="3329" spans="1:39" x14ac:dyDescent="0.2">
      <c r="A3329">
        <v>1585</v>
      </c>
      <c r="B3329">
        <v>335.18839229999998</v>
      </c>
      <c r="C3329">
        <v>13.093301800000001</v>
      </c>
      <c r="D3329" t="s">
        <v>15281</v>
      </c>
      <c r="E3329" t="s">
        <v>15282</v>
      </c>
      <c r="F3329" t="s">
        <v>15283</v>
      </c>
      <c r="G3329" t="s">
        <v>15284</v>
      </c>
      <c r="H3329" t="s">
        <v>15285</v>
      </c>
      <c r="I3329">
        <v>25</v>
      </c>
      <c r="J3329" s="2">
        <v>2440000</v>
      </c>
      <c r="M3329" s="1">
        <f t="shared" si="156"/>
        <v>0.90171247018162415</v>
      </c>
      <c r="N3329" s="1">
        <f t="shared" si="157"/>
        <v>0.68028860639958511</v>
      </c>
      <c r="O3329">
        <v>2901883</v>
      </c>
      <c r="P3329">
        <v>1312170.375</v>
      </c>
      <c r="Q3329">
        <v>1257846</v>
      </c>
      <c r="R3329">
        <v>4722149</v>
      </c>
      <c r="S3329">
        <v>2399779</v>
      </c>
      <c r="T3329">
        <v>3959235.5</v>
      </c>
      <c r="U3329">
        <v>3902252.25</v>
      </c>
      <c r="V3329">
        <v>1164655</v>
      </c>
      <c r="W3329">
        <v>1696143.625</v>
      </c>
      <c r="X3329">
        <v>1501841.5</v>
      </c>
      <c r="Y3329">
        <v>1151768.375</v>
      </c>
      <c r="Z3329">
        <v>2291266.75</v>
      </c>
      <c r="AA3329">
        <v>2264679.75</v>
      </c>
      <c r="AB3329">
        <v>941692.8125</v>
      </c>
      <c r="AC3329">
        <v>5172015.5</v>
      </c>
      <c r="AD3329">
        <v>2349711.25</v>
      </c>
      <c r="AE3329">
        <v>4317540.5</v>
      </c>
      <c r="AF3329">
        <v>4416203.5</v>
      </c>
      <c r="AG3329">
        <v>1853464.875</v>
      </c>
      <c r="AH3329">
        <v>2235371.75</v>
      </c>
      <c r="AI3329">
        <v>1586214.75</v>
      </c>
      <c r="AJ3329">
        <v>2957200</v>
      </c>
      <c r="AK3329">
        <v>1170237.625</v>
      </c>
      <c r="AL3329">
        <v>2046699.875</v>
      </c>
      <c r="AM3329">
        <v>1348938.375</v>
      </c>
    </row>
    <row r="3330" spans="1:39" x14ac:dyDescent="0.2">
      <c r="A3330">
        <v>2755</v>
      </c>
      <c r="B3330">
        <v>244.0398691</v>
      </c>
      <c r="C3330">
        <v>2.8509011129999999</v>
      </c>
      <c r="D3330" t="s">
        <v>15286</v>
      </c>
      <c r="E3330" t="s">
        <v>15287</v>
      </c>
      <c r="F3330" t="s">
        <v>15287</v>
      </c>
      <c r="G3330" t="s">
        <v>15288</v>
      </c>
      <c r="H3330" t="s">
        <v>15289</v>
      </c>
      <c r="I3330">
        <v>23</v>
      </c>
      <c r="J3330" s="2">
        <v>366000</v>
      </c>
      <c r="M3330" s="1">
        <f t="shared" ref="M3330:M3393" si="158">AVERAGE(AE3330:AM3330)/AVERAGE(O3330:V3330)</f>
        <v>0.89141436147810915</v>
      </c>
      <c r="N3330" s="1">
        <f t="shared" ref="N3330:N3393" si="159">_xlfn.T.TEST(O3330:V3330,AE3330:AM3330,2,2)</f>
        <v>0.68061495074526968</v>
      </c>
      <c r="O3330">
        <v>864823.9375</v>
      </c>
      <c r="P3330">
        <v>434665.71879999997</v>
      </c>
      <c r="Q3330">
        <v>220934.95310000001</v>
      </c>
      <c r="R3330">
        <v>451650.5625</v>
      </c>
      <c r="S3330">
        <v>212889</v>
      </c>
      <c r="T3330">
        <v>418620.96879999997</v>
      </c>
      <c r="U3330">
        <v>273179.09379999997</v>
      </c>
      <c r="V3330">
        <v>223310.04689999999</v>
      </c>
      <c r="W3330">
        <v>194434.98439999999</v>
      </c>
      <c r="X3330">
        <v>220013.48439999999</v>
      </c>
      <c r="Y3330">
        <v>388466.90629999997</v>
      </c>
      <c r="Z3330">
        <v>287579.8125</v>
      </c>
      <c r="AA3330">
        <v>350324</v>
      </c>
      <c r="AB3330">
        <v>255277.75</v>
      </c>
      <c r="AC3330">
        <v>523479.375</v>
      </c>
      <c r="AD3330">
        <v>718559</v>
      </c>
      <c r="AE3330">
        <v>363201.4375</v>
      </c>
      <c r="AF3330">
        <v>602099.8125</v>
      </c>
      <c r="AG3330">
        <v>210901.01560000001</v>
      </c>
      <c r="AH3330">
        <v>582752</v>
      </c>
      <c r="AI3330">
        <v>196446.0625</v>
      </c>
      <c r="AJ3330">
        <v>212687.82810000001</v>
      </c>
      <c r="AK3330">
        <v>167514.125</v>
      </c>
      <c r="AL3330">
        <v>175085.73439999999</v>
      </c>
      <c r="AM3330">
        <v>598194.0625</v>
      </c>
    </row>
    <row r="3331" spans="1:39" x14ac:dyDescent="0.2">
      <c r="A3331">
        <v>44900</v>
      </c>
      <c r="B3331">
        <v>429.18550310000001</v>
      </c>
      <c r="C3331">
        <v>8.9325095619999999</v>
      </c>
      <c r="D3331" t="s">
        <v>15290</v>
      </c>
      <c r="E3331" t="s">
        <v>15291</v>
      </c>
      <c r="F3331" t="s">
        <v>15292</v>
      </c>
      <c r="G3331" t="s">
        <v>15293</v>
      </c>
      <c r="H3331" t="s">
        <v>15294</v>
      </c>
      <c r="I3331">
        <v>7</v>
      </c>
      <c r="J3331" s="2">
        <v>138000</v>
      </c>
      <c r="M3331" s="1">
        <f t="shared" si="158"/>
        <v>1.1453817861969846</v>
      </c>
      <c r="N3331" s="1">
        <f t="shared" si="159"/>
        <v>0.6811562313224595</v>
      </c>
      <c r="O3331">
        <v>64444.625</v>
      </c>
      <c r="P3331">
        <v>125881.8906</v>
      </c>
      <c r="Q3331">
        <v>176623.82810000001</v>
      </c>
      <c r="R3331">
        <v>324262.1875</v>
      </c>
      <c r="S3331">
        <v>0</v>
      </c>
      <c r="T3331">
        <v>57136.976560000003</v>
      </c>
      <c r="U3331">
        <v>108689.2031</v>
      </c>
      <c r="V3331">
        <v>95813.007809999996</v>
      </c>
      <c r="W3331">
        <v>94154.34375</v>
      </c>
      <c r="X3331">
        <v>0</v>
      </c>
      <c r="Y3331">
        <v>175073.25</v>
      </c>
      <c r="Z3331">
        <v>107685.17969999999</v>
      </c>
      <c r="AA3331">
        <v>207814.10939999999</v>
      </c>
      <c r="AB3331">
        <v>182218.375</v>
      </c>
      <c r="AC3331">
        <v>233551.875</v>
      </c>
      <c r="AD3331">
        <v>266515.375</v>
      </c>
      <c r="AE3331">
        <v>208526.6875</v>
      </c>
      <c r="AF3331">
        <v>149897.95310000001</v>
      </c>
      <c r="AG3331">
        <v>226559.10939999999</v>
      </c>
      <c r="AH3331">
        <v>102147.67969999999</v>
      </c>
      <c r="AI3331">
        <v>25063.449219999999</v>
      </c>
      <c r="AJ3331">
        <v>91597.375</v>
      </c>
      <c r="AK3331">
        <v>80000.203129999994</v>
      </c>
      <c r="AL3331">
        <v>114607.2813</v>
      </c>
      <c r="AM3331">
        <v>229401.64060000001</v>
      </c>
    </row>
    <row r="3332" spans="1:39" x14ac:dyDescent="0.2">
      <c r="A3332">
        <v>15336</v>
      </c>
      <c r="B3332">
        <v>413.12473160000002</v>
      </c>
      <c r="C3332">
        <v>8.8460363229999999</v>
      </c>
      <c r="D3332" t="s">
        <v>15295</v>
      </c>
      <c r="E3332" t="s">
        <v>15296</v>
      </c>
      <c r="F3332" t="s">
        <v>15297</v>
      </c>
      <c r="G3332" t="s">
        <v>15298</v>
      </c>
      <c r="H3332" t="s">
        <v>15299</v>
      </c>
      <c r="I3332">
        <v>10</v>
      </c>
      <c r="J3332" s="2">
        <v>354000</v>
      </c>
      <c r="M3332" s="1">
        <f t="shared" si="158"/>
        <v>0.82218536593836689</v>
      </c>
      <c r="N3332" s="1">
        <f t="shared" si="159"/>
        <v>0.68118396822048877</v>
      </c>
      <c r="O3332">
        <v>327906.125</v>
      </c>
      <c r="P3332">
        <v>1467740.125</v>
      </c>
      <c r="Q3332">
        <v>643429.625</v>
      </c>
      <c r="R3332">
        <v>500379.53129999997</v>
      </c>
      <c r="S3332">
        <v>155901.8438</v>
      </c>
      <c r="T3332">
        <v>0</v>
      </c>
      <c r="U3332">
        <v>319853.96879999997</v>
      </c>
      <c r="V3332">
        <v>70027.820309999996</v>
      </c>
      <c r="W3332">
        <v>198259.57810000001</v>
      </c>
      <c r="X3332">
        <v>626785.125</v>
      </c>
      <c r="Y3332">
        <v>502132.625</v>
      </c>
      <c r="Z3332">
        <v>0</v>
      </c>
      <c r="AA3332">
        <v>371681.375</v>
      </c>
      <c r="AB3332">
        <v>0</v>
      </c>
      <c r="AC3332">
        <v>243449.32810000001</v>
      </c>
      <c r="AD3332">
        <v>189293.76560000001</v>
      </c>
      <c r="AE3332">
        <v>775467</v>
      </c>
      <c r="AF3332">
        <v>841203.8125</v>
      </c>
      <c r="AG3332">
        <v>275045.34379999997</v>
      </c>
      <c r="AH3332">
        <v>313631.96879999997</v>
      </c>
      <c r="AI3332">
        <v>60115.929689999997</v>
      </c>
      <c r="AJ3332">
        <v>268132.0625</v>
      </c>
      <c r="AK3332">
        <v>151216.51560000001</v>
      </c>
      <c r="AL3332">
        <v>95124.0625</v>
      </c>
      <c r="AM3332">
        <v>443764.90629999997</v>
      </c>
    </row>
    <row r="3333" spans="1:39" x14ac:dyDescent="0.2">
      <c r="A3333">
        <v>2168</v>
      </c>
      <c r="B3333">
        <v>377.21083979999997</v>
      </c>
      <c r="C3333">
        <v>15.61060898</v>
      </c>
      <c r="D3333" t="s">
        <v>15300</v>
      </c>
      <c r="E3333" t="s">
        <v>15301</v>
      </c>
      <c r="F3333" t="s">
        <v>15302</v>
      </c>
      <c r="G3333" t="s">
        <v>15303</v>
      </c>
      <c r="H3333" t="s">
        <v>15304</v>
      </c>
      <c r="I3333">
        <v>23</v>
      </c>
      <c r="J3333" s="2">
        <v>1240000</v>
      </c>
      <c r="M3333" s="1">
        <f t="shared" si="158"/>
        <v>1.1556951279468775</v>
      </c>
      <c r="N3333" s="1">
        <f t="shared" si="159"/>
        <v>0.68162672236784649</v>
      </c>
      <c r="O3333">
        <v>1184409.375</v>
      </c>
      <c r="P3333">
        <v>2830953.25</v>
      </c>
      <c r="Q3333">
        <v>2461824</v>
      </c>
      <c r="R3333">
        <v>1892916.625</v>
      </c>
      <c r="S3333">
        <v>192718.20310000001</v>
      </c>
      <c r="T3333">
        <v>361502.28129999997</v>
      </c>
      <c r="U3333">
        <v>1087080.375</v>
      </c>
      <c r="V3333">
        <v>308399.90629999997</v>
      </c>
      <c r="W3333">
        <v>575065.25</v>
      </c>
      <c r="X3333">
        <v>826902.875</v>
      </c>
      <c r="Y3333">
        <v>2473138</v>
      </c>
      <c r="Z3333">
        <v>379954.125</v>
      </c>
      <c r="AA3333">
        <v>862588.9375</v>
      </c>
      <c r="AB3333">
        <v>48024.546880000002</v>
      </c>
      <c r="AC3333">
        <v>944750.8125</v>
      </c>
      <c r="AD3333">
        <v>1231447.375</v>
      </c>
      <c r="AE3333">
        <v>2825685.75</v>
      </c>
      <c r="AF3333">
        <v>2452734</v>
      </c>
      <c r="AG3333">
        <v>686253.3125</v>
      </c>
      <c r="AH3333">
        <v>1794377</v>
      </c>
      <c r="AI3333">
        <v>317897.90629999997</v>
      </c>
      <c r="AJ3333">
        <v>1261068</v>
      </c>
      <c r="AK3333">
        <v>1019544.375</v>
      </c>
      <c r="AL3333">
        <v>446050.03129999997</v>
      </c>
      <c r="AM3333">
        <v>2613755.25</v>
      </c>
    </row>
    <row r="3334" spans="1:39" x14ac:dyDescent="0.2">
      <c r="A3334">
        <v>5240</v>
      </c>
      <c r="B3334">
        <v>85.065435789999995</v>
      </c>
      <c r="C3334">
        <v>8.8420252690000005</v>
      </c>
      <c r="D3334" t="s">
        <v>15305</v>
      </c>
      <c r="E3334" t="s">
        <v>15306</v>
      </c>
      <c r="F3334" t="s">
        <v>15307</v>
      </c>
      <c r="G3334" t="s">
        <v>15308</v>
      </c>
      <c r="H3334" t="s">
        <v>15309</v>
      </c>
      <c r="I3334">
        <v>25</v>
      </c>
      <c r="J3334" s="2">
        <v>657000</v>
      </c>
      <c r="M3334" s="1">
        <f t="shared" si="158"/>
        <v>0.91535663171804615</v>
      </c>
      <c r="N3334" s="1">
        <f t="shared" si="159"/>
        <v>0.68169833511044109</v>
      </c>
      <c r="O3334">
        <v>650905.9375</v>
      </c>
      <c r="P3334">
        <v>1464306.75</v>
      </c>
      <c r="Q3334">
        <v>637831.9375</v>
      </c>
      <c r="R3334">
        <v>760457.4375</v>
      </c>
      <c r="S3334">
        <v>372674.46879999997</v>
      </c>
      <c r="T3334">
        <v>451941.78129999997</v>
      </c>
      <c r="U3334">
        <v>623934.1875</v>
      </c>
      <c r="V3334">
        <v>380832.6875</v>
      </c>
      <c r="W3334">
        <v>862419.875</v>
      </c>
      <c r="X3334">
        <v>508006.875</v>
      </c>
      <c r="Y3334">
        <v>1183705.75</v>
      </c>
      <c r="Z3334">
        <v>565067.8125</v>
      </c>
      <c r="AA3334">
        <v>745100.125</v>
      </c>
      <c r="AB3334">
        <v>314022.875</v>
      </c>
      <c r="AC3334">
        <v>806177.125</v>
      </c>
      <c r="AD3334">
        <v>600042.625</v>
      </c>
      <c r="AE3334">
        <v>569366.0625</v>
      </c>
      <c r="AF3334">
        <v>973122.125</v>
      </c>
      <c r="AG3334">
        <v>599425</v>
      </c>
      <c r="AH3334">
        <v>652326.4375</v>
      </c>
      <c r="AI3334">
        <v>347621.03129999997</v>
      </c>
      <c r="AJ3334">
        <v>586585.125</v>
      </c>
      <c r="AK3334">
        <v>539390.5625</v>
      </c>
      <c r="AL3334">
        <v>406633.59379999997</v>
      </c>
      <c r="AM3334">
        <v>827506.125</v>
      </c>
    </row>
    <row r="3335" spans="1:39" x14ac:dyDescent="0.2">
      <c r="A3335">
        <v>17674</v>
      </c>
      <c r="B3335">
        <v>452.23220950000001</v>
      </c>
      <c r="C3335">
        <v>12.418388999999999</v>
      </c>
      <c r="D3335" t="s">
        <v>15310</v>
      </c>
      <c r="E3335" t="s">
        <v>15311</v>
      </c>
      <c r="F3335" t="s">
        <v>15311</v>
      </c>
      <c r="G3335" t="s">
        <v>15312</v>
      </c>
      <c r="H3335" t="s">
        <v>15313</v>
      </c>
      <c r="I3335">
        <v>6</v>
      </c>
      <c r="J3335" s="2">
        <v>109000</v>
      </c>
      <c r="M3335" s="1">
        <f t="shared" si="158"/>
        <v>0.84084894987401371</v>
      </c>
      <c r="N3335" s="1">
        <f t="shared" si="159"/>
        <v>0.68190484304023757</v>
      </c>
      <c r="O3335">
        <v>136622.67189999999</v>
      </c>
      <c r="P3335">
        <v>275755.125</v>
      </c>
      <c r="Q3335">
        <v>160611.125</v>
      </c>
      <c r="R3335">
        <v>109964.85159999999</v>
      </c>
      <c r="S3335">
        <v>70463.210940000004</v>
      </c>
      <c r="T3335">
        <v>86886.203129999994</v>
      </c>
      <c r="U3335">
        <v>126861.2656</v>
      </c>
      <c r="V3335">
        <v>91609.890629999994</v>
      </c>
      <c r="W3335">
        <v>36629.703130000002</v>
      </c>
      <c r="X3335">
        <v>58085.425779999998</v>
      </c>
      <c r="Y3335">
        <v>49655.023439999997</v>
      </c>
      <c r="Z3335">
        <v>36370.742189999997</v>
      </c>
      <c r="AA3335">
        <v>329016.34379999997</v>
      </c>
      <c r="AB3335">
        <v>0</v>
      </c>
      <c r="AC3335">
        <v>102112.7656</v>
      </c>
      <c r="AD3335">
        <v>63191.035159999999</v>
      </c>
      <c r="AE3335">
        <v>73541.96875</v>
      </c>
      <c r="AF3335">
        <v>427250.25</v>
      </c>
      <c r="AG3335">
        <v>40918.765630000002</v>
      </c>
      <c r="AH3335">
        <v>54682.714840000001</v>
      </c>
      <c r="AI3335">
        <v>37554.425779999998</v>
      </c>
      <c r="AJ3335">
        <v>194545.5</v>
      </c>
      <c r="AK3335">
        <v>46836.398439999997</v>
      </c>
      <c r="AL3335">
        <v>88640.03125</v>
      </c>
      <c r="AM3335">
        <v>37582.902340000001</v>
      </c>
    </row>
    <row r="3336" spans="1:39" x14ac:dyDescent="0.2">
      <c r="A3336">
        <v>3</v>
      </c>
      <c r="B3336">
        <v>515.30485350000004</v>
      </c>
      <c r="C3336">
        <v>15.150969760000001</v>
      </c>
      <c r="D3336" t="s">
        <v>15314</v>
      </c>
      <c r="E3336" t="s">
        <v>15315</v>
      </c>
      <c r="F3336" t="s">
        <v>15316</v>
      </c>
      <c r="G3336" t="s">
        <v>15317</v>
      </c>
      <c r="H3336" t="s">
        <v>15318</v>
      </c>
      <c r="I3336">
        <v>25</v>
      </c>
      <c r="J3336" s="2">
        <v>1950000000</v>
      </c>
      <c r="M3336" s="1">
        <f t="shared" si="158"/>
        <v>0.92827817956023084</v>
      </c>
      <c r="N3336" s="1">
        <f t="shared" si="159"/>
        <v>0.68388171983043222</v>
      </c>
      <c r="O3336" s="2">
        <v>2280000000</v>
      </c>
      <c r="P3336" s="2">
        <v>1860000000</v>
      </c>
      <c r="Q3336" s="2">
        <v>1710000000</v>
      </c>
      <c r="R3336" s="2">
        <v>2090000000</v>
      </c>
      <c r="S3336" s="2">
        <v>2600000000</v>
      </c>
      <c r="T3336" s="2">
        <v>2210000000</v>
      </c>
      <c r="U3336" s="2">
        <v>1560000000</v>
      </c>
      <c r="V3336" s="2">
        <v>900000000</v>
      </c>
      <c r="W3336" s="2">
        <v>2050000000</v>
      </c>
      <c r="X3336" s="2">
        <v>1730000000</v>
      </c>
      <c r="Y3336" s="2">
        <v>2660000000</v>
      </c>
      <c r="Z3336" s="2">
        <v>1790000000</v>
      </c>
      <c r="AA3336" s="2">
        <v>3520000000</v>
      </c>
      <c r="AB3336" s="2">
        <v>769000000</v>
      </c>
      <c r="AC3336" s="2">
        <v>2880000000</v>
      </c>
      <c r="AD3336" s="2">
        <v>2190000000</v>
      </c>
      <c r="AE3336" s="2">
        <v>2820000000</v>
      </c>
      <c r="AF3336" s="2">
        <v>2510000000</v>
      </c>
      <c r="AG3336" s="2">
        <v>2600000000</v>
      </c>
      <c r="AH3336" s="2">
        <v>1750000000</v>
      </c>
      <c r="AI3336" s="2">
        <v>718000000</v>
      </c>
      <c r="AJ3336" s="2">
        <v>2150000000</v>
      </c>
      <c r="AK3336" s="2">
        <v>1130000000</v>
      </c>
      <c r="AL3336" s="2">
        <v>956000000</v>
      </c>
      <c r="AM3336" s="2">
        <v>1250000000</v>
      </c>
    </row>
    <row r="3337" spans="1:39" x14ac:dyDescent="0.2">
      <c r="A3337">
        <v>4273</v>
      </c>
      <c r="B3337">
        <v>439.18241519999998</v>
      </c>
      <c r="C3337">
        <v>9.0409198570000004</v>
      </c>
      <c r="D3337" t="s">
        <v>15319</v>
      </c>
      <c r="E3337" t="s">
        <v>15320</v>
      </c>
      <c r="F3337" t="s">
        <v>15320</v>
      </c>
      <c r="G3337" t="s">
        <v>15321</v>
      </c>
      <c r="H3337" t="s">
        <v>15322</v>
      </c>
      <c r="I3337">
        <v>25</v>
      </c>
      <c r="J3337" s="2">
        <v>859000</v>
      </c>
      <c r="M3337" s="1">
        <f t="shared" si="158"/>
        <v>1.1673797607288805</v>
      </c>
      <c r="N3337" s="1">
        <f t="shared" si="159"/>
        <v>0.68665737640707569</v>
      </c>
      <c r="O3337">
        <v>836504.3125</v>
      </c>
      <c r="P3337">
        <v>283165.71879999997</v>
      </c>
      <c r="Q3337">
        <v>2640800</v>
      </c>
      <c r="R3337">
        <v>1281620.25</v>
      </c>
      <c r="S3337">
        <v>303676.75</v>
      </c>
      <c r="T3337">
        <v>397745</v>
      </c>
      <c r="U3337">
        <v>563287.1875</v>
      </c>
      <c r="V3337">
        <v>629758.875</v>
      </c>
      <c r="W3337">
        <v>757588.9375</v>
      </c>
      <c r="X3337">
        <v>829223.75</v>
      </c>
      <c r="Y3337">
        <v>243167.51560000001</v>
      </c>
      <c r="Z3337">
        <v>980782.4375</v>
      </c>
      <c r="AA3337">
        <v>364135.53129999997</v>
      </c>
      <c r="AB3337">
        <v>284247.875</v>
      </c>
      <c r="AC3337">
        <v>283301.75</v>
      </c>
      <c r="AD3337">
        <v>1687224.875</v>
      </c>
      <c r="AE3337">
        <v>649649.0625</v>
      </c>
      <c r="AF3337">
        <v>318246.125</v>
      </c>
      <c r="AG3337">
        <v>378231.03129999997</v>
      </c>
      <c r="AH3337">
        <v>773533.4375</v>
      </c>
      <c r="AI3337">
        <v>648574.5</v>
      </c>
      <c r="AJ3337">
        <v>1504963.25</v>
      </c>
      <c r="AK3337">
        <v>2308240.25</v>
      </c>
      <c r="AL3337">
        <v>870784.3125</v>
      </c>
      <c r="AM3337">
        <v>1657575.25</v>
      </c>
    </row>
    <row r="3338" spans="1:39" x14ac:dyDescent="0.2">
      <c r="A3338">
        <v>17440</v>
      </c>
      <c r="B3338">
        <v>516.16114010000001</v>
      </c>
      <c r="C3338">
        <v>2.0272407449999998</v>
      </c>
      <c r="D3338" t="s">
        <v>15323</v>
      </c>
      <c r="E3338" t="s">
        <v>15324</v>
      </c>
      <c r="F3338" t="s">
        <v>15324</v>
      </c>
      <c r="G3338" t="s">
        <v>15325</v>
      </c>
      <c r="H3338" t="s">
        <v>15326</v>
      </c>
      <c r="I3338">
        <v>11</v>
      </c>
      <c r="J3338" s="2">
        <v>368000</v>
      </c>
      <c r="M3338" s="1">
        <f t="shared" si="158"/>
        <v>0.79927911650053596</v>
      </c>
      <c r="N3338" s="1">
        <f t="shared" si="159"/>
        <v>0.68672573368018253</v>
      </c>
      <c r="O3338">
        <v>150691.45310000001</v>
      </c>
      <c r="P3338">
        <v>302669.40629999997</v>
      </c>
      <c r="Q3338">
        <v>1297650.25</v>
      </c>
      <c r="R3338">
        <v>684370.75</v>
      </c>
      <c r="S3338">
        <v>0</v>
      </c>
      <c r="T3338">
        <v>154320.60939999999</v>
      </c>
      <c r="U3338">
        <v>271793.3125</v>
      </c>
      <c r="V3338">
        <v>472256.75</v>
      </c>
      <c r="W3338">
        <v>435553.0625</v>
      </c>
      <c r="X3338">
        <v>1325538</v>
      </c>
      <c r="Y3338">
        <v>85760.21875</v>
      </c>
      <c r="Z3338">
        <v>411486.96879999997</v>
      </c>
      <c r="AA3338">
        <v>0</v>
      </c>
      <c r="AB3338">
        <v>172389.1875</v>
      </c>
      <c r="AC3338">
        <v>78519.953129999994</v>
      </c>
      <c r="AD3338">
        <v>362567</v>
      </c>
      <c r="AE3338">
        <v>0</v>
      </c>
      <c r="AF3338">
        <v>77940.453129999994</v>
      </c>
      <c r="AG3338">
        <v>441094.375</v>
      </c>
      <c r="AH3338">
        <v>1274302.375</v>
      </c>
      <c r="AI3338">
        <v>81266.09375</v>
      </c>
      <c r="AJ3338">
        <v>710121.6875</v>
      </c>
      <c r="AK3338">
        <v>270519.71879999997</v>
      </c>
      <c r="AL3338">
        <v>0</v>
      </c>
      <c r="AM3338">
        <v>142428.92189999999</v>
      </c>
    </row>
    <row r="3339" spans="1:39" x14ac:dyDescent="0.2">
      <c r="A3339">
        <v>5974</v>
      </c>
      <c r="B3339">
        <v>219.11268770000001</v>
      </c>
      <c r="C3339">
        <v>10.985168509999999</v>
      </c>
      <c r="D3339" t="s">
        <v>15327</v>
      </c>
      <c r="E3339" t="s">
        <v>15328</v>
      </c>
      <c r="F3339" t="s">
        <v>15329</v>
      </c>
      <c r="G3339" t="s">
        <v>15330</v>
      </c>
      <c r="H3339" t="s">
        <v>15331</v>
      </c>
      <c r="I3339">
        <v>23</v>
      </c>
      <c r="J3339" s="2">
        <v>1110000</v>
      </c>
      <c r="M3339" s="1">
        <f t="shared" si="158"/>
        <v>0.94993349166298624</v>
      </c>
      <c r="N3339" s="1">
        <f t="shared" si="159"/>
        <v>0.68740651844205924</v>
      </c>
      <c r="O3339">
        <v>549113.75</v>
      </c>
      <c r="P3339">
        <v>1467777.5</v>
      </c>
      <c r="Q3339">
        <v>1029971.625</v>
      </c>
      <c r="R3339">
        <v>1340161.625</v>
      </c>
      <c r="S3339">
        <v>912121.125</v>
      </c>
      <c r="T3339">
        <v>957954.125</v>
      </c>
      <c r="U3339">
        <v>1298960</v>
      </c>
      <c r="V3339">
        <v>786169.25</v>
      </c>
      <c r="W3339">
        <v>1780329.125</v>
      </c>
      <c r="X3339">
        <v>1610883.25</v>
      </c>
      <c r="Y3339">
        <v>1166955.625</v>
      </c>
      <c r="Z3339">
        <v>1612388.875</v>
      </c>
      <c r="AA3339">
        <v>637771.6875</v>
      </c>
      <c r="AB3339">
        <v>1152635.25</v>
      </c>
      <c r="AC3339">
        <v>1009120.125</v>
      </c>
      <c r="AD3339">
        <v>1541200.625</v>
      </c>
      <c r="AE3339">
        <v>858539.1875</v>
      </c>
      <c r="AF3339">
        <v>1124197.5</v>
      </c>
      <c r="AG3339">
        <v>876845.5</v>
      </c>
      <c r="AH3339">
        <v>983162.5</v>
      </c>
      <c r="AI3339">
        <v>724005.1875</v>
      </c>
      <c r="AJ3339">
        <v>865539.5625</v>
      </c>
      <c r="AK3339">
        <v>1241468</v>
      </c>
      <c r="AL3339">
        <v>867410</v>
      </c>
      <c r="AM3339">
        <v>1373965.625</v>
      </c>
    </row>
    <row r="3340" spans="1:39" x14ac:dyDescent="0.2">
      <c r="A3340">
        <v>13510</v>
      </c>
      <c r="B3340">
        <v>365.10009129999997</v>
      </c>
      <c r="C3340">
        <v>8.8330926380000001</v>
      </c>
      <c r="D3340" t="s">
        <v>15332</v>
      </c>
      <c r="E3340" t="s">
        <v>15333</v>
      </c>
      <c r="F3340" t="s">
        <v>15334</v>
      </c>
      <c r="G3340" t="s">
        <v>15335</v>
      </c>
      <c r="H3340" t="s">
        <v>15336</v>
      </c>
      <c r="I3340">
        <v>8</v>
      </c>
      <c r="J3340" s="2">
        <v>130000</v>
      </c>
      <c r="M3340" s="1">
        <f t="shared" si="158"/>
        <v>0.86081636385374949</v>
      </c>
      <c r="N3340" s="1">
        <f t="shared" si="159"/>
        <v>0.68766892928380419</v>
      </c>
      <c r="O3340">
        <v>0</v>
      </c>
      <c r="P3340">
        <v>316496.96879999997</v>
      </c>
      <c r="Q3340">
        <v>106857.24219999999</v>
      </c>
      <c r="R3340">
        <v>166385.0313</v>
      </c>
      <c r="S3340">
        <v>91291.335940000004</v>
      </c>
      <c r="T3340">
        <v>165097.26560000001</v>
      </c>
      <c r="U3340">
        <v>112422.32030000001</v>
      </c>
      <c r="V3340">
        <v>72238.984379999994</v>
      </c>
      <c r="W3340">
        <v>90031.734379999994</v>
      </c>
      <c r="X3340">
        <v>29290.695309999999</v>
      </c>
      <c r="Y3340">
        <v>564178.3125</v>
      </c>
      <c r="Z3340">
        <v>51419.777340000001</v>
      </c>
      <c r="AA3340">
        <v>154062.95310000001</v>
      </c>
      <c r="AB3340">
        <v>51337.582029999998</v>
      </c>
      <c r="AC3340">
        <v>165720.7188</v>
      </c>
      <c r="AD3340">
        <v>113580.8125</v>
      </c>
      <c r="AE3340">
        <v>289179.15629999997</v>
      </c>
      <c r="AF3340">
        <v>224323</v>
      </c>
      <c r="AG3340">
        <v>55207</v>
      </c>
      <c r="AH3340">
        <v>102805.2656</v>
      </c>
      <c r="AI3340">
        <v>36223.121090000001</v>
      </c>
      <c r="AJ3340">
        <v>112053.7188</v>
      </c>
      <c r="AK3340">
        <v>65954.726559999996</v>
      </c>
      <c r="AL3340">
        <v>43818.957029999998</v>
      </c>
      <c r="AM3340">
        <v>68670.242190000004</v>
      </c>
    </row>
    <row r="3341" spans="1:39" x14ac:dyDescent="0.2">
      <c r="A3341">
        <v>4395</v>
      </c>
      <c r="B3341">
        <v>178.1084415</v>
      </c>
      <c r="C3341">
        <v>10.732873100000001</v>
      </c>
      <c r="D3341" t="s">
        <v>15337</v>
      </c>
      <c r="E3341" t="s">
        <v>15338</v>
      </c>
      <c r="F3341" t="s">
        <v>15338</v>
      </c>
      <c r="G3341" t="s">
        <v>15339</v>
      </c>
      <c r="H3341" t="s">
        <v>15340</v>
      </c>
      <c r="I3341">
        <v>11</v>
      </c>
      <c r="J3341" s="2">
        <v>520000</v>
      </c>
      <c r="M3341" s="1">
        <f t="shared" si="158"/>
        <v>0.88960438492748983</v>
      </c>
      <c r="N3341" s="1">
        <f t="shared" si="159"/>
        <v>0.68833891999296426</v>
      </c>
      <c r="O3341">
        <v>809814</v>
      </c>
      <c r="P3341">
        <v>665311.5625</v>
      </c>
      <c r="Q3341">
        <v>631733.875</v>
      </c>
      <c r="R3341">
        <v>1263338.5</v>
      </c>
      <c r="S3341">
        <v>200832.51560000001</v>
      </c>
      <c r="T3341">
        <v>374112.3125</v>
      </c>
      <c r="U3341">
        <v>423003.0625</v>
      </c>
      <c r="V3341">
        <v>371984.25</v>
      </c>
      <c r="W3341">
        <v>486163.09379999997</v>
      </c>
      <c r="X3341">
        <v>834029.75</v>
      </c>
      <c r="Y3341">
        <v>195902.9375</v>
      </c>
      <c r="Z3341">
        <v>448695.0625</v>
      </c>
      <c r="AA3341">
        <v>556319</v>
      </c>
      <c r="AB3341">
        <v>16025.320309999999</v>
      </c>
      <c r="AC3341">
        <v>235117.5313</v>
      </c>
      <c r="AD3341">
        <v>731293.5625</v>
      </c>
      <c r="AE3341">
        <v>926419.9375</v>
      </c>
      <c r="AF3341">
        <v>76056.429690000004</v>
      </c>
      <c r="AG3341">
        <v>480561.125</v>
      </c>
      <c r="AH3341">
        <v>671225.25</v>
      </c>
      <c r="AI3341">
        <v>15063.51074</v>
      </c>
      <c r="AJ3341">
        <v>835062.8125</v>
      </c>
      <c r="AK3341">
        <v>749339.75</v>
      </c>
      <c r="AL3341">
        <v>339711.8125</v>
      </c>
      <c r="AM3341">
        <v>650504.9375</v>
      </c>
    </row>
    <row r="3342" spans="1:39" x14ac:dyDescent="0.2">
      <c r="A3342">
        <v>11979</v>
      </c>
      <c r="B3342">
        <v>237.08712070000001</v>
      </c>
      <c r="C3342">
        <v>9.0170072759999993</v>
      </c>
      <c r="D3342" t="s">
        <v>15341</v>
      </c>
      <c r="E3342" t="s">
        <v>15342</v>
      </c>
      <c r="F3342" t="s">
        <v>15343</v>
      </c>
      <c r="G3342" t="s">
        <v>15344</v>
      </c>
      <c r="H3342" t="s">
        <v>15345</v>
      </c>
      <c r="I3342">
        <v>21</v>
      </c>
      <c r="J3342" s="2">
        <v>334000</v>
      </c>
      <c r="M3342" s="1">
        <f t="shared" si="158"/>
        <v>0.83989791062556085</v>
      </c>
      <c r="N3342" s="1">
        <f t="shared" si="159"/>
        <v>0.68900385954145604</v>
      </c>
      <c r="O3342">
        <v>172013.26560000001</v>
      </c>
      <c r="P3342">
        <v>599723.25</v>
      </c>
      <c r="Q3342">
        <v>165668.0625</v>
      </c>
      <c r="R3342">
        <v>403524.6875</v>
      </c>
      <c r="S3342">
        <v>1266509.625</v>
      </c>
      <c r="T3342">
        <v>164207.9375</v>
      </c>
      <c r="U3342">
        <v>247886.01560000001</v>
      </c>
      <c r="V3342">
        <v>0</v>
      </c>
      <c r="W3342">
        <v>356967</v>
      </c>
      <c r="X3342">
        <v>239894.35939999999</v>
      </c>
      <c r="Y3342">
        <v>353737.96879999997</v>
      </c>
      <c r="Z3342">
        <v>172954.64060000001</v>
      </c>
      <c r="AA3342">
        <v>202680.5938</v>
      </c>
      <c r="AB3342">
        <v>126296.6719</v>
      </c>
      <c r="AC3342">
        <v>817093.8125</v>
      </c>
      <c r="AD3342">
        <v>196655.60939999999</v>
      </c>
      <c r="AE3342">
        <v>187094.82810000001</v>
      </c>
      <c r="AF3342">
        <v>365988.34379999997</v>
      </c>
      <c r="AG3342">
        <v>285148.875</v>
      </c>
      <c r="AH3342">
        <v>451847.25</v>
      </c>
      <c r="AI3342">
        <v>119927.55469999999</v>
      </c>
      <c r="AJ3342">
        <v>697143.5625</v>
      </c>
      <c r="AK3342">
        <v>377957.34379999997</v>
      </c>
      <c r="AL3342">
        <v>191044.32810000001</v>
      </c>
      <c r="AM3342">
        <v>176959.6563</v>
      </c>
    </row>
    <row r="3343" spans="1:39" x14ac:dyDescent="0.2">
      <c r="A3343">
        <v>2845</v>
      </c>
      <c r="B3343">
        <v>229.01760530000001</v>
      </c>
      <c r="C3343">
        <v>10.9525062</v>
      </c>
      <c r="D3343" t="s">
        <v>15346</v>
      </c>
      <c r="E3343" t="s">
        <v>15347</v>
      </c>
      <c r="F3343" t="s">
        <v>15347</v>
      </c>
      <c r="G3343" t="s">
        <v>15348</v>
      </c>
      <c r="H3343" t="s">
        <v>15349</v>
      </c>
      <c r="I3343">
        <v>25</v>
      </c>
      <c r="J3343" s="2">
        <v>1270000</v>
      </c>
      <c r="M3343" s="1">
        <f t="shared" si="158"/>
        <v>1.1256590864420788</v>
      </c>
      <c r="N3343" s="1">
        <f t="shared" si="159"/>
        <v>0.6891782881423123</v>
      </c>
      <c r="O3343">
        <v>827390.5</v>
      </c>
      <c r="P3343">
        <v>1952012.625</v>
      </c>
      <c r="Q3343">
        <v>2483642.75</v>
      </c>
      <c r="R3343">
        <v>1537192.125</v>
      </c>
      <c r="S3343">
        <v>942319.75</v>
      </c>
      <c r="T3343">
        <v>674767.9375</v>
      </c>
      <c r="U3343">
        <v>806662.6875</v>
      </c>
      <c r="V3343">
        <v>501681.03129999997</v>
      </c>
      <c r="W3343">
        <v>839713.125</v>
      </c>
      <c r="X3343">
        <v>1336385.125</v>
      </c>
      <c r="Y3343">
        <v>3065090.5</v>
      </c>
      <c r="Z3343">
        <v>526527</v>
      </c>
      <c r="AA3343">
        <v>1631305.25</v>
      </c>
      <c r="AB3343">
        <v>113885.30469999999</v>
      </c>
      <c r="AC3343">
        <v>1480361.875</v>
      </c>
      <c r="AD3343">
        <v>837475.6875</v>
      </c>
      <c r="AE3343">
        <v>2070378</v>
      </c>
      <c r="AF3343">
        <v>2922856.75</v>
      </c>
      <c r="AG3343">
        <v>1341333.25</v>
      </c>
      <c r="AH3343">
        <v>1474024.875</v>
      </c>
      <c r="AI3343">
        <v>361766.71879999997</v>
      </c>
      <c r="AJ3343">
        <v>1101785.5</v>
      </c>
      <c r="AK3343">
        <v>925693.625</v>
      </c>
      <c r="AL3343">
        <v>326447.5625</v>
      </c>
      <c r="AM3343">
        <v>1791975.375</v>
      </c>
    </row>
    <row r="3344" spans="1:39" x14ac:dyDescent="0.2">
      <c r="A3344">
        <v>6544</v>
      </c>
      <c r="B3344">
        <v>308.19676700000002</v>
      </c>
      <c r="C3344">
        <v>9.6053232650000009</v>
      </c>
      <c r="D3344" t="s">
        <v>15350</v>
      </c>
      <c r="E3344" t="s">
        <v>15351</v>
      </c>
      <c r="F3344" t="s">
        <v>15352</v>
      </c>
      <c r="G3344" t="s">
        <v>15353</v>
      </c>
      <c r="H3344" t="s">
        <v>15354</v>
      </c>
      <c r="I3344">
        <v>20</v>
      </c>
      <c r="J3344" s="2">
        <v>361000</v>
      </c>
      <c r="M3344" s="1">
        <f t="shared" si="158"/>
        <v>0.87854809889149965</v>
      </c>
      <c r="N3344" s="1">
        <f t="shared" si="159"/>
        <v>0.68922848794355984</v>
      </c>
      <c r="O3344">
        <v>482811.1875</v>
      </c>
      <c r="P3344">
        <v>934647.0625</v>
      </c>
      <c r="Q3344">
        <v>418604.8125</v>
      </c>
      <c r="R3344">
        <v>354492.40629999997</v>
      </c>
      <c r="S3344">
        <v>129810.72659999999</v>
      </c>
      <c r="T3344">
        <v>183493.60939999999</v>
      </c>
      <c r="U3344">
        <v>424005.84379999997</v>
      </c>
      <c r="V3344">
        <v>131824.2813</v>
      </c>
      <c r="W3344">
        <v>205665.1563</v>
      </c>
      <c r="X3344">
        <v>329130.59379999997</v>
      </c>
      <c r="Y3344">
        <v>778523.875</v>
      </c>
      <c r="Z3344">
        <v>217059.76560000001</v>
      </c>
      <c r="AA3344">
        <v>311647.09379999997</v>
      </c>
      <c r="AB3344">
        <v>64087.265630000002</v>
      </c>
      <c r="AC3344">
        <v>755356.625</v>
      </c>
      <c r="AD3344">
        <v>288566.40629999997</v>
      </c>
      <c r="AE3344">
        <v>508387.28129999997</v>
      </c>
      <c r="AF3344">
        <v>793423.8125</v>
      </c>
      <c r="AG3344">
        <v>288622.65629999997</v>
      </c>
      <c r="AH3344">
        <v>374985.1875</v>
      </c>
      <c r="AI3344">
        <v>123048.53909999999</v>
      </c>
      <c r="AJ3344">
        <v>220579.4063</v>
      </c>
      <c r="AK3344">
        <v>242161.17189999999</v>
      </c>
      <c r="AL3344">
        <v>167622.6563</v>
      </c>
      <c r="AM3344">
        <v>305264.65629999997</v>
      </c>
    </row>
    <row r="3345" spans="1:39" x14ac:dyDescent="0.2">
      <c r="A3345">
        <v>15140</v>
      </c>
      <c r="B3345">
        <v>105.074409</v>
      </c>
      <c r="C3345">
        <v>1.7209744419999999</v>
      </c>
      <c r="D3345" t="s">
        <v>15355</v>
      </c>
      <c r="E3345" t="s">
        <v>15356</v>
      </c>
      <c r="F3345" t="s">
        <v>15357</v>
      </c>
      <c r="G3345" t="s">
        <v>15358</v>
      </c>
      <c r="H3345" t="s">
        <v>15359</v>
      </c>
      <c r="I3345">
        <v>21</v>
      </c>
      <c r="J3345" s="2">
        <v>1320000</v>
      </c>
      <c r="M3345" s="1">
        <f t="shared" si="158"/>
        <v>0.92455552836185584</v>
      </c>
      <c r="N3345" s="1">
        <f t="shared" si="159"/>
        <v>0.69085068260201821</v>
      </c>
      <c r="O3345">
        <v>921173.5</v>
      </c>
      <c r="P3345">
        <v>2577209.75</v>
      </c>
      <c r="Q3345">
        <v>923806.375</v>
      </c>
      <c r="R3345">
        <v>1312431.125</v>
      </c>
      <c r="S3345">
        <v>1254779.625</v>
      </c>
      <c r="T3345">
        <v>1006056.313</v>
      </c>
      <c r="U3345">
        <v>1718264.25</v>
      </c>
      <c r="V3345">
        <v>905713.9375</v>
      </c>
      <c r="W3345">
        <v>2162507</v>
      </c>
      <c r="X3345">
        <v>1393314.625</v>
      </c>
      <c r="Y3345">
        <v>1280717.75</v>
      </c>
      <c r="Z3345">
        <v>1252791.875</v>
      </c>
      <c r="AA3345">
        <v>1346530.75</v>
      </c>
      <c r="AB3345">
        <v>1483504.75</v>
      </c>
      <c r="AC3345">
        <v>1374346.375</v>
      </c>
      <c r="AD3345">
        <v>1051006.625</v>
      </c>
      <c r="AE3345">
        <v>782572.9375</v>
      </c>
      <c r="AF3345">
        <v>1683007.375</v>
      </c>
      <c r="AG3345">
        <v>1154006.25</v>
      </c>
      <c r="AH3345">
        <v>1962614.375</v>
      </c>
      <c r="AI3345">
        <v>913152.75</v>
      </c>
      <c r="AJ3345">
        <v>1653071.375</v>
      </c>
      <c r="AK3345">
        <v>821735.1875</v>
      </c>
      <c r="AL3345">
        <v>839878.5</v>
      </c>
      <c r="AM3345">
        <v>1235500.625</v>
      </c>
    </row>
    <row r="3346" spans="1:39" x14ac:dyDescent="0.2">
      <c r="A3346">
        <v>11046</v>
      </c>
      <c r="B3346">
        <v>265.15983519999997</v>
      </c>
      <c r="C3346">
        <v>10.402302239999999</v>
      </c>
      <c r="D3346" t="s">
        <v>15360</v>
      </c>
      <c r="E3346" t="s">
        <v>15361</v>
      </c>
      <c r="F3346" t="s">
        <v>15362</v>
      </c>
      <c r="G3346" t="s">
        <v>15363</v>
      </c>
      <c r="H3346" t="s">
        <v>15364</v>
      </c>
      <c r="I3346">
        <v>6</v>
      </c>
      <c r="J3346" s="2">
        <v>1230000</v>
      </c>
      <c r="M3346" s="1">
        <f t="shared" si="158"/>
        <v>0.81692061777601854</v>
      </c>
      <c r="N3346" s="1">
        <f t="shared" si="159"/>
        <v>0.69112196290059447</v>
      </c>
      <c r="O3346">
        <v>205736.39060000001</v>
      </c>
      <c r="P3346">
        <v>1634243.625</v>
      </c>
      <c r="Q3346">
        <v>1231010.5</v>
      </c>
      <c r="R3346">
        <v>2975488.75</v>
      </c>
      <c r="S3346">
        <v>679042.8125</v>
      </c>
      <c r="T3346">
        <v>1540477.25</v>
      </c>
      <c r="U3346">
        <v>3031500.75</v>
      </c>
      <c r="V3346">
        <v>322043.25</v>
      </c>
      <c r="W3346">
        <v>1137313</v>
      </c>
      <c r="X3346">
        <v>1039642.688</v>
      </c>
      <c r="Y3346">
        <v>974461.5</v>
      </c>
      <c r="Z3346">
        <v>625010.4375</v>
      </c>
      <c r="AA3346">
        <v>832593.625</v>
      </c>
      <c r="AB3346">
        <v>806533.8125</v>
      </c>
      <c r="AC3346">
        <v>1329994.625</v>
      </c>
      <c r="AD3346">
        <v>1824025.25</v>
      </c>
      <c r="AE3346">
        <v>5086484</v>
      </c>
      <c r="AF3346">
        <v>774175.125</v>
      </c>
      <c r="AG3346">
        <v>824764</v>
      </c>
      <c r="AH3346">
        <v>1608930.125</v>
      </c>
      <c r="AI3346">
        <v>54066.4375</v>
      </c>
      <c r="AJ3346">
        <v>547180.4375</v>
      </c>
      <c r="AK3346">
        <v>234262.70310000001</v>
      </c>
      <c r="AL3346">
        <v>319811.25</v>
      </c>
      <c r="AM3346">
        <v>1229101</v>
      </c>
    </row>
    <row r="3347" spans="1:39" x14ac:dyDescent="0.2">
      <c r="A3347">
        <v>4072</v>
      </c>
      <c r="B3347">
        <v>152.0362332</v>
      </c>
      <c r="C3347">
        <v>1.3086902840000001</v>
      </c>
      <c r="D3347" t="s">
        <v>15365</v>
      </c>
      <c r="E3347" t="s">
        <v>15366</v>
      </c>
      <c r="F3347" t="s">
        <v>15366</v>
      </c>
      <c r="G3347" t="s">
        <v>15367</v>
      </c>
      <c r="H3347" t="s">
        <v>15368</v>
      </c>
      <c r="I3347">
        <v>25</v>
      </c>
      <c r="J3347" s="2">
        <v>1540000</v>
      </c>
      <c r="M3347" s="1">
        <f t="shared" si="158"/>
        <v>1.0515738699951449</v>
      </c>
      <c r="N3347" s="1">
        <f t="shared" si="159"/>
        <v>0.69112578984946027</v>
      </c>
      <c r="O3347">
        <v>888414.0625</v>
      </c>
      <c r="P3347">
        <v>2017990.5</v>
      </c>
      <c r="Q3347">
        <v>1781065.25</v>
      </c>
      <c r="R3347">
        <v>1904944.875</v>
      </c>
      <c r="S3347">
        <v>1376020.875</v>
      </c>
      <c r="T3347">
        <v>1089648</v>
      </c>
      <c r="U3347">
        <v>1568650.375</v>
      </c>
      <c r="V3347">
        <v>921573.4375</v>
      </c>
      <c r="W3347">
        <v>1832892.125</v>
      </c>
      <c r="X3347">
        <v>1488635.625</v>
      </c>
      <c r="Y3347">
        <v>1880213.125</v>
      </c>
      <c r="Z3347">
        <v>1646873.875</v>
      </c>
      <c r="AA3347">
        <v>1669262.625</v>
      </c>
      <c r="AB3347">
        <v>2102043.5</v>
      </c>
      <c r="AC3347">
        <v>1278586.5</v>
      </c>
      <c r="AD3347">
        <v>1499198</v>
      </c>
      <c r="AE3347">
        <v>1493250.25</v>
      </c>
      <c r="AF3347">
        <v>1989980.125</v>
      </c>
      <c r="AG3347">
        <v>1145376.375</v>
      </c>
      <c r="AH3347">
        <v>1884877.25</v>
      </c>
      <c r="AI3347">
        <v>1035854.438</v>
      </c>
      <c r="AJ3347">
        <v>1567926.375</v>
      </c>
      <c r="AK3347">
        <v>1403654.625</v>
      </c>
      <c r="AL3347">
        <v>1491448.5</v>
      </c>
      <c r="AM3347">
        <v>1649517.625</v>
      </c>
    </row>
    <row r="3348" spans="1:39" x14ac:dyDescent="0.2">
      <c r="A3348">
        <v>14400</v>
      </c>
      <c r="B3348">
        <v>419.17957819999998</v>
      </c>
      <c r="C3348">
        <v>9.2576548390000006</v>
      </c>
      <c r="D3348" t="s">
        <v>15369</v>
      </c>
      <c r="E3348" t="s">
        <v>15370</v>
      </c>
      <c r="F3348" t="s">
        <v>15370</v>
      </c>
      <c r="G3348" t="s">
        <v>15371</v>
      </c>
      <c r="H3348" t="s">
        <v>15372</v>
      </c>
      <c r="I3348">
        <v>22</v>
      </c>
      <c r="J3348" s="2">
        <v>177000</v>
      </c>
      <c r="M3348" s="1">
        <f t="shared" si="158"/>
        <v>0.89078365725487019</v>
      </c>
      <c r="N3348" s="1">
        <f t="shared" si="159"/>
        <v>0.69144910288321915</v>
      </c>
      <c r="O3348">
        <v>5055.5581050000001</v>
      </c>
      <c r="P3348">
        <v>210124.57810000001</v>
      </c>
      <c r="Q3348">
        <v>496786.4375</v>
      </c>
      <c r="R3348">
        <v>228155.2813</v>
      </c>
      <c r="S3348">
        <v>144386.75</v>
      </c>
      <c r="T3348">
        <v>209712.98439999999</v>
      </c>
      <c r="U3348">
        <v>189545.9688</v>
      </c>
      <c r="V3348">
        <v>152094.8125</v>
      </c>
      <c r="W3348">
        <v>178664</v>
      </c>
      <c r="X3348">
        <v>188844.01560000001</v>
      </c>
      <c r="Y3348">
        <v>52612.511720000002</v>
      </c>
      <c r="Z3348">
        <v>219967.23439999999</v>
      </c>
      <c r="AA3348">
        <v>98930.414059999996</v>
      </c>
      <c r="AB3348">
        <v>98668.171879999994</v>
      </c>
      <c r="AC3348">
        <v>97589.265629999994</v>
      </c>
      <c r="AD3348">
        <v>226309.57810000001</v>
      </c>
      <c r="AE3348">
        <v>293597.5625</v>
      </c>
      <c r="AF3348">
        <v>47431.695310000003</v>
      </c>
      <c r="AG3348">
        <v>115226.05469999999</v>
      </c>
      <c r="AH3348">
        <v>118689.27340000001</v>
      </c>
      <c r="AI3348">
        <v>101056.2969</v>
      </c>
      <c r="AJ3348">
        <v>213030.8438</v>
      </c>
      <c r="AK3348">
        <v>270460</v>
      </c>
      <c r="AL3348">
        <v>236614.625</v>
      </c>
      <c r="AM3348">
        <v>243243.04689999999</v>
      </c>
    </row>
    <row r="3349" spans="1:39" x14ac:dyDescent="0.2">
      <c r="A3349">
        <v>21708</v>
      </c>
      <c r="B3349">
        <v>641.32464860000005</v>
      </c>
      <c r="C3349">
        <v>12.13058535</v>
      </c>
      <c r="D3349" t="s">
        <v>15373</v>
      </c>
      <c r="E3349" t="s">
        <v>15374</v>
      </c>
      <c r="F3349" t="s">
        <v>15374</v>
      </c>
      <c r="G3349" t="s">
        <v>15375</v>
      </c>
      <c r="H3349" t="s">
        <v>15376</v>
      </c>
      <c r="I3349">
        <v>9</v>
      </c>
      <c r="J3349" s="2">
        <v>137000</v>
      </c>
      <c r="M3349" s="1">
        <f t="shared" si="158"/>
        <v>0.84921742275825041</v>
      </c>
      <c r="N3349" s="1">
        <f t="shared" si="159"/>
        <v>0.69225200855385616</v>
      </c>
      <c r="O3349">
        <v>70011.65625</v>
      </c>
      <c r="P3349">
        <v>111386.11719999999</v>
      </c>
      <c r="Q3349">
        <v>438925.53129999997</v>
      </c>
      <c r="R3349">
        <v>116789.02340000001</v>
      </c>
      <c r="S3349">
        <v>46028.230470000002</v>
      </c>
      <c r="T3349">
        <v>0</v>
      </c>
      <c r="U3349">
        <v>81338.40625</v>
      </c>
      <c r="V3349">
        <v>199037.75</v>
      </c>
      <c r="W3349">
        <v>195147.9688</v>
      </c>
      <c r="X3349">
        <v>92203.320309999996</v>
      </c>
      <c r="Y3349">
        <v>104201.0938</v>
      </c>
      <c r="Z3349">
        <v>221652.57810000001</v>
      </c>
      <c r="AA3349">
        <v>146572.3438</v>
      </c>
      <c r="AB3349">
        <v>255457.3125</v>
      </c>
      <c r="AC3349">
        <v>136412.73439999999</v>
      </c>
      <c r="AD3349">
        <v>198873.0938</v>
      </c>
      <c r="AE3349">
        <v>88545.34375</v>
      </c>
      <c r="AF3349">
        <v>98313.992190000004</v>
      </c>
      <c r="AG3349">
        <v>97638.070309999996</v>
      </c>
      <c r="AH3349">
        <v>82173.265629999994</v>
      </c>
      <c r="AI3349">
        <v>74825.429690000004</v>
      </c>
      <c r="AJ3349">
        <v>75287.851559999996</v>
      </c>
      <c r="AK3349">
        <v>183563.5313</v>
      </c>
      <c r="AL3349">
        <v>79409.492190000004</v>
      </c>
      <c r="AM3349">
        <v>236294.5625</v>
      </c>
    </row>
    <row r="3350" spans="1:39" x14ac:dyDescent="0.2">
      <c r="A3350">
        <v>13743</v>
      </c>
      <c r="B3350">
        <v>361.16438929999998</v>
      </c>
      <c r="C3350">
        <v>16.444318819999999</v>
      </c>
      <c r="D3350" t="s">
        <v>15377</v>
      </c>
      <c r="E3350" t="s">
        <v>15378</v>
      </c>
      <c r="F3350" t="s">
        <v>15379</v>
      </c>
      <c r="G3350" t="s">
        <v>15380</v>
      </c>
      <c r="H3350" t="s">
        <v>15381</v>
      </c>
      <c r="I3350">
        <v>18</v>
      </c>
      <c r="J3350" s="2">
        <v>192000</v>
      </c>
      <c r="M3350" s="1">
        <f t="shared" si="158"/>
        <v>1.072764213519217</v>
      </c>
      <c r="N3350" s="1">
        <f t="shared" si="159"/>
        <v>0.69228255861458909</v>
      </c>
      <c r="O3350">
        <v>0</v>
      </c>
      <c r="P3350">
        <v>282603.90629999997</v>
      </c>
      <c r="Q3350">
        <v>273353.4375</v>
      </c>
      <c r="R3350">
        <v>162493.8438</v>
      </c>
      <c r="S3350">
        <v>196190.9375</v>
      </c>
      <c r="T3350">
        <v>180411.70310000001</v>
      </c>
      <c r="U3350">
        <v>153809.82810000001</v>
      </c>
      <c r="V3350">
        <v>202608.51560000001</v>
      </c>
      <c r="W3350">
        <v>233210.51560000001</v>
      </c>
      <c r="X3350">
        <v>201917.125</v>
      </c>
      <c r="Y3350">
        <v>163995.29689999999</v>
      </c>
      <c r="Z3350">
        <v>229693.9063</v>
      </c>
      <c r="AA3350">
        <v>116198.2344</v>
      </c>
      <c r="AB3350">
        <v>270711.75</v>
      </c>
      <c r="AC3350">
        <v>169764.17189999999</v>
      </c>
      <c r="AD3350">
        <v>199011.79689999999</v>
      </c>
      <c r="AE3350">
        <v>148101.4063</v>
      </c>
      <c r="AF3350">
        <v>153044.42189999999</v>
      </c>
      <c r="AG3350">
        <v>200717.04689999999</v>
      </c>
      <c r="AH3350">
        <v>177405.1875</v>
      </c>
      <c r="AI3350">
        <v>225821.25</v>
      </c>
      <c r="AJ3350">
        <v>163728.4688</v>
      </c>
      <c r="AK3350">
        <v>285653.625</v>
      </c>
      <c r="AL3350">
        <v>190042.64060000001</v>
      </c>
      <c r="AM3350">
        <v>207209.2813</v>
      </c>
    </row>
    <row r="3351" spans="1:39" x14ac:dyDescent="0.2">
      <c r="A3351">
        <v>578</v>
      </c>
      <c r="B3351">
        <v>179.055296</v>
      </c>
      <c r="C3351">
        <v>2.5683971350000001</v>
      </c>
      <c r="D3351" t="s">
        <v>15382</v>
      </c>
      <c r="E3351" t="s">
        <v>15383</v>
      </c>
      <c r="F3351" t="s">
        <v>15384</v>
      </c>
      <c r="G3351" t="s">
        <v>15385</v>
      </c>
      <c r="H3351" t="s">
        <v>15386</v>
      </c>
      <c r="I3351">
        <v>23</v>
      </c>
      <c r="J3351" s="2">
        <v>8620000</v>
      </c>
      <c r="M3351" s="1">
        <f t="shared" si="158"/>
        <v>1.0532247434348676</v>
      </c>
      <c r="N3351" s="1">
        <f t="shared" si="159"/>
        <v>0.69393941348980992</v>
      </c>
      <c r="O3351">
        <v>6262561.5</v>
      </c>
      <c r="P3351" s="2">
        <v>11100000</v>
      </c>
      <c r="Q3351">
        <v>9763171</v>
      </c>
      <c r="R3351" s="2">
        <v>10500000</v>
      </c>
      <c r="S3351">
        <v>7312647.5</v>
      </c>
      <c r="T3351">
        <v>8085770</v>
      </c>
      <c r="U3351">
        <v>7848990</v>
      </c>
      <c r="V3351">
        <v>6109927</v>
      </c>
      <c r="W3351" s="2">
        <v>10400000</v>
      </c>
      <c r="X3351">
        <v>6752691</v>
      </c>
      <c r="Y3351" s="2">
        <v>10300000</v>
      </c>
      <c r="Z3351">
        <v>6291173.5</v>
      </c>
      <c r="AA3351">
        <v>9094214</v>
      </c>
      <c r="AB3351">
        <v>7047539</v>
      </c>
      <c r="AC3351">
        <v>8921290</v>
      </c>
      <c r="AD3351" s="2">
        <v>10300000</v>
      </c>
      <c r="AE3351" s="2">
        <v>13000000</v>
      </c>
      <c r="AF3351" s="2">
        <v>12800000</v>
      </c>
      <c r="AG3351">
        <v>6005627.5</v>
      </c>
      <c r="AH3351">
        <v>7607101</v>
      </c>
      <c r="AI3351">
        <v>5779003.5</v>
      </c>
      <c r="AJ3351">
        <v>9244205</v>
      </c>
      <c r="AK3351">
        <v>8782401</v>
      </c>
      <c r="AL3351">
        <v>7763254.5</v>
      </c>
      <c r="AM3351">
        <v>8385159</v>
      </c>
    </row>
    <row r="3352" spans="1:39" x14ac:dyDescent="0.2">
      <c r="A3352">
        <v>11660</v>
      </c>
      <c r="B3352">
        <v>301.05915629999998</v>
      </c>
      <c r="C3352">
        <v>1.4750350999999999</v>
      </c>
      <c r="D3352" t="s">
        <v>15387</v>
      </c>
      <c r="E3352" t="s">
        <v>15388</v>
      </c>
      <c r="F3352" t="s">
        <v>15389</v>
      </c>
      <c r="G3352" t="s">
        <v>15390</v>
      </c>
      <c r="H3352" t="s">
        <v>15391</v>
      </c>
      <c r="I3352">
        <v>16</v>
      </c>
      <c r="J3352" s="2">
        <v>1070000</v>
      </c>
      <c r="M3352" s="1">
        <f t="shared" si="158"/>
        <v>0.87132659655640832</v>
      </c>
      <c r="N3352" s="1">
        <f t="shared" si="159"/>
        <v>0.69513098900413062</v>
      </c>
      <c r="O3352">
        <v>227679.7813</v>
      </c>
      <c r="P3352">
        <v>2941437</v>
      </c>
      <c r="Q3352">
        <v>1660224.875</v>
      </c>
      <c r="R3352">
        <v>731082.5625</v>
      </c>
      <c r="S3352">
        <v>382314.4375</v>
      </c>
      <c r="T3352">
        <v>784599.1875</v>
      </c>
      <c r="U3352">
        <v>2163713</v>
      </c>
      <c r="V3352">
        <v>1782876.875</v>
      </c>
      <c r="W3352">
        <v>734926.4375</v>
      </c>
      <c r="X3352">
        <v>672276.8125</v>
      </c>
      <c r="Y3352">
        <v>1158450.375</v>
      </c>
      <c r="Z3352">
        <v>0</v>
      </c>
      <c r="AA3352">
        <v>505888.21879999997</v>
      </c>
      <c r="AB3352">
        <v>843803.375</v>
      </c>
      <c r="AC3352">
        <v>621528.75</v>
      </c>
      <c r="AD3352">
        <v>1032898.75</v>
      </c>
      <c r="AE3352">
        <v>558462.375</v>
      </c>
      <c r="AF3352">
        <v>1619449</v>
      </c>
      <c r="AG3352">
        <v>548612.9375</v>
      </c>
      <c r="AH3352">
        <v>853418.5625</v>
      </c>
      <c r="AI3352">
        <v>0</v>
      </c>
      <c r="AJ3352">
        <v>1723749.25</v>
      </c>
      <c r="AK3352">
        <v>2756834</v>
      </c>
      <c r="AL3352">
        <v>1422469.125</v>
      </c>
      <c r="AM3352">
        <v>980041.5</v>
      </c>
    </row>
    <row r="3353" spans="1:39" x14ac:dyDescent="0.2">
      <c r="A3353">
        <v>1880</v>
      </c>
      <c r="B3353">
        <v>339.16648249999997</v>
      </c>
      <c r="C3353">
        <v>10.37374181</v>
      </c>
      <c r="D3353" t="s">
        <v>15392</v>
      </c>
      <c r="E3353" t="s">
        <v>15393</v>
      </c>
      <c r="F3353" t="s">
        <v>15394</v>
      </c>
      <c r="G3353" t="s">
        <v>15395</v>
      </c>
      <c r="H3353" t="s">
        <v>15396</v>
      </c>
      <c r="I3353">
        <v>23</v>
      </c>
      <c r="J3353" s="2">
        <v>932000</v>
      </c>
      <c r="M3353" s="1">
        <f t="shared" si="158"/>
        <v>0.89799085132046619</v>
      </c>
      <c r="N3353" s="1">
        <f t="shared" si="159"/>
        <v>0.69599960631257973</v>
      </c>
      <c r="O3353">
        <v>1428506.625</v>
      </c>
      <c r="P3353">
        <v>2092333.5</v>
      </c>
      <c r="Q3353">
        <v>1097041</v>
      </c>
      <c r="R3353">
        <v>1091334</v>
      </c>
      <c r="S3353">
        <v>397893.09379999997</v>
      </c>
      <c r="T3353">
        <v>489718.09379999997</v>
      </c>
      <c r="U3353">
        <v>1059981.5</v>
      </c>
      <c r="V3353">
        <v>369419.1875</v>
      </c>
      <c r="W3353">
        <v>509418.5</v>
      </c>
      <c r="X3353">
        <v>959557</v>
      </c>
      <c r="Y3353">
        <v>2050535.75</v>
      </c>
      <c r="Z3353">
        <v>514181.84379999997</v>
      </c>
      <c r="AA3353">
        <v>1055313</v>
      </c>
      <c r="AB3353">
        <v>127886.9688</v>
      </c>
      <c r="AC3353">
        <v>1131044</v>
      </c>
      <c r="AD3353">
        <v>824221.5</v>
      </c>
      <c r="AE3353">
        <v>1735800.5</v>
      </c>
      <c r="AF3353">
        <v>1349391.375</v>
      </c>
      <c r="AG3353">
        <v>847444.8125</v>
      </c>
      <c r="AH3353">
        <v>1135160.375</v>
      </c>
      <c r="AI3353">
        <v>317043.21879999997</v>
      </c>
      <c r="AJ3353">
        <v>723923.625</v>
      </c>
      <c r="AK3353">
        <v>610338.4375</v>
      </c>
      <c r="AL3353">
        <v>322128.375</v>
      </c>
      <c r="AM3353">
        <v>1067182.5</v>
      </c>
    </row>
    <row r="3354" spans="1:39" x14ac:dyDescent="0.2">
      <c r="A3354">
        <v>15671</v>
      </c>
      <c r="B3354">
        <v>395.03508909999999</v>
      </c>
      <c r="C3354">
        <v>12.889464889999999</v>
      </c>
      <c r="D3354" t="s">
        <v>15397</v>
      </c>
      <c r="E3354" t="s">
        <v>15398</v>
      </c>
      <c r="F3354" t="s">
        <v>15398</v>
      </c>
      <c r="G3354" t="s">
        <v>15399</v>
      </c>
      <c r="H3354" t="s">
        <v>15400</v>
      </c>
      <c r="I3354">
        <v>13</v>
      </c>
      <c r="J3354" s="2">
        <v>140000</v>
      </c>
      <c r="M3354" s="1">
        <f t="shared" si="158"/>
        <v>1.0252668550096495</v>
      </c>
      <c r="N3354" s="1">
        <f t="shared" si="159"/>
        <v>0.69605468374893142</v>
      </c>
      <c r="O3354">
        <v>105178.32030000001</v>
      </c>
      <c r="P3354">
        <v>132541.5625</v>
      </c>
      <c r="Q3354">
        <v>165261.3125</v>
      </c>
      <c r="R3354">
        <v>130981.32030000001</v>
      </c>
      <c r="S3354">
        <v>129572.7813</v>
      </c>
      <c r="T3354">
        <v>132770.4063</v>
      </c>
      <c r="U3354">
        <v>103438.2188</v>
      </c>
      <c r="V3354">
        <v>109808.21090000001</v>
      </c>
      <c r="W3354">
        <v>157525.25</v>
      </c>
      <c r="X3354">
        <v>233573.04689999999</v>
      </c>
      <c r="Y3354">
        <v>172042.1563</v>
      </c>
      <c r="Z3354">
        <v>160830.3438</v>
      </c>
      <c r="AA3354">
        <v>162741.0625</v>
      </c>
      <c r="AB3354">
        <v>124952.57030000001</v>
      </c>
      <c r="AC3354">
        <v>136966.625</v>
      </c>
      <c r="AD3354">
        <v>164887.10939999999</v>
      </c>
      <c r="AE3354">
        <v>105834.0469</v>
      </c>
      <c r="AF3354">
        <v>135792.76560000001</v>
      </c>
      <c r="AG3354">
        <v>127203.6406</v>
      </c>
      <c r="AH3354">
        <v>128032.57030000001</v>
      </c>
      <c r="AI3354">
        <v>146443.70310000001</v>
      </c>
      <c r="AJ3354">
        <v>133618.48439999999</v>
      </c>
      <c r="AK3354">
        <v>141875.8125</v>
      </c>
      <c r="AL3354">
        <v>127655.72659999999</v>
      </c>
      <c r="AM3354">
        <v>117986.13280000001</v>
      </c>
    </row>
    <row r="3355" spans="1:39" x14ac:dyDescent="0.2">
      <c r="A3355">
        <v>25318</v>
      </c>
      <c r="B3355">
        <v>297.0839148</v>
      </c>
      <c r="C3355">
        <v>17.769205889999999</v>
      </c>
      <c r="D3355" t="s">
        <v>15401</v>
      </c>
      <c r="E3355" t="s">
        <v>15402</v>
      </c>
      <c r="F3355" t="s">
        <v>15403</v>
      </c>
      <c r="G3355" t="s">
        <v>15404</v>
      </c>
      <c r="H3355" t="s">
        <v>15405</v>
      </c>
      <c r="I3355">
        <v>18</v>
      </c>
      <c r="J3355" s="2">
        <v>27200000</v>
      </c>
      <c r="M3355" s="1">
        <f t="shared" si="158"/>
        <v>1.101726355006269</v>
      </c>
      <c r="N3355" s="1">
        <f t="shared" si="159"/>
        <v>0.69677987046876178</v>
      </c>
      <c r="O3355" s="2">
        <v>17700000</v>
      </c>
      <c r="P3355" s="2">
        <v>11100000</v>
      </c>
      <c r="Q3355" s="2">
        <v>11700000</v>
      </c>
      <c r="R3355" s="2">
        <v>38100000</v>
      </c>
      <c r="S3355" s="2">
        <v>43300000</v>
      </c>
      <c r="T3355" s="2">
        <v>11400000</v>
      </c>
      <c r="U3355" s="2">
        <v>10100000</v>
      </c>
      <c r="V3355" s="2">
        <v>42700000</v>
      </c>
      <c r="W3355" s="2">
        <v>33300000</v>
      </c>
      <c r="X3355" s="2">
        <v>32400000</v>
      </c>
      <c r="Y3355" s="2">
        <v>32000000</v>
      </c>
      <c r="Z3355" s="2">
        <v>32800000</v>
      </c>
      <c r="AA3355" s="2">
        <v>32300000</v>
      </c>
      <c r="AB3355" s="2">
        <v>40200000</v>
      </c>
      <c r="AC3355" s="2">
        <v>26900000</v>
      </c>
      <c r="AD3355" s="2">
        <v>32000000</v>
      </c>
      <c r="AE3355">
        <v>9760184</v>
      </c>
      <c r="AF3355" s="2">
        <v>10900000</v>
      </c>
      <c r="AG3355" s="2">
        <v>32900000</v>
      </c>
      <c r="AH3355" s="2">
        <v>31600000</v>
      </c>
      <c r="AI3355" s="2">
        <v>27700000</v>
      </c>
      <c r="AJ3355" s="2">
        <v>30000000</v>
      </c>
      <c r="AK3355" s="2">
        <v>31200000</v>
      </c>
      <c r="AL3355" s="2">
        <v>27200000</v>
      </c>
      <c r="AM3355" s="2">
        <v>29400000</v>
      </c>
    </row>
    <row r="3356" spans="1:39" x14ac:dyDescent="0.2">
      <c r="A3356">
        <v>1641</v>
      </c>
      <c r="B3356">
        <v>180.0295227</v>
      </c>
      <c r="C3356">
        <v>10.7421279</v>
      </c>
      <c r="D3356" t="s">
        <v>15406</v>
      </c>
      <c r="E3356" t="s">
        <v>15407</v>
      </c>
      <c r="F3356" t="s">
        <v>15408</v>
      </c>
      <c r="G3356" t="s">
        <v>15409</v>
      </c>
      <c r="H3356" t="s">
        <v>15410</v>
      </c>
      <c r="I3356">
        <v>24</v>
      </c>
      <c r="J3356" s="2">
        <v>2260000</v>
      </c>
      <c r="M3356" s="1">
        <f t="shared" si="158"/>
        <v>1.143056297031914</v>
      </c>
      <c r="N3356" s="1">
        <f t="shared" si="159"/>
        <v>0.69728127577399979</v>
      </c>
      <c r="O3356">
        <v>1718474.5</v>
      </c>
      <c r="P3356">
        <v>5961318.5</v>
      </c>
      <c r="Q3356">
        <v>3152712.25</v>
      </c>
      <c r="R3356">
        <v>3288957.25</v>
      </c>
      <c r="S3356">
        <v>534161.8125</v>
      </c>
      <c r="T3356">
        <v>1013378.813</v>
      </c>
      <c r="U3356">
        <v>1611326.25</v>
      </c>
      <c r="V3356">
        <v>782406.5625</v>
      </c>
      <c r="W3356">
        <v>886058.9375</v>
      </c>
      <c r="X3356">
        <v>2463711</v>
      </c>
      <c r="Y3356">
        <v>4752345</v>
      </c>
      <c r="Z3356">
        <v>711593.25</v>
      </c>
      <c r="AA3356">
        <v>2711081.25</v>
      </c>
      <c r="AB3356">
        <v>110970.2656</v>
      </c>
      <c r="AC3356">
        <v>2011822.75</v>
      </c>
      <c r="AD3356">
        <v>1662964.75</v>
      </c>
      <c r="AE3356">
        <v>5410794.5</v>
      </c>
      <c r="AF3356">
        <v>4416714</v>
      </c>
      <c r="AG3356">
        <v>2330988.75</v>
      </c>
      <c r="AH3356">
        <v>2557713.5</v>
      </c>
      <c r="AI3356">
        <v>695161.1875</v>
      </c>
      <c r="AJ3356">
        <v>2149893</v>
      </c>
      <c r="AK3356">
        <v>1719943.5</v>
      </c>
      <c r="AL3356">
        <v>855345.125</v>
      </c>
      <c r="AM3356">
        <v>3091011</v>
      </c>
    </row>
    <row r="3357" spans="1:39" x14ac:dyDescent="0.2">
      <c r="A3357">
        <v>3313</v>
      </c>
      <c r="B3357">
        <v>163.1118094</v>
      </c>
      <c r="C3357">
        <v>15.77128439</v>
      </c>
      <c r="D3357" t="s">
        <v>15411</v>
      </c>
      <c r="E3357" t="s">
        <v>15412</v>
      </c>
      <c r="F3357" t="s">
        <v>15413</v>
      </c>
      <c r="G3357" t="s">
        <v>15414</v>
      </c>
      <c r="H3357" t="s">
        <v>15415</v>
      </c>
      <c r="I3357">
        <v>25</v>
      </c>
      <c r="J3357" s="2">
        <v>1350000</v>
      </c>
      <c r="M3357" s="1">
        <f t="shared" si="158"/>
        <v>1.1205739180614078</v>
      </c>
      <c r="N3357" s="1">
        <f t="shared" si="159"/>
        <v>0.69782921012904464</v>
      </c>
      <c r="O3357">
        <v>1154382.25</v>
      </c>
      <c r="P3357">
        <v>3624667.75</v>
      </c>
      <c r="Q3357">
        <v>1651578.5</v>
      </c>
      <c r="R3357">
        <v>1273487.875</v>
      </c>
      <c r="S3357">
        <v>615098.8125</v>
      </c>
      <c r="T3357">
        <v>564165.4375</v>
      </c>
      <c r="U3357">
        <v>1209116.375</v>
      </c>
      <c r="V3357">
        <v>370009.6875</v>
      </c>
      <c r="W3357">
        <v>1393747.5</v>
      </c>
      <c r="X3357">
        <v>993197.625</v>
      </c>
      <c r="Y3357">
        <v>2568495.25</v>
      </c>
      <c r="Z3357">
        <v>908849.5</v>
      </c>
      <c r="AA3357">
        <v>1665214.75</v>
      </c>
      <c r="AB3357">
        <v>373393.0625</v>
      </c>
      <c r="AC3357">
        <v>1448205.5</v>
      </c>
      <c r="AD3357">
        <v>829127.625</v>
      </c>
      <c r="AE3357">
        <v>1802848.625</v>
      </c>
      <c r="AF3357">
        <v>1968287.375</v>
      </c>
      <c r="AG3357">
        <v>1005419.063</v>
      </c>
      <c r="AH3357">
        <v>1547907.125</v>
      </c>
      <c r="AI3357">
        <v>481427.125</v>
      </c>
      <c r="AJ3357">
        <v>1736658.25</v>
      </c>
      <c r="AK3357">
        <v>1717246.75</v>
      </c>
      <c r="AL3357">
        <v>771727.8125</v>
      </c>
      <c r="AM3357">
        <v>2157991.5</v>
      </c>
    </row>
    <row r="3358" spans="1:39" x14ac:dyDescent="0.2">
      <c r="A3358">
        <v>4250</v>
      </c>
      <c r="B3358">
        <v>528.26497070000005</v>
      </c>
      <c r="C3358">
        <v>12.38553383</v>
      </c>
      <c r="D3358" t="s">
        <v>15416</v>
      </c>
      <c r="E3358" t="s">
        <v>15417</v>
      </c>
      <c r="F3358" t="s">
        <v>15418</v>
      </c>
      <c r="G3358" t="s">
        <v>15419</v>
      </c>
      <c r="H3358" t="s">
        <v>15420</v>
      </c>
      <c r="I3358">
        <v>22</v>
      </c>
      <c r="J3358" s="2">
        <v>537000</v>
      </c>
      <c r="M3358" s="1">
        <f t="shared" si="158"/>
        <v>0.92325922058198728</v>
      </c>
      <c r="N3358" s="1">
        <f t="shared" si="159"/>
        <v>0.69825952785875611</v>
      </c>
      <c r="O3358">
        <v>505369.0625</v>
      </c>
      <c r="P3358">
        <v>783455.875</v>
      </c>
      <c r="Q3358">
        <v>440390.3125</v>
      </c>
      <c r="R3358">
        <v>858654.4375</v>
      </c>
      <c r="S3358">
        <v>468825.28129999997</v>
      </c>
      <c r="T3358">
        <v>352253.90629999997</v>
      </c>
      <c r="U3358">
        <v>779638.125</v>
      </c>
      <c r="V3358">
        <v>184248.875</v>
      </c>
      <c r="W3358">
        <v>663213.1875</v>
      </c>
      <c r="X3358">
        <v>521011.6875</v>
      </c>
      <c r="Y3358">
        <v>1055119.125</v>
      </c>
      <c r="Z3358">
        <v>355974.65629999997</v>
      </c>
      <c r="AA3358">
        <v>790537.875</v>
      </c>
      <c r="AB3358">
        <v>151757.8125</v>
      </c>
      <c r="AC3358">
        <v>587513.25</v>
      </c>
      <c r="AD3358">
        <v>385939.6875</v>
      </c>
      <c r="AE3358">
        <v>632193.125</v>
      </c>
      <c r="AF3358">
        <v>736099.1875</v>
      </c>
      <c r="AG3358">
        <v>721677</v>
      </c>
      <c r="AH3358">
        <v>503014.46879999997</v>
      </c>
      <c r="AI3358">
        <v>166627.42189999999</v>
      </c>
      <c r="AJ3358">
        <v>431482.8125</v>
      </c>
      <c r="AK3358">
        <v>496875.25</v>
      </c>
      <c r="AL3358">
        <v>238352.6563</v>
      </c>
      <c r="AM3358">
        <v>615596.75</v>
      </c>
    </row>
    <row r="3359" spans="1:39" x14ac:dyDescent="0.2">
      <c r="A3359">
        <v>14644</v>
      </c>
      <c r="B3359">
        <v>228.0989352</v>
      </c>
      <c r="C3359">
        <v>2.555517279</v>
      </c>
      <c r="D3359" t="s">
        <v>15421</v>
      </c>
      <c r="E3359" t="s">
        <v>15422</v>
      </c>
      <c r="F3359" t="s">
        <v>15423</v>
      </c>
      <c r="G3359" t="s">
        <v>15424</v>
      </c>
      <c r="H3359" t="s">
        <v>15425</v>
      </c>
      <c r="I3359">
        <v>24</v>
      </c>
      <c r="J3359" s="2">
        <v>169000</v>
      </c>
      <c r="M3359" s="1">
        <f t="shared" si="158"/>
        <v>1.059548144302227</v>
      </c>
      <c r="N3359" s="1">
        <f t="shared" si="159"/>
        <v>0.69870849675499613</v>
      </c>
      <c r="O3359">
        <v>210555.625</v>
      </c>
      <c r="P3359">
        <v>192287.625</v>
      </c>
      <c r="Q3359">
        <v>196799.76560000001</v>
      </c>
      <c r="R3359">
        <v>203772.51560000001</v>
      </c>
      <c r="S3359">
        <v>133143.60939999999</v>
      </c>
      <c r="T3359">
        <v>152300.125</v>
      </c>
      <c r="U3359">
        <v>125595.75780000001</v>
      </c>
      <c r="V3359">
        <v>70131.15625</v>
      </c>
      <c r="W3359">
        <v>193438.67189999999</v>
      </c>
      <c r="X3359">
        <v>142854.0938</v>
      </c>
      <c r="Y3359">
        <v>256129.23439999999</v>
      </c>
      <c r="Z3359">
        <v>176791.5313</v>
      </c>
      <c r="AA3359">
        <v>113050.1563</v>
      </c>
      <c r="AB3359">
        <v>94064.414059999996</v>
      </c>
      <c r="AC3359">
        <v>185684.75</v>
      </c>
      <c r="AD3359">
        <v>235319.54689999999</v>
      </c>
      <c r="AE3359">
        <v>261419.07810000001</v>
      </c>
      <c r="AF3359">
        <v>153248.60939999999</v>
      </c>
      <c r="AG3359">
        <v>148679.54689999999</v>
      </c>
      <c r="AH3359">
        <v>152355.9375</v>
      </c>
      <c r="AI3359">
        <v>117404.00780000001</v>
      </c>
      <c r="AJ3359">
        <v>212992.8438</v>
      </c>
      <c r="AK3359">
        <v>176050.125</v>
      </c>
      <c r="AL3359">
        <v>100370.36719999999</v>
      </c>
      <c r="AM3359">
        <v>208695.5</v>
      </c>
    </row>
    <row r="3360" spans="1:39" x14ac:dyDescent="0.2">
      <c r="A3360">
        <v>374</v>
      </c>
      <c r="B3360">
        <v>170.0426047</v>
      </c>
      <c r="C3360">
        <v>1.5795146010000001</v>
      </c>
      <c r="D3360" t="s">
        <v>15426</v>
      </c>
      <c r="E3360" t="s">
        <v>15427</v>
      </c>
      <c r="F3360" t="s">
        <v>15428</v>
      </c>
      <c r="G3360" t="s">
        <v>15429</v>
      </c>
      <c r="H3360" t="s">
        <v>15430</v>
      </c>
      <c r="I3360">
        <v>23</v>
      </c>
      <c r="J3360" s="2">
        <v>15500000</v>
      </c>
      <c r="M3360" s="1">
        <f t="shared" si="158"/>
        <v>0.94327356936284379</v>
      </c>
      <c r="N3360" s="1">
        <f t="shared" si="159"/>
        <v>0.69886716119659054</v>
      </c>
      <c r="O3360" s="2">
        <v>17200000</v>
      </c>
      <c r="P3360" s="2">
        <v>21100000</v>
      </c>
      <c r="Q3360" s="2">
        <v>16800000</v>
      </c>
      <c r="R3360" s="2">
        <v>16900000</v>
      </c>
      <c r="S3360" s="2">
        <v>12800000</v>
      </c>
      <c r="T3360" s="2">
        <v>14800000</v>
      </c>
      <c r="U3360" s="2">
        <v>15100000</v>
      </c>
      <c r="V3360">
        <v>8515393</v>
      </c>
      <c r="W3360" s="2">
        <v>17000000</v>
      </c>
      <c r="X3360" s="2">
        <v>17100000</v>
      </c>
      <c r="Y3360" s="2">
        <v>17400000</v>
      </c>
      <c r="Z3360" s="2">
        <v>12200000</v>
      </c>
      <c r="AA3360" s="2">
        <v>25400000</v>
      </c>
      <c r="AB3360">
        <v>8655355</v>
      </c>
      <c r="AC3360" s="2">
        <v>22200000</v>
      </c>
      <c r="AD3360" s="2">
        <v>12600000</v>
      </c>
      <c r="AE3360" s="2">
        <v>16600000</v>
      </c>
      <c r="AF3360" s="2">
        <v>24600000</v>
      </c>
      <c r="AG3360" s="2">
        <v>17100000</v>
      </c>
      <c r="AH3360" s="2">
        <v>17100000</v>
      </c>
      <c r="AI3360">
        <v>7202162.5</v>
      </c>
      <c r="AJ3360" s="2">
        <v>13700000</v>
      </c>
      <c r="AK3360" s="2">
        <v>12200000</v>
      </c>
      <c r="AL3360">
        <v>8351889</v>
      </c>
      <c r="AM3360" s="2">
        <v>13900000</v>
      </c>
    </row>
    <row r="3361" spans="1:39" x14ac:dyDescent="0.2">
      <c r="A3361">
        <v>15538</v>
      </c>
      <c r="B3361">
        <v>386.25378110000003</v>
      </c>
      <c r="C3361">
        <v>13.658530819999999</v>
      </c>
      <c r="D3361" t="s">
        <v>15431</v>
      </c>
      <c r="E3361" t="s">
        <v>15432</v>
      </c>
      <c r="F3361" t="s">
        <v>15432</v>
      </c>
      <c r="G3361" t="s">
        <v>15433</v>
      </c>
      <c r="H3361" t="s">
        <v>15434</v>
      </c>
      <c r="I3361">
        <v>18</v>
      </c>
      <c r="J3361" s="2">
        <v>501000</v>
      </c>
      <c r="M3361" s="1">
        <f t="shared" si="158"/>
        <v>1.1488148988392954</v>
      </c>
      <c r="N3361" s="1">
        <f t="shared" si="159"/>
        <v>0.69920994862670383</v>
      </c>
      <c r="O3361">
        <v>393898.40629999997</v>
      </c>
      <c r="P3361">
        <v>1028783.938</v>
      </c>
      <c r="Q3361">
        <v>369861.75</v>
      </c>
      <c r="R3361">
        <v>532758.8125</v>
      </c>
      <c r="S3361">
        <v>371628.9375</v>
      </c>
      <c r="T3361">
        <v>565052.5625</v>
      </c>
      <c r="U3361">
        <v>378226.875</v>
      </c>
      <c r="V3361">
        <v>310991.34379999997</v>
      </c>
      <c r="W3361">
        <v>286647.03129999997</v>
      </c>
      <c r="X3361">
        <v>227384.3125</v>
      </c>
      <c r="Y3361">
        <v>396062.6875</v>
      </c>
      <c r="Z3361">
        <v>293005.0625</v>
      </c>
      <c r="AA3361">
        <v>1221074.5</v>
      </c>
      <c r="AB3361">
        <v>331452.25</v>
      </c>
      <c r="AC3361">
        <v>403398.21879999997</v>
      </c>
      <c r="AD3361">
        <v>310277.59379999997</v>
      </c>
      <c r="AE3361">
        <v>590110.375</v>
      </c>
      <c r="AF3361">
        <v>1775627.75</v>
      </c>
      <c r="AG3361">
        <v>433068.59379999997</v>
      </c>
      <c r="AH3361">
        <v>391626.75</v>
      </c>
      <c r="AI3361">
        <v>258436.73439999999</v>
      </c>
      <c r="AJ3361">
        <v>696138</v>
      </c>
      <c r="AK3361">
        <v>190598.67189999999</v>
      </c>
      <c r="AL3361">
        <v>423110.03129999997</v>
      </c>
      <c r="AM3361">
        <v>347883.59379999997</v>
      </c>
    </row>
    <row r="3362" spans="1:39" x14ac:dyDescent="0.2">
      <c r="A3362">
        <v>6</v>
      </c>
      <c r="B3362">
        <v>104.10750090000001</v>
      </c>
      <c r="C3362">
        <v>1.576730532</v>
      </c>
      <c r="D3362" t="s">
        <v>15435</v>
      </c>
      <c r="E3362" t="s">
        <v>15436</v>
      </c>
      <c r="F3362" t="s">
        <v>15436</v>
      </c>
      <c r="G3362" t="s">
        <v>15437</v>
      </c>
      <c r="H3362" t="s">
        <v>15438</v>
      </c>
      <c r="I3362">
        <v>25</v>
      </c>
      <c r="J3362" s="2">
        <v>695000000</v>
      </c>
      <c r="M3362" s="1">
        <f t="shared" si="158"/>
        <v>0.96833139759969034</v>
      </c>
      <c r="N3362" s="1">
        <f t="shared" si="159"/>
        <v>0.69946925569414509</v>
      </c>
      <c r="O3362" s="2">
        <v>618000000</v>
      </c>
      <c r="P3362" s="2">
        <v>758000000</v>
      </c>
      <c r="Q3362" s="2">
        <v>984000000</v>
      </c>
      <c r="R3362" s="2">
        <v>744000000</v>
      </c>
      <c r="S3362" s="2">
        <v>753000000</v>
      </c>
      <c r="T3362" s="2">
        <v>574000000</v>
      </c>
      <c r="U3362" s="2">
        <v>838000000</v>
      </c>
      <c r="V3362" s="2">
        <v>471000000</v>
      </c>
      <c r="W3362" s="2">
        <v>762000000</v>
      </c>
      <c r="X3362" s="2">
        <v>1240000000</v>
      </c>
      <c r="Y3362" s="2">
        <v>535000000</v>
      </c>
      <c r="Z3362" s="2">
        <v>704000000</v>
      </c>
      <c r="AA3362" s="2">
        <v>481000000</v>
      </c>
      <c r="AB3362" s="2">
        <v>430000000</v>
      </c>
      <c r="AC3362" s="2">
        <v>669000000</v>
      </c>
      <c r="AD3362" s="2">
        <v>545000000</v>
      </c>
      <c r="AE3362" s="2">
        <v>732000000</v>
      </c>
      <c r="AF3362" s="2">
        <v>620000000</v>
      </c>
      <c r="AG3362" s="2">
        <v>679000000</v>
      </c>
      <c r="AH3362" s="2">
        <v>751000000</v>
      </c>
      <c r="AI3362" s="2">
        <v>820000000</v>
      </c>
      <c r="AJ3362" s="2">
        <v>674000000</v>
      </c>
      <c r="AK3362" s="2">
        <v>681000000</v>
      </c>
      <c r="AL3362" s="2">
        <v>661000000</v>
      </c>
      <c r="AM3362" s="2">
        <v>635000000</v>
      </c>
    </row>
    <row r="3363" spans="1:39" x14ac:dyDescent="0.2">
      <c r="A3363">
        <v>6129</v>
      </c>
      <c r="B3363">
        <v>261.18108949999998</v>
      </c>
      <c r="C3363">
        <v>3.3427509359999998</v>
      </c>
      <c r="D3363" t="s">
        <v>15439</v>
      </c>
      <c r="E3363" t="s">
        <v>15440</v>
      </c>
      <c r="F3363" t="s">
        <v>15441</v>
      </c>
      <c r="G3363" t="s">
        <v>15442</v>
      </c>
      <c r="H3363" t="s">
        <v>15443</v>
      </c>
      <c r="I3363">
        <v>21</v>
      </c>
      <c r="J3363" s="2">
        <v>715000</v>
      </c>
      <c r="M3363" s="1">
        <f t="shared" si="158"/>
        <v>1.1160358485023409</v>
      </c>
      <c r="N3363" s="1">
        <f t="shared" si="159"/>
        <v>0.70007873782155872</v>
      </c>
      <c r="O3363">
        <v>532476.8125</v>
      </c>
      <c r="P3363">
        <v>762075.4375</v>
      </c>
      <c r="Q3363">
        <v>1095235.375</v>
      </c>
      <c r="R3363">
        <v>500536.46879999997</v>
      </c>
      <c r="S3363">
        <v>279611.46879999997</v>
      </c>
      <c r="T3363">
        <v>322890.90629999997</v>
      </c>
      <c r="U3363">
        <v>689825.125</v>
      </c>
      <c r="V3363">
        <v>620290.625</v>
      </c>
      <c r="W3363">
        <v>1265524.625</v>
      </c>
      <c r="X3363">
        <v>882242.8125</v>
      </c>
      <c r="Y3363">
        <v>1258459.5</v>
      </c>
      <c r="Z3363">
        <v>937260.3125</v>
      </c>
      <c r="AA3363">
        <v>569107.25</v>
      </c>
      <c r="AB3363">
        <v>769143.8125</v>
      </c>
      <c r="AC3363">
        <v>400814.125</v>
      </c>
      <c r="AD3363">
        <v>950916.4375</v>
      </c>
      <c r="AE3363">
        <v>613877.8125</v>
      </c>
      <c r="AF3363">
        <v>655072.875</v>
      </c>
      <c r="AG3363">
        <v>380568.875</v>
      </c>
      <c r="AH3363">
        <v>490646.46879999997</v>
      </c>
      <c r="AI3363">
        <v>494441.84379999997</v>
      </c>
      <c r="AJ3363">
        <v>356505.40629999997</v>
      </c>
      <c r="AK3363">
        <v>1519735.625</v>
      </c>
      <c r="AL3363">
        <v>240581.75</v>
      </c>
      <c r="AM3363">
        <v>1278857</v>
      </c>
    </row>
    <row r="3364" spans="1:39" x14ac:dyDescent="0.2">
      <c r="A3364">
        <v>29585</v>
      </c>
      <c r="B3364">
        <v>315.19777399999998</v>
      </c>
      <c r="C3364">
        <v>18.889403600000001</v>
      </c>
      <c r="D3364" t="s">
        <v>15444</v>
      </c>
      <c r="E3364" t="s">
        <v>15445</v>
      </c>
      <c r="F3364" t="s">
        <v>15446</v>
      </c>
      <c r="G3364" t="s">
        <v>15447</v>
      </c>
      <c r="H3364" t="s">
        <v>15448</v>
      </c>
      <c r="I3364">
        <v>14</v>
      </c>
      <c r="J3364" s="2">
        <v>221000</v>
      </c>
      <c r="M3364" s="1">
        <f t="shared" si="158"/>
        <v>1.1697144905859835</v>
      </c>
      <c r="N3364" s="1">
        <f t="shared" si="159"/>
        <v>0.7002583068676369</v>
      </c>
      <c r="O3364">
        <v>95666.984379999994</v>
      </c>
      <c r="P3364">
        <v>99602.304690000004</v>
      </c>
      <c r="Q3364">
        <v>36864.046880000002</v>
      </c>
      <c r="R3364">
        <v>32913.25</v>
      </c>
      <c r="S3364">
        <v>483104.34379999997</v>
      </c>
      <c r="T3364">
        <v>67508.125</v>
      </c>
      <c r="U3364">
        <v>84954.109379999994</v>
      </c>
      <c r="V3364">
        <v>635557.875</v>
      </c>
      <c r="W3364">
        <v>179568.82810000001</v>
      </c>
      <c r="X3364">
        <v>324792.1875</v>
      </c>
      <c r="Y3364">
        <v>324374.25</v>
      </c>
      <c r="Z3364">
        <v>294867.46879999997</v>
      </c>
      <c r="AA3364">
        <v>291621.40629999997</v>
      </c>
      <c r="AB3364">
        <v>209731.7188</v>
      </c>
      <c r="AC3364">
        <v>26374.394530000001</v>
      </c>
      <c r="AD3364">
        <v>304105.96879999997</v>
      </c>
      <c r="AE3364">
        <v>94424.171879999994</v>
      </c>
      <c r="AF3364">
        <v>60104.167970000002</v>
      </c>
      <c r="AG3364">
        <v>276635.03129999997</v>
      </c>
      <c r="AH3364">
        <v>315111.375</v>
      </c>
      <c r="AI3364">
        <v>259735.4688</v>
      </c>
      <c r="AJ3364">
        <v>292314.875</v>
      </c>
      <c r="AK3364">
        <v>262655.6875</v>
      </c>
      <c r="AL3364">
        <v>219400.2188</v>
      </c>
      <c r="AM3364">
        <v>241110.7188</v>
      </c>
    </row>
    <row r="3365" spans="1:39" x14ac:dyDescent="0.2">
      <c r="A3365">
        <v>25382</v>
      </c>
      <c r="B3365">
        <v>704.58190309999998</v>
      </c>
      <c r="C3365">
        <v>20.266377460000001</v>
      </c>
      <c r="D3365" t="s">
        <v>15449</v>
      </c>
      <c r="E3365" t="s">
        <v>15450</v>
      </c>
      <c r="F3365" t="s">
        <v>15450</v>
      </c>
      <c r="G3365" t="s">
        <v>15451</v>
      </c>
      <c r="H3365" t="s">
        <v>15452</v>
      </c>
      <c r="I3365">
        <v>8</v>
      </c>
      <c r="J3365" s="2">
        <v>3550000</v>
      </c>
      <c r="M3365" s="1">
        <f t="shared" si="158"/>
        <v>1.1352207245821284</v>
      </c>
      <c r="N3365" s="1">
        <f t="shared" si="159"/>
        <v>0.70108390566007539</v>
      </c>
      <c r="O3365">
        <v>1425594</v>
      </c>
      <c r="P3365">
        <v>2506822.75</v>
      </c>
      <c r="Q3365">
        <v>1111811.375</v>
      </c>
      <c r="R3365">
        <v>6453670</v>
      </c>
      <c r="S3365">
        <v>6912327.5</v>
      </c>
      <c r="T3365">
        <v>748911.4375</v>
      </c>
      <c r="U3365">
        <v>904948</v>
      </c>
      <c r="V3365">
        <v>3054569.25</v>
      </c>
      <c r="W3365">
        <v>4167764</v>
      </c>
      <c r="X3365" s="2">
        <v>10500000</v>
      </c>
      <c r="Y3365">
        <v>6403844</v>
      </c>
      <c r="Z3365">
        <v>5889164.5</v>
      </c>
      <c r="AA3365">
        <v>4164952.75</v>
      </c>
      <c r="AB3365">
        <v>2153260.5</v>
      </c>
      <c r="AC3365">
        <v>1098523.125</v>
      </c>
      <c r="AD3365">
        <v>1742256</v>
      </c>
      <c r="AE3365">
        <v>911957</v>
      </c>
      <c r="AF3365">
        <v>665772.4375</v>
      </c>
      <c r="AG3365">
        <v>5128100</v>
      </c>
      <c r="AH3365">
        <v>4788723</v>
      </c>
      <c r="AI3365">
        <v>3733387.5</v>
      </c>
      <c r="AJ3365">
        <v>2503838.25</v>
      </c>
      <c r="AK3365">
        <v>4222979</v>
      </c>
      <c r="AL3365">
        <v>4043484.75</v>
      </c>
      <c r="AM3365">
        <v>3527130.5</v>
      </c>
    </row>
    <row r="3366" spans="1:39" x14ac:dyDescent="0.2">
      <c r="A3366">
        <v>19721</v>
      </c>
      <c r="B3366">
        <v>417.11688229999999</v>
      </c>
      <c r="C3366">
        <v>9.0584442690000007</v>
      </c>
      <c r="D3366" t="s">
        <v>15453</v>
      </c>
      <c r="E3366" t="s">
        <v>15454</v>
      </c>
      <c r="F3366" t="s">
        <v>15455</v>
      </c>
      <c r="G3366" t="s">
        <v>15456</v>
      </c>
      <c r="H3366" t="s">
        <v>15457</v>
      </c>
      <c r="I3366">
        <v>16</v>
      </c>
      <c r="J3366" s="2">
        <v>138000</v>
      </c>
      <c r="M3366" s="1">
        <f t="shared" si="158"/>
        <v>0.90490772748826775</v>
      </c>
      <c r="N3366" s="1">
        <f t="shared" si="159"/>
        <v>0.70270532499422511</v>
      </c>
      <c r="O3366">
        <v>0</v>
      </c>
      <c r="P3366">
        <v>223960.625</v>
      </c>
      <c r="Q3366">
        <v>93343.71875</v>
      </c>
      <c r="R3366">
        <v>208670.89060000001</v>
      </c>
      <c r="S3366">
        <v>145013.48439999999</v>
      </c>
      <c r="T3366">
        <v>239609.60939999999</v>
      </c>
      <c r="U3366">
        <v>246556.07810000001</v>
      </c>
      <c r="V3366">
        <v>57389.53125</v>
      </c>
      <c r="W3366">
        <v>63528.492189999997</v>
      </c>
      <c r="X3366">
        <v>66276.664059999996</v>
      </c>
      <c r="Y3366">
        <v>193700.23439999999</v>
      </c>
      <c r="Z3366">
        <v>107851.1875</v>
      </c>
      <c r="AA3366">
        <v>232524.51560000001</v>
      </c>
      <c r="AB3366">
        <v>36391.335939999997</v>
      </c>
      <c r="AC3366">
        <v>115775.6719</v>
      </c>
      <c r="AD3366">
        <v>179547.4688</v>
      </c>
      <c r="AE3366">
        <v>208520.39060000001</v>
      </c>
      <c r="AF3366">
        <v>136884.48439999999</v>
      </c>
      <c r="AG3366">
        <v>95945.078129999994</v>
      </c>
      <c r="AH3366">
        <v>222112.79689999999</v>
      </c>
      <c r="AI3366">
        <v>89015.773440000004</v>
      </c>
      <c r="AJ3366">
        <v>203690.45310000001</v>
      </c>
      <c r="AK3366">
        <v>79288.695309999996</v>
      </c>
      <c r="AL3366">
        <v>92220.773440000004</v>
      </c>
      <c r="AM3366">
        <v>108753.02340000001</v>
      </c>
    </row>
    <row r="3367" spans="1:39" x14ac:dyDescent="0.2">
      <c r="A3367">
        <v>28518</v>
      </c>
      <c r="B3367">
        <v>426.35933779999999</v>
      </c>
      <c r="C3367">
        <v>21.061906159999999</v>
      </c>
      <c r="D3367" t="s">
        <v>15458</v>
      </c>
      <c r="E3367" t="s">
        <v>15459</v>
      </c>
      <c r="F3367" t="s">
        <v>15460</v>
      </c>
      <c r="G3367" t="s">
        <v>15461</v>
      </c>
      <c r="H3367" t="s">
        <v>15462</v>
      </c>
      <c r="I3367">
        <v>16</v>
      </c>
      <c r="J3367" s="2">
        <v>10300000</v>
      </c>
      <c r="M3367" s="1">
        <f t="shared" si="158"/>
        <v>1.3394989342644024</v>
      </c>
      <c r="N3367" s="1">
        <f t="shared" si="159"/>
        <v>0.7040968028793767</v>
      </c>
      <c r="O3367">
        <v>444205.3125</v>
      </c>
      <c r="P3367">
        <v>590262.125</v>
      </c>
      <c r="Q3367">
        <v>769642.4375</v>
      </c>
      <c r="R3367">
        <v>197525.98439999999</v>
      </c>
      <c r="S3367" s="2">
        <v>43600000</v>
      </c>
      <c r="T3367">
        <v>658272.25</v>
      </c>
      <c r="U3367">
        <v>443894.90629999997</v>
      </c>
      <c r="V3367">
        <v>4353161.5</v>
      </c>
      <c r="W3367" s="2">
        <v>35200000</v>
      </c>
      <c r="X3367" s="2">
        <v>30600000</v>
      </c>
      <c r="Y3367" s="2">
        <v>20500000</v>
      </c>
      <c r="Z3367">
        <v>6635202</v>
      </c>
      <c r="AA3367" s="2">
        <v>20200000</v>
      </c>
      <c r="AB3367">
        <v>8841605</v>
      </c>
      <c r="AC3367">
        <v>501098.46879999997</v>
      </c>
      <c r="AD3367">
        <v>8195264.5</v>
      </c>
      <c r="AE3367">
        <v>294482.375</v>
      </c>
      <c r="AF3367">
        <v>296475.375</v>
      </c>
      <c r="AG3367" s="2">
        <v>15700000</v>
      </c>
      <c r="AH3367" s="2">
        <v>22100000</v>
      </c>
      <c r="AI3367">
        <v>5249305</v>
      </c>
      <c r="AJ3367" s="2">
        <v>11300000</v>
      </c>
      <c r="AK3367">
        <v>6898679.5</v>
      </c>
      <c r="AL3367">
        <v>7464437.5</v>
      </c>
      <c r="AM3367">
        <v>7636213.5</v>
      </c>
    </row>
    <row r="3368" spans="1:39" x14ac:dyDescent="0.2">
      <c r="A3368">
        <v>8083</v>
      </c>
      <c r="B3368">
        <v>206.0426099</v>
      </c>
      <c r="C3368">
        <v>8.5675564550000001</v>
      </c>
      <c r="D3368" t="s">
        <v>15463</v>
      </c>
      <c r="E3368" t="s">
        <v>15464</v>
      </c>
      <c r="F3368" t="s">
        <v>15465</v>
      </c>
      <c r="G3368" t="s">
        <v>15466</v>
      </c>
      <c r="H3368" t="s">
        <v>15467</v>
      </c>
      <c r="I3368">
        <v>24</v>
      </c>
      <c r="J3368" s="2">
        <v>378000</v>
      </c>
      <c r="M3368" s="1">
        <f t="shared" si="158"/>
        <v>1.1280957413357486</v>
      </c>
      <c r="N3368" s="1">
        <f t="shared" si="159"/>
        <v>0.70418117807919312</v>
      </c>
      <c r="O3368">
        <v>352621.28129999997</v>
      </c>
      <c r="P3368">
        <v>422380.375</v>
      </c>
      <c r="Q3368">
        <v>509921.8125</v>
      </c>
      <c r="R3368">
        <v>514247.53129999997</v>
      </c>
      <c r="S3368">
        <v>185386.1875</v>
      </c>
      <c r="T3368">
        <v>305567.40629999997</v>
      </c>
      <c r="U3368">
        <v>428885.84379999997</v>
      </c>
      <c r="V3368">
        <v>291330.90629999997</v>
      </c>
      <c r="W3368">
        <v>272570.40629999997</v>
      </c>
      <c r="X3368">
        <v>211588.92189999999</v>
      </c>
      <c r="Y3368">
        <v>577679.3125</v>
      </c>
      <c r="Z3368">
        <v>172493.10939999999</v>
      </c>
      <c r="AA3368">
        <v>548269.9375</v>
      </c>
      <c r="AB3368">
        <v>129726.41409999999</v>
      </c>
      <c r="AC3368">
        <v>339542.90629999997</v>
      </c>
      <c r="AD3368">
        <v>367153.09379999997</v>
      </c>
      <c r="AE3368">
        <v>904785.375</v>
      </c>
      <c r="AF3368">
        <v>1070242.875</v>
      </c>
      <c r="AG3368">
        <v>460387.71879999997</v>
      </c>
      <c r="AH3368">
        <v>281659</v>
      </c>
      <c r="AI3368">
        <v>183976.60939999999</v>
      </c>
      <c r="AJ3368">
        <v>329490.375</v>
      </c>
      <c r="AK3368">
        <v>179181.10939999999</v>
      </c>
      <c r="AL3368">
        <v>173657.5</v>
      </c>
      <c r="AM3368">
        <v>237066.8438</v>
      </c>
    </row>
    <row r="3369" spans="1:39" x14ac:dyDescent="0.2">
      <c r="A3369">
        <v>21908</v>
      </c>
      <c r="B3369">
        <v>474.21961909999999</v>
      </c>
      <c r="C3369">
        <v>8.876973714</v>
      </c>
      <c r="D3369" t="s">
        <v>15468</v>
      </c>
      <c r="E3369" t="s">
        <v>15469</v>
      </c>
      <c r="F3369" t="s">
        <v>15469</v>
      </c>
      <c r="G3369" t="s">
        <v>15470</v>
      </c>
      <c r="H3369" t="s">
        <v>15471</v>
      </c>
      <c r="I3369">
        <v>12</v>
      </c>
      <c r="J3369" s="2">
        <v>234000</v>
      </c>
      <c r="M3369" s="1">
        <f t="shared" si="158"/>
        <v>1.0969745816353735</v>
      </c>
      <c r="N3369" s="1">
        <f t="shared" si="159"/>
        <v>0.70451958192411235</v>
      </c>
      <c r="O3369">
        <v>225902.73439999999</v>
      </c>
      <c r="P3369">
        <v>277297.28129999997</v>
      </c>
      <c r="Q3369">
        <v>378311.0625</v>
      </c>
      <c r="R3369">
        <v>309096.78129999997</v>
      </c>
      <c r="S3369">
        <v>49480.753909999999</v>
      </c>
      <c r="T3369">
        <v>87264.054690000004</v>
      </c>
      <c r="U3369">
        <v>232070.8438</v>
      </c>
      <c r="V3369">
        <v>186915.25</v>
      </c>
      <c r="W3369">
        <v>212813.76560000001</v>
      </c>
      <c r="X3369">
        <v>259264.73439999999</v>
      </c>
      <c r="Y3369">
        <v>629329.5625</v>
      </c>
      <c r="Z3369">
        <v>151486.48439999999</v>
      </c>
      <c r="AA3369">
        <v>144870.0938</v>
      </c>
      <c r="AB3369">
        <v>27418.082030000001</v>
      </c>
      <c r="AC3369">
        <v>147839.32810000001</v>
      </c>
      <c r="AD3369">
        <v>366385.84379999997</v>
      </c>
      <c r="AE3369">
        <v>348624.21879999997</v>
      </c>
      <c r="AF3369">
        <v>305054.875</v>
      </c>
      <c r="AG3369">
        <v>166479.2188</v>
      </c>
      <c r="AH3369">
        <v>138987.125</v>
      </c>
      <c r="AI3369">
        <v>54887.011720000002</v>
      </c>
      <c r="AJ3369">
        <v>235863.64060000001</v>
      </c>
      <c r="AK3369">
        <v>209765.64060000001</v>
      </c>
      <c r="AL3369">
        <v>257619.0313</v>
      </c>
      <c r="AM3369">
        <v>437869.625</v>
      </c>
    </row>
    <row r="3370" spans="1:39" x14ac:dyDescent="0.2">
      <c r="A3370">
        <v>34228</v>
      </c>
      <c r="B3370">
        <v>187.08679889999999</v>
      </c>
      <c r="C3370">
        <v>12.147636459999999</v>
      </c>
      <c r="D3370" t="s">
        <v>15472</v>
      </c>
      <c r="E3370" t="s">
        <v>15473</v>
      </c>
      <c r="F3370" t="s">
        <v>15473</v>
      </c>
      <c r="G3370" t="s">
        <v>15474</v>
      </c>
      <c r="H3370" t="s">
        <v>15475</v>
      </c>
      <c r="I3370">
        <v>4</v>
      </c>
      <c r="J3370" s="2">
        <v>134000</v>
      </c>
      <c r="M3370" s="1">
        <f t="shared" si="158"/>
        <v>0.83088806672756832</v>
      </c>
      <c r="N3370" s="1">
        <f t="shared" si="159"/>
        <v>0.7045762973383316</v>
      </c>
      <c r="O3370">
        <v>106397.2344</v>
      </c>
      <c r="P3370">
        <v>72007.820309999996</v>
      </c>
      <c r="Q3370">
        <v>56777.921880000002</v>
      </c>
      <c r="R3370">
        <v>92212.15625</v>
      </c>
      <c r="S3370">
        <v>28756.376950000002</v>
      </c>
      <c r="T3370">
        <v>183082.4688</v>
      </c>
      <c r="U3370">
        <v>108629.30469999999</v>
      </c>
      <c r="V3370">
        <v>39337.433590000001</v>
      </c>
      <c r="W3370">
        <v>167407.9063</v>
      </c>
      <c r="X3370">
        <v>129854.9531</v>
      </c>
      <c r="Y3370">
        <v>306587.78129999997</v>
      </c>
      <c r="Z3370">
        <v>250636.2813</v>
      </c>
      <c r="AA3370">
        <v>86323.648440000004</v>
      </c>
      <c r="AB3370">
        <v>307897.09379999997</v>
      </c>
      <c r="AC3370">
        <v>538296.875</v>
      </c>
      <c r="AD3370">
        <v>230464.25</v>
      </c>
      <c r="AE3370">
        <v>101012.4063</v>
      </c>
      <c r="AF3370">
        <v>306103.65629999997</v>
      </c>
      <c r="AG3370">
        <v>0</v>
      </c>
      <c r="AH3370">
        <v>84212.765629999994</v>
      </c>
      <c r="AI3370">
        <v>0</v>
      </c>
      <c r="AJ3370">
        <v>47816.453130000002</v>
      </c>
      <c r="AK3370">
        <v>0</v>
      </c>
      <c r="AL3370">
        <v>44408.578130000002</v>
      </c>
      <c r="AM3370">
        <v>58806.375</v>
      </c>
    </row>
    <row r="3371" spans="1:39" x14ac:dyDescent="0.2">
      <c r="A3371">
        <v>175</v>
      </c>
      <c r="B3371">
        <v>181.12239959999999</v>
      </c>
      <c r="C3371">
        <v>15.771124240000001</v>
      </c>
      <c r="D3371" t="s">
        <v>15476</v>
      </c>
      <c r="E3371" t="s">
        <v>15477</v>
      </c>
      <c r="F3371" t="s">
        <v>15478</v>
      </c>
      <c r="G3371" t="s">
        <v>15479</v>
      </c>
      <c r="H3371" t="s">
        <v>15480</v>
      </c>
      <c r="I3371">
        <v>25</v>
      </c>
      <c r="J3371" s="2">
        <v>45000000</v>
      </c>
      <c r="M3371" s="1">
        <f t="shared" si="158"/>
        <v>1.1282450674974038</v>
      </c>
      <c r="N3371" s="1">
        <f t="shared" si="159"/>
        <v>0.70548109926175417</v>
      </c>
      <c r="O3371" s="2">
        <v>39000000</v>
      </c>
      <c r="P3371" s="2">
        <v>126000000</v>
      </c>
      <c r="Q3371" s="2">
        <v>53100000</v>
      </c>
      <c r="R3371" s="2">
        <v>41900000</v>
      </c>
      <c r="S3371" s="2">
        <v>14200000</v>
      </c>
      <c r="T3371" s="2">
        <v>16200000</v>
      </c>
      <c r="U3371" s="2">
        <v>40300000</v>
      </c>
      <c r="V3371" s="2">
        <v>11700000</v>
      </c>
      <c r="W3371" s="2">
        <v>49400000</v>
      </c>
      <c r="X3371" s="2">
        <v>33300000</v>
      </c>
      <c r="Y3371" s="2">
        <v>94000000</v>
      </c>
      <c r="Z3371" s="2">
        <v>27500000</v>
      </c>
      <c r="AA3371" s="2">
        <v>49700000</v>
      </c>
      <c r="AB3371">
        <v>9365201</v>
      </c>
      <c r="AC3371" s="2">
        <v>55500000</v>
      </c>
      <c r="AD3371" s="2">
        <v>28500000</v>
      </c>
      <c r="AE3371" s="2">
        <v>64400000</v>
      </c>
      <c r="AF3371" s="2">
        <v>62700000</v>
      </c>
      <c r="AG3371" s="2">
        <v>32900000</v>
      </c>
      <c r="AH3371" s="2">
        <v>49400000</v>
      </c>
      <c r="AI3371" s="2">
        <v>13600000</v>
      </c>
      <c r="AJ3371" s="2">
        <v>56600000</v>
      </c>
      <c r="AK3371" s="2">
        <v>52800000</v>
      </c>
      <c r="AL3371" s="2">
        <v>25200000</v>
      </c>
      <c r="AM3371" s="2">
        <v>77000000</v>
      </c>
    </row>
    <row r="3372" spans="1:39" x14ac:dyDescent="0.2">
      <c r="A3372">
        <v>7379</v>
      </c>
      <c r="B3372">
        <v>394.23367739999998</v>
      </c>
      <c r="C3372">
        <v>10.903210509999999</v>
      </c>
      <c r="D3372" t="s">
        <v>15481</v>
      </c>
      <c r="E3372" t="s">
        <v>15482</v>
      </c>
      <c r="F3372" t="s">
        <v>15482</v>
      </c>
      <c r="G3372" t="s">
        <v>15483</v>
      </c>
      <c r="H3372" t="s">
        <v>15484</v>
      </c>
      <c r="I3372">
        <v>23</v>
      </c>
      <c r="J3372" s="2">
        <v>536000</v>
      </c>
      <c r="M3372" s="1">
        <f t="shared" si="158"/>
        <v>0.92903542863520283</v>
      </c>
      <c r="N3372" s="1">
        <f t="shared" si="159"/>
        <v>0.70618135092064094</v>
      </c>
      <c r="O3372">
        <v>404366.65629999997</v>
      </c>
      <c r="P3372">
        <v>525895.625</v>
      </c>
      <c r="Q3372">
        <v>840381.1875</v>
      </c>
      <c r="R3372">
        <v>1010497.688</v>
      </c>
      <c r="S3372">
        <v>220011.35939999999</v>
      </c>
      <c r="T3372">
        <v>460165.96879999997</v>
      </c>
      <c r="U3372">
        <v>923606.9375</v>
      </c>
      <c r="V3372">
        <v>586096.9375</v>
      </c>
      <c r="W3372">
        <v>345776.6875</v>
      </c>
      <c r="X3372">
        <v>597514.25</v>
      </c>
      <c r="Y3372">
        <v>168232.0625</v>
      </c>
      <c r="Z3372">
        <v>575764.5625</v>
      </c>
      <c r="AA3372">
        <v>164060.9688</v>
      </c>
      <c r="AB3372">
        <v>327510.09379999997</v>
      </c>
      <c r="AC3372">
        <v>320575.8125</v>
      </c>
      <c r="AD3372">
        <v>731503.5625</v>
      </c>
      <c r="AE3372">
        <v>494410.09379999997</v>
      </c>
      <c r="AF3372">
        <v>393842.5625</v>
      </c>
      <c r="AG3372">
        <v>414089.40629999997</v>
      </c>
      <c r="AH3372">
        <v>585309.4375</v>
      </c>
      <c r="AI3372">
        <v>370228.4375</v>
      </c>
      <c r="AJ3372">
        <v>951061.0625</v>
      </c>
      <c r="AK3372">
        <v>783666.1875</v>
      </c>
      <c r="AL3372">
        <v>539010.4375</v>
      </c>
      <c r="AM3372">
        <v>663920.25</v>
      </c>
    </row>
    <row r="3373" spans="1:39" x14ac:dyDescent="0.2">
      <c r="A3373">
        <v>8124</v>
      </c>
      <c r="B3373">
        <v>800.61156310000001</v>
      </c>
      <c r="C3373">
        <v>19.570754579999999</v>
      </c>
      <c r="D3373" t="s">
        <v>15485</v>
      </c>
      <c r="E3373" t="s">
        <v>15486</v>
      </c>
      <c r="F3373" t="s">
        <v>15487</v>
      </c>
      <c r="G3373" t="s">
        <v>15488</v>
      </c>
      <c r="H3373" t="s">
        <v>15489</v>
      </c>
      <c r="I3373">
        <v>6</v>
      </c>
      <c r="J3373" s="2">
        <v>120000</v>
      </c>
      <c r="M3373" s="1">
        <f t="shared" si="158"/>
        <v>1.1377341891102131</v>
      </c>
      <c r="N3373" s="1">
        <f t="shared" si="159"/>
        <v>0.7066300522882879</v>
      </c>
      <c r="O3373">
        <v>350109.59379999997</v>
      </c>
      <c r="P3373">
        <v>248898.01560000001</v>
      </c>
      <c r="Q3373">
        <v>169678.5938</v>
      </c>
      <c r="R3373">
        <v>117247.3438</v>
      </c>
      <c r="S3373">
        <v>0</v>
      </c>
      <c r="T3373">
        <v>0</v>
      </c>
      <c r="U3373">
        <v>0</v>
      </c>
      <c r="V3373">
        <v>104412.91409999999</v>
      </c>
      <c r="W3373">
        <v>0</v>
      </c>
      <c r="X3373">
        <v>136899.9063</v>
      </c>
      <c r="Y3373">
        <v>0</v>
      </c>
      <c r="Z3373">
        <v>94155.640629999994</v>
      </c>
      <c r="AA3373">
        <v>109891.7813</v>
      </c>
      <c r="AB3373">
        <v>113074.7656</v>
      </c>
      <c r="AC3373">
        <v>188928.23439999999</v>
      </c>
      <c r="AD3373">
        <v>92318.460940000004</v>
      </c>
      <c r="AE3373">
        <v>124851.2344</v>
      </c>
      <c r="AF3373">
        <v>135505.57810000001</v>
      </c>
      <c r="AG3373">
        <v>112910.4375</v>
      </c>
      <c r="AH3373">
        <v>87541.585940000004</v>
      </c>
      <c r="AI3373">
        <v>119674.89840000001</v>
      </c>
      <c r="AJ3373">
        <v>149663.4688</v>
      </c>
      <c r="AK3373">
        <v>176395.9063</v>
      </c>
      <c r="AL3373">
        <v>155257.14060000001</v>
      </c>
      <c r="AM3373">
        <v>205794.6563</v>
      </c>
    </row>
    <row r="3374" spans="1:39" x14ac:dyDescent="0.2">
      <c r="A3374">
        <v>759</v>
      </c>
      <c r="B3374">
        <v>344.19055359999999</v>
      </c>
      <c r="C3374">
        <v>15.876695</v>
      </c>
      <c r="D3374" t="s">
        <v>15490</v>
      </c>
      <c r="E3374" t="s">
        <v>15491</v>
      </c>
      <c r="F3374" t="s">
        <v>15492</v>
      </c>
      <c r="G3374" t="s">
        <v>15493</v>
      </c>
      <c r="H3374" t="s">
        <v>15494</v>
      </c>
      <c r="I3374">
        <v>25</v>
      </c>
      <c r="J3374" s="2">
        <v>3760000</v>
      </c>
      <c r="M3374" s="1">
        <f t="shared" si="158"/>
        <v>0.87181961914555628</v>
      </c>
      <c r="N3374" s="1">
        <f t="shared" si="159"/>
        <v>0.70663300220746117</v>
      </c>
      <c r="O3374">
        <v>4486527</v>
      </c>
      <c r="P3374">
        <v>9708620</v>
      </c>
      <c r="Q3374">
        <v>5362199</v>
      </c>
      <c r="R3374">
        <v>5594684</v>
      </c>
      <c r="S3374">
        <v>2132624.75</v>
      </c>
      <c r="T3374">
        <v>3927966.25</v>
      </c>
      <c r="U3374">
        <v>4536648</v>
      </c>
      <c r="V3374">
        <v>1216355.875</v>
      </c>
      <c r="W3374">
        <v>2573589.5</v>
      </c>
      <c r="X3374">
        <v>1449955.75</v>
      </c>
      <c r="Y3374">
        <v>5971745.5</v>
      </c>
      <c r="Z3374">
        <v>1647498.875</v>
      </c>
      <c r="AA3374">
        <v>4612564.5</v>
      </c>
      <c r="AB3374">
        <v>313443.65629999997</v>
      </c>
      <c r="AC3374">
        <v>2348972</v>
      </c>
      <c r="AD3374">
        <v>1884481</v>
      </c>
      <c r="AE3374" s="2">
        <v>10500000</v>
      </c>
      <c r="AF3374" s="2">
        <v>10100000</v>
      </c>
      <c r="AG3374">
        <v>1654915.375</v>
      </c>
      <c r="AH3374">
        <v>2376036.75</v>
      </c>
      <c r="AI3374">
        <v>1256667.5</v>
      </c>
      <c r="AJ3374">
        <v>3672030.75</v>
      </c>
      <c r="AK3374">
        <v>1378885.75</v>
      </c>
      <c r="AL3374">
        <v>2479590.75</v>
      </c>
      <c r="AM3374">
        <v>2837649.75</v>
      </c>
    </row>
    <row r="3375" spans="1:39" x14ac:dyDescent="0.2">
      <c r="A3375">
        <v>7823</v>
      </c>
      <c r="B3375">
        <v>253.99759449999999</v>
      </c>
      <c r="C3375">
        <v>2.1343360279999999</v>
      </c>
      <c r="D3375" t="s">
        <v>15495</v>
      </c>
      <c r="E3375" t="s">
        <v>15496</v>
      </c>
      <c r="F3375" t="s">
        <v>15496</v>
      </c>
      <c r="G3375" t="s">
        <v>15497</v>
      </c>
      <c r="H3375" t="s">
        <v>15498</v>
      </c>
      <c r="I3375">
        <v>18</v>
      </c>
      <c r="J3375" s="2">
        <v>493000</v>
      </c>
      <c r="M3375" s="1">
        <f t="shared" si="158"/>
        <v>0.83394540766146863</v>
      </c>
      <c r="N3375" s="1">
        <f t="shared" si="159"/>
        <v>0.70689966403625204</v>
      </c>
      <c r="O3375">
        <v>200873.0938</v>
      </c>
      <c r="P3375">
        <v>777156.5625</v>
      </c>
      <c r="Q3375">
        <v>332451.53129999997</v>
      </c>
      <c r="R3375">
        <v>377661.40629999997</v>
      </c>
      <c r="S3375">
        <v>2357873.75</v>
      </c>
      <c r="T3375">
        <v>321362.5625</v>
      </c>
      <c r="U3375">
        <v>411873.28129999997</v>
      </c>
      <c r="V3375">
        <v>171631.625</v>
      </c>
      <c r="W3375">
        <v>326427.71879999997</v>
      </c>
      <c r="X3375">
        <v>386118.59379999997</v>
      </c>
      <c r="Y3375">
        <v>660584.3125</v>
      </c>
      <c r="Z3375">
        <v>215394.1875</v>
      </c>
      <c r="AA3375">
        <v>336599.625</v>
      </c>
      <c r="AB3375">
        <v>56831.382810000003</v>
      </c>
      <c r="AC3375">
        <v>458507.71879999997</v>
      </c>
      <c r="AD3375">
        <v>287105.53129999997</v>
      </c>
      <c r="AE3375">
        <v>917538.0625</v>
      </c>
      <c r="AF3375">
        <v>946901.375</v>
      </c>
      <c r="AG3375">
        <v>440960.3125</v>
      </c>
      <c r="AH3375">
        <v>732049.8125</v>
      </c>
      <c r="AI3375">
        <v>142649.64060000001</v>
      </c>
      <c r="AJ3375">
        <v>781069.5</v>
      </c>
      <c r="AK3375">
        <v>187348.125</v>
      </c>
      <c r="AL3375">
        <v>172453.7188</v>
      </c>
      <c r="AM3375">
        <v>323892.125</v>
      </c>
    </row>
    <row r="3376" spans="1:39" x14ac:dyDescent="0.2">
      <c r="A3376">
        <v>6997</v>
      </c>
      <c r="B3376">
        <v>473.22112879999997</v>
      </c>
      <c r="C3376">
        <v>12.615374559999999</v>
      </c>
      <c r="D3376" t="s">
        <v>15499</v>
      </c>
      <c r="E3376" t="s">
        <v>15500</v>
      </c>
      <c r="F3376" t="s">
        <v>15501</v>
      </c>
      <c r="G3376" t="s">
        <v>15502</v>
      </c>
      <c r="H3376" t="s">
        <v>15503</v>
      </c>
      <c r="I3376">
        <v>10</v>
      </c>
      <c r="J3376" s="2">
        <v>366000</v>
      </c>
      <c r="M3376" s="1">
        <f t="shared" si="158"/>
        <v>0.93272349749093353</v>
      </c>
      <c r="N3376" s="1">
        <f t="shared" si="159"/>
        <v>0.70711207305050272</v>
      </c>
      <c r="O3376">
        <v>437835.0625</v>
      </c>
      <c r="P3376">
        <v>499864.8125</v>
      </c>
      <c r="Q3376">
        <v>363015.1875</v>
      </c>
      <c r="R3376">
        <v>513620.6875</v>
      </c>
      <c r="S3376">
        <v>318299.25</v>
      </c>
      <c r="T3376">
        <v>371076.1875</v>
      </c>
      <c r="U3376">
        <v>388433.75</v>
      </c>
      <c r="V3376">
        <v>235315.4063</v>
      </c>
      <c r="W3376">
        <v>195366.35939999999</v>
      </c>
      <c r="X3376">
        <v>445305.96879999997</v>
      </c>
      <c r="Y3376">
        <v>519360.71879999997</v>
      </c>
      <c r="Z3376">
        <v>212074.8438</v>
      </c>
      <c r="AA3376">
        <v>388519.40629999997</v>
      </c>
      <c r="AB3376">
        <v>71578.421879999994</v>
      </c>
      <c r="AC3376">
        <v>543682.375</v>
      </c>
      <c r="AD3376">
        <v>363821.875</v>
      </c>
      <c r="AE3376">
        <v>502349.90629999997</v>
      </c>
      <c r="AF3376">
        <v>638464.625</v>
      </c>
      <c r="AG3376">
        <v>407655.3125</v>
      </c>
      <c r="AH3376">
        <v>393953.71879999997</v>
      </c>
      <c r="AI3376">
        <v>165383.6875</v>
      </c>
      <c r="AJ3376">
        <v>506880.4375</v>
      </c>
      <c r="AK3376">
        <v>182982.9375</v>
      </c>
      <c r="AL3376">
        <v>141604</v>
      </c>
      <c r="AM3376">
        <v>342413.09379999997</v>
      </c>
    </row>
    <row r="3377" spans="1:39" x14ac:dyDescent="0.2">
      <c r="A3377">
        <v>376</v>
      </c>
      <c r="B3377">
        <v>124.0396495</v>
      </c>
      <c r="C3377">
        <v>2.8537642249999999</v>
      </c>
      <c r="D3377" t="s">
        <v>15504</v>
      </c>
      <c r="E3377" t="s">
        <v>15505</v>
      </c>
      <c r="F3377" t="s">
        <v>15506</v>
      </c>
      <c r="G3377" t="s">
        <v>15507</v>
      </c>
      <c r="H3377" t="s">
        <v>15508</v>
      </c>
      <c r="I3377">
        <v>25</v>
      </c>
      <c r="J3377" s="2">
        <v>10800000</v>
      </c>
      <c r="M3377" s="1">
        <f t="shared" si="158"/>
        <v>1.0777391538046517</v>
      </c>
      <c r="N3377" s="1">
        <f t="shared" si="159"/>
        <v>0.70738899810554612</v>
      </c>
      <c r="O3377" s="2">
        <v>17100000</v>
      </c>
      <c r="P3377">
        <v>6454912.5</v>
      </c>
      <c r="Q3377" s="2">
        <v>18900000</v>
      </c>
      <c r="R3377" s="2">
        <v>15000000</v>
      </c>
      <c r="S3377">
        <v>9595555</v>
      </c>
      <c r="T3377">
        <v>9503300</v>
      </c>
      <c r="U3377" s="2">
        <v>10700000</v>
      </c>
      <c r="V3377" s="2">
        <v>10500000</v>
      </c>
      <c r="W3377" s="2">
        <v>10300000</v>
      </c>
      <c r="X3377">
        <v>4431923.5</v>
      </c>
      <c r="Y3377">
        <v>4444201</v>
      </c>
      <c r="Z3377">
        <v>6707677.5</v>
      </c>
      <c r="AA3377">
        <v>5185724.5</v>
      </c>
      <c r="AB3377">
        <v>4733475.5</v>
      </c>
      <c r="AC3377">
        <v>4650709.5</v>
      </c>
      <c r="AD3377" s="2">
        <v>12800000</v>
      </c>
      <c r="AE3377" s="2">
        <v>11300000</v>
      </c>
      <c r="AF3377">
        <v>9986932</v>
      </c>
      <c r="AG3377">
        <v>5326802.5</v>
      </c>
      <c r="AH3377">
        <v>8898393</v>
      </c>
      <c r="AI3377" s="2">
        <v>16000000</v>
      </c>
      <c r="AJ3377">
        <v>9710068</v>
      </c>
      <c r="AK3377" s="2">
        <v>24500000</v>
      </c>
      <c r="AL3377" s="2">
        <v>16600000</v>
      </c>
      <c r="AM3377" s="2">
        <v>16200000</v>
      </c>
    </row>
    <row r="3378" spans="1:39" x14ac:dyDescent="0.2">
      <c r="A3378">
        <v>13</v>
      </c>
      <c r="B3378">
        <v>307.08326290000002</v>
      </c>
      <c r="C3378">
        <v>3.7146455600000001</v>
      </c>
      <c r="D3378" t="s">
        <v>15509</v>
      </c>
      <c r="E3378" t="s">
        <v>15510</v>
      </c>
      <c r="F3378" t="s">
        <v>15511</v>
      </c>
      <c r="G3378" t="s">
        <v>15512</v>
      </c>
      <c r="H3378" t="s">
        <v>15513</v>
      </c>
      <c r="I3378">
        <v>25</v>
      </c>
      <c r="J3378" s="2">
        <v>455000000</v>
      </c>
      <c r="M3378" s="1">
        <f t="shared" si="158"/>
        <v>0.95798979191205347</v>
      </c>
      <c r="N3378" s="1">
        <f t="shared" si="159"/>
        <v>0.70780615621570064</v>
      </c>
      <c r="O3378" s="2">
        <v>439000000</v>
      </c>
      <c r="P3378" s="2">
        <v>602000000</v>
      </c>
      <c r="Q3378" s="2">
        <v>584000000</v>
      </c>
      <c r="R3378" s="2">
        <v>536000000</v>
      </c>
      <c r="S3378" s="2">
        <v>578000000</v>
      </c>
      <c r="T3378" s="2">
        <v>282000000</v>
      </c>
      <c r="U3378" s="2">
        <v>437000000</v>
      </c>
      <c r="V3378" s="2">
        <v>221000000</v>
      </c>
      <c r="W3378" s="2">
        <v>540000000</v>
      </c>
      <c r="X3378" s="2">
        <v>553000000</v>
      </c>
      <c r="Y3378" s="2">
        <v>577000000</v>
      </c>
      <c r="Z3378" s="2">
        <v>477000000</v>
      </c>
      <c r="AA3378" s="2">
        <v>473000000</v>
      </c>
      <c r="AB3378" s="2">
        <v>243000000</v>
      </c>
      <c r="AC3378" s="2">
        <v>419000000</v>
      </c>
      <c r="AD3378" s="2">
        <v>456000000</v>
      </c>
      <c r="AE3378" s="2">
        <v>504000000</v>
      </c>
      <c r="AF3378" s="2">
        <v>453000000</v>
      </c>
      <c r="AG3378" s="2">
        <v>382000000</v>
      </c>
      <c r="AH3378" s="2">
        <v>466000000</v>
      </c>
      <c r="AI3378" s="2">
        <v>367000000</v>
      </c>
      <c r="AJ3378" s="2">
        <v>468000000</v>
      </c>
      <c r="AK3378" s="2">
        <v>454000000</v>
      </c>
      <c r="AL3378" s="2">
        <v>398000000</v>
      </c>
      <c r="AM3378" s="2">
        <v>473000000</v>
      </c>
    </row>
    <row r="3379" spans="1:39" x14ac:dyDescent="0.2">
      <c r="A3379">
        <v>11414</v>
      </c>
      <c r="B3379">
        <v>406.23587859999998</v>
      </c>
      <c r="C3379">
        <v>13.95075649</v>
      </c>
      <c r="D3379" t="s">
        <v>15514</v>
      </c>
      <c r="E3379" t="s">
        <v>15515</v>
      </c>
      <c r="F3379" t="s">
        <v>15515</v>
      </c>
      <c r="G3379" t="s">
        <v>15516</v>
      </c>
      <c r="H3379" t="s">
        <v>15517</v>
      </c>
      <c r="I3379">
        <v>13</v>
      </c>
      <c r="J3379" s="2">
        <v>256000</v>
      </c>
      <c r="M3379" s="1">
        <f t="shared" si="158"/>
        <v>0.89991926302156111</v>
      </c>
      <c r="N3379" s="1">
        <f t="shared" si="159"/>
        <v>0.70789336603201558</v>
      </c>
      <c r="O3379">
        <v>191901.79689999999</v>
      </c>
      <c r="P3379">
        <v>429590.59379999997</v>
      </c>
      <c r="Q3379">
        <v>98018.921879999994</v>
      </c>
      <c r="R3379">
        <v>315554.25</v>
      </c>
      <c r="S3379">
        <v>419713.15629999997</v>
      </c>
      <c r="T3379">
        <v>253760.35939999999</v>
      </c>
      <c r="U3379">
        <v>129263.42969999999</v>
      </c>
      <c r="V3379">
        <v>233418.9063</v>
      </c>
      <c r="W3379">
        <v>178289.76560000001</v>
      </c>
      <c r="X3379">
        <v>237818.2813</v>
      </c>
      <c r="Y3379">
        <v>179634.9063</v>
      </c>
      <c r="Z3379">
        <v>228617.17189999999</v>
      </c>
      <c r="AA3379">
        <v>553689.125</v>
      </c>
      <c r="AB3379">
        <v>110627.53909999999</v>
      </c>
      <c r="AC3379">
        <v>510552.71879999997</v>
      </c>
      <c r="AD3379">
        <v>244183.79689999999</v>
      </c>
      <c r="AE3379">
        <v>311395.96879999997</v>
      </c>
      <c r="AF3379">
        <v>486501.34379999997</v>
      </c>
      <c r="AG3379">
        <v>198051.45310000001</v>
      </c>
      <c r="AH3379">
        <v>88502.53125</v>
      </c>
      <c r="AI3379">
        <v>99932.460940000004</v>
      </c>
      <c r="AJ3379">
        <v>448493.125</v>
      </c>
      <c r="AK3379">
        <v>126542.83590000001</v>
      </c>
      <c r="AL3379">
        <v>239994.6563</v>
      </c>
      <c r="AM3379">
        <v>97509.179690000004</v>
      </c>
    </row>
    <row r="3380" spans="1:39" x14ac:dyDescent="0.2">
      <c r="A3380">
        <v>2429</v>
      </c>
      <c r="B3380">
        <v>459.13977169999998</v>
      </c>
      <c r="C3380">
        <v>2.013544789</v>
      </c>
      <c r="D3380" t="s">
        <v>15518</v>
      </c>
      <c r="E3380" t="s">
        <v>15519</v>
      </c>
      <c r="F3380" t="s">
        <v>15519</v>
      </c>
      <c r="G3380" t="s">
        <v>15520</v>
      </c>
      <c r="H3380" t="s">
        <v>15521</v>
      </c>
      <c r="I3380">
        <v>25</v>
      </c>
      <c r="J3380" s="2">
        <v>951000</v>
      </c>
      <c r="M3380" s="1">
        <f t="shared" si="158"/>
        <v>1.1957074036555932</v>
      </c>
      <c r="N3380" s="1">
        <f t="shared" si="159"/>
        <v>0.70822359102512444</v>
      </c>
      <c r="O3380">
        <v>1012816.563</v>
      </c>
      <c r="P3380">
        <v>442808.71879999997</v>
      </c>
      <c r="Q3380">
        <v>717824.0625</v>
      </c>
      <c r="R3380">
        <v>674084.5</v>
      </c>
      <c r="S3380">
        <v>541594.75</v>
      </c>
      <c r="T3380">
        <v>329767.625</v>
      </c>
      <c r="U3380">
        <v>346986.625</v>
      </c>
      <c r="V3380">
        <v>538266.5</v>
      </c>
      <c r="W3380">
        <v>665695.9375</v>
      </c>
      <c r="X3380">
        <v>468752.28129999997</v>
      </c>
      <c r="Y3380">
        <v>1798624.125</v>
      </c>
      <c r="Z3380">
        <v>4061099.75</v>
      </c>
      <c r="AA3380">
        <v>262841.40629999997</v>
      </c>
      <c r="AB3380">
        <v>889137.5</v>
      </c>
      <c r="AC3380">
        <v>2469825</v>
      </c>
      <c r="AD3380">
        <v>2349204</v>
      </c>
      <c r="AE3380">
        <v>514555.53129999997</v>
      </c>
      <c r="AF3380">
        <v>571353.75</v>
      </c>
      <c r="AG3380">
        <v>243925.1563</v>
      </c>
      <c r="AH3380">
        <v>343471.34379999997</v>
      </c>
      <c r="AI3380">
        <v>207373.7188</v>
      </c>
      <c r="AJ3380">
        <v>202575.1875</v>
      </c>
      <c r="AK3380">
        <v>1491745.625</v>
      </c>
      <c r="AL3380">
        <v>96482.578129999994</v>
      </c>
      <c r="AM3380">
        <v>2521884.5</v>
      </c>
    </row>
    <row r="3381" spans="1:39" x14ac:dyDescent="0.2">
      <c r="A3381">
        <v>1599</v>
      </c>
      <c r="B3381">
        <v>217.1548956</v>
      </c>
      <c r="C3381">
        <v>8.829157468</v>
      </c>
      <c r="D3381" t="s">
        <v>15522</v>
      </c>
      <c r="E3381" t="s">
        <v>15523</v>
      </c>
      <c r="F3381" t="s">
        <v>15523</v>
      </c>
      <c r="G3381" t="s">
        <v>15524</v>
      </c>
      <c r="H3381" t="s">
        <v>15525</v>
      </c>
      <c r="I3381">
        <v>25</v>
      </c>
      <c r="J3381" s="2">
        <v>3180000</v>
      </c>
      <c r="M3381" s="1">
        <f t="shared" si="158"/>
        <v>0.91367027336130802</v>
      </c>
      <c r="N3381" s="1">
        <f t="shared" si="159"/>
        <v>0.7087769316414323</v>
      </c>
      <c r="O3381">
        <v>2876314.75</v>
      </c>
      <c r="P3381">
        <v>4825426</v>
      </c>
      <c r="Q3381">
        <v>3739154.25</v>
      </c>
      <c r="R3381">
        <v>3423308.5</v>
      </c>
      <c r="S3381">
        <v>1538767.875</v>
      </c>
      <c r="T3381">
        <v>2651280</v>
      </c>
      <c r="U3381">
        <v>6643291.5</v>
      </c>
      <c r="V3381">
        <v>2053081.375</v>
      </c>
      <c r="W3381">
        <v>3001000.5</v>
      </c>
      <c r="X3381">
        <v>1991190.125</v>
      </c>
      <c r="Y3381">
        <v>1885669.125</v>
      </c>
      <c r="Z3381">
        <v>3732640.75</v>
      </c>
      <c r="AA3381">
        <v>2715316</v>
      </c>
      <c r="AB3381">
        <v>1262720.5</v>
      </c>
      <c r="AC3381">
        <v>3066032.75</v>
      </c>
      <c r="AD3381">
        <v>5577505</v>
      </c>
      <c r="AE3381">
        <v>6407791</v>
      </c>
      <c r="AF3381">
        <v>1533054.625</v>
      </c>
      <c r="AG3381">
        <v>1856410.375</v>
      </c>
      <c r="AH3381">
        <v>1400935.5</v>
      </c>
      <c r="AI3381">
        <v>2223076.5</v>
      </c>
      <c r="AJ3381">
        <v>3921608</v>
      </c>
      <c r="AK3381">
        <v>3743929</v>
      </c>
      <c r="AL3381">
        <v>4001897.75</v>
      </c>
      <c r="AM3381">
        <v>3435582.75</v>
      </c>
    </row>
    <row r="3382" spans="1:39" x14ac:dyDescent="0.2">
      <c r="A3382">
        <v>11582</v>
      </c>
      <c r="B3382">
        <v>280.08627259999997</v>
      </c>
      <c r="C3382">
        <v>9.2382830929999997</v>
      </c>
      <c r="D3382" t="s">
        <v>15526</v>
      </c>
      <c r="E3382" t="s">
        <v>15527</v>
      </c>
      <c r="F3382" t="s">
        <v>15527</v>
      </c>
      <c r="G3382" t="s">
        <v>15528</v>
      </c>
      <c r="H3382" t="s">
        <v>15529</v>
      </c>
      <c r="I3382">
        <v>24</v>
      </c>
      <c r="J3382" s="2">
        <v>4420000</v>
      </c>
      <c r="M3382" s="1">
        <f t="shared" si="158"/>
        <v>0.92248824772910087</v>
      </c>
      <c r="N3382" s="1">
        <f t="shared" si="159"/>
        <v>0.70886666383788244</v>
      </c>
      <c r="O3382">
        <v>2104943.75</v>
      </c>
      <c r="P3382">
        <v>6106391.5</v>
      </c>
      <c r="Q3382">
        <v>4582639</v>
      </c>
      <c r="R3382">
        <v>5211191</v>
      </c>
      <c r="S3382">
        <v>3561518.75</v>
      </c>
      <c r="T3382">
        <v>7036922.5</v>
      </c>
      <c r="U3382">
        <v>4367110.5</v>
      </c>
      <c r="V3382">
        <v>2585543.5</v>
      </c>
      <c r="W3382">
        <v>4114167.75</v>
      </c>
      <c r="X3382">
        <v>3932251.5</v>
      </c>
      <c r="Y3382">
        <v>3655966.25</v>
      </c>
      <c r="Z3382">
        <v>3974091</v>
      </c>
      <c r="AA3382">
        <v>6319055.5</v>
      </c>
      <c r="AB3382">
        <v>3182909.5</v>
      </c>
      <c r="AC3382">
        <v>9648238</v>
      </c>
      <c r="AD3382">
        <v>3107113.5</v>
      </c>
      <c r="AE3382">
        <v>4114512</v>
      </c>
      <c r="AF3382">
        <v>8038318</v>
      </c>
      <c r="AG3382">
        <v>4540271</v>
      </c>
      <c r="AH3382">
        <v>6129297.5</v>
      </c>
      <c r="AI3382">
        <v>1561661.5</v>
      </c>
      <c r="AJ3382">
        <v>4047699.5</v>
      </c>
      <c r="AK3382">
        <v>2400057.5</v>
      </c>
      <c r="AL3382">
        <v>2390869</v>
      </c>
      <c r="AM3382">
        <v>3677575.5</v>
      </c>
    </row>
    <row r="3383" spans="1:39" x14ac:dyDescent="0.2">
      <c r="A3383">
        <v>4651</v>
      </c>
      <c r="B3383">
        <v>221.09197169999999</v>
      </c>
      <c r="C3383">
        <v>3.5110128999999999</v>
      </c>
      <c r="D3383" t="s">
        <v>15530</v>
      </c>
      <c r="E3383" t="s">
        <v>15531</v>
      </c>
      <c r="F3383" t="s">
        <v>15532</v>
      </c>
      <c r="G3383" t="s">
        <v>15533</v>
      </c>
      <c r="H3383" t="s">
        <v>15534</v>
      </c>
      <c r="I3383">
        <v>15</v>
      </c>
      <c r="J3383" s="2">
        <v>737000</v>
      </c>
      <c r="M3383" s="1">
        <f t="shared" si="158"/>
        <v>1.0825562535049902</v>
      </c>
      <c r="N3383" s="1">
        <f t="shared" si="159"/>
        <v>0.7090829216404817</v>
      </c>
      <c r="O3383">
        <v>753551.875</v>
      </c>
      <c r="P3383">
        <v>1321276.75</v>
      </c>
      <c r="Q3383">
        <v>901223.9375</v>
      </c>
      <c r="R3383">
        <v>730520.875</v>
      </c>
      <c r="S3383">
        <v>555617.0625</v>
      </c>
      <c r="T3383">
        <v>482467.21879999997</v>
      </c>
      <c r="U3383">
        <v>894682.625</v>
      </c>
      <c r="V3383">
        <v>264281.09379999997</v>
      </c>
      <c r="W3383">
        <v>410255.21879999997</v>
      </c>
      <c r="X3383">
        <v>613997</v>
      </c>
      <c r="Y3383">
        <v>1163980.125</v>
      </c>
      <c r="Z3383">
        <v>498525.09379999997</v>
      </c>
      <c r="AA3383">
        <v>565193</v>
      </c>
      <c r="AB3383">
        <v>211987.125</v>
      </c>
      <c r="AC3383">
        <v>933649.0625</v>
      </c>
      <c r="AD3383">
        <v>935224.4375</v>
      </c>
      <c r="AE3383">
        <v>1342272.25</v>
      </c>
      <c r="AF3383">
        <v>1156642.25</v>
      </c>
      <c r="AG3383">
        <v>635925.75</v>
      </c>
      <c r="AH3383">
        <v>963345</v>
      </c>
      <c r="AI3383">
        <v>409444.6875</v>
      </c>
      <c r="AJ3383">
        <v>678700.75</v>
      </c>
      <c r="AK3383">
        <v>498359.625</v>
      </c>
      <c r="AL3383">
        <v>453894.03129999997</v>
      </c>
      <c r="AM3383">
        <v>1051293.25</v>
      </c>
    </row>
    <row r="3384" spans="1:39" x14ac:dyDescent="0.2">
      <c r="A3384">
        <v>28981</v>
      </c>
      <c r="B3384">
        <v>667.18177249999997</v>
      </c>
      <c r="C3384">
        <v>21.304810100000001</v>
      </c>
      <c r="D3384" t="s">
        <v>15535</v>
      </c>
      <c r="E3384" t="s">
        <v>15536</v>
      </c>
      <c r="F3384" t="s">
        <v>15537</v>
      </c>
      <c r="G3384" t="s">
        <v>15538</v>
      </c>
      <c r="H3384" t="s">
        <v>15539</v>
      </c>
      <c r="I3384">
        <v>14</v>
      </c>
      <c r="J3384" s="2">
        <v>571000</v>
      </c>
      <c r="M3384" s="1">
        <f t="shared" si="158"/>
        <v>0.90876943447451553</v>
      </c>
      <c r="N3384" s="1">
        <f t="shared" si="159"/>
        <v>0.71022043915475996</v>
      </c>
      <c r="O3384">
        <v>574724.9375</v>
      </c>
      <c r="P3384">
        <v>314715.0625</v>
      </c>
      <c r="Q3384">
        <v>402920.09379999997</v>
      </c>
      <c r="R3384">
        <v>193064.5313</v>
      </c>
      <c r="S3384">
        <v>1193028</v>
      </c>
      <c r="T3384">
        <v>199511.25</v>
      </c>
      <c r="U3384">
        <v>488875.28129999997</v>
      </c>
      <c r="V3384">
        <v>1073626.25</v>
      </c>
      <c r="W3384">
        <v>794154.375</v>
      </c>
      <c r="X3384">
        <v>883545</v>
      </c>
      <c r="Y3384">
        <v>744763.25</v>
      </c>
      <c r="Z3384">
        <v>753214.5</v>
      </c>
      <c r="AA3384">
        <v>650627.75</v>
      </c>
      <c r="AB3384">
        <v>651311.6875</v>
      </c>
      <c r="AC3384">
        <v>153924.01560000001</v>
      </c>
      <c r="AD3384">
        <v>655774.8125</v>
      </c>
      <c r="AE3384">
        <v>430910.71879999997</v>
      </c>
      <c r="AF3384">
        <v>218942.54689999999</v>
      </c>
      <c r="AG3384">
        <v>581680.3125</v>
      </c>
      <c r="AH3384">
        <v>558637.4375</v>
      </c>
      <c r="AI3384">
        <v>474659.875</v>
      </c>
      <c r="AJ3384">
        <v>607017.1875</v>
      </c>
      <c r="AK3384">
        <v>522582.1875</v>
      </c>
      <c r="AL3384">
        <v>569919.1875</v>
      </c>
      <c r="AM3384">
        <v>575429.6875</v>
      </c>
    </row>
    <row r="3385" spans="1:39" x14ac:dyDescent="0.2">
      <c r="A3385">
        <v>2597</v>
      </c>
      <c r="B3385">
        <v>344.189303</v>
      </c>
      <c r="C3385">
        <v>15.164266120000001</v>
      </c>
      <c r="D3385" t="s">
        <v>15540</v>
      </c>
      <c r="E3385" t="s">
        <v>15541</v>
      </c>
      <c r="F3385" t="s">
        <v>15542</v>
      </c>
      <c r="G3385" t="s">
        <v>15543</v>
      </c>
      <c r="H3385" t="s">
        <v>15544</v>
      </c>
      <c r="I3385">
        <v>25</v>
      </c>
      <c r="J3385" s="2">
        <v>2640000</v>
      </c>
      <c r="M3385" s="1">
        <f t="shared" si="158"/>
        <v>1.1135690494998705</v>
      </c>
      <c r="N3385" s="1">
        <f t="shared" si="159"/>
        <v>0.71114801211681988</v>
      </c>
      <c r="O3385">
        <v>1585748.375</v>
      </c>
      <c r="P3385">
        <v>2747972</v>
      </c>
      <c r="Q3385">
        <v>2282496.75</v>
      </c>
      <c r="R3385">
        <v>3807230.5</v>
      </c>
      <c r="S3385">
        <v>1737796.5</v>
      </c>
      <c r="T3385">
        <v>3102011</v>
      </c>
      <c r="U3385">
        <v>4903783</v>
      </c>
      <c r="V3385">
        <v>1264608.375</v>
      </c>
      <c r="W3385">
        <v>1278584.375</v>
      </c>
      <c r="X3385">
        <v>1521221.875</v>
      </c>
      <c r="Y3385">
        <v>2545544.25</v>
      </c>
      <c r="Z3385">
        <v>1895234.875</v>
      </c>
      <c r="AA3385">
        <v>3625383.75</v>
      </c>
      <c r="AB3385">
        <v>521600.96879999997</v>
      </c>
      <c r="AC3385">
        <v>3117491</v>
      </c>
      <c r="AD3385">
        <v>3108929.75</v>
      </c>
      <c r="AE3385">
        <v>3929086.5</v>
      </c>
      <c r="AF3385">
        <v>7735211</v>
      </c>
      <c r="AG3385">
        <v>1637283.25</v>
      </c>
      <c r="AH3385">
        <v>3199097.25</v>
      </c>
      <c r="AI3385">
        <v>1708099.125</v>
      </c>
      <c r="AJ3385">
        <v>2975059.75</v>
      </c>
      <c r="AK3385">
        <v>1663541.875</v>
      </c>
      <c r="AL3385">
        <v>2055557.625</v>
      </c>
      <c r="AM3385">
        <v>1945884.125</v>
      </c>
    </row>
    <row r="3386" spans="1:39" x14ac:dyDescent="0.2">
      <c r="A3386">
        <v>3150</v>
      </c>
      <c r="B3386">
        <v>513.23439210000004</v>
      </c>
      <c r="C3386">
        <v>12.14774624</v>
      </c>
      <c r="D3386" t="s">
        <v>15545</v>
      </c>
      <c r="E3386" t="s">
        <v>15546</v>
      </c>
      <c r="F3386" t="s">
        <v>15546</v>
      </c>
      <c r="G3386" t="s">
        <v>15547</v>
      </c>
      <c r="H3386" t="s">
        <v>15548</v>
      </c>
      <c r="I3386">
        <v>25</v>
      </c>
      <c r="J3386" s="2">
        <v>444000</v>
      </c>
      <c r="M3386" s="1">
        <f t="shared" si="158"/>
        <v>0.9225325081348309</v>
      </c>
      <c r="N3386" s="1">
        <f t="shared" si="159"/>
        <v>0.71164713657004586</v>
      </c>
      <c r="O3386">
        <v>731213.9375</v>
      </c>
      <c r="P3386">
        <v>766392.5</v>
      </c>
      <c r="Q3386">
        <v>609200.3125</v>
      </c>
      <c r="R3386">
        <v>503097.90629999997</v>
      </c>
      <c r="S3386">
        <v>350969.25</v>
      </c>
      <c r="T3386">
        <v>391701.15629999997</v>
      </c>
      <c r="U3386">
        <v>423376.625</v>
      </c>
      <c r="V3386">
        <v>165686.8438</v>
      </c>
      <c r="W3386">
        <v>255928.67189999999</v>
      </c>
      <c r="X3386">
        <v>394785.65629999997</v>
      </c>
      <c r="Y3386">
        <v>493158.71879999997</v>
      </c>
      <c r="Z3386">
        <v>364053</v>
      </c>
      <c r="AA3386">
        <v>454814.78129999997</v>
      </c>
      <c r="AB3386">
        <v>57895.511720000002</v>
      </c>
      <c r="AC3386">
        <v>681007.1875</v>
      </c>
      <c r="AD3386">
        <v>376286.0625</v>
      </c>
      <c r="AE3386">
        <v>741832.875</v>
      </c>
      <c r="AF3386">
        <v>752304.375</v>
      </c>
      <c r="AG3386">
        <v>506874.75</v>
      </c>
      <c r="AH3386">
        <v>378623.625</v>
      </c>
      <c r="AI3386">
        <v>216729.6875</v>
      </c>
      <c r="AJ3386">
        <v>494598.5625</v>
      </c>
      <c r="AK3386">
        <v>252979.89060000001</v>
      </c>
      <c r="AL3386">
        <v>182451.1875</v>
      </c>
      <c r="AM3386">
        <v>564430.9375</v>
      </c>
    </row>
    <row r="3387" spans="1:39" x14ac:dyDescent="0.2">
      <c r="A3387">
        <v>13235</v>
      </c>
      <c r="B3387">
        <v>465.1456531</v>
      </c>
      <c r="C3387">
        <v>12.352488960000001</v>
      </c>
      <c r="D3387" t="s">
        <v>15549</v>
      </c>
      <c r="E3387" t="s">
        <v>15550</v>
      </c>
      <c r="F3387" t="s">
        <v>15551</v>
      </c>
      <c r="G3387" t="s">
        <v>15552</v>
      </c>
      <c r="H3387" t="s">
        <v>15553</v>
      </c>
      <c r="I3387">
        <v>11</v>
      </c>
      <c r="J3387" s="2">
        <v>197000</v>
      </c>
      <c r="M3387" s="1">
        <f t="shared" si="158"/>
        <v>1.1262641230426098</v>
      </c>
      <c r="N3387" s="1">
        <f t="shared" si="159"/>
        <v>0.7126890648451969</v>
      </c>
      <c r="O3387">
        <v>393995.53129999997</v>
      </c>
      <c r="P3387">
        <v>362087.3125</v>
      </c>
      <c r="Q3387">
        <v>0</v>
      </c>
      <c r="R3387">
        <v>0</v>
      </c>
      <c r="S3387">
        <v>0</v>
      </c>
      <c r="T3387">
        <v>314438.125</v>
      </c>
      <c r="U3387">
        <v>237906.2813</v>
      </c>
      <c r="V3387">
        <v>172946.04689999999</v>
      </c>
      <c r="W3387">
        <v>327627.5625</v>
      </c>
      <c r="X3387">
        <v>111039.52340000001</v>
      </c>
      <c r="Y3387">
        <v>181035.29689999999</v>
      </c>
      <c r="Z3387">
        <v>154866.4063</v>
      </c>
      <c r="AA3387">
        <v>174398.92189999999</v>
      </c>
      <c r="AB3387">
        <v>172981.54689999999</v>
      </c>
      <c r="AC3387">
        <v>199319.26560000001</v>
      </c>
      <c r="AD3387">
        <v>255414.4688</v>
      </c>
      <c r="AE3387">
        <v>323275.03129999997</v>
      </c>
      <c r="AF3387">
        <v>323278.125</v>
      </c>
      <c r="AG3387">
        <v>167292.375</v>
      </c>
      <c r="AH3387">
        <v>279881.25</v>
      </c>
      <c r="AI3387">
        <v>195269.01560000001</v>
      </c>
      <c r="AJ3387">
        <v>147052.25</v>
      </c>
      <c r="AK3387">
        <v>168043.42189999999</v>
      </c>
      <c r="AL3387">
        <v>140460.51560000001</v>
      </c>
      <c r="AM3387">
        <v>132417.8125</v>
      </c>
    </row>
    <row r="3388" spans="1:39" x14ac:dyDescent="0.2">
      <c r="A3388">
        <v>263</v>
      </c>
      <c r="B3388">
        <v>348.11256589999999</v>
      </c>
      <c r="C3388">
        <v>9.9647997880000005</v>
      </c>
      <c r="D3388" t="s">
        <v>15554</v>
      </c>
      <c r="E3388" t="s">
        <v>15555</v>
      </c>
      <c r="F3388" t="s">
        <v>15556</v>
      </c>
      <c r="G3388" t="s">
        <v>15557</v>
      </c>
      <c r="H3388" t="s">
        <v>15558</v>
      </c>
      <c r="I3388">
        <v>25</v>
      </c>
      <c r="J3388" s="2">
        <v>15300000</v>
      </c>
      <c r="M3388" s="1">
        <f t="shared" si="158"/>
        <v>0.91680185272579851</v>
      </c>
      <c r="N3388" s="1">
        <f t="shared" si="159"/>
        <v>0.71270546817743119</v>
      </c>
      <c r="O3388" s="2">
        <v>16700000</v>
      </c>
      <c r="P3388" s="2">
        <v>16500000</v>
      </c>
      <c r="Q3388" s="2">
        <v>24500000</v>
      </c>
      <c r="R3388" s="2">
        <v>25100000</v>
      </c>
      <c r="S3388">
        <v>2661432.25</v>
      </c>
      <c r="T3388" s="2">
        <v>20200000</v>
      </c>
      <c r="U3388" s="2">
        <v>21600000</v>
      </c>
      <c r="V3388">
        <v>9537632</v>
      </c>
      <c r="W3388">
        <v>6981501.5</v>
      </c>
      <c r="X3388" s="2">
        <v>11800000</v>
      </c>
      <c r="Y3388" s="2">
        <v>14400000</v>
      </c>
      <c r="Z3388">
        <v>8329715.5</v>
      </c>
      <c r="AA3388" s="2">
        <v>18600000</v>
      </c>
      <c r="AB3388">
        <v>4439031</v>
      </c>
      <c r="AC3388" s="2">
        <v>20100000</v>
      </c>
      <c r="AD3388" s="2">
        <v>19400000</v>
      </c>
      <c r="AE3388" s="2">
        <v>23800000</v>
      </c>
      <c r="AF3388" s="2">
        <v>30000000</v>
      </c>
      <c r="AG3388" s="2">
        <v>15600000</v>
      </c>
      <c r="AH3388" s="2">
        <v>17000000</v>
      </c>
      <c r="AI3388">
        <v>6065093.5</v>
      </c>
      <c r="AJ3388" s="2">
        <v>13500000</v>
      </c>
      <c r="AK3388">
        <v>5029746.5</v>
      </c>
      <c r="AL3388" s="2">
        <v>12400000</v>
      </c>
      <c r="AM3388" s="2">
        <v>17700000</v>
      </c>
    </row>
    <row r="3389" spans="1:39" x14ac:dyDescent="0.2">
      <c r="A3389">
        <v>10749</v>
      </c>
      <c r="B3389">
        <v>245.04747470000001</v>
      </c>
      <c r="C3389">
        <v>12.42908781</v>
      </c>
      <c r="D3389" t="s">
        <v>15559</v>
      </c>
      <c r="E3389" t="s">
        <v>15560</v>
      </c>
      <c r="F3389" t="s">
        <v>15561</v>
      </c>
      <c r="G3389" t="s">
        <v>15562</v>
      </c>
      <c r="H3389" t="s">
        <v>15563</v>
      </c>
      <c r="I3389">
        <v>12</v>
      </c>
      <c r="J3389" s="2">
        <v>598000</v>
      </c>
      <c r="M3389" s="1">
        <f t="shared" si="158"/>
        <v>1.0489567926701231</v>
      </c>
      <c r="N3389" s="1">
        <f t="shared" si="159"/>
        <v>0.71301139331939156</v>
      </c>
      <c r="O3389">
        <v>746654.4375</v>
      </c>
      <c r="P3389">
        <v>619572.125</v>
      </c>
      <c r="Q3389">
        <v>606659.5625</v>
      </c>
      <c r="R3389">
        <v>591135.25</v>
      </c>
      <c r="S3389">
        <v>553448.4375</v>
      </c>
      <c r="T3389">
        <v>535082.875</v>
      </c>
      <c r="U3389">
        <v>581962.625</v>
      </c>
      <c r="V3389">
        <v>439526.03129999997</v>
      </c>
      <c r="W3389">
        <v>446439.75</v>
      </c>
      <c r="X3389">
        <v>579061.0625</v>
      </c>
      <c r="Y3389">
        <v>895941.25</v>
      </c>
      <c r="Z3389">
        <v>360813.1875</v>
      </c>
      <c r="AA3389">
        <v>720725.0625</v>
      </c>
      <c r="AB3389">
        <v>212349.60939999999</v>
      </c>
      <c r="AC3389">
        <v>776767.75</v>
      </c>
      <c r="AD3389">
        <v>769181.3125</v>
      </c>
      <c r="AE3389">
        <v>752086.125</v>
      </c>
      <c r="AF3389">
        <v>961280.5</v>
      </c>
      <c r="AG3389">
        <v>607459.1875</v>
      </c>
      <c r="AH3389">
        <v>706673.625</v>
      </c>
      <c r="AI3389">
        <v>393776.15629999997</v>
      </c>
      <c r="AJ3389">
        <v>613851.125</v>
      </c>
      <c r="AK3389">
        <v>479850.59379999997</v>
      </c>
      <c r="AL3389">
        <v>304428.78129999997</v>
      </c>
      <c r="AM3389">
        <v>696319.75</v>
      </c>
    </row>
    <row r="3390" spans="1:39" x14ac:dyDescent="0.2">
      <c r="A3390">
        <v>11943</v>
      </c>
      <c r="B3390">
        <v>281.11462160000002</v>
      </c>
      <c r="C3390">
        <v>9.1762625080000007</v>
      </c>
      <c r="D3390" t="s">
        <v>15564</v>
      </c>
      <c r="E3390" t="s">
        <v>15565</v>
      </c>
      <c r="F3390" t="s">
        <v>15566</v>
      </c>
      <c r="G3390" t="s">
        <v>15567</v>
      </c>
      <c r="H3390" t="s">
        <v>15568</v>
      </c>
      <c r="I3390">
        <v>23</v>
      </c>
      <c r="J3390" s="2">
        <v>583000</v>
      </c>
      <c r="M3390" s="1">
        <f t="shared" si="158"/>
        <v>1.0865812855178156</v>
      </c>
      <c r="N3390" s="1">
        <f t="shared" si="159"/>
        <v>0.71438903905255924</v>
      </c>
      <c r="O3390">
        <v>104538.44530000001</v>
      </c>
      <c r="P3390">
        <v>1141672.375</v>
      </c>
      <c r="Q3390">
        <v>393552.8125</v>
      </c>
      <c r="R3390">
        <v>332285.40629999997</v>
      </c>
      <c r="S3390">
        <v>288335.84379999997</v>
      </c>
      <c r="T3390">
        <v>798108.8125</v>
      </c>
      <c r="U3390">
        <v>908178.5</v>
      </c>
      <c r="V3390">
        <v>526792.1875</v>
      </c>
      <c r="W3390">
        <v>549698.5625</v>
      </c>
      <c r="X3390">
        <v>758396.75</v>
      </c>
      <c r="Y3390">
        <v>626798.75</v>
      </c>
      <c r="Z3390">
        <v>350610.21879999997</v>
      </c>
      <c r="AA3390">
        <v>719840.75</v>
      </c>
      <c r="AB3390">
        <v>420475.71879999997</v>
      </c>
      <c r="AC3390">
        <v>416845.84379999997</v>
      </c>
      <c r="AD3390">
        <v>738503.25</v>
      </c>
      <c r="AE3390">
        <v>665847.625</v>
      </c>
      <c r="AF3390">
        <v>474667.0625</v>
      </c>
      <c r="AG3390">
        <v>868662.9375</v>
      </c>
      <c r="AH3390">
        <v>528360.25</v>
      </c>
      <c r="AI3390">
        <v>618776.5</v>
      </c>
      <c r="AJ3390">
        <v>668852.125</v>
      </c>
      <c r="AK3390">
        <v>580389.625</v>
      </c>
      <c r="AL3390">
        <v>760091.4375</v>
      </c>
      <c r="AM3390">
        <v>327181.03129999997</v>
      </c>
    </row>
    <row r="3391" spans="1:39" x14ac:dyDescent="0.2">
      <c r="A3391">
        <v>2588</v>
      </c>
      <c r="B3391">
        <v>285.11294129999999</v>
      </c>
      <c r="C3391">
        <v>1.6368451079999999</v>
      </c>
      <c r="D3391" t="s">
        <v>15569</v>
      </c>
      <c r="E3391" t="s">
        <v>15570</v>
      </c>
      <c r="F3391" t="s">
        <v>15571</v>
      </c>
      <c r="G3391" t="s">
        <v>15572</v>
      </c>
      <c r="H3391" t="s">
        <v>15573</v>
      </c>
      <c r="I3391">
        <v>25</v>
      </c>
      <c r="J3391" s="2">
        <v>865000</v>
      </c>
      <c r="M3391" s="1">
        <f t="shared" si="158"/>
        <v>1.0517887959117682</v>
      </c>
      <c r="N3391" s="1">
        <f t="shared" si="159"/>
        <v>0.71450241269457226</v>
      </c>
      <c r="O3391">
        <v>935219.875</v>
      </c>
      <c r="P3391">
        <v>1239481.375</v>
      </c>
      <c r="Q3391">
        <v>1035860.25</v>
      </c>
      <c r="R3391">
        <v>747918.6875</v>
      </c>
      <c r="S3391">
        <v>735233.75</v>
      </c>
      <c r="T3391">
        <v>1062735.625</v>
      </c>
      <c r="U3391">
        <v>629248.0625</v>
      </c>
      <c r="V3391">
        <v>512065.84379999997</v>
      </c>
      <c r="W3391">
        <v>1022296.563</v>
      </c>
      <c r="X3391">
        <v>1038663.625</v>
      </c>
      <c r="Y3391">
        <v>671699.5</v>
      </c>
      <c r="Z3391">
        <v>694427</v>
      </c>
      <c r="AA3391">
        <v>723508.0625</v>
      </c>
      <c r="AB3391">
        <v>762085.75</v>
      </c>
      <c r="AC3391">
        <v>799482</v>
      </c>
      <c r="AD3391">
        <v>860339.6875</v>
      </c>
      <c r="AE3391">
        <v>818635.375</v>
      </c>
      <c r="AF3391">
        <v>883685.9375</v>
      </c>
      <c r="AG3391">
        <v>776013.75</v>
      </c>
      <c r="AH3391">
        <v>1172061.375</v>
      </c>
      <c r="AI3391">
        <v>1203326.25</v>
      </c>
      <c r="AJ3391">
        <v>1172606.625</v>
      </c>
      <c r="AK3391">
        <v>610851</v>
      </c>
      <c r="AL3391">
        <v>989952.875</v>
      </c>
      <c r="AM3391">
        <v>534730.9375</v>
      </c>
    </row>
    <row r="3392" spans="1:39" x14ac:dyDescent="0.2">
      <c r="A3392">
        <v>8495</v>
      </c>
      <c r="B3392">
        <v>364.15450559999999</v>
      </c>
      <c r="C3392">
        <v>9.5899398369999993</v>
      </c>
      <c r="D3392" t="s">
        <v>15574</v>
      </c>
      <c r="E3392" t="s">
        <v>15575</v>
      </c>
      <c r="F3392" t="s">
        <v>15575</v>
      </c>
      <c r="G3392" t="s">
        <v>15576</v>
      </c>
      <c r="H3392" t="s">
        <v>15577</v>
      </c>
      <c r="I3392">
        <v>20</v>
      </c>
      <c r="J3392" s="2">
        <v>323000</v>
      </c>
      <c r="M3392" s="1">
        <f t="shared" si="158"/>
        <v>0.92172621240763986</v>
      </c>
      <c r="N3392" s="1">
        <f t="shared" si="159"/>
        <v>0.71479094118665665</v>
      </c>
      <c r="O3392">
        <v>171692.76560000001</v>
      </c>
      <c r="P3392">
        <v>728439.75</v>
      </c>
      <c r="Q3392">
        <v>484801.25</v>
      </c>
      <c r="R3392">
        <v>446546.59379999997</v>
      </c>
      <c r="S3392">
        <v>201252.1563</v>
      </c>
      <c r="T3392">
        <v>314306.34379999997</v>
      </c>
      <c r="U3392">
        <v>475016.625</v>
      </c>
      <c r="V3392">
        <v>124180.16409999999</v>
      </c>
      <c r="W3392">
        <v>200967.79689999999</v>
      </c>
      <c r="X3392">
        <v>172531.70310000001</v>
      </c>
      <c r="Y3392">
        <v>188374.26560000001</v>
      </c>
      <c r="Z3392">
        <v>218243.8125</v>
      </c>
      <c r="AA3392">
        <v>342645.75</v>
      </c>
      <c r="AB3392">
        <v>67495.101559999996</v>
      </c>
      <c r="AC3392">
        <v>455152.21879999997</v>
      </c>
      <c r="AD3392">
        <v>418933.90629999997</v>
      </c>
      <c r="AE3392">
        <v>310393.9375</v>
      </c>
      <c r="AF3392">
        <v>536594.5</v>
      </c>
      <c r="AG3392">
        <v>350035.71879999997</v>
      </c>
      <c r="AH3392">
        <v>369255.90629999997</v>
      </c>
      <c r="AI3392">
        <v>160499.89060000001</v>
      </c>
      <c r="AJ3392">
        <v>344843.40629999997</v>
      </c>
      <c r="AK3392">
        <v>309109.71879999997</v>
      </c>
      <c r="AL3392">
        <v>244755.6563</v>
      </c>
      <c r="AM3392">
        <v>429586.71879999997</v>
      </c>
    </row>
    <row r="3393" spans="1:39" x14ac:dyDescent="0.2">
      <c r="A3393">
        <v>4342</v>
      </c>
      <c r="B3393">
        <v>318.14796810000001</v>
      </c>
      <c r="C3393">
        <v>9.2267595849999999</v>
      </c>
      <c r="D3393" t="s">
        <v>15578</v>
      </c>
      <c r="E3393" t="s">
        <v>15579</v>
      </c>
      <c r="F3393" t="s">
        <v>15580</v>
      </c>
      <c r="G3393" t="s">
        <v>15581</v>
      </c>
      <c r="H3393" t="s">
        <v>15582</v>
      </c>
      <c r="I3393">
        <v>25</v>
      </c>
      <c r="J3393" s="2">
        <v>647000</v>
      </c>
      <c r="M3393" s="1">
        <f t="shared" si="158"/>
        <v>0.9493630725906218</v>
      </c>
      <c r="N3393" s="1">
        <f t="shared" si="159"/>
        <v>0.71553903571514865</v>
      </c>
      <c r="O3393">
        <v>819229.125</v>
      </c>
      <c r="P3393">
        <v>906966.1875</v>
      </c>
      <c r="Q3393">
        <v>694612.6875</v>
      </c>
      <c r="R3393">
        <v>623673.6875</v>
      </c>
      <c r="S3393">
        <v>323096.75</v>
      </c>
      <c r="T3393">
        <v>639453</v>
      </c>
      <c r="U3393">
        <v>1003682.313</v>
      </c>
      <c r="V3393">
        <v>298227.5</v>
      </c>
      <c r="W3393">
        <v>637861.5</v>
      </c>
      <c r="X3393">
        <v>683368.4375</v>
      </c>
      <c r="Y3393">
        <v>918022</v>
      </c>
      <c r="Z3393">
        <v>671747.8125</v>
      </c>
      <c r="AA3393">
        <v>608232.3125</v>
      </c>
      <c r="AB3393">
        <v>273977.1875</v>
      </c>
      <c r="AC3393">
        <v>690664.5625</v>
      </c>
      <c r="AD3393">
        <v>707338.75</v>
      </c>
      <c r="AE3393">
        <v>782771.8125</v>
      </c>
      <c r="AF3393">
        <v>680148.5</v>
      </c>
      <c r="AG3393">
        <v>647969.9375</v>
      </c>
      <c r="AH3393">
        <v>563991</v>
      </c>
      <c r="AI3393">
        <v>721276.4375</v>
      </c>
      <c r="AJ3393">
        <v>533945.5625</v>
      </c>
      <c r="AK3393">
        <v>651333.75</v>
      </c>
      <c r="AL3393">
        <v>493407</v>
      </c>
      <c r="AM3393">
        <v>595282.875</v>
      </c>
    </row>
    <row r="3394" spans="1:39" x14ac:dyDescent="0.2">
      <c r="A3394">
        <v>13070</v>
      </c>
      <c r="B3394">
        <v>155.1068338</v>
      </c>
      <c r="C3394">
        <v>12.6762186</v>
      </c>
      <c r="D3394" t="s">
        <v>15583</v>
      </c>
      <c r="E3394" t="s">
        <v>15584</v>
      </c>
      <c r="F3394" t="s">
        <v>15585</v>
      </c>
      <c r="G3394" t="s">
        <v>15586</v>
      </c>
      <c r="H3394" t="s">
        <v>15587</v>
      </c>
      <c r="I3394">
        <v>23</v>
      </c>
      <c r="J3394" s="2">
        <v>449000</v>
      </c>
      <c r="M3394" s="1">
        <f t="shared" ref="M3394:M3457" si="160">AVERAGE(AE3394:AM3394)/AVERAGE(O3394:V3394)</f>
        <v>1.0737658957319294</v>
      </c>
      <c r="N3394" s="1">
        <f t="shared" ref="N3394:N3457" si="161">_xlfn.T.TEST(O3394:V3394,AE3394:AM3394,2,2)</f>
        <v>0.71566609943471382</v>
      </c>
      <c r="O3394">
        <v>641775.375</v>
      </c>
      <c r="P3394">
        <v>401615.65629999997</v>
      </c>
      <c r="Q3394">
        <v>430594.5</v>
      </c>
      <c r="R3394">
        <v>669805.125</v>
      </c>
      <c r="S3394">
        <v>372981.28129999997</v>
      </c>
      <c r="T3394">
        <v>375362.375</v>
      </c>
      <c r="U3394">
        <v>204111.6875</v>
      </c>
      <c r="V3394">
        <v>486902.84379999997</v>
      </c>
      <c r="W3394">
        <v>216025.32810000001</v>
      </c>
      <c r="X3394">
        <v>217835.625</v>
      </c>
      <c r="Y3394">
        <v>211104.9375</v>
      </c>
      <c r="Z3394">
        <v>294093.0625</v>
      </c>
      <c r="AA3394">
        <v>775312.4375</v>
      </c>
      <c r="AB3394">
        <v>150091.98439999999</v>
      </c>
      <c r="AC3394">
        <v>1119538.375</v>
      </c>
      <c r="AD3394">
        <v>329811.40629999997</v>
      </c>
      <c r="AE3394">
        <v>573456.875</v>
      </c>
      <c r="AF3394">
        <v>824908.8125</v>
      </c>
      <c r="AG3394">
        <v>254356.4063</v>
      </c>
      <c r="AH3394">
        <v>273701.4375</v>
      </c>
      <c r="AI3394">
        <v>364989.34379999997</v>
      </c>
      <c r="AJ3394">
        <v>709380.3125</v>
      </c>
      <c r="AK3394">
        <v>318025.84379999997</v>
      </c>
      <c r="AL3394">
        <v>622419</v>
      </c>
      <c r="AM3394">
        <v>387157.875</v>
      </c>
    </row>
    <row r="3395" spans="1:39" x14ac:dyDescent="0.2">
      <c r="A3395">
        <v>23329</v>
      </c>
      <c r="B3395">
        <v>399.17414550000001</v>
      </c>
      <c r="C3395">
        <v>9.2306478460000001</v>
      </c>
      <c r="D3395" t="s">
        <v>15588</v>
      </c>
      <c r="E3395" t="s">
        <v>15589</v>
      </c>
      <c r="F3395" t="s">
        <v>15589</v>
      </c>
      <c r="G3395" t="s">
        <v>15590</v>
      </c>
      <c r="H3395" t="s">
        <v>15591</v>
      </c>
      <c r="I3395">
        <v>7</v>
      </c>
      <c r="J3395" s="2">
        <v>178000</v>
      </c>
      <c r="M3395" s="1">
        <f t="shared" si="160"/>
        <v>1.058846127708545</v>
      </c>
      <c r="N3395" s="1">
        <f t="shared" si="161"/>
        <v>0.7162749346031354</v>
      </c>
      <c r="O3395">
        <v>230761.5313</v>
      </c>
      <c r="P3395">
        <v>161492.64060000001</v>
      </c>
      <c r="Q3395">
        <v>186141.45310000001</v>
      </c>
      <c r="R3395">
        <v>125209.44530000001</v>
      </c>
      <c r="S3395">
        <v>254510.76560000001</v>
      </c>
      <c r="T3395">
        <v>148257.04689999999</v>
      </c>
      <c r="U3395">
        <v>182032.8438</v>
      </c>
      <c r="V3395">
        <v>71692.882809999996</v>
      </c>
      <c r="W3395">
        <v>228206.1875</v>
      </c>
      <c r="X3395">
        <v>123995.0938</v>
      </c>
      <c r="Y3395">
        <v>216143.5</v>
      </c>
      <c r="Z3395">
        <v>154299.23439999999</v>
      </c>
      <c r="AA3395">
        <v>171640.20310000001</v>
      </c>
      <c r="AB3395">
        <v>174792.6563</v>
      </c>
      <c r="AC3395">
        <v>205281.89060000001</v>
      </c>
      <c r="AD3395">
        <v>190009.8125</v>
      </c>
      <c r="AE3395">
        <v>225994.125</v>
      </c>
      <c r="AF3395">
        <v>284776.34379999997</v>
      </c>
      <c r="AG3395">
        <v>163041.32810000001</v>
      </c>
      <c r="AH3395">
        <v>139498.82810000001</v>
      </c>
      <c r="AI3395">
        <v>168889.67189999999</v>
      </c>
      <c r="AJ3395">
        <v>171144.64060000001</v>
      </c>
      <c r="AK3395">
        <v>93331.320309999996</v>
      </c>
      <c r="AL3395">
        <v>180759.875</v>
      </c>
      <c r="AM3395">
        <v>192715.9063</v>
      </c>
    </row>
    <row r="3396" spans="1:39" x14ac:dyDescent="0.2">
      <c r="A3396">
        <v>11765</v>
      </c>
      <c r="B3396">
        <v>241.0831359</v>
      </c>
      <c r="C3396">
        <v>9.2722270790000003</v>
      </c>
      <c r="D3396" t="s">
        <v>15592</v>
      </c>
      <c r="E3396" t="s">
        <v>15593</v>
      </c>
      <c r="F3396" t="s">
        <v>15594</v>
      </c>
      <c r="G3396" t="s">
        <v>15595</v>
      </c>
      <c r="H3396" t="s">
        <v>15596</v>
      </c>
      <c r="I3396">
        <v>24</v>
      </c>
      <c r="J3396" s="2">
        <v>1520000</v>
      </c>
      <c r="M3396" s="1">
        <f t="shared" si="160"/>
        <v>0.92387726215673116</v>
      </c>
      <c r="N3396" s="1">
        <f t="shared" si="161"/>
        <v>0.71732186427813016</v>
      </c>
      <c r="O3396">
        <v>0</v>
      </c>
      <c r="P3396">
        <v>1802498.625</v>
      </c>
      <c r="Q3396">
        <v>1626891.125</v>
      </c>
      <c r="R3396">
        <v>3384112.5</v>
      </c>
      <c r="S3396">
        <v>2289517.25</v>
      </c>
      <c r="T3396">
        <v>1721422.75</v>
      </c>
      <c r="U3396">
        <v>2390683.5</v>
      </c>
      <c r="V3396">
        <v>809245.75</v>
      </c>
      <c r="W3396">
        <v>1144853.375</v>
      </c>
      <c r="X3396">
        <v>1573880.125</v>
      </c>
      <c r="Y3396">
        <v>1227541.625</v>
      </c>
      <c r="Z3396">
        <v>892830.9375</v>
      </c>
      <c r="AA3396">
        <v>1160373.375</v>
      </c>
      <c r="AB3396">
        <v>755118.375</v>
      </c>
      <c r="AC3396">
        <v>1816348.125</v>
      </c>
      <c r="AD3396">
        <v>906963.9375</v>
      </c>
      <c r="AE3396">
        <v>1871596.625</v>
      </c>
      <c r="AF3396">
        <v>1420243.875</v>
      </c>
      <c r="AG3396">
        <v>1015123.563</v>
      </c>
      <c r="AH3396">
        <v>1858386</v>
      </c>
      <c r="AI3396">
        <v>1244655.625</v>
      </c>
      <c r="AJ3396">
        <v>2015469</v>
      </c>
      <c r="AK3396">
        <v>2001684.25</v>
      </c>
      <c r="AL3396">
        <v>1580427.75</v>
      </c>
      <c r="AM3396">
        <v>1568811</v>
      </c>
    </row>
    <row r="3397" spans="1:39" x14ac:dyDescent="0.2">
      <c r="A3397">
        <v>28716</v>
      </c>
      <c r="B3397">
        <v>239.2379282</v>
      </c>
      <c r="C3397">
        <v>22.785866110000001</v>
      </c>
      <c r="D3397" t="s">
        <v>15597</v>
      </c>
      <c r="E3397" t="s">
        <v>15598</v>
      </c>
      <c r="F3397" t="s">
        <v>15599</v>
      </c>
      <c r="G3397" t="s">
        <v>15600</v>
      </c>
      <c r="H3397" t="s">
        <v>15601</v>
      </c>
      <c r="I3397">
        <v>17</v>
      </c>
      <c r="J3397" s="2">
        <v>1920000</v>
      </c>
      <c r="M3397" s="1">
        <f t="shared" si="160"/>
        <v>1.1727590829269186</v>
      </c>
      <c r="N3397" s="1">
        <f t="shared" si="161"/>
        <v>0.71744332660498156</v>
      </c>
      <c r="O3397">
        <v>12863.23047</v>
      </c>
      <c r="P3397">
        <v>13205.746090000001</v>
      </c>
      <c r="Q3397">
        <v>25865.410159999999</v>
      </c>
      <c r="R3397">
        <v>10165.72363</v>
      </c>
      <c r="S3397">
        <v>2772587</v>
      </c>
      <c r="T3397">
        <v>1642440.25</v>
      </c>
      <c r="U3397">
        <v>4595366.5</v>
      </c>
      <c r="V3397">
        <v>2985162.25</v>
      </c>
      <c r="W3397">
        <v>3931494.5</v>
      </c>
      <c r="X3397">
        <v>2122166.25</v>
      </c>
      <c r="Y3397">
        <v>3524108.75</v>
      </c>
      <c r="Z3397">
        <v>3345284.75</v>
      </c>
      <c r="AA3397">
        <v>3713608</v>
      </c>
      <c r="AB3397">
        <v>2651483.75</v>
      </c>
      <c r="AC3397">
        <v>63081.257810000003</v>
      </c>
      <c r="AD3397">
        <v>698459.0625</v>
      </c>
      <c r="AE3397">
        <v>982069.1875</v>
      </c>
      <c r="AF3397">
        <v>564612.75</v>
      </c>
      <c r="AG3397">
        <v>1203605.75</v>
      </c>
      <c r="AH3397">
        <v>1092410.625</v>
      </c>
      <c r="AI3397">
        <v>2917393.5</v>
      </c>
      <c r="AJ3397">
        <v>3134703</v>
      </c>
      <c r="AK3397">
        <v>1361340</v>
      </c>
      <c r="AL3397">
        <v>1183328.125</v>
      </c>
      <c r="AM3397">
        <v>3468853.5</v>
      </c>
    </row>
    <row r="3398" spans="1:39" x14ac:dyDescent="0.2">
      <c r="A3398">
        <v>3015</v>
      </c>
      <c r="B3398">
        <v>295.150329</v>
      </c>
      <c r="C3398">
        <v>1.8193680160000001</v>
      </c>
      <c r="D3398" t="s">
        <v>15602</v>
      </c>
      <c r="E3398" t="s">
        <v>15603</v>
      </c>
      <c r="F3398" t="s">
        <v>15604</v>
      </c>
      <c r="G3398" t="s">
        <v>15605</v>
      </c>
      <c r="H3398" t="s">
        <v>15606</v>
      </c>
      <c r="I3398">
        <v>25</v>
      </c>
      <c r="J3398" s="2">
        <v>1260000</v>
      </c>
      <c r="M3398" s="1">
        <f t="shared" si="160"/>
        <v>1.0789231237752051</v>
      </c>
      <c r="N3398" s="1">
        <f t="shared" si="161"/>
        <v>0.71788577339284632</v>
      </c>
      <c r="O3398">
        <v>1295012.75</v>
      </c>
      <c r="P3398">
        <v>1024749.125</v>
      </c>
      <c r="Q3398">
        <v>1850104.25</v>
      </c>
      <c r="R3398">
        <v>1289705.25</v>
      </c>
      <c r="S3398">
        <v>514146.6875</v>
      </c>
      <c r="T3398">
        <v>766896.125</v>
      </c>
      <c r="U3398">
        <v>652160.375</v>
      </c>
      <c r="V3398">
        <v>1757924</v>
      </c>
      <c r="W3398">
        <v>1608922.375</v>
      </c>
      <c r="X3398">
        <v>1337570.625</v>
      </c>
      <c r="Y3398">
        <v>1666212.25</v>
      </c>
      <c r="Z3398">
        <v>1329620.625</v>
      </c>
      <c r="AA3398">
        <v>1279427.625</v>
      </c>
      <c r="AB3398">
        <v>1280480.875</v>
      </c>
      <c r="AC3398">
        <v>1010016.438</v>
      </c>
      <c r="AD3398">
        <v>1774142.25</v>
      </c>
      <c r="AE3398">
        <v>1271398.125</v>
      </c>
      <c r="AF3398">
        <v>1194832.625</v>
      </c>
      <c r="AG3398">
        <v>1124069.625</v>
      </c>
      <c r="AH3398">
        <v>782958.375</v>
      </c>
      <c r="AI3398">
        <v>1097217.25</v>
      </c>
      <c r="AJ3398">
        <v>797576.75</v>
      </c>
      <c r="AK3398">
        <v>1953996.875</v>
      </c>
      <c r="AL3398">
        <v>710388.4375</v>
      </c>
      <c r="AM3398">
        <v>2174574.75</v>
      </c>
    </row>
    <row r="3399" spans="1:39" x14ac:dyDescent="0.2">
      <c r="A3399">
        <v>8191</v>
      </c>
      <c r="B3399">
        <v>231.11287809999999</v>
      </c>
      <c r="C3399">
        <v>10.552679810000001</v>
      </c>
      <c r="D3399" t="s">
        <v>15607</v>
      </c>
      <c r="E3399" t="s">
        <v>15608</v>
      </c>
      <c r="F3399" t="s">
        <v>15609</v>
      </c>
      <c r="G3399" t="s">
        <v>15610</v>
      </c>
      <c r="H3399" t="s">
        <v>15611</v>
      </c>
      <c r="I3399">
        <v>21</v>
      </c>
      <c r="J3399" s="2">
        <v>457000</v>
      </c>
      <c r="M3399" s="1">
        <f t="shared" si="160"/>
        <v>1.1236203346954419</v>
      </c>
      <c r="N3399" s="1">
        <f t="shared" si="161"/>
        <v>0.71846625050643831</v>
      </c>
      <c r="O3399">
        <v>346109.875</v>
      </c>
      <c r="P3399">
        <v>892687.5625</v>
      </c>
      <c r="Q3399">
        <v>754695.9375</v>
      </c>
      <c r="R3399">
        <v>652285.0625</v>
      </c>
      <c r="S3399">
        <v>137442.67189999999</v>
      </c>
      <c r="T3399">
        <v>285417.90629999997</v>
      </c>
      <c r="U3399">
        <v>414115.71879999997</v>
      </c>
      <c r="V3399">
        <v>168076.35939999999</v>
      </c>
      <c r="W3399">
        <v>172631.07810000001</v>
      </c>
      <c r="X3399">
        <v>321321</v>
      </c>
      <c r="Y3399">
        <v>954911.4375</v>
      </c>
      <c r="Z3399">
        <v>167396.89060000001</v>
      </c>
      <c r="AA3399">
        <v>535587.6875</v>
      </c>
      <c r="AB3399">
        <v>64319.761720000002</v>
      </c>
      <c r="AC3399">
        <v>518824.5</v>
      </c>
      <c r="AD3399">
        <v>415679.15629999997</v>
      </c>
      <c r="AE3399">
        <v>1075356.125</v>
      </c>
      <c r="AF3399">
        <v>884272.4375</v>
      </c>
      <c r="AG3399">
        <v>257232.73439999999</v>
      </c>
      <c r="AH3399">
        <v>681122.1875</v>
      </c>
      <c r="AI3399">
        <v>107290.7969</v>
      </c>
      <c r="AJ3399">
        <v>361644.125</v>
      </c>
      <c r="AK3399">
        <v>380373.40629999997</v>
      </c>
      <c r="AL3399">
        <v>128130.1875</v>
      </c>
      <c r="AM3399">
        <v>739494.5625</v>
      </c>
    </row>
    <row r="3400" spans="1:39" x14ac:dyDescent="0.2">
      <c r="A3400">
        <v>25899</v>
      </c>
      <c r="B3400">
        <v>172.16971179999999</v>
      </c>
      <c r="C3400">
        <v>17.16305152</v>
      </c>
      <c r="D3400" t="s">
        <v>15612</v>
      </c>
      <c r="E3400" t="s">
        <v>15613</v>
      </c>
      <c r="F3400" t="s">
        <v>15613</v>
      </c>
      <c r="G3400" t="s">
        <v>15614</v>
      </c>
      <c r="H3400" t="s">
        <v>15615</v>
      </c>
      <c r="I3400">
        <v>17</v>
      </c>
      <c r="J3400" s="2">
        <v>354000</v>
      </c>
      <c r="M3400" s="1">
        <f t="shared" si="160"/>
        <v>1.2068496897294292</v>
      </c>
      <c r="N3400" s="1">
        <f t="shared" si="161"/>
        <v>0.71878234674814934</v>
      </c>
      <c r="O3400">
        <v>0</v>
      </c>
      <c r="P3400">
        <v>0</v>
      </c>
      <c r="Q3400">
        <v>0</v>
      </c>
      <c r="R3400">
        <v>699969.3125</v>
      </c>
      <c r="S3400">
        <v>1225928.125</v>
      </c>
      <c r="T3400">
        <v>0</v>
      </c>
      <c r="U3400">
        <v>0</v>
      </c>
      <c r="V3400">
        <v>525931</v>
      </c>
      <c r="W3400">
        <v>498094.40629999997</v>
      </c>
      <c r="X3400">
        <v>0</v>
      </c>
      <c r="Y3400">
        <v>425764.28129999997</v>
      </c>
      <c r="Z3400">
        <v>529261.8125</v>
      </c>
      <c r="AA3400">
        <v>434492.59379999997</v>
      </c>
      <c r="AB3400">
        <v>344164.84379999997</v>
      </c>
      <c r="AC3400">
        <v>389690.3125</v>
      </c>
      <c r="AD3400">
        <v>442322.4375</v>
      </c>
      <c r="AE3400">
        <v>0</v>
      </c>
      <c r="AF3400">
        <v>0</v>
      </c>
      <c r="AG3400">
        <v>555714.75</v>
      </c>
      <c r="AH3400">
        <v>454139.96879999997</v>
      </c>
      <c r="AI3400">
        <v>478057.65629999997</v>
      </c>
      <c r="AJ3400">
        <v>567935.875</v>
      </c>
      <c r="AK3400">
        <v>468249.84379999997</v>
      </c>
      <c r="AL3400">
        <v>411152.96879999997</v>
      </c>
      <c r="AM3400">
        <v>393610.875</v>
      </c>
    </row>
    <row r="3401" spans="1:39" x14ac:dyDescent="0.2">
      <c r="A3401">
        <v>2040</v>
      </c>
      <c r="B3401">
        <v>479.337132</v>
      </c>
      <c r="C3401">
        <v>13.613610299999999</v>
      </c>
      <c r="D3401" t="s">
        <v>15616</v>
      </c>
      <c r="E3401" t="s">
        <v>15617</v>
      </c>
      <c r="F3401" t="s">
        <v>15618</v>
      </c>
      <c r="G3401" t="s">
        <v>15619</v>
      </c>
      <c r="H3401" t="s">
        <v>15620</v>
      </c>
      <c r="I3401">
        <v>20</v>
      </c>
      <c r="J3401" s="2">
        <v>1230000</v>
      </c>
      <c r="M3401" s="1">
        <f t="shared" si="160"/>
        <v>1.0364429437268694</v>
      </c>
      <c r="N3401" s="1">
        <f t="shared" si="161"/>
        <v>0.71879020376906611</v>
      </c>
      <c r="O3401">
        <v>1286272.125</v>
      </c>
      <c r="P3401">
        <v>1315868.625</v>
      </c>
      <c r="Q3401">
        <v>1304921.375</v>
      </c>
      <c r="R3401">
        <v>1412877.375</v>
      </c>
      <c r="S3401">
        <v>1330078</v>
      </c>
      <c r="T3401">
        <v>972085.5625</v>
      </c>
      <c r="U3401">
        <v>940468.625</v>
      </c>
      <c r="V3401">
        <v>810722.0625</v>
      </c>
      <c r="W3401">
        <v>1229260.875</v>
      </c>
      <c r="X3401">
        <v>1104271.625</v>
      </c>
      <c r="Y3401">
        <v>1586124</v>
      </c>
      <c r="Z3401">
        <v>1264279.25</v>
      </c>
      <c r="AA3401">
        <v>1572969.25</v>
      </c>
      <c r="AB3401">
        <v>957030.6875</v>
      </c>
      <c r="AC3401">
        <v>1470884.5</v>
      </c>
      <c r="AD3401">
        <v>1358589</v>
      </c>
      <c r="AE3401">
        <v>1424469.125</v>
      </c>
      <c r="AF3401">
        <v>1554637.125</v>
      </c>
      <c r="AG3401">
        <v>1389244.125</v>
      </c>
      <c r="AH3401">
        <v>1231336.625</v>
      </c>
      <c r="AI3401">
        <v>745515.0625</v>
      </c>
      <c r="AJ3401">
        <v>1323897.75</v>
      </c>
      <c r="AK3401">
        <v>1060063.375</v>
      </c>
      <c r="AL3401">
        <v>979318.125</v>
      </c>
      <c r="AM3401">
        <v>1220763.375</v>
      </c>
    </row>
    <row r="3402" spans="1:39" x14ac:dyDescent="0.2">
      <c r="A3402">
        <v>4419</v>
      </c>
      <c r="B3402">
        <v>200.0916296</v>
      </c>
      <c r="C3402">
        <v>2.0614550440000001</v>
      </c>
      <c r="D3402" t="s">
        <v>15621</v>
      </c>
      <c r="E3402" t="s">
        <v>15622</v>
      </c>
      <c r="F3402" t="s">
        <v>15623</v>
      </c>
      <c r="G3402" t="s">
        <v>15624</v>
      </c>
      <c r="H3402" t="s">
        <v>15625</v>
      </c>
      <c r="I3402">
        <v>25</v>
      </c>
      <c r="J3402" s="2">
        <v>1250000</v>
      </c>
      <c r="M3402" s="1">
        <f t="shared" si="160"/>
        <v>0.93004701875363116</v>
      </c>
      <c r="N3402" s="1">
        <f t="shared" si="161"/>
        <v>0.71925558870450679</v>
      </c>
      <c r="O3402">
        <v>804587.0625</v>
      </c>
      <c r="P3402">
        <v>2069176.5</v>
      </c>
      <c r="Q3402">
        <v>1750215.5</v>
      </c>
      <c r="R3402">
        <v>1351382.75</v>
      </c>
      <c r="S3402">
        <v>736113.4375</v>
      </c>
      <c r="T3402">
        <v>1101881</v>
      </c>
      <c r="U3402">
        <v>1920137.375</v>
      </c>
      <c r="V3402">
        <v>688922.75</v>
      </c>
      <c r="W3402">
        <v>2171191.75</v>
      </c>
      <c r="X3402">
        <v>1366364.25</v>
      </c>
      <c r="Y3402">
        <v>1451121.75</v>
      </c>
      <c r="Z3402">
        <v>732868.375</v>
      </c>
      <c r="AA3402">
        <v>921713.1875</v>
      </c>
      <c r="AB3402">
        <v>1163855.875</v>
      </c>
      <c r="AC3402">
        <v>983841.5625</v>
      </c>
      <c r="AD3402">
        <v>1017267.188</v>
      </c>
      <c r="AE3402">
        <v>1390446.125</v>
      </c>
      <c r="AF3402">
        <v>2228665.75</v>
      </c>
      <c r="AG3402">
        <v>544717.5</v>
      </c>
      <c r="AH3402">
        <v>985150.4375</v>
      </c>
      <c r="AI3402">
        <v>1246231.375</v>
      </c>
      <c r="AJ3402">
        <v>1298315.875</v>
      </c>
      <c r="AK3402">
        <v>874025.4375</v>
      </c>
      <c r="AL3402">
        <v>1376304.375</v>
      </c>
      <c r="AM3402">
        <v>961147.5625</v>
      </c>
    </row>
    <row r="3403" spans="1:39" x14ac:dyDescent="0.2">
      <c r="A3403">
        <v>1279</v>
      </c>
      <c r="B3403">
        <v>219.0975803</v>
      </c>
      <c r="C3403">
        <v>1.9046239840000001</v>
      </c>
      <c r="D3403" t="s">
        <v>15626</v>
      </c>
      <c r="E3403" t="s">
        <v>15627</v>
      </c>
      <c r="F3403" t="s">
        <v>15628</v>
      </c>
      <c r="G3403" t="s">
        <v>15629</v>
      </c>
      <c r="H3403" t="s">
        <v>15630</v>
      </c>
      <c r="I3403">
        <v>25</v>
      </c>
      <c r="J3403" s="2">
        <v>2620000</v>
      </c>
      <c r="M3403" s="1">
        <f t="shared" si="160"/>
        <v>1.0681055941950419</v>
      </c>
      <c r="N3403" s="1">
        <f t="shared" si="161"/>
        <v>0.72003647049656028</v>
      </c>
      <c r="O3403">
        <v>3771783.75</v>
      </c>
      <c r="P3403">
        <v>2314403.25</v>
      </c>
      <c r="Q3403">
        <v>3402379.5</v>
      </c>
      <c r="R3403">
        <v>3253676.25</v>
      </c>
      <c r="S3403">
        <v>1471346.875</v>
      </c>
      <c r="T3403">
        <v>2752347</v>
      </c>
      <c r="U3403">
        <v>3038718.25</v>
      </c>
      <c r="V3403">
        <v>1400855.25</v>
      </c>
      <c r="W3403">
        <v>1611871.25</v>
      </c>
      <c r="X3403">
        <v>1457837.375</v>
      </c>
      <c r="Y3403">
        <v>3420634</v>
      </c>
      <c r="Z3403">
        <v>2133417.25</v>
      </c>
      <c r="AA3403">
        <v>2208649</v>
      </c>
      <c r="AB3403">
        <v>874975.3125</v>
      </c>
      <c r="AC3403">
        <v>3053936.75</v>
      </c>
      <c r="AD3403">
        <v>3711689.75</v>
      </c>
      <c r="AE3403">
        <v>4301764</v>
      </c>
      <c r="AF3403">
        <v>3129092.75</v>
      </c>
      <c r="AG3403">
        <v>1804920</v>
      </c>
      <c r="AH3403">
        <v>2084641.875</v>
      </c>
      <c r="AI3403">
        <v>1181143.375</v>
      </c>
      <c r="AJ3403">
        <v>2927436.75</v>
      </c>
      <c r="AK3403">
        <v>2253680.5</v>
      </c>
      <c r="AL3403">
        <v>3443255.5</v>
      </c>
      <c r="AM3403">
        <v>4595328.5</v>
      </c>
    </row>
    <row r="3404" spans="1:39" x14ac:dyDescent="0.2">
      <c r="A3404">
        <v>25692</v>
      </c>
      <c r="B3404">
        <v>266.15253239999998</v>
      </c>
      <c r="C3404">
        <v>10.03384091</v>
      </c>
      <c r="D3404" t="s">
        <v>15631</v>
      </c>
      <c r="E3404" t="s">
        <v>15632</v>
      </c>
      <c r="F3404" t="s">
        <v>15633</v>
      </c>
      <c r="G3404" t="s">
        <v>15634</v>
      </c>
      <c r="H3404" t="s">
        <v>15635</v>
      </c>
      <c r="I3404">
        <v>6</v>
      </c>
      <c r="J3404" s="2">
        <v>606000</v>
      </c>
      <c r="M3404" s="1">
        <f t="shared" si="160"/>
        <v>0.90739406672733569</v>
      </c>
      <c r="N3404" s="1">
        <f t="shared" si="161"/>
        <v>0.72044293352105315</v>
      </c>
      <c r="O3404">
        <v>519769.90629999997</v>
      </c>
      <c r="P3404">
        <v>756835.125</v>
      </c>
      <c r="Q3404">
        <v>1009111.313</v>
      </c>
      <c r="R3404">
        <v>1061426.625</v>
      </c>
      <c r="S3404">
        <v>266164.65629999997</v>
      </c>
      <c r="T3404">
        <v>677344.3125</v>
      </c>
      <c r="U3404">
        <v>767482.5</v>
      </c>
      <c r="V3404">
        <v>366474.90629999997</v>
      </c>
      <c r="W3404">
        <v>461277.71879999997</v>
      </c>
      <c r="X3404">
        <v>467418.71879999997</v>
      </c>
      <c r="Y3404">
        <v>203846.48439999999</v>
      </c>
      <c r="Z3404">
        <v>726718.3125</v>
      </c>
      <c r="AA3404">
        <v>387818.15629999997</v>
      </c>
      <c r="AB3404">
        <v>299811.21879999997</v>
      </c>
      <c r="AC3404">
        <v>676310.4375</v>
      </c>
      <c r="AD3404">
        <v>958782.625</v>
      </c>
      <c r="AE3404">
        <v>138012.875</v>
      </c>
      <c r="AF3404">
        <v>657108.0625</v>
      </c>
      <c r="AG3404">
        <v>356148.84379999997</v>
      </c>
      <c r="AH3404">
        <v>298483.1875</v>
      </c>
      <c r="AI3404">
        <v>351498.59379999997</v>
      </c>
      <c r="AJ3404">
        <v>974633.9375</v>
      </c>
      <c r="AK3404">
        <v>1457703.75</v>
      </c>
      <c r="AL3404">
        <v>571586.1875</v>
      </c>
      <c r="AM3404">
        <v>732365.1875</v>
      </c>
    </row>
    <row r="3405" spans="1:39" x14ac:dyDescent="0.2">
      <c r="A3405">
        <v>8874</v>
      </c>
      <c r="B3405">
        <v>380.21722720000002</v>
      </c>
      <c r="C3405">
        <v>11.629540309999999</v>
      </c>
      <c r="D3405" t="s">
        <v>15636</v>
      </c>
      <c r="E3405" t="s">
        <v>15637</v>
      </c>
      <c r="F3405" t="s">
        <v>15637</v>
      </c>
      <c r="G3405" t="s">
        <v>15638</v>
      </c>
      <c r="H3405" t="s">
        <v>15639</v>
      </c>
      <c r="I3405">
        <v>22</v>
      </c>
      <c r="J3405" s="2">
        <v>598000</v>
      </c>
      <c r="M3405" s="1">
        <f t="shared" si="160"/>
        <v>1.0906662744289939</v>
      </c>
      <c r="N3405" s="1">
        <f t="shared" si="161"/>
        <v>0.72064404890910172</v>
      </c>
      <c r="O3405">
        <v>305112.03129999997</v>
      </c>
      <c r="P3405">
        <v>449187.40629999997</v>
      </c>
      <c r="Q3405">
        <v>800261.375</v>
      </c>
      <c r="R3405">
        <v>529705.125</v>
      </c>
      <c r="S3405">
        <v>191434.0938</v>
      </c>
      <c r="T3405">
        <v>380510.78129999997</v>
      </c>
      <c r="U3405">
        <v>1041850.25</v>
      </c>
      <c r="V3405">
        <v>663258.125</v>
      </c>
      <c r="W3405">
        <v>669274.3125</v>
      </c>
      <c r="X3405">
        <v>360011.03129999997</v>
      </c>
      <c r="Y3405">
        <v>173136.4375</v>
      </c>
      <c r="Z3405">
        <v>870501.6875</v>
      </c>
      <c r="AA3405">
        <v>260232.9063</v>
      </c>
      <c r="AB3405">
        <v>278036.3125</v>
      </c>
      <c r="AC3405">
        <v>1771042</v>
      </c>
      <c r="AD3405">
        <v>862482.75</v>
      </c>
      <c r="AE3405">
        <v>218233.25</v>
      </c>
      <c r="AF3405">
        <v>549065</v>
      </c>
      <c r="AG3405">
        <v>259920.75</v>
      </c>
      <c r="AH3405">
        <v>427041</v>
      </c>
      <c r="AI3405">
        <v>430188.78129999997</v>
      </c>
      <c r="AJ3405">
        <v>772886.1875</v>
      </c>
      <c r="AK3405">
        <v>881945.1875</v>
      </c>
      <c r="AL3405">
        <v>857773</v>
      </c>
      <c r="AM3405">
        <v>954283.5625</v>
      </c>
    </row>
    <row r="3406" spans="1:39" x14ac:dyDescent="0.2">
      <c r="A3406">
        <v>12059</v>
      </c>
      <c r="B3406">
        <v>230.01276340000001</v>
      </c>
      <c r="C3406">
        <v>9.9007264359999994</v>
      </c>
      <c r="D3406" t="s">
        <v>15640</v>
      </c>
      <c r="E3406" t="s">
        <v>15641</v>
      </c>
      <c r="F3406" t="s">
        <v>15642</v>
      </c>
      <c r="G3406" t="s">
        <v>15643</v>
      </c>
      <c r="H3406" t="s">
        <v>15644</v>
      </c>
      <c r="I3406">
        <v>23</v>
      </c>
      <c r="J3406" s="2">
        <v>557000</v>
      </c>
      <c r="M3406" s="1">
        <f t="shared" si="160"/>
        <v>1.0983227396309578</v>
      </c>
      <c r="N3406" s="1">
        <f t="shared" si="161"/>
        <v>0.72071205072394229</v>
      </c>
      <c r="O3406">
        <v>213855.8125</v>
      </c>
      <c r="P3406">
        <v>936452.125</v>
      </c>
      <c r="Q3406">
        <v>747085.625</v>
      </c>
      <c r="R3406">
        <v>656185.9375</v>
      </c>
      <c r="S3406">
        <v>481508.40629999997</v>
      </c>
      <c r="T3406">
        <v>536943.75</v>
      </c>
      <c r="U3406">
        <v>439078.78129999997</v>
      </c>
      <c r="V3406">
        <v>259214.375</v>
      </c>
      <c r="W3406">
        <v>409786.40629999997</v>
      </c>
      <c r="X3406">
        <v>736123.875</v>
      </c>
      <c r="Y3406">
        <v>924411</v>
      </c>
      <c r="Z3406">
        <v>245309.70310000001</v>
      </c>
      <c r="AA3406">
        <v>881227.1875</v>
      </c>
      <c r="AB3406">
        <v>91398.914059999996</v>
      </c>
      <c r="AC3406">
        <v>688720.5625</v>
      </c>
      <c r="AD3406">
        <v>394439.4375</v>
      </c>
      <c r="AE3406">
        <v>1205590.25</v>
      </c>
      <c r="AF3406">
        <v>975974.8125</v>
      </c>
      <c r="AG3406">
        <v>497791.1875</v>
      </c>
      <c r="AH3406">
        <v>669467.375</v>
      </c>
      <c r="AI3406">
        <v>198692.79689999999</v>
      </c>
      <c r="AJ3406">
        <v>501757.0625</v>
      </c>
      <c r="AK3406">
        <v>330794.6875</v>
      </c>
      <c r="AL3406">
        <v>229670.5938</v>
      </c>
      <c r="AM3406">
        <v>666730.4375</v>
      </c>
    </row>
    <row r="3407" spans="1:39" x14ac:dyDescent="0.2">
      <c r="A3407">
        <v>25330</v>
      </c>
      <c r="B3407">
        <v>318.30135009999998</v>
      </c>
      <c r="C3407">
        <v>18.560326610000001</v>
      </c>
      <c r="D3407" t="s">
        <v>15645</v>
      </c>
      <c r="E3407" t="s">
        <v>15646</v>
      </c>
      <c r="F3407" t="s">
        <v>15646</v>
      </c>
      <c r="G3407" t="s">
        <v>15647</v>
      </c>
      <c r="H3407" t="s">
        <v>15648</v>
      </c>
      <c r="I3407">
        <v>18</v>
      </c>
      <c r="J3407" s="2">
        <v>7790000</v>
      </c>
      <c r="M3407" s="1">
        <f t="shared" si="160"/>
        <v>1.1821293271893571</v>
      </c>
      <c r="N3407" s="1">
        <f t="shared" si="161"/>
        <v>0.72091384842769868</v>
      </c>
      <c r="O3407">
        <v>614277.1875</v>
      </c>
      <c r="P3407">
        <v>508953</v>
      </c>
      <c r="Q3407">
        <v>1845043.75</v>
      </c>
      <c r="R3407" s="2">
        <v>18900000</v>
      </c>
      <c r="S3407" s="2">
        <v>17300000</v>
      </c>
      <c r="T3407">
        <v>1436376.375</v>
      </c>
      <c r="U3407">
        <v>1054617</v>
      </c>
      <c r="V3407">
        <v>6611876</v>
      </c>
      <c r="W3407" s="2">
        <v>15700000</v>
      </c>
      <c r="X3407">
        <v>9417005</v>
      </c>
      <c r="Y3407">
        <v>8108498</v>
      </c>
      <c r="Z3407" s="2">
        <v>13500000</v>
      </c>
      <c r="AA3407">
        <v>9021408</v>
      </c>
      <c r="AB3407">
        <v>8602571</v>
      </c>
      <c r="AC3407">
        <v>1826108.375</v>
      </c>
      <c r="AD3407" s="2">
        <v>15900000</v>
      </c>
      <c r="AE3407">
        <v>722604.0625</v>
      </c>
      <c r="AF3407">
        <v>815552.375</v>
      </c>
      <c r="AG3407" s="2">
        <v>10200000</v>
      </c>
      <c r="AH3407">
        <v>7015316</v>
      </c>
      <c r="AI3407">
        <v>5217379</v>
      </c>
      <c r="AJ3407">
        <v>7443360</v>
      </c>
      <c r="AK3407" s="2">
        <v>14600000</v>
      </c>
      <c r="AL3407">
        <v>7481364.5</v>
      </c>
      <c r="AM3407" s="2">
        <v>10700000</v>
      </c>
    </row>
    <row r="3408" spans="1:39" x14ac:dyDescent="0.2">
      <c r="A3408">
        <v>8656</v>
      </c>
      <c r="B3408">
        <v>508.13560000000001</v>
      </c>
      <c r="C3408">
        <v>1.990017401</v>
      </c>
      <c r="D3408" t="s">
        <v>15649</v>
      </c>
      <c r="E3408" t="s">
        <v>15650</v>
      </c>
      <c r="F3408" t="s">
        <v>15651</v>
      </c>
      <c r="G3408" t="s">
        <v>15652</v>
      </c>
      <c r="H3408" t="s">
        <v>15653</v>
      </c>
      <c r="I3408">
        <v>23</v>
      </c>
      <c r="J3408" s="2">
        <v>2150000</v>
      </c>
      <c r="M3408" s="1">
        <f t="shared" si="160"/>
        <v>1.1465021599676286</v>
      </c>
      <c r="N3408" s="1">
        <f t="shared" si="161"/>
        <v>0.72122529343214481</v>
      </c>
      <c r="O3408">
        <v>165630.54689999999</v>
      </c>
      <c r="P3408">
        <v>2616267</v>
      </c>
      <c r="Q3408">
        <v>472932.90629999997</v>
      </c>
      <c r="R3408">
        <v>3095311</v>
      </c>
      <c r="S3408">
        <v>5736343</v>
      </c>
      <c r="T3408">
        <v>1862120.625</v>
      </c>
      <c r="U3408">
        <v>972532.25</v>
      </c>
      <c r="V3408">
        <v>619386.1875</v>
      </c>
      <c r="W3408">
        <v>3509980.5</v>
      </c>
      <c r="X3408">
        <v>1924873.625</v>
      </c>
      <c r="Y3408">
        <v>3898176.75</v>
      </c>
      <c r="Z3408">
        <v>1796797</v>
      </c>
      <c r="AA3408">
        <v>764197.625</v>
      </c>
      <c r="AB3408">
        <v>603875.375</v>
      </c>
      <c r="AC3408">
        <v>2575107</v>
      </c>
      <c r="AD3408">
        <v>3048199.5</v>
      </c>
      <c r="AE3408">
        <v>2040914.75</v>
      </c>
      <c r="AF3408">
        <v>2533674</v>
      </c>
      <c r="AG3408">
        <v>2541195.25</v>
      </c>
      <c r="AH3408">
        <v>2966298.25</v>
      </c>
      <c r="AI3408">
        <v>297007.25</v>
      </c>
      <c r="AJ3408">
        <v>1806546.5</v>
      </c>
      <c r="AK3408">
        <v>1637416</v>
      </c>
      <c r="AL3408">
        <v>1093006.25</v>
      </c>
      <c r="AM3408">
        <v>5128341</v>
      </c>
    </row>
    <row r="3409" spans="1:39" x14ac:dyDescent="0.2">
      <c r="A3409">
        <v>854</v>
      </c>
      <c r="B3409">
        <v>344.22829830000001</v>
      </c>
      <c r="C3409">
        <v>10.230631170000001</v>
      </c>
      <c r="D3409" t="s">
        <v>15654</v>
      </c>
      <c r="E3409" t="s">
        <v>15655</v>
      </c>
      <c r="F3409" t="s">
        <v>15655</v>
      </c>
      <c r="G3409" t="s">
        <v>15656</v>
      </c>
      <c r="H3409" t="s">
        <v>15657</v>
      </c>
      <c r="I3409">
        <v>25</v>
      </c>
      <c r="J3409" s="2">
        <v>7500000</v>
      </c>
      <c r="M3409" s="1">
        <f t="shared" si="160"/>
        <v>0.92596104911744581</v>
      </c>
      <c r="N3409" s="1">
        <f t="shared" si="161"/>
        <v>0.72167019978163016</v>
      </c>
      <c r="O3409">
        <v>6083433.5</v>
      </c>
      <c r="P3409" s="2">
        <v>11600000</v>
      </c>
      <c r="Q3409">
        <v>9722064</v>
      </c>
      <c r="R3409">
        <v>8263998</v>
      </c>
      <c r="S3409" s="2">
        <v>10800000</v>
      </c>
      <c r="T3409">
        <v>7259276.5</v>
      </c>
      <c r="U3409">
        <v>2369437</v>
      </c>
      <c r="V3409">
        <v>2661110</v>
      </c>
      <c r="W3409">
        <v>9139089</v>
      </c>
      <c r="X3409" s="2">
        <v>13400000</v>
      </c>
      <c r="Y3409" s="2">
        <v>15600000</v>
      </c>
      <c r="Z3409">
        <v>5499505.5</v>
      </c>
      <c r="AA3409">
        <v>6584694.5</v>
      </c>
      <c r="AB3409">
        <v>1762731.75</v>
      </c>
      <c r="AC3409">
        <v>9668327</v>
      </c>
      <c r="AD3409">
        <v>5938000.5</v>
      </c>
      <c r="AE3409" s="2">
        <v>10100000</v>
      </c>
      <c r="AF3409" s="2">
        <v>10900000</v>
      </c>
      <c r="AG3409">
        <v>9436923</v>
      </c>
      <c r="AH3409">
        <v>6119836</v>
      </c>
      <c r="AI3409">
        <v>4619384</v>
      </c>
      <c r="AJ3409">
        <v>5733442.5</v>
      </c>
      <c r="AK3409">
        <v>5299748.5</v>
      </c>
      <c r="AL3409">
        <v>3101660.75</v>
      </c>
      <c r="AM3409">
        <v>5898951</v>
      </c>
    </row>
    <row r="3410" spans="1:39" x14ac:dyDescent="0.2">
      <c r="A3410">
        <v>300</v>
      </c>
      <c r="B3410">
        <v>290.15991029999998</v>
      </c>
      <c r="C3410">
        <v>9.0202345229999992</v>
      </c>
      <c r="D3410" t="s">
        <v>15658</v>
      </c>
      <c r="E3410" t="s">
        <v>15659</v>
      </c>
      <c r="F3410" t="s">
        <v>15660</v>
      </c>
      <c r="G3410" t="s">
        <v>15661</v>
      </c>
      <c r="H3410" t="s">
        <v>15662</v>
      </c>
      <c r="I3410">
        <v>25</v>
      </c>
      <c r="J3410" s="2">
        <v>29600000</v>
      </c>
      <c r="M3410" s="1">
        <f t="shared" si="160"/>
        <v>0.90540952715992518</v>
      </c>
      <c r="N3410" s="1">
        <f t="shared" si="161"/>
        <v>0.7224555964129622</v>
      </c>
      <c r="O3410" s="2">
        <v>22000000</v>
      </c>
      <c r="P3410" s="2">
        <v>61300000</v>
      </c>
      <c r="Q3410" s="2">
        <v>25900000</v>
      </c>
      <c r="R3410" s="2">
        <v>29700000</v>
      </c>
      <c r="S3410" s="2">
        <v>42000000</v>
      </c>
      <c r="T3410" s="2">
        <v>25600000</v>
      </c>
      <c r="U3410" s="2">
        <v>21800000</v>
      </c>
      <c r="V3410">
        <v>8498922</v>
      </c>
      <c r="W3410" s="2">
        <v>66900000</v>
      </c>
      <c r="X3410" s="2">
        <v>24800000</v>
      </c>
      <c r="Y3410" s="2">
        <v>31500000</v>
      </c>
      <c r="Z3410" s="2">
        <v>14100000</v>
      </c>
      <c r="AA3410" s="2">
        <v>40500000</v>
      </c>
      <c r="AB3410" s="2">
        <v>24400000</v>
      </c>
      <c r="AC3410" s="2">
        <v>44800000</v>
      </c>
      <c r="AD3410" s="2">
        <v>15100000</v>
      </c>
      <c r="AE3410" s="2">
        <v>25100000</v>
      </c>
      <c r="AF3410" s="2">
        <v>43000000</v>
      </c>
      <c r="AG3410" s="2">
        <v>56000000</v>
      </c>
      <c r="AH3410" s="2">
        <v>28400000</v>
      </c>
      <c r="AI3410" s="2">
        <v>17800000</v>
      </c>
      <c r="AJ3410" s="2">
        <v>37400000</v>
      </c>
      <c r="AK3410" s="2">
        <v>12500000</v>
      </c>
      <c r="AL3410" s="2">
        <v>10600000</v>
      </c>
      <c r="AM3410" s="2">
        <v>10400000</v>
      </c>
    </row>
    <row r="3411" spans="1:39" x14ac:dyDescent="0.2">
      <c r="A3411">
        <v>25418</v>
      </c>
      <c r="B3411">
        <v>285.1867944</v>
      </c>
      <c r="C3411">
        <v>16.609310839999999</v>
      </c>
      <c r="D3411" t="s">
        <v>15663</v>
      </c>
      <c r="E3411" t="s">
        <v>15664</v>
      </c>
      <c r="F3411" t="s">
        <v>15665</v>
      </c>
      <c r="G3411" t="s">
        <v>15666</v>
      </c>
      <c r="H3411" t="s">
        <v>15667</v>
      </c>
      <c r="I3411">
        <v>17</v>
      </c>
      <c r="J3411" s="2">
        <v>1330000</v>
      </c>
      <c r="M3411" s="1">
        <f t="shared" si="160"/>
        <v>0.81566991300699654</v>
      </c>
      <c r="N3411" s="1">
        <f t="shared" si="161"/>
        <v>0.72256021438405149</v>
      </c>
      <c r="O3411">
        <v>178520.1875</v>
      </c>
      <c r="P3411">
        <v>164301.3438</v>
      </c>
      <c r="Q3411">
        <v>166079.14060000001</v>
      </c>
      <c r="R3411">
        <v>4172830</v>
      </c>
      <c r="S3411">
        <v>3566851.5</v>
      </c>
      <c r="T3411">
        <v>171361.2188</v>
      </c>
      <c r="U3411">
        <v>136604.5313</v>
      </c>
      <c r="V3411">
        <v>1171735.625</v>
      </c>
      <c r="W3411">
        <v>1475270.5</v>
      </c>
      <c r="X3411">
        <v>160508.89060000001</v>
      </c>
      <c r="Y3411">
        <v>1570257.625</v>
      </c>
      <c r="Z3411">
        <v>535841.6875</v>
      </c>
      <c r="AA3411">
        <v>3410863</v>
      </c>
      <c r="AB3411">
        <v>1303792.875</v>
      </c>
      <c r="AC3411">
        <v>3439666</v>
      </c>
      <c r="AD3411">
        <v>2775602</v>
      </c>
      <c r="AE3411">
        <v>176731.79689999999</v>
      </c>
      <c r="AF3411">
        <v>157101.9688</v>
      </c>
      <c r="AG3411">
        <v>1793137.75</v>
      </c>
      <c r="AH3411">
        <v>1788941.625</v>
      </c>
      <c r="AI3411">
        <v>280871.0625</v>
      </c>
      <c r="AJ3411">
        <v>1733012.25</v>
      </c>
      <c r="AK3411">
        <v>249226.64060000001</v>
      </c>
      <c r="AL3411">
        <v>1511665.875</v>
      </c>
      <c r="AM3411">
        <v>1236262.75</v>
      </c>
    </row>
    <row r="3412" spans="1:39" x14ac:dyDescent="0.2">
      <c r="A3412">
        <v>7437</v>
      </c>
      <c r="B3412">
        <v>771.51939579999998</v>
      </c>
      <c r="C3412">
        <v>21.279813229999998</v>
      </c>
      <c r="D3412" t="s">
        <v>15668</v>
      </c>
      <c r="E3412" t="s">
        <v>15669</v>
      </c>
      <c r="F3412" t="s">
        <v>15670</v>
      </c>
      <c r="G3412" t="s">
        <v>15671</v>
      </c>
      <c r="H3412" t="s">
        <v>15672</v>
      </c>
      <c r="I3412">
        <v>18</v>
      </c>
      <c r="J3412" s="2">
        <v>323000</v>
      </c>
      <c r="M3412" s="1">
        <f t="shared" si="160"/>
        <v>1.1499963632178289</v>
      </c>
      <c r="N3412" s="1">
        <f t="shared" si="161"/>
        <v>0.72369053959067764</v>
      </c>
      <c r="O3412">
        <v>219622.5938</v>
      </c>
      <c r="P3412">
        <v>644374.6875</v>
      </c>
      <c r="Q3412">
        <v>464885.5625</v>
      </c>
      <c r="R3412">
        <v>709977.0625</v>
      </c>
      <c r="S3412">
        <v>237244.10939999999</v>
      </c>
      <c r="T3412">
        <v>341710.28129999997</v>
      </c>
      <c r="U3412">
        <v>183465.2188</v>
      </c>
      <c r="V3412">
        <v>103340.72659999999</v>
      </c>
      <c r="W3412">
        <v>100791.3906</v>
      </c>
      <c r="X3412">
        <v>57414.675779999998</v>
      </c>
      <c r="Y3412">
        <v>184329.7813</v>
      </c>
      <c r="Z3412">
        <v>201089.92189999999</v>
      </c>
      <c r="AA3412">
        <v>225265.5938</v>
      </c>
      <c r="AB3412">
        <v>252082.73439999999</v>
      </c>
      <c r="AC3412">
        <v>188397.42189999999</v>
      </c>
      <c r="AD3412">
        <v>197395.8438</v>
      </c>
      <c r="AE3412">
        <v>297064.9375</v>
      </c>
      <c r="AF3412">
        <v>1275354.375</v>
      </c>
      <c r="AG3412">
        <v>238900.2813</v>
      </c>
      <c r="AH3412">
        <v>126891.64840000001</v>
      </c>
      <c r="AI3412">
        <v>201614.89060000001</v>
      </c>
      <c r="AJ3412">
        <v>195478.45310000001</v>
      </c>
      <c r="AK3412">
        <v>771321.125</v>
      </c>
      <c r="AL3412">
        <v>305826.03129999997</v>
      </c>
      <c r="AM3412">
        <v>345388.8125</v>
      </c>
    </row>
    <row r="3413" spans="1:39" x14ac:dyDescent="0.2">
      <c r="A3413">
        <v>11588</v>
      </c>
      <c r="B3413">
        <v>312.0955467</v>
      </c>
      <c r="C3413">
        <v>9.1313221630000001</v>
      </c>
      <c r="D3413" t="s">
        <v>15673</v>
      </c>
      <c r="E3413" t="s">
        <v>15674</v>
      </c>
      <c r="F3413" t="s">
        <v>15674</v>
      </c>
      <c r="G3413" t="s">
        <v>15675</v>
      </c>
      <c r="H3413" t="s">
        <v>15676</v>
      </c>
      <c r="I3413">
        <v>24</v>
      </c>
      <c r="J3413" s="2">
        <v>3940000</v>
      </c>
      <c r="M3413" s="1">
        <f t="shared" si="160"/>
        <v>0.91538608971956881</v>
      </c>
      <c r="N3413" s="1">
        <f t="shared" si="161"/>
        <v>0.72457097025876638</v>
      </c>
      <c r="O3413">
        <v>0</v>
      </c>
      <c r="P3413">
        <v>5672481.5</v>
      </c>
      <c r="Q3413">
        <v>1820100.75</v>
      </c>
      <c r="R3413">
        <v>2538268.75</v>
      </c>
      <c r="S3413">
        <v>4650903.5</v>
      </c>
      <c r="T3413">
        <v>4435175</v>
      </c>
      <c r="U3413">
        <v>7508125.5</v>
      </c>
      <c r="V3413">
        <v>4367334</v>
      </c>
      <c r="W3413">
        <v>3934117.5</v>
      </c>
      <c r="X3413">
        <v>5880011.5</v>
      </c>
      <c r="Y3413">
        <v>3352863.5</v>
      </c>
      <c r="Z3413">
        <v>4110281.5</v>
      </c>
      <c r="AA3413">
        <v>6202017.5</v>
      </c>
      <c r="AB3413">
        <v>3663578.75</v>
      </c>
      <c r="AC3413">
        <v>3752531.75</v>
      </c>
      <c r="AD3413">
        <v>4809527</v>
      </c>
      <c r="AE3413">
        <v>2511400.25</v>
      </c>
      <c r="AF3413">
        <v>2994355.75</v>
      </c>
      <c r="AG3413">
        <v>2989672.5</v>
      </c>
      <c r="AH3413">
        <v>6450397</v>
      </c>
      <c r="AI3413">
        <v>3464249.5</v>
      </c>
      <c r="AJ3413">
        <v>4502296.5</v>
      </c>
      <c r="AK3413">
        <v>2657741.75</v>
      </c>
      <c r="AL3413">
        <v>4229808</v>
      </c>
      <c r="AM3413">
        <v>2116330.75</v>
      </c>
    </row>
    <row r="3414" spans="1:39" x14ac:dyDescent="0.2">
      <c r="A3414">
        <v>25401</v>
      </c>
      <c r="B3414">
        <v>445.12176820000002</v>
      </c>
      <c r="C3414">
        <v>19.374297630000001</v>
      </c>
      <c r="D3414" t="s">
        <v>15677</v>
      </c>
      <c r="E3414" t="s">
        <v>15678</v>
      </c>
      <c r="F3414" t="s">
        <v>15679</v>
      </c>
      <c r="G3414" t="s">
        <v>15680</v>
      </c>
      <c r="H3414" t="s">
        <v>15681</v>
      </c>
      <c r="I3414">
        <v>9</v>
      </c>
      <c r="J3414" s="2">
        <v>6990000</v>
      </c>
      <c r="M3414" s="1">
        <f t="shared" si="160"/>
        <v>1.1522781259396029</v>
      </c>
      <c r="N3414" s="1">
        <f t="shared" si="161"/>
        <v>0.72492561340254502</v>
      </c>
      <c r="O3414">
        <v>1968982</v>
      </c>
      <c r="P3414">
        <v>1585746.75</v>
      </c>
      <c r="Q3414">
        <v>1581482</v>
      </c>
      <c r="R3414">
        <v>4871683</v>
      </c>
      <c r="S3414" s="2">
        <v>16400000</v>
      </c>
      <c r="T3414">
        <v>1234810.875</v>
      </c>
      <c r="U3414">
        <v>1804802.75</v>
      </c>
      <c r="V3414" s="2">
        <v>14200000</v>
      </c>
      <c r="W3414" s="2">
        <v>10400000</v>
      </c>
      <c r="X3414" s="2">
        <v>11200000</v>
      </c>
      <c r="Y3414" s="2">
        <v>10400000</v>
      </c>
      <c r="Z3414">
        <v>9026152</v>
      </c>
      <c r="AA3414" s="2">
        <v>10900000</v>
      </c>
      <c r="AB3414">
        <v>9755799</v>
      </c>
      <c r="AC3414">
        <v>4051071</v>
      </c>
      <c r="AD3414">
        <v>8720274</v>
      </c>
      <c r="AE3414">
        <v>1085939.375</v>
      </c>
      <c r="AF3414">
        <v>1080415.625</v>
      </c>
      <c r="AG3414">
        <v>8301007</v>
      </c>
      <c r="AH3414">
        <v>7741682.5</v>
      </c>
      <c r="AI3414">
        <v>7209056.5</v>
      </c>
      <c r="AJ3414">
        <v>7644826.5</v>
      </c>
      <c r="AK3414">
        <v>7634509</v>
      </c>
      <c r="AL3414">
        <v>7266331</v>
      </c>
      <c r="AM3414">
        <v>8617059</v>
      </c>
    </row>
    <row r="3415" spans="1:39" x14ac:dyDescent="0.2">
      <c r="A3415">
        <v>9582</v>
      </c>
      <c r="B3415">
        <v>501.19508080000003</v>
      </c>
      <c r="C3415">
        <v>1.7687345130000001</v>
      </c>
      <c r="D3415" t="s">
        <v>15682</v>
      </c>
      <c r="E3415" t="s">
        <v>15683</v>
      </c>
      <c r="F3415" t="s">
        <v>15684</v>
      </c>
      <c r="G3415" t="s">
        <v>15685</v>
      </c>
      <c r="H3415" t="s">
        <v>15686</v>
      </c>
      <c r="I3415">
        <v>16</v>
      </c>
      <c r="J3415" s="2">
        <v>138000</v>
      </c>
      <c r="M3415" s="1">
        <f t="shared" si="160"/>
        <v>1.1134350161225648</v>
      </c>
      <c r="N3415" s="1">
        <f t="shared" si="161"/>
        <v>0.72594699160193166</v>
      </c>
      <c r="O3415">
        <v>131547.6875</v>
      </c>
      <c r="P3415">
        <v>122657.9375</v>
      </c>
      <c r="Q3415">
        <v>251549.98439999999</v>
      </c>
      <c r="R3415">
        <v>159054.92189999999</v>
      </c>
      <c r="S3415">
        <v>0</v>
      </c>
      <c r="T3415">
        <v>95052.382809999996</v>
      </c>
      <c r="U3415">
        <v>47461.789060000003</v>
      </c>
      <c r="V3415">
        <v>187951.3438</v>
      </c>
      <c r="W3415">
        <v>78030.039059999996</v>
      </c>
      <c r="X3415">
        <v>149219.5625</v>
      </c>
      <c r="Y3415">
        <v>0</v>
      </c>
      <c r="Z3415">
        <v>105348.96090000001</v>
      </c>
      <c r="AA3415">
        <v>363440.1875</v>
      </c>
      <c r="AB3415">
        <v>143447.98439999999</v>
      </c>
      <c r="AC3415">
        <v>66728.25</v>
      </c>
      <c r="AD3415">
        <v>295260.96879999997</v>
      </c>
      <c r="AE3415">
        <v>84711.523440000004</v>
      </c>
      <c r="AF3415">
        <v>0</v>
      </c>
      <c r="AG3415">
        <v>228530.26560000001</v>
      </c>
      <c r="AH3415">
        <v>171391.8438</v>
      </c>
      <c r="AI3415">
        <v>99590.625</v>
      </c>
      <c r="AJ3415">
        <v>191991.76560000001</v>
      </c>
      <c r="AK3415">
        <v>268841.6875</v>
      </c>
      <c r="AL3415">
        <v>99765.273440000004</v>
      </c>
      <c r="AM3415">
        <v>101874.11719999999</v>
      </c>
    </row>
    <row r="3416" spans="1:39" x14ac:dyDescent="0.2">
      <c r="A3416">
        <v>5489</v>
      </c>
      <c r="B3416">
        <v>481.01395450000001</v>
      </c>
      <c r="C3416">
        <v>15.088604139999999</v>
      </c>
      <c r="D3416" t="s">
        <v>15687</v>
      </c>
      <c r="E3416" t="s">
        <v>15688</v>
      </c>
      <c r="F3416" t="s">
        <v>15688</v>
      </c>
      <c r="G3416" t="s">
        <v>15689</v>
      </c>
      <c r="H3416" t="s">
        <v>15690</v>
      </c>
      <c r="I3416">
        <v>17</v>
      </c>
      <c r="J3416" s="2">
        <v>268000</v>
      </c>
      <c r="M3416" s="1">
        <f t="shared" si="160"/>
        <v>0.95162649897615292</v>
      </c>
      <c r="N3416" s="1">
        <f t="shared" si="161"/>
        <v>0.72618643121459825</v>
      </c>
      <c r="O3416">
        <v>352167.375</v>
      </c>
      <c r="P3416">
        <v>304315.5625</v>
      </c>
      <c r="Q3416">
        <v>282371.53129999997</v>
      </c>
      <c r="R3416">
        <v>443626.34379999997</v>
      </c>
      <c r="S3416">
        <v>389402.90629999997</v>
      </c>
      <c r="T3416">
        <v>223255.98439999999</v>
      </c>
      <c r="U3416">
        <v>149617.3125</v>
      </c>
      <c r="V3416">
        <v>247509.04689999999</v>
      </c>
      <c r="W3416">
        <v>220268.54689999999</v>
      </c>
      <c r="X3416">
        <v>214505.875</v>
      </c>
      <c r="Y3416">
        <v>137741.0625</v>
      </c>
      <c r="Z3416">
        <v>241562.73439999999</v>
      </c>
      <c r="AA3416">
        <v>297138.8125</v>
      </c>
      <c r="AB3416">
        <v>255359.7813</v>
      </c>
      <c r="AC3416">
        <v>155118.1563</v>
      </c>
      <c r="AD3416">
        <v>233959.85939999999</v>
      </c>
      <c r="AE3416">
        <v>253229.14060000001</v>
      </c>
      <c r="AF3416">
        <v>202004.8125</v>
      </c>
      <c r="AG3416">
        <v>187146.14060000001</v>
      </c>
      <c r="AH3416">
        <v>393017.375</v>
      </c>
      <c r="AI3416">
        <v>258620.48439999999</v>
      </c>
      <c r="AJ3416">
        <v>372674.40629999997</v>
      </c>
      <c r="AK3416">
        <v>313838.71879999997</v>
      </c>
      <c r="AL3416">
        <v>251141.82810000001</v>
      </c>
      <c r="AM3416">
        <v>329438.84379999997</v>
      </c>
    </row>
    <row r="3417" spans="1:39" x14ac:dyDescent="0.2">
      <c r="A3417">
        <v>1414</v>
      </c>
      <c r="B3417">
        <v>316.1759821</v>
      </c>
      <c r="C3417">
        <v>9.8477607910000007</v>
      </c>
      <c r="D3417" t="s">
        <v>15691</v>
      </c>
      <c r="E3417" t="s">
        <v>15692</v>
      </c>
      <c r="F3417" t="s">
        <v>15693</v>
      </c>
      <c r="G3417" t="s">
        <v>15694</v>
      </c>
      <c r="H3417" t="s">
        <v>15695</v>
      </c>
      <c r="I3417">
        <v>25</v>
      </c>
      <c r="J3417" s="2">
        <v>5090000</v>
      </c>
      <c r="M3417" s="1">
        <f t="shared" si="160"/>
        <v>1.0834275531341637</v>
      </c>
      <c r="N3417" s="1">
        <f t="shared" si="161"/>
        <v>0.72827070721160814</v>
      </c>
      <c r="O3417">
        <v>3393273.25</v>
      </c>
      <c r="P3417">
        <v>6186527</v>
      </c>
      <c r="Q3417">
        <v>4132456</v>
      </c>
      <c r="R3417">
        <v>4681819.5</v>
      </c>
      <c r="S3417">
        <v>7201604.5</v>
      </c>
      <c r="T3417">
        <v>4455134.5</v>
      </c>
      <c r="U3417">
        <v>4190044.75</v>
      </c>
      <c r="V3417">
        <v>2473380</v>
      </c>
      <c r="W3417">
        <v>6840232.5</v>
      </c>
      <c r="X3417">
        <v>3628410.25</v>
      </c>
      <c r="Y3417">
        <v>5537295.5</v>
      </c>
      <c r="Z3417">
        <v>4397483.5</v>
      </c>
      <c r="AA3417">
        <v>9832527</v>
      </c>
      <c r="AB3417">
        <v>5098446.5</v>
      </c>
      <c r="AC3417">
        <v>6181270</v>
      </c>
      <c r="AD3417">
        <v>4190307</v>
      </c>
      <c r="AE3417">
        <v>6435333</v>
      </c>
      <c r="AF3417" s="2">
        <v>10600000</v>
      </c>
      <c r="AG3417">
        <v>2986047</v>
      </c>
      <c r="AH3417">
        <v>5168103</v>
      </c>
      <c r="AI3417">
        <v>5801991</v>
      </c>
      <c r="AJ3417">
        <v>5969388</v>
      </c>
      <c r="AK3417">
        <v>1392064.25</v>
      </c>
      <c r="AL3417">
        <v>3040221.5</v>
      </c>
      <c r="AM3417">
        <v>3356223.25</v>
      </c>
    </row>
    <row r="3418" spans="1:39" x14ac:dyDescent="0.2">
      <c r="A3418">
        <v>3559</v>
      </c>
      <c r="B3418">
        <v>393.19627709999997</v>
      </c>
      <c r="C3418">
        <v>13.285447530000001</v>
      </c>
      <c r="D3418" t="s">
        <v>15696</v>
      </c>
      <c r="E3418" t="s">
        <v>15697</v>
      </c>
      <c r="F3418" t="s">
        <v>15698</v>
      </c>
      <c r="G3418" t="s">
        <v>15699</v>
      </c>
      <c r="H3418" t="s">
        <v>15700</v>
      </c>
      <c r="I3418">
        <v>23</v>
      </c>
      <c r="J3418" s="2">
        <v>738000</v>
      </c>
      <c r="M3418" s="1">
        <f t="shared" si="160"/>
        <v>1.1365579829660619</v>
      </c>
      <c r="N3418" s="1">
        <f t="shared" si="161"/>
        <v>0.72852566318226208</v>
      </c>
      <c r="O3418">
        <v>631469</v>
      </c>
      <c r="P3418">
        <v>1628153.75</v>
      </c>
      <c r="Q3418">
        <v>874557.625</v>
      </c>
      <c r="R3418">
        <v>1863489.375</v>
      </c>
      <c r="S3418">
        <v>0</v>
      </c>
      <c r="T3418">
        <v>312069.0625</v>
      </c>
      <c r="U3418">
        <v>560924.4375</v>
      </c>
      <c r="V3418">
        <v>149555.95310000001</v>
      </c>
      <c r="W3418">
        <v>390936.40629999997</v>
      </c>
      <c r="X3418">
        <v>372330.09379999997</v>
      </c>
      <c r="Y3418">
        <v>1013413.688</v>
      </c>
      <c r="Z3418">
        <v>292011.5625</v>
      </c>
      <c r="AA3418">
        <v>1005905.75</v>
      </c>
      <c r="AB3418">
        <v>0</v>
      </c>
      <c r="AC3418">
        <v>1006377.75</v>
      </c>
      <c r="AD3418">
        <v>656207.875</v>
      </c>
      <c r="AE3418">
        <v>1712955.5</v>
      </c>
      <c r="AF3418">
        <v>1416653.25</v>
      </c>
      <c r="AG3418">
        <v>467826.9375</v>
      </c>
      <c r="AH3418">
        <v>999002.25</v>
      </c>
      <c r="AI3418">
        <v>177021.6563</v>
      </c>
      <c r="AJ3418">
        <v>882981.125</v>
      </c>
      <c r="AK3418">
        <v>536505.4375</v>
      </c>
      <c r="AL3418">
        <v>323319.8125</v>
      </c>
      <c r="AM3418">
        <v>1181353.25</v>
      </c>
    </row>
    <row r="3419" spans="1:39" x14ac:dyDescent="0.2">
      <c r="A3419">
        <v>6339</v>
      </c>
      <c r="B3419">
        <v>261.00536319999998</v>
      </c>
      <c r="C3419">
        <v>1.3064469359999999</v>
      </c>
      <c r="D3419" t="s">
        <v>15701</v>
      </c>
      <c r="E3419" t="s">
        <v>15702</v>
      </c>
      <c r="F3419" t="s">
        <v>15703</v>
      </c>
      <c r="G3419" t="s">
        <v>15704</v>
      </c>
      <c r="H3419" t="s">
        <v>15705</v>
      </c>
      <c r="I3419">
        <v>25</v>
      </c>
      <c r="J3419" s="2">
        <v>588000</v>
      </c>
      <c r="M3419" s="1">
        <f t="shared" si="160"/>
        <v>0.94183172155199901</v>
      </c>
      <c r="N3419" s="1">
        <f t="shared" si="161"/>
        <v>0.72908906121486483</v>
      </c>
      <c r="O3419">
        <v>507727</v>
      </c>
      <c r="P3419">
        <v>1004235</v>
      </c>
      <c r="Q3419">
        <v>710992.4375</v>
      </c>
      <c r="R3419">
        <v>756912.3125</v>
      </c>
      <c r="S3419">
        <v>451942.28129999997</v>
      </c>
      <c r="T3419">
        <v>393640.875</v>
      </c>
      <c r="U3419">
        <v>634387.875</v>
      </c>
      <c r="V3419">
        <v>235324.82810000001</v>
      </c>
      <c r="W3419">
        <v>715693.9375</v>
      </c>
      <c r="X3419">
        <v>639372</v>
      </c>
      <c r="Y3419">
        <v>664155.125</v>
      </c>
      <c r="Z3419">
        <v>623051.3125</v>
      </c>
      <c r="AA3419">
        <v>497820.59379999997</v>
      </c>
      <c r="AB3419">
        <v>818349.0625</v>
      </c>
      <c r="AC3419">
        <v>556627.25</v>
      </c>
      <c r="AD3419">
        <v>515316.09379999997</v>
      </c>
      <c r="AE3419">
        <v>636105.125</v>
      </c>
      <c r="AF3419">
        <v>748421.4375</v>
      </c>
      <c r="AG3419">
        <v>444289</v>
      </c>
      <c r="AH3419">
        <v>753890.3125</v>
      </c>
      <c r="AI3419">
        <v>280528.8125</v>
      </c>
      <c r="AJ3419">
        <v>604149.25</v>
      </c>
      <c r="AK3419">
        <v>508619.34379999997</v>
      </c>
      <c r="AL3419">
        <v>442023.8125</v>
      </c>
      <c r="AM3419">
        <v>556782.625</v>
      </c>
    </row>
    <row r="3420" spans="1:39" x14ac:dyDescent="0.2">
      <c r="A3420">
        <v>3229</v>
      </c>
      <c r="B3420">
        <v>463.28848269999997</v>
      </c>
      <c r="C3420">
        <v>21.285016689999999</v>
      </c>
      <c r="D3420" t="s">
        <v>15706</v>
      </c>
      <c r="E3420" t="s">
        <v>15707</v>
      </c>
      <c r="F3420" t="s">
        <v>15707</v>
      </c>
      <c r="G3420" t="s">
        <v>15708</v>
      </c>
      <c r="H3420" t="s">
        <v>15709</v>
      </c>
      <c r="I3420">
        <v>23</v>
      </c>
      <c r="J3420" s="2">
        <v>573000</v>
      </c>
      <c r="M3420" s="1">
        <f t="shared" si="160"/>
        <v>1.4098189003862913</v>
      </c>
      <c r="N3420" s="1">
        <f t="shared" si="161"/>
        <v>0.72938405782323401</v>
      </c>
      <c r="O3420">
        <v>895494</v>
      </c>
      <c r="P3420">
        <v>609330</v>
      </c>
      <c r="Q3420">
        <v>545893.75</v>
      </c>
      <c r="R3420">
        <v>499187.40629999997</v>
      </c>
      <c r="S3420">
        <v>311564.8125</v>
      </c>
      <c r="T3420">
        <v>266556.46879999997</v>
      </c>
      <c r="U3420">
        <v>110853.8125</v>
      </c>
      <c r="V3420">
        <v>46623.574220000002</v>
      </c>
      <c r="W3420">
        <v>106174.1094</v>
      </c>
      <c r="X3420">
        <v>4979571</v>
      </c>
      <c r="Y3420">
        <v>239862.3438</v>
      </c>
      <c r="Z3420">
        <v>80740.132809999996</v>
      </c>
      <c r="AA3420">
        <v>142220.7813</v>
      </c>
      <c r="AB3420">
        <v>47650.820310000003</v>
      </c>
      <c r="AC3420">
        <v>127985.83590000001</v>
      </c>
      <c r="AD3420">
        <v>93807.0625</v>
      </c>
      <c r="AE3420">
        <v>150097.5625</v>
      </c>
      <c r="AF3420">
        <v>124943.07030000001</v>
      </c>
      <c r="AG3420">
        <v>153177.82810000001</v>
      </c>
      <c r="AH3420">
        <v>98504.289059999996</v>
      </c>
      <c r="AI3420">
        <v>4095945.75</v>
      </c>
      <c r="AJ3420">
        <v>117189.13280000001</v>
      </c>
      <c r="AK3420">
        <v>172516.625</v>
      </c>
      <c r="AL3420">
        <v>70560.164059999996</v>
      </c>
      <c r="AM3420">
        <v>228026.64060000001</v>
      </c>
    </row>
    <row r="3421" spans="1:39" x14ac:dyDescent="0.2">
      <c r="A3421">
        <v>557</v>
      </c>
      <c r="B3421">
        <v>322.08723750000001</v>
      </c>
      <c r="C3421">
        <v>10.112986060000001</v>
      </c>
      <c r="D3421" t="s">
        <v>15710</v>
      </c>
      <c r="E3421" t="s">
        <v>15711</v>
      </c>
      <c r="F3421" t="s">
        <v>15712</v>
      </c>
      <c r="G3421" t="s">
        <v>15713</v>
      </c>
      <c r="H3421" t="s">
        <v>15714</v>
      </c>
      <c r="I3421">
        <v>25</v>
      </c>
      <c r="J3421" s="2">
        <v>10600000</v>
      </c>
      <c r="M3421" s="1">
        <f t="shared" si="160"/>
        <v>0.91922319118865792</v>
      </c>
      <c r="N3421" s="1">
        <f t="shared" si="161"/>
        <v>0.72943940769347604</v>
      </c>
      <c r="O3421">
        <v>6573009.5</v>
      </c>
      <c r="P3421" s="2">
        <v>14400000</v>
      </c>
      <c r="Q3421">
        <v>7488530.5</v>
      </c>
      <c r="R3421">
        <v>8896897</v>
      </c>
      <c r="S3421">
        <v>7235019.5</v>
      </c>
      <c r="T3421" s="2">
        <v>11500000</v>
      </c>
      <c r="U3421">
        <v>9410133</v>
      </c>
      <c r="V3421">
        <v>4351886</v>
      </c>
      <c r="W3421" s="2">
        <v>13600000</v>
      </c>
      <c r="X3421">
        <v>6480771.5</v>
      </c>
      <c r="Y3421" s="2">
        <v>22900000</v>
      </c>
      <c r="Z3421" s="2">
        <v>15200000</v>
      </c>
      <c r="AA3421">
        <v>9458409</v>
      </c>
      <c r="AB3421" s="2">
        <v>15100000</v>
      </c>
      <c r="AC3421" s="2">
        <v>17900000</v>
      </c>
      <c r="AD3421" s="2">
        <v>23200000</v>
      </c>
      <c r="AE3421">
        <v>7442202</v>
      </c>
      <c r="AF3421" s="2">
        <v>16700000</v>
      </c>
      <c r="AG3421">
        <v>7135283.5</v>
      </c>
      <c r="AH3421" s="2">
        <v>12800000</v>
      </c>
      <c r="AI3421">
        <v>3414285.25</v>
      </c>
      <c r="AJ3421">
        <v>5275312.5</v>
      </c>
      <c r="AK3421">
        <v>4783388</v>
      </c>
      <c r="AL3421">
        <v>2488898.5</v>
      </c>
      <c r="AM3421" s="2">
        <v>12200000</v>
      </c>
    </row>
    <row r="3422" spans="1:39" x14ac:dyDescent="0.2">
      <c r="A3422">
        <v>5699</v>
      </c>
      <c r="B3422">
        <v>378.02437989999999</v>
      </c>
      <c r="C3422">
        <v>9.9113876980000004</v>
      </c>
      <c r="D3422" t="s">
        <v>15715</v>
      </c>
      <c r="E3422" t="s">
        <v>15716</v>
      </c>
      <c r="F3422" t="s">
        <v>15717</v>
      </c>
      <c r="G3422" t="s">
        <v>15718</v>
      </c>
      <c r="H3422" t="s">
        <v>15719</v>
      </c>
      <c r="I3422">
        <v>24</v>
      </c>
      <c r="J3422" s="2">
        <v>268000</v>
      </c>
      <c r="M3422" s="1">
        <f t="shared" si="160"/>
        <v>0.958767189773162</v>
      </c>
      <c r="N3422" s="1">
        <f t="shared" si="161"/>
        <v>0.72959292333040193</v>
      </c>
      <c r="O3422">
        <v>333281.0625</v>
      </c>
      <c r="P3422">
        <v>283587.75</v>
      </c>
      <c r="Q3422">
        <v>238178.1563</v>
      </c>
      <c r="R3422">
        <v>245139.51560000001</v>
      </c>
      <c r="S3422">
        <v>310088.125</v>
      </c>
      <c r="T3422">
        <v>287918.46879999997</v>
      </c>
      <c r="U3422">
        <v>178614.51560000001</v>
      </c>
      <c r="V3422">
        <v>285248.09379999997</v>
      </c>
      <c r="W3422">
        <v>327408.375</v>
      </c>
      <c r="X3422">
        <v>347264.71879999997</v>
      </c>
      <c r="Y3422">
        <v>240853.5625</v>
      </c>
      <c r="Z3422">
        <v>143794.29689999999</v>
      </c>
      <c r="AA3422">
        <v>433858.25</v>
      </c>
      <c r="AB3422">
        <v>173256.0625</v>
      </c>
      <c r="AC3422">
        <v>337407.125</v>
      </c>
      <c r="AD3422">
        <v>190613.95310000001</v>
      </c>
      <c r="AE3422">
        <v>204117.9688</v>
      </c>
      <c r="AF3422">
        <v>275447.40629999997</v>
      </c>
      <c r="AG3422">
        <v>232363.5938</v>
      </c>
      <c r="AH3422">
        <v>326808.46879999997</v>
      </c>
      <c r="AI3422">
        <v>430155.53129999997</v>
      </c>
      <c r="AJ3422">
        <v>252124.20310000001</v>
      </c>
      <c r="AK3422">
        <v>204765.8125</v>
      </c>
      <c r="AL3422">
        <v>211784.5</v>
      </c>
      <c r="AM3422">
        <v>194454.07810000001</v>
      </c>
    </row>
    <row r="3423" spans="1:39" x14ac:dyDescent="0.2">
      <c r="A3423">
        <v>5578</v>
      </c>
      <c r="B3423">
        <v>455.17608259999997</v>
      </c>
      <c r="C3423">
        <v>9.0789084570000007</v>
      </c>
      <c r="D3423" t="s">
        <v>15720</v>
      </c>
      <c r="E3423" t="s">
        <v>15721</v>
      </c>
      <c r="F3423" t="s">
        <v>15722</v>
      </c>
      <c r="G3423" t="s">
        <v>15723</v>
      </c>
      <c r="H3423" t="s">
        <v>15724</v>
      </c>
      <c r="I3423">
        <v>18</v>
      </c>
      <c r="J3423" s="2">
        <v>292000</v>
      </c>
      <c r="M3423" s="1">
        <f t="shared" si="160"/>
        <v>0.9174443698399497</v>
      </c>
      <c r="N3423" s="1">
        <f t="shared" si="161"/>
        <v>0.73111159979553153</v>
      </c>
      <c r="O3423">
        <v>599614.625</v>
      </c>
      <c r="P3423">
        <v>149418.7813</v>
      </c>
      <c r="Q3423">
        <v>386405.875</v>
      </c>
      <c r="R3423">
        <v>273863.84379999997</v>
      </c>
      <c r="S3423">
        <v>219498</v>
      </c>
      <c r="T3423">
        <v>219550.26560000001</v>
      </c>
      <c r="U3423">
        <v>160913.9375</v>
      </c>
      <c r="V3423">
        <v>391837.25</v>
      </c>
      <c r="W3423">
        <v>247888.8125</v>
      </c>
      <c r="X3423">
        <v>283035.53129999997</v>
      </c>
      <c r="Y3423">
        <v>73419.453129999994</v>
      </c>
      <c r="Z3423">
        <v>340745.875</v>
      </c>
      <c r="AA3423">
        <v>520566.875</v>
      </c>
      <c r="AB3423">
        <v>146841.9063</v>
      </c>
      <c r="AC3423">
        <v>177637.39060000001</v>
      </c>
      <c r="AD3423">
        <v>641513</v>
      </c>
      <c r="AE3423">
        <v>380365.5</v>
      </c>
      <c r="AF3423">
        <v>0</v>
      </c>
      <c r="AG3423">
        <v>277184.78129999997</v>
      </c>
      <c r="AH3423">
        <v>251515.4375</v>
      </c>
      <c r="AI3423">
        <v>134545.39060000001</v>
      </c>
      <c r="AJ3423">
        <v>454327.84379999997</v>
      </c>
      <c r="AK3423">
        <v>265293.53129999997</v>
      </c>
      <c r="AL3423">
        <v>312946.875</v>
      </c>
      <c r="AM3423">
        <v>402058.4375</v>
      </c>
    </row>
    <row r="3424" spans="1:39" x14ac:dyDescent="0.2">
      <c r="A3424">
        <v>6820</v>
      </c>
      <c r="B3424">
        <v>242.15416569999999</v>
      </c>
      <c r="C3424">
        <v>13.579135389999999</v>
      </c>
      <c r="D3424" t="s">
        <v>15725</v>
      </c>
      <c r="E3424" t="s">
        <v>15726</v>
      </c>
      <c r="F3424" t="s">
        <v>15727</v>
      </c>
      <c r="G3424" t="s">
        <v>15728</v>
      </c>
      <c r="H3424" t="s">
        <v>15729</v>
      </c>
      <c r="I3424">
        <v>13</v>
      </c>
      <c r="J3424" s="2">
        <v>347000</v>
      </c>
      <c r="M3424" s="1">
        <f t="shared" si="160"/>
        <v>0.81150393424882528</v>
      </c>
      <c r="N3424" s="1">
        <f t="shared" si="161"/>
        <v>0.73115022225557158</v>
      </c>
      <c r="O3424">
        <v>455647.375</v>
      </c>
      <c r="P3424">
        <v>988646.875</v>
      </c>
      <c r="Q3424">
        <v>449895.96879999997</v>
      </c>
      <c r="R3424">
        <v>550240.875</v>
      </c>
      <c r="S3424">
        <v>0</v>
      </c>
      <c r="T3424">
        <v>278512</v>
      </c>
      <c r="U3424">
        <v>393533</v>
      </c>
      <c r="V3424">
        <v>0</v>
      </c>
      <c r="W3424">
        <v>196260.04689999999</v>
      </c>
      <c r="X3424">
        <v>228842.32810000001</v>
      </c>
      <c r="Y3424">
        <v>936708.625</v>
      </c>
      <c r="Z3424">
        <v>0</v>
      </c>
      <c r="AA3424">
        <v>503365.90629999997</v>
      </c>
      <c r="AB3424">
        <v>0</v>
      </c>
      <c r="AC3424">
        <v>668502.625</v>
      </c>
      <c r="AD3424">
        <v>183936.9688</v>
      </c>
      <c r="AE3424">
        <v>1452250</v>
      </c>
      <c r="AF3424">
        <v>838664.0625</v>
      </c>
      <c r="AG3424">
        <v>377191.625</v>
      </c>
      <c r="AH3424">
        <v>177056</v>
      </c>
      <c r="AI3424">
        <v>0</v>
      </c>
      <c r="AJ3424">
        <v>0</v>
      </c>
      <c r="AK3424">
        <v>0</v>
      </c>
      <c r="AL3424">
        <v>0</v>
      </c>
      <c r="AM3424">
        <v>0</v>
      </c>
    </row>
    <row r="3425" spans="1:39" x14ac:dyDescent="0.2">
      <c r="A3425">
        <v>25393</v>
      </c>
      <c r="B3425">
        <v>385.27557309999997</v>
      </c>
      <c r="C3425">
        <v>17.371879570000001</v>
      </c>
      <c r="D3425" t="s">
        <v>15730</v>
      </c>
      <c r="E3425" t="s">
        <v>15731</v>
      </c>
      <c r="F3425" t="s">
        <v>15732</v>
      </c>
      <c r="G3425" t="s">
        <v>15733</v>
      </c>
      <c r="H3425" t="s">
        <v>15734</v>
      </c>
      <c r="I3425">
        <v>17</v>
      </c>
      <c r="J3425" s="2">
        <v>2200000</v>
      </c>
      <c r="M3425" s="1">
        <f t="shared" si="160"/>
        <v>1.1203089535639699</v>
      </c>
      <c r="N3425" s="1">
        <f t="shared" si="161"/>
        <v>0.73131936206121373</v>
      </c>
      <c r="O3425">
        <v>680612.875</v>
      </c>
      <c r="P3425">
        <v>894778.6875</v>
      </c>
      <c r="Q3425">
        <v>1439444.875</v>
      </c>
      <c r="R3425">
        <v>5311915</v>
      </c>
      <c r="S3425">
        <v>3167758</v>
      </c>
      <c r="T3425">
        <v>659778.5625</v>
      </c>
      <c r="U3425">
        <v>605693.8125</v>
      </c>
      <c r="V3425">
        <v>2021408.875</v>
      </c>
      <c r="W3425">
        <v>3603154.5</v>
      </c>
      <c r="X3425">
        <v>2111790.75</v>
      </c>
      <c r="Y3425">
        <v>3010918.5</v>
      </c>
      <c r="Z3425">
        <v>2391638.25</v>
      </c>
      <c r="AA3425">
        <v>2898875.25</v>
      </c>
      <c r="AB3425">
        <v>1955817.125</v>
      </c>
      <c r="AC3425">
        <v>3050967.75</v>
      </c>
      <c r="AD3425">
        <v>2450031.5</v>
      </c>
      <c r="AE3425">
        <v>603964.75</v>
      </c>
      <c r="AF3425">
        <v>788090.625</v>
      </c>
      <c r="AG3425">
        <v>2228833</v>
      </c>
      <c r="AH3425">
        <v>2677789.5</v>
      </c>
      <c r="AI3425">
        <v>1519625.25</v>
      </c>
      <c r="AJ3425">
        <v>2495842.25</v>
      </c>
      <c r="AK3425">
        <v>2621934.25</v>
      </c>
      <c r="AL3425">
        <v>3235475</v>
      </c>
      <c r="AM3425">
        <v>2458135.25</v>
      </c>
    </row>
    <row r="3426" spans="1:39" x14ac:dyDescent="0.2">
      <c r="A3426">
        <v>547</v>
      </c>
      <c r="B3426">
        <v>196.02797179999999</v>
      </c>
      <c r="C3426">
        <v>2.0820278810000001</v>
      </c>
      <c r="D3426" t="s">
        <v>15735</v>
      </c>
      <c r="E3426" t="s">
        <v>15736</v>
      </c>
      <c r="F3426" t="s">
        <v>15736</v>
      </c>
      <c r="G3426" t="s">
        <v>15737</v>
      </c>
      <c r="H3426" t="s">
        <v>15738</v>
      </c>
      <c r="I3426">
        <v>25</v>
      </c>
      <c r="J3426" s="2">
        <v>5690000</v>
      </c>
      <c r="M3426" s="1">
        <f t="shared" si="160"/>
        <v>0.94141806972809239</v>
      </c>
      <c r="N3426" s="1">
        <f t="shared" si="161"/>
        <v>0.73151126059224347</v>
      </c>
      <c r="O3426">
        <v>6697042</v>
      </c>
      <c r="P3426">
        <v>8997974</v>
      </c>
      <c r="Q3426">
        <v>5207980.5</v>
      </c>
      <c r="R3426">
        <v>5830875.5</v>
      </c>
      <c r="S3426">
        <v>3998925.25</v>
      </c>
      <c r="T3426">
        <v>4985969</v>
      </c>
      <c r="U3426">
        <v>8148378.5</v>
      </c>
      <c r="V3426">
        <v>3098027</v>
      </c>
      <c r="W3426">
        <v>3772908.5</v>
      </c>
      <c r="X3426">
        <v>4911220</v>
      </c>
      <c r="Y3426">
        <v>6810654</v>
      </c>
      <c r="Z3426">
        <v>5787261</v>
      </c>
      <c r="AA3426">
        <v>5216775</v>
      </c>
      <c r="AB3426">
        <v>2913207.75</v>
      </c>
      <c r="AC3426">
        <v>9149726</v>
      </c>
      <c r="AD3426">
        <v>7011761.5</v>
      </c>
      <c r="AE3426">
        <v>8361538.5</v>
      </c>
      <c r="AF3426">
        <v>7542550</v>
      </c>
      <c r="AG3426">
        <v>4903622</v>
      </c>
      <c r="AH3426">
        <v>5687106.5</v>
      </c>
      <c r="AI3426">
        <v>2514794.5</v>
      </c>
      <c r="AJ3426">
        <v>6487859.5</v>
      </c>
      <c r="AK3426">
        <v>4347068.5</v>
      </c>
      <c r="AL3426">
        <v>2844490</v>
      </c>
      <c r="AM3426">
        <v>7051564.5</v>
      </c>
    </row>
    <row r="3427" spans="1:39" x14ac:dyDescent="0.2">
      <c r="A3427">
        <v>26558</v>
      </c>
      <c r="B3427">
        <v>289.11975690000003</v>
      </c>
      <c r="C3427">
        <v>2.421179966</v>
      </c>
      <c r="D3427" t="s">
        <v>15739</v>
      </c>
      <c r="E3427" t="s">
        <v>15740</v>
      </c>
      <c r="F3427" t="s">
        <v>15741</v>
      </c>
      <c r="G3427" t="s">
        <v>15742</v>
      </c>
      <c r="H3427" t="s">
        <v>15743</v>
      </c>
      <c r="I3427">
        <v>13</v>
      </c>
      <c r="J3427" s="2">
        <v>264000</v>
      </c>
      <c r="M3427" s="1">
        <f t="shared" si="160"/>
        <v>1.0899055630772838</v>
      </c>
      <c r="N3427" s="1">
        <f t="shared" si="161"/>
        <v>0.73167185472427587</v>
      </c>
      <c r="O3427">
        <v>140347.45310000001</v>
      </c>
      <c r="P3427">
        <v>120771.7969</v>
      </c>
      <c r="Q3427">
        <v>0</v>
      </c>
      <c r="R3427">
        <v>315391.65629999997</v>
      </c>
      <c r="S3427">
        <v>402469.0625</v>
      </c>
      <c r="T3427">
        <v>378240.875</v>
      </c>
      <c r="U3427">
        <v>435801.375</v>
      </c>
      <c r="V3427">
        <v>154265.76560000001</v>
      </c>
      <c r="W3427">
        <v>414234.4375</v>
      </c>
      <c r="X3427">
        <v>0</v>
      </c>
      <c r="Y3427">
        <v>155462.5938</v>
      </c>
      <c r="Z3427">
        <v>272804.1875</v>
      </c>
      <c r="AA3427">
        <v>554534.0625</v>
      </c>
      <c r="AB3427">
        <v>209837.5938</v>
      </c>
      <c r="AC3427">
        <v>325754.46879999997</v>
      </c>
      <c r="AD3427">
        <v>333642.65629999997</v>
      </c>
      <c r="AE3427">
        <v>229417.2188</v>
      </c>
      <c r="AF3427">
        <v>199585.64060000001</v>
      </c>
      <c r="AG3427">
        <v>344797.34379999997</v>
      </c>
      <c r="AH3427">
        <v>291614.53129999997</v>
      </c>
      <c r="AI3427">
        <v>229648.70310000001</v>
      </c>
      <c r="AJ3427">
        <v>287283.65629999997</v>
      </c>
      <c r="AK3427">
        <v>125189.67969999999</v>
      </c>
      <c r="AL3427">
        <v>453100.9375</v>
      </c>
      <c r="AM3427">
        <v>227017.29689999999</v>
      </c>
    </row>
    <row r="3428" spans="1:39" x14ac:dyDescent="0.2">
      <c r="A3428">
        <v>24406</v>
      </c>
      <c r="B3428">
        <v>326.21500609999998</v>
      </c>
      <c r="C3428">
        <v>16.559650489999999</v>
      </c>
      <c r="D3428" t="s">
        <v>15744</v>
      </c>
      <c r="E3428" t="s">
        <v>15745</v>
      </c>
      <c r="F3428" t="s">
        <v>15746</v>
      </c>
      <c r="G3428" t="s">
        <v>15747</v>
      </c>
      <c r="H3428" t="s">
        <v>15748</v>
      </c>
      <c r="I3428">
        <v>9</v>
      </c>
      <c r="J3428" s="2">
        <v>142000</v>
      </c>
      <c r="M3428" s="1">
        <f t="shared" si="160"/>
        <v>1.1064151583246129</v>
      </c>
      <c r="N3428" s="1">
        <f t="shared" si="161"/>
        <v>0.73249551466786555</v>
      </c>
      <c r="O3428">
        <v>78924.390629999994</v>
      </c>
      <c r="P3428">
        <v>60455.226560000003</v>
      </c>
      <c r="Q3428">
        <v>116947.5625</v>
      </c>
      <c r="R3428">
        <v>314303.75</v>
      </c>
      <c r="S3428">
        <v>203203.3438</v>
      </c>
      <c r="T3428">
        <v>40276.199220000002</v>
      </c>
      <c r="U3428">
        <v>84488.65625</v>
      </c>
      <c r="V3428">
        <v>104856.0156</v>
      </c>
      <c r="W3428">
        <v>137826.98439999999</v>
      </c>
      <c r="X3428">
        <v>54909.75</v>
      </c>
      <c r="Y3428">
        <v>240033.7188</v>
      </c>
      <c r="Z3428">
        <v>171430.45310000001</v>
      </c>
      <c r="AA3428">
        <v>199703.75</v>
      </c>
      <c r="AB3428">
        <v>74035.53125</v>
      </c>
      <c r="AC3428">
        <v>209204.79689999999</v>
      </c>
      <c r="AD3428">
        <v>213882.10939999999</v>
      </c>
      <c r="AE3428">
        <v>48749.773439999997</v>
      </c>
      <c r="AF3428">
        <v>50611.550779999998</v>
      </c>
      <c r="AG3428">
        <v>175619.32810000001</v>
      </c>
      <c r="AH3428">
        <v>226702.10939999999</v>
      </c>
      <c r="AI3428">
        <v>70563.46875</v>
      </c>
      <c r="AJ3428">
        <v>174015.23439999999</v>
      </c>
      <c r="AK3428">
        <v>140316.375</v>
      </c>
      <c r="AL3428">
        <v>155372.45310000001</v>
      </c>
      <c r="AM3428">
        <v>207067.4375</v>
      </c>
    </row>
    <row r="3429" spans="1:39" x14ac:dyDescent="0.2">
      <c r="A3429">
        <v>5906</v>
      </c>
      <c r="B3429">
        <v>327.09577150000001</v>
      </c>
      <c r="C3429">
        <v>9.1817276339999996</v>
      </c>
      <c r="D3429" t="s">
        <v>15749</v>
      </c>
      <c r="E3429" t="s">
        <v>15750</v>
      </c>
      <c r="F3429" t="s">
        <v>15751</v>
      </c>
      <c r="G3429" t="s">
        <v>15752</v>
      </c>
      <c r="H3429" t="s">
        <v>15753</v>
      </c>
      <c r="I3429">
        <v>12</v>
      </c>
      <c r="J3429" s="2">
        <v>477000</v>
      </c>
      <c r="M3429" s="1">
        <f t="shared" si="160"/>
        <v>0.89240477846496502</v>
      </c>
      <c r="N3429" s="1">
        <f t="shared" si="161"/>
        <v>0.73249857357900983</v>
      </c>
      <c r="O3429">
        <v>557360</v>
      </c>
      <c r="P3429">
        <v>596642.6875</v>
      </c>
      <c r="Q3429">
        <v>915734.3125</v>
      </c>
      <c r="R3429">
        <v>670844.625</v>
      </c>
      <c r="S3429">
        <v>263620.0625</v>
      </c>
      <c r="T3429">
        <v>197584.10939999999</v>
      </c>
      <c r="U3429">
        <v>845056.125</v>
      </c>
      <c r="V3429">
        <v>166682</v>
      </c>
      <c r="W3429">
        <v>437475.78129999997</v>
      </c>
      <c r="X3429">
        <v>440170.03129999997</v>
      </c>
      <c r="Y3429">
        <v>479349.4375</v>
      </c>
      <c r="Z3429">
        <v>157440.73439999999</v>
      </c>
      <c r="AA3429">
        <v>894841.125</v>
      </c>
      <c r="AB3429">
        <v>40111.417970000002</v>
      </c>
      <c r="AC3429">
        <v>863097.8125</v>
      </c>
      <c r="AD3429">
        <v>176041.625</v>
      </c>
      <c r="AE3429">
        <v>910801.1875</v>
      </c>
      <c r="AF3429">
        <v>1129623.75</v>
      </c>
      <c r="AG3429">
        <v>699433.75</v>
      </c>
      <c r="AH3429">
        <v>337371.75</v>
      </c>
      <c r="AI3429">
        <v>113693.80469999999</v>
      </c>
      <c r="AJ3429">
        <v>377942.28129999997</v>
      </c>
      <c r="AK3429">
        <v>128737.16409999999</v>
      </c>
      <c r="AL3429">
        <v>91129.273440000004</v>
      </c>
      <c r="AM3429">
        <v>441457.03129999997</v>
      </c>
    </row>
    <row r="3430" spans="1:39" x14ac:dyDescent="0.2">
      <c r="A3430">
        <v>13338</v>
      </c>
      <c r="B3430">
        <v>345.07672059999999</v>
      </c>
      <c r="C3430">
        <v>9.5829478970000004</v>
      </c>
      <c r="D3430" t="s">
        <v>15754</v>
      </c>
      <c r="E3430" t="s">
        <v>15755</v>
      </c>
      <c r="F3430" t="s">
        <v>15755</v>
      </c>
      <c r="G3430" t="s">
        <v>15756</v>
      </c>
      <c r="H3430" t="s">
        <v>15757</v>
      </c>
      <c r="I3430">
        <v>23</v>
      </c>
      <c r="J3430" s="2">
        <v>238000</v>
      </c>
      <c r="M3430" s="1">
        <f t="shared" si="160"/>
        <v>1.1107048477596813</v>
      </c>
      <c r="N3430" s="1">
        <f t="shared" si="161"/>
        <v>0.73276341451032057</v>
      </c>
      <c r="O3430">
        <v>188654.79689999999</v>
      </c>
      <c r="P3430">
        <v>343898.53129999997</v>
      </c>
      <c r="Q3430">
        <v>201497.76560000001</v>
      </c>
      <c r="R3430">
        <v>268025.5</v>
      </c>
      <c r="S3430">
        <v>185540.25</v>
      </c>
      <c r="T3430">
        <v>284976.28129999997</v>
      </c>
      <c r="U3430">
        <v>354770</v>
      </c>
      <c r="V3430">
        <v>76151.226559999996</v>
      </c>
      <c r="W3430">
        <v>132451.1563</v>
      </c>
      <c r="X3430">
        <v>205660.25</v>
      </c>
      <c r="Y3430">
        <v>378840.5625</v>
      </c>
      <c r="Z3430">
        <v>131026.42969999999</v>
      </c>
      <c r="AA3430">
        <v>307819.0625</v>
      </c>
      <c r="AB3430">
        <v>47186.871090000001</v>
      </c>
      <c r="AC3430">
        <v>277287.6875</v>
      </c>
      <c r="AD3430">
        <v>187657.4063</v>
      </c>
      <c r="AE3430">
        <v>541296.5</v>
      </c>
      <c r="AF3430">
        <v>639851.375</v>
      </c>
      <c r="AG3430">
        <v>231671.8125</v>
      </c>
      <c r="AH3430">
        <v>222716.2188</v>
      </c>
      <c r="AI3430">
        <v>93414.34375</v>
      </c>
      <c r="AJ3430">
        <v>219935.4063</v>
      </c>
      <c r="AK3430">
        <v>80865.242190000004</v>
      </c>
      <c r="AL3430">
        <v>142656.20310000001</v>
      </c>
      <c r="AM3430">
        <v>206115.8438</v>
      </c>
    </row>
    <row r="3431" spans="1:39" x14ac:dyDescent="0.2">
      <c r="A3431">
        <v>17691</v>
      </c>
      <c r="B3431">
        <v>297.04197900000003</v>
      </c>
      <c r="C3431">
        <v>13.132680799999999</v>
      </c>
      <c r="D3431" t="s">
        <v>15758</v>
      </c>
      <c r="E3431" t="s">
        <v>15759</v>
      </c>
      <c r="F3431" t="s">
        <v>15760</v>
      </c>
      <c r="G3431" t="s">
        <v>15761</v>
      </c>
      <c r="H3431" t="s">
        <v>15762</v>
      </c>
      <c r="I3431">
        <v>14</v>
      </c>
      <c r="J3431" s="2">
        <v>208000</v>
      </c>
      <c r="M3431" s="1">
        <f t="shared" si="160"/>
        <v>0.87560475723238507</v>
      </c>
      <c r="N3431" s="1">
        <f t="shared" si="161"/>
        <v>0.73285931685723726</v>
      </c>
      <c r="O3431">
        <v>279784.25</v>
      </c>
      <c r="P3431">
        <v>379422.03129999997</v>
      </c>
      <c r="Q3431">
        <v>904871.1875</v>
      </c>
      <c r="R3431">
        <v>278327.375</v>
      </c>
      <c r="S3431">
        <v>0</v>
      </c>
      <c r="T3431">
        <v>168089.6875</v>
      </c>
      <c r="U3431">
        <v>61090.21875</v>
      </c>
      <c r="V3431">
        <v>127379.69530000001</v>
      </c>
      <c r="W3431">
        <v>114205.36719999999</v>
      </c>
      <c r="X3431">
        <v>276660.25</v>
      </c>
      <c r="Y3431">
        <v>165339.7813</v>
      </c>
      <c r="Z3431">
        <v>83362.335940000004</v>
      </c>
      <c r="AA3431">
        <v>0</v>
      </c>
      <c r="AB3431">
        <v>107158.4219</v>
      </c>
      <c r="AC3431">
        <v>0</v>
      </c>
      <c r="AD3431">
        <v>94974.898440000004</v>
      </c>
      <c r="AE3431">
        <v>303955.25</v>
      </c>
      <c r="AF3431">
        <v>316435.34379999997</v>
      </c>
      <c r="AG3431">
        <v>109249.86719999999</v>
      </c>
      <c r="AH3431">
        <v>232738.79689999999</v>
      </c>
      <c r="AI3431">
        <v>144360.0625</v>
      </c>
      <c r="AJ3431">
        <v>243176.35939999999</v>
      </c>
      <c r="AK3431">
        <v>268352.28129999997</v>
      </c>
      <c r="AL3431">
        <v>194629.79689999999</v>
      </c>
      <c r="AM3431">
        <v>353203.9375</v>
      </c>
    </row>
    <row r="3432" spans="1:39" x14ac:dyDescent="0.2">
      <c r="A3432">
        <v>29925</v>
      </c>
      <c r="B3432">
        <v>175.111951</v>
      </c>
      <c r="C3432">
        <v>13.79087547</v>
      </c>
      <c r="D3432" t="s">
        <v>15763</v>
      </c>
      <c r="E3432" t="s">
        <v>15764</v>
      </c>
      <c r="F3432" t="s">
        <v>15765</v>
      </c>
      <c r="G3432" t="s">
        <v>15766</v>
      </c>
      <c r="H3432" t="s">
        <v>15767</v>
      </c>
      <c r="I3432">
        <v>12</v>
      </c>
      <c r="J3432" s="2">
        <v>196000</v>
      </c>
      <c r="M3432" s="1">
        <f t="shared" si="160"/>
        <v>1.0435846665381823</v>
      </c>
      <c r="N3432" s="1">
        <f t="shared" si="161"/>
        <v>0.73498095601338909</v>
      </c>
      <c r="O3432">
        <v>249892.375</v>
      </c>
      <c r="P3432">
        <v>169200.76560000001</v>
      </c>
      <c r="Q3432">
        <v>203940.25</v>
      </c>
      <c r="R3432">
        <v>138013</v>
      </c>
      <c r="S3432">
        <v>353156.71879999997</v>
      </c>
      <c r="T3432">
        <v>174465.25</v>
      </c>
      <c r="U3432">
        <v>152469.7813</v>
      </c>
      <c r="V3432">
        <v>142646.82810000001</v>
      </c>
      <c r="W3432">
        <v>156081.54689999999</v>
      </c>
      <c r="X3432">
        <v>169095.2188</v>
      </c>
      <c r="Y3432">
        <v>165857.7188</v>
      </c>
      <c r="Z3432">
        <v>160872.39060000001</v>
      </c>
      <c r="AA3432">
        <v>190351.4688</v>
      </c>
      <c r="AB3432">
        <v>205065.04689999999</v>
      </c>
      <c r="AC3432">
        <v>206936.45310000001</v>
      </c>
      <c r="AD3432">
        <v>198815.4375</v>
      </c>
      <c r="AE3432">
        <v>207694.6563</v>
      </c>
      <c r="AF3432">
        <v>211998.4063</v>
      </c>
      <c r="AG3432">
        <v>226602.60939999999</v>
      </c>
      <c r="AH3432">
        <v>166895.5938</v>
      </c>
      <c r="AI3432">
        <v>194999.4375</v>
      </c>
      <c r="AJ3432">
        <v>194784.07810000001</v>
      </c>
      <c r="AK3432">
        <v>215720.82810000001</v>
      </c>
      <c r="AL3432">
        <v>227634.8438</v>
      </c>
      <c r="AM3432">
        <v>213084.9688</v>
      </c>
    </row>
    <row r="3433" spans="1:39" x14ac:dyDescent="0.2">
      <c r="A3433">
        <v>1555</v>
      </c>
      <c r="B3433">
        <v>291.16322939999998</v>
      </c>
      <c r="C3433">
        <v>9.0201076669999996</v>
      </c>
      <c r="D3433" t="s">
        <v>15768</v>
      </c>
      <c r="E3433" t="s">
        <v>15769</v>
      </c>
      <c r="F3433" t="s">
        <v>15770</v>
      </c>
      <c r="G3433" t="s">
        <v>15771</v>
      </c>
      <c r="H3433" t="s">
        <v>15772</v>
      </c>
      <c r="I3433">
        <v>25</v>
      </c>
      <c r="J3433" s="2">
        <v>4000000</v>
      </c>
      <c r="M3433" s="1">
        <f t="shared" si="160"/>
        <v>0.90544649244716779</v>
      </c>
      <c r="N3433" s="1">
        <f t="shared" si="161"/>
        <v>0.73528792793472442</v>
      </c>
      <c r="O3433">
        <v>2967550.75</v>
      </c>
      <c r="P3433">
        <v>8766310</v>
      </c>
      <c r="Q3433">
        <v>3456848.5</v>
      </c>
      <c r="R3433">
        <v>3703547.5</v>
      </c>
      <c r="S3433">
        <v>5946471</v>
      </c>
      <c r="T3433">
        <v>3309895</v>
      </c>
      <c r="U3433">
        <v>2855649</v>
      </c>
      <c r="V3433">
        <v>1118197.25</v>
      </c>
      <c r="W3433">
        <v>9106763</v>
      </c>
      <c r="X3433">
        <v>3380537.75</v>
      </c>
      <c r="Y3433">
        <v>3908074</v>
      </c>
      <c r="Z3433">
        <v>1863757.125</v>
      </c>
      <c r="AA3433">
        <v>5350589.5</v>
      </c>
      <c r="AB3433">
        <v>3480765.75</v>
      </c>
      <c r="AC3433">
        <v>5906113</v>
      </c>
      <c r="AD3433">
        <v>2203875</v>
      </c>
      <c r="AE3433">
        <v>3176422.5</v>
      </c>
      <c r="AF3433">
        <v>5971710</v>
      </c>
      <c r="AG3433">
        <v>7619640.5</v>
      </c>
      <c r="AH3433">
        <v>3992424.75</v>
      </c>
      <c r="AI3433">
        <v>2527924.25</v>
      </c>
      <c r="AJ3433">
        <v>5040874</v>
      </c>
      <c r="AK3433">
        <v>1750839</v>
      </c>
      <c r="AL3433">
        <v>1236719.625</v>
      </c>
      <c r="AM3433">
        <v>1406306.625</v>
      </c>
    </row>
    <row r="3434" spans="1:39" x14ac:dyDescent="0.2">
      <c r="A3434">
        <v>5099</v>
      </c>
      <c r="B3434">
        <v>199.1334865</v>
      </c>
      <c r="C3434">
        <v>11.331293430000001</v>
      </c>
      <c r="D3434" t="s">
        <v>15773</v>
      </c>
      <c r="E3434" t="s">
        <v>15774</v>
      </c>
      <c r="F3434" t="s">
        <v>15775</v>
      </c>
      <c r="G3434" t="s">
        <v>15776</v>
      </c>
      <c r="H3434" t="s">
        <v>15777</v>
      </c>
      <c r="I3434">
        <v>19</v>
      </c>
      <c r="J3434" s="2">
        <v>334000</v>
      </c>
      <c r="M3434" s="1">
        <f t="shared" si="160"/>
        <v>1.1337372655143216</v>
      </c>
      <c r="N3434" s="1">
        <f t="shared" si="161"/>
        <v>0.73732297624811971</v>
      </c>
      <c r="O3434">
        <v>388170.28129999997</v>
      </c>
      <c r="P3434">
        <v>1052307</v>
      </c>
      <c r="Q3434">
        <v>66073.625</v>
      </c>
      <c r="R3434">
        <v>232566.875</v>
      </c>
      <c r="S3434">
        <v>222636.4688</v>
      </c>
      <c r="T3434">
        <v>409107.90629999997</v>
      </c>
      <c r="U3434">
        <v>293048.96879999997</v>
      </c>
      <c r="V3434">
        <v>83691.695309999996</v>
      </c>
      <c r="W3434">
        <v>397420</v>
      </c>
      <c r="X3434">
        <v>398461.5625</v>
      </c>
      <c r="Y3434">
        <v>319696.65629999997</v>
      </c>
      <c r="Z3434">
        <v>97788.632809999996</v>
      </c>
      <c r="AA3434">
        <v>599503.5625</v>
      </c>
      <c r="AB3434">
        <v>36255.515630000002</v>
      </c>
      <c r="AC3434">
        <v>203063.04689999999</v>
      </c>
      <c r="AD3434">
        <v>42833.527340000001</v>
      </c>
      <c r="AE3434">
        <v>606326.1875</v>
      </c>
      <c r="AF3434">
        <v>305650.25</v>
      </c>
      <c r="AG3434">
        <v>310251.09379999997</v>
      </c>
      <c r="AH3434">
        <v>410640.5625</v>
      </c>
      <c r="AI3434">
        <v>173068.29689999999</v>
      </c>
      <c r="AJ3434">
        <v>931147.5</v>
      </c>
      <c r="AK3434">
        <v>338484.53129999997</v>
      </c>
      <c r="AL3434">
        <v>229729.73439999999</v>
      </c>
      <c r="AM3434">
        <v>199144.01560000001</v>
      </c>
    </row>
    <row r="3435" spans="1:39" x14ac:dyDescent="0.2">
      <c r="A3435">
        <v>129</v>
      </c>
      <c r="B3435">
        <v>119.0899915</v>
      </c>
      <c r="C3435">
        <v>1.6418284320000001</v>
      </c>
      <c r="D3435" t="s">
        <v>15778</v>
      </c>
      <c r="E3435" t="s">
        <v>15779</v>
      </c>
      <c r="F3435" t="s">
        <v>15780</v>
      </c>
      <c r="G3435" t="s">
        <v>15781</v>
      </c>
      <c r="H3435" t="s">
        <v>15782</v>
      </c>
      <c r="I3435">
        <v>25</v>
      </c>
      <c r="J3435" s="2">
        <v>78000000</v>
      </c>
      <c r="M3435" s="1">
        <f t="shared" si="160"/>
        <v>0.94523085526545736</v>
      </c>
      <c r="N3435" s="1">
        <f t="shared" si="161"/>
        <v>0.73793808228299074</v>
      </c>
      <c r="O3435" s="2">
        <v>56100000</v>
      </c>
      <c r="P3435" s="2">
        <v>150000000</v>
      </c>
      <c r="Q3435" s="2">
        <v>67300000</v>
      </c>
      <c r="R3435" s="2">
        <v>90600000</v>
      </c>
      <c r="S3435" s="2">
        <v>92000000</v>
      </c>
      <c r="T3435" s="2">
        <v>44700000</v>
      </c>
      <c r="U3435" s="2">
        <v>71300000</v>
      </c>
      <c r="V3435" s="2">
        <v>63800000</v>
      </c>
      <c r="W3435" s="2">
        <v>109000000</v>
      </c>
      <c r="X3435" s="2">
        <v>81300000</v>
      </c>
      <c r="Y3435" s="2">
        <v>113000000</v>
      </c>
      <c r="Z3435" s="2">
        <v>83300000</v>
      </c>
      <c r="AA3435" s="2">
        <v>68400000</v>
      </c>
      <c r="AB3435" s="2">
        <v>44500000</v>
      </c>
      <c r="AC3435" s="2">
        <v>88400000</v>
      </c>
      <c r="AD3435" s="2">
        <v>50900000</v>
      </c>
      <c r="AE3435" s="2">
        <v>64800000</v>
      </c>
      <c r="AF3435" s="2">
        <v>104000000</v>
      </c>
      <c r="AG3435" s="2">
        <v>68900000</v>
      </c>
      <c r="AH3435" s="2">
        <v>51900000</v>
      </c>
      <c r="AI3435" s="2">
        <v>44900000</v>
      </c>
      <c r="AJ3435" s="2">
        <v>84600000</v>
      </c>
      <c r="AK3435" s="2">
        <v>85200000</v>
      </c>
      <c r="AL3435" s="2">
        <v>81800000</v>
      </c>
      <c r="AM3435" s="2">
        <v>90000000</v>
      </c>
    </row>
    <row r="3436" spans="1:39" x14ac:dyDescent="0.2">
      <c r="A3436">
        <v>6964</v>
      </c>
      <c r="B3436">
        <v>264.13484310000001</v>
      </c>
      <c r="C3436">
        <v>10.0732046</v>
      </c>
      <c r="D3436" t="s">
        <v>15783</v>
      </c>
      <c r="E3436" t="s">
        <v>15784</v>
      </c>
      <c r="F3436" t="s">
        <v>15785</v>
      </c>
      <c r="G3436" t="s">
        <v>15786</v>
      </c>
      <c r="H3436" t="s">
        <v>15787</v>
      </c>
      <c r="I3436">
        <v>20</v>
      </c>
      <c r="J3436" s="2">
        <v>537000</v>
      </c>
      <c r="M3436" s="1">
        <f t="shared" si="160"/>
        <v>0.93576345355002066</v>
      </c>
      <c r="N3436" s="1">
        <f t="shared" si="161"/>
        <v>0.73802858854092812</v>
      </c>
      <c r="O3436">
        <v>441161.125</v>
      </c>
      <c r="P3436">
        <v>784471.875</v>
      </c>
      <c r="Q3436">
        <v>749607.875</v>
      </c>
      <c r="R3436">
        <v>400585</v>
      </c>
      <c r="S3436">
        <v>368510.46879999997</v>
      </c>
      <c r="T3436">
        <v>334239.40629999997</v>
      </c>
      <c r="U3436">
        <v>630302.1875</v>
      </c>
      <c r="V3436">
        <v>231165.76560000001</v>
      </c>
      <c r="W3436">
        <v>530654.5</v>
      </c>
      <c r="X3436">
        <v>590726</v>
      </c>
      <c r="Y3436">
        <v>1146330.125</v>
      </c>
      <c r="Z3436">
        <v>281842.5</v>
      </c>
      <c r="AA3436">
        <v>744848.8125</v>
      </c>
      <c r="AB3436">
        <v>625126.8125</v>
      </c>
      <c r="AC3436">
        <v>878192.875</v>
      </c>
      <c r="AD3436">
        <v>547695.5625</v>
      </c>
      <c r="AE3436">
        <v>616102.0625</v>
      </c>
      <c r="AF3436">
        <v>761356.5625</v>
      </c>
      <c r="AG3436">
        <v>316039.28129999997</v>
      </c>
      <c r="AH3436">
        <v>576781.1875</v>
      </c>
      <c r="AI3436">
        <v>395744.875</v>
      </c>
      <c r="AJ3436">
        <v>320643.5625</v>
      </c>
      <c r="AK3436">
        <v>397896.59379999997</v>
      </c>
      <c r="AL3436">
        <v>196815.14060000001</v>
      </c>
      <c r="AM3436">
        <v>566438.25</v>
      </c>
    </row>
    <row r="3437" spans="1:39" x14ac:dyDescent="0.2">
      <c r="A3437">
        <v>30564</v>
      </c>
      <c r="B3437">
        <v>383.1671738</v>
      </c>
      <c r="C3437">
        <v>22.97777044</v>
      </c>
      <c r="D3437" t="s">
        <v>15788</v>
      </c>
      <c r="E3437" t="s">
        <v>15789</v>
      </c>
      <c r="F3437" t="s">
        <v>15790</v>
      </c>
      <c r="G3437" t="s">
        <v>15791</v>
      </c>
      <c r="H3437" t="s">
        <v>15792</v>
      </c>
      <c r="I3437">
        <v>6</v>
      </c>
      <c r="J3437" s="2">
        <v>112000</v>
      </c>
      <c r="M3437" s="1">
        <f t="shared" si="160"/>
        <v>0.87536941265589752</v>
      </c>
      <c r="N3437" s="1">
        <f t="shared" si="161"/>
        <v>0.73835002660934101</v>
      </c>
      <c r="O3437">
        <v>0</v>
      </c>
      <c r="P3437">
        <v>0</v>
      </c>
      <c r="Q3437">
        <v>0</v>
      </c>
      <c r="R3437">
        <v>69164.4375</v>
      </c>
      <c r="S3437">
        <v>237584.79689999999</v>
      </c>
      <c r="T3437">
        <v>90222.289059999996</v>
      </c>
      <c r="U3437">
        <v>252454.95310000001</v>
      </c>
      <c r="V3437">
        <v>208520.95310000001</v>
      </c>
      <c r="W3437">
        <v>193018.3438</v>
      </c>
      <c r="X3437">
        <v>171814.64060000001</v>
      </c>
      <c r="Y3437">
        <v>160191.0625</v>
      </c>
      <c r="Z3437">
        <v>186079.42189999999</v>
      </c>
      <c r="AA3437">
        <v>168348.3125</v>
      </c>
      <c r="AB3437">
        <v>174423.76560000001</v>
      </c>
      <c r="AC3437">
        <v>0</v>
      </c>
      <c r="AD3437">
        <v>36511.535159999999</v>
      </c>
      <c r="AE3437">
        <v>120677.99219999999</v>
      </c>
      <c r="AF3437">
        <v>0</v>
      </c>
      <c r="AG3437">
        <v>142080.5</v>
      </c>
      <c r="AH3437">
        <v>95965.335940000004</v>
      </c>
      <c r="AI3437">
        <v>125211.85159999999</v>
      </c>
      <c r="AJ3437">
        <v>94011.882809999996</v>
      </c>
      <c r="AK3437">
        <v>73603.53125</v>
      </c>
      <c r="AL3437">
        <v>105636.8438</v>
      </c>
      <c r="AM3437">
        <v>87710.617190000004</v>
      </c>
    </row>
    <row r="3438" spans="1:39" x14ac:dyDescent="0.2">
      <c r="A3438">
        <v>21368</v>
      </c>
      <c r="B3438">
        <v>822.52990599999998</v>
      </c>
      <c r="C3438">
        <v>17.456582310000002</v>
      </c>
      <c r="D3438" t="s">
        <v>15793</v>
      </c>
      <c r="E3438" t="s">
        <v>15794</v>
      </c>
      <c r="F3438" t="s">
        <v>15795</v>
      </c>
      <c r="G3438" t="s">
        <v>15796</v>
      </c>
      <c r="H3438" t="s">
        <v>15797</v>
      </c>
      <c r="I3438">
        <v>20</v>
      </c>
      <c r="J3438" s="2">
        <v>118000</v>
      </c>
      <c r="M3438" s="1">
        <f t="shared" si="160"/>
        <v>0.94883800067618451</v>
      </c>
      <c r="N3438" s="1">
        <f t="shared" si="161"/>
        <v>0.73876698758021297</v>
      </c>
      <c r="O3438">
        <v>180616.07810000001</v>
      </c>
      <c r="P3438">
        <v>166642.6563</v>
      </c>
      <c r="Q3438">
        <v>216463.20310000001</v>
      </c>
      <c r="R3438">
        <v>167214.95310000001</v>
      </c>
      <c r="S3438">
        <v>100552.83590000001</v>
      </c>
      <c r="T3438">
        <v>86360.273440000004</v>
      </c>
      <c r="U3438">
        <v>70246.390629999994</v>
      </c>
      <c r="V3438">
        <v>75069.789059999996</v>
      </c>
      <c r="W3438">
        <v>70882.75</v>
      </c>
      <c r="X3438">
        <v>85533.078129999994</v>
      </c>
      <c r="Y3438">
        <v>96847.078129999994</v>
      </c>
      <c r="Z3438">
        <v>82757.25</v>
      </c>
      <c r="AA3438">
        <v>111181.22659999999</v>
      </c>
      <c r="AB3438">
        <v>77106.601559999996</v>
      </c>
      <c r="AC3438">
        <v>101081.0625</v>
      </c>
      <c r="AD3438">
        <v>138476.51560000001</v>
      </c>
      <c r="AE3438">
        <v>99957.4375</v>
      </c>
      <c r="AF3438">
        <v>166546.42189999999</v>
      </c>
      <c r="AG3438">
        <v>124569.8594</v>
      </c>
      <c r="AH3438">
        <v>107425.1875</v>
      </c>
      <c r="AI3438">
        <v>112901.5156</v>
      </c>
      <c r="AJ3438">
        <v>121085.3281</v>
      </c>
      <c r="AK3438">
        <v>120116.3594</v>
      </c>
      <c r="AL3438">
        <v>137244.79689999999</v>
      </c>
      <c r="AM3438">
        <v>145022.125</v>
      </c>
    </row>
    <row r="3439" spans="1:39" x14ac:dyDescent="0.2">
      <c r="A3439">
        <v>6921</v>
      </c>
      <c r="B3439">
        <v>153.12813689999999</v>
      </c>
      <c r="C3439">
        <v>15.66473371</v>
      </c>
      <c r="D3439" t="s">
        <v>15798</v>
      </c>
      <c r="E3439" t="s">
        <v>15799</v>
      </c>
      <c r="F3439" t="s">
        <v>15800</v>
      </c>
      <c r="G3439" t="s">
        <v>15801</v>
      </c>
      <c r="H3439" t="s">
        <v>15802</v>
      </c>
      <c r="I3439">
        <v>13</v>
      </c>
      <c r="J3439" s="2">
        <v>482000</v>
      </c>
      <c r="M3439" s="1">
        <f t="shared" si="160"/>
        <v>1.0487654578415353</v>
      </c>
      <c r="N3439" s="1">
        <f t="shared" si="161"/>
        <v>0.73907658097276552</v>
      </c>
      <c r="O3439">
        <v>445300.65629999997</v>
      </c>
      <c r="P3439">
        <v>913533.625</v>
      </c>
      <c r="Q3439">
        <v>513889.1875</v>
      </c>
      <c r="R3439">
        <v>420742.34379999997</v>
      </c>
      <c r="S3439">
        <v>427487.4375</v>
      </c>
      <c r="T3439">
        <v>459090.84379999997</v>
      </c>
      <c r="U3439">
        <v>507263.90629999997</v>
      </c>
      <c r="V3439">
        <v>351426.40629999997</v>
      </c>
      <c r="W3439">
        <v>464262.84379999997</v>
      </c>
      <c r="X3439">
        <v>217546.5</v>
      </c>
      <c r="Y3439">
        <v>712189.4375</v>
      </c>
      <c r="Z3439">
        <v>221663.7813</v>
      </c>
      <c r="AA3439">
        <v>507928.59379999997</v>
      </c>
      <c r="AB3439">
        <v>401539.625</v>
      </c>
      <c r="AC3439">
        <v>498971.9375</v>
      </c>
      <c r="AD3439">
        <v>233086.85939999999</v>
      </c>
      <c r="AE3439">
        <v>625147.1875</v>
      </c>
      <c r="AF3439">
        <v>637294.1875</v>
      </c>
      <c r="AG3439">
        <v>453106.75</v>
      </c>
      <c r="AH3439">
        <v>542242.625</v>
      </c>
      <c r="AI3439">
        <v>346000.875</v>
      </c>
      <c r="AJ3439">
        <v>526742.6875</v>
      </c>
      <c r="AK3439">
        <v>541354.3125</v>
      </c>
      <c r="AL3439">
        <v>367870.90629999997</v>
      </c>
      <c r="AM3439">
        <v>725386.25</v>
      </c>
    </row>
    <row r="3440" spans="1:39" x14ac:dyDescent="0.2">
      <c r="A3440">
        <v>4433</v>
      </c>
      <c r="B3440">
        <v>451.1568259</v>
      </c>
      <c r="C3440">
        <v>14.59846675</v>
      </c>
      <c r="D3440" t="s">
        <v>15803</v>
      </c>
      <c r="E3440" t="s">
        <v>15804</v>
      </c>
      <c r="F3440" t="s">
        <v>15804</v>
      </c>
      <c r="G3440" t="s">
        <v>15805</v>
      </c>
      <c r="H3440" t="s">
        <v>15806</v>
      </c>
      <c r="I3440">
        <v>23</v>
      </c>
      <c r="J3440" s="2">
        <v>366000</v>
      </c>
      <c r="M3440" s="1">
        <f t="shared" si="160"/>
        <v>0.88050630409929298</v>
      </c>
      <c r="N3440" s="1">
        <f t="shared" si="161"/>
        <v>0.73984916875385431</v>
      </c>
      <c r="O3440">
        <v>476458.6875</v>
      </c>
      <c r="P3440">
        <v>758788.625</v>
      </c>
      <c r="Q3440">
        <v>0</v>
      </c>
      <c r="R3440">
        <v>840391.875</v>
      </c>
      <c r="S3440">
        <v>0</v>
      </c>
      <c r="T3440">
        <v>278858.4375</v>
      </c>
      <c r="U3440">
        <v>135814.2188</v>
      </c>
      <c r="V3440">
        <v>254141.2813</v>
      </c>
      <c r="W3440">
        <v>199625.14060000001</v>
      </c>
      <c r="X3440">
        <v>74234.359379999994</v>
      </c>
      <c r="Y3440">
        <v>154422.25</v>
      </c>
      <c r="Z3440">
        <v>209494.20310000001</v>
      </c>
      <c r="AA3440">
        <v>266525.9375</v>
      </c>
      <c r="AB3440">
        <v>1171801.375</v>
      </c>
      <c r="AC3440">
        <v>672720.8125</v>
      </c>
      <c r="AD3440">
        <v>939818.8125</v>
      </c>
      <c r="AE3440">
        <v>577941.3125</v>
      </c>
      <c r="AF3440">
        <v>470409.59379999997</v>
      </c>
      <c r="AG3440">
        <v>267375.84379999997</v>
      </c>
      <c r="AH3440">
        <v>157596.5625</v>
      </c>
      <c r="AI3440">
        <v>207238.85939999999</v>
      </c>
      <c r="AJ3440">
        <v>154395.79689999999</v>
      </c>
      <c r="AK3440">
        <v>180127.6875</v>
      </c>
      <c r="AL3440">
        <v>234409.4375</v>
      </c>
      <c r="AM3440">
        <v>469076.71879999997</v>
      </c>
    </row>
    <row r="3441" spans="1:39" x14ac:dyDescent="0.2">
      <c r="A3441">
        <v>3139</v>
      </c>
      <c r="B3441">
        <v>308.12797610000001</v>
      </c>
      <c r="C3441">
        <v>8.7215260099999998</v>
      </c>
      <c r="D3441" t="s">
        <v>15807</v>
      </c>
      <c r="E3441" t="s">
        <v>15808</v>
      </c>
      <c r="F3441" t="s">
        <v>15809</v>
      </c>
      <c r="G3441" t="s">
        <v>15810</v>
      </c>
      <c r="H3441" t="s">
        <v>15811</v>
      </c>
      <c r="I3441">
        <v>18</v>
      </c>
      <c r="J3441" s="2">
        <v>994000</v>
      </c>
      <c r="M3441" s="1">
        <f t="shared" si="160"/>
        <v>0.94226035830064991</v>
      </c>
      <c r="N3441" s="1">
        <f t="shared" si="161"/>
        <v>0.73995821951378016</v>
      </c>
      <c r="O3441">
        <v>1231139</v>
      </c>
      <c r="P3441">
        <v>832910.3125</v>
      </c>
      <c r="Q3441">
        <v>1697806.375</v>
      </c>
      <c r="R3441">
        <v>1389911.75</v>
      </c>
      <c r="S3441">
        <v>773721.4375</v>
      </c>
      <c r="T3441">
        <v>1067129</v>
      </c>
      <c r="U3441">
        <v>1099700.125</v>
      </c>
      <c r="V3441">
        <v>731592.25</v>
      </c>
      <c r="W3441">
        <v>621138.75</v>
      </c>
      <c r="X3441">
        <v>1133641.125</v>
      </c>
      <c r="Y3441">
        <v>362479.28129999997</v>
      </c>
      <c r="Z3441">
        <v>992486.3125</v>
      </c>
      <c r="AA3441">
        <v>709093.375</v>
      </c>
      <c r="AB3441">
        <v>399097.5</v>
      </c>
      <c r="AC3441">
        <v>627740.375</v>
      </c>
      <c r="AD3441">
        <v>1837470.875</v>
      </c>
      <c r="AE3441">
        <v>1610889.5</v>
      </c>
      <c r="AF3441">
        <v>473925.125</v>
      </c>
      <c r="AG3441">
        <v>929042.375</v>
      </c>
      <c r="AH3441">
        <v>679044.875</v>
      </c>
      <c r="AI3441">
        <v>466487.75</v>
      </c>
      <c r="AJ3441">
        <v>1355978.625</v>
      </c>
      <c r="AK3441">
        <v>1414768.625</v>
      </c>
      <c r="AL3441">
        <v>1389977.375</v>
      </c>
      <c r="AM3441">
        <v>1033609.188</v>
      </c>
    </row>
    <row r="3442" spans="1:39" x14ac:dyDescent="0.2">
      <c r="A3442">
        <v>3703</v>
      </c>
      <c r="B3442">
        <v>248.12433440000001</v>
      </c>
      <c r="C3442">
        <v>1.995835845</v>
      </c>
      <c r="D3442" t="s">
        <v>15812</v>
      </c>
      <c r="E3442" t="s">
        <v>15813</v>
      </c>
      <c r="F3442" t="s">
        <v>15814</v>
      </c>
      <c r="G3442" t="s">
        <v>15815</v>
      </c>
      <c r="H3442" t="s">
        <v>15816</v>
      </c>
      <c r="I3442">
        <v>25</v>
      </c>
      <c r="J3442" s="2">
        <v>953000</v>
      </c>
      <c r="M3442" s="1">
        <f t="shared" si="160"/>
        <v>0.94128711728251113</v>
      </c>
      <c r="N3442" s="1">
        <f t="shared" si="161"/>
        <v>0.74006919399649451</v>
      </c>
      <c r="O3442">
        <v>1004189.75</v>
      </c>
      <c r="P3442">
        <v>943461.625</v>
      </c>
      <c r="Q3442">
        <v>1655892.875</v>
      </c>
      <c r="R3442">
        <v>1347318.75</v>
      </c>
      <c r="S3442">
        <v>529687</v>
      </c>
      <c r="T3442">
        <v>869961.125</v>
      </c>
      <c r="U3442">
        <v>1297227.5</v>
      </c>
      <c r="V3442">
        <v>713267.125</v>
      </c>
      <c r="W3442">
        <v>733028.5</v>
      </c>
      <c r="X3442">
        <v>798690.75</v>
      </c>
      <c r="Y3442">
        <v>756911.75</v>
      </c>
      <c r="Z3442">
        <v>960335.875</v>
      </c>
      <c r="AA3442">
        <v>685562.3125</v>
      </c>
      <c r="AB3442">
        <v>472033.375</v>
      </c>
      <c r="AC3442">
        <v>673487.9375</v>
      </c>
      <c r="AD3442">
        <v>1523752.75</v>
      </c>
      <c r="AE3442">
        <v>1049066.25</v>
      </c>
      <c r="AF3442">
        <v>417101.125</v>
      </c>
      <c r="AG3442">
        <v>668609.875</v>
      </c>
      <c r="AH3442">
        <v>755760</v>
      </c>
      <c r="AI3442">
        <v>624526.125</v>
      </c>
      <c r="AJ3442">
        <v>1492279.75</v>
      </c>
      <c r="AK3442">
        <v>1349325.25</v>
      </c>
      <c r="AL3442">
        <v>1179424.625</v>
      </c>
      <c r="AM3442">
        <v>1317777.375</v>
      </c>
    </row>
    <row r="3443" spans="1:39" x14ac:dyDescent="0.2">
      <c r="A3443">
        <v>7032</v>
      </c>
      <c r="B3443">
        <v>193.0401459</v>
      </c>
      <c r="C3443">
        <v>3.7308940430000002</v>
      </c>
      <c r="D3443" t="s">
        <v>15817</v>
      </c>
      <c r="E3443" t="s">
        <v>15818</v>
      </c>
      <c r="F3443" t="s">
        <v>15818</v>
      </c>
      <c r="G3443" t="s">
        <v>15819</v>
      </c>
      <c r="H3443" t="s">
        <v>15820</v>
      </c>
      <c r="I3443">
        <v>16</v>
      </c>
      <c r="J3443" s="2">
        <v>275000</v>
      </c>
      <c r="M3443" s="1">
        <f t="shared" si="160"/>
        <v>0.88738600923575583</v>
      </c>
      <c r="N3443" s="1">
        <f t="shared" si="161"/>
        <v>0.74018709844117969</v>
      </c>
      <c r="O3443">
        <v>434787.03129999997</v>
      </c>
      <c r="P3443">
        <v>451549.59379999997</v>
      </c>
      <c r="Q3443">
        <v>230712.54689999999</v>
      </c>
      <c r="R3443">
        <v>254199.64060000001</v>
      </c>
      <c r="S3443">
        <v>356483.03129999997</v>
      </c>
      <c r="T3443">
        <v>273195.1875</v>
      </c>
      <c r="U3443">
        <v>251358.6563</v>
      </c>
      <c r="V3443">
        <v>100969.77340000001</v>
      </c>
      <c r="W3443">
        <v>140286.6563</v>
      </c>
      <c r="X3443">
        <v>218142.10939999999</v>
      </c>
      <c r="Y3443">
        <v>621512.1875</v>
      </c>
      <c r="Z3443">
        <v>182029.29689999999</v>
      </c>
      <c r="AA3443">
        <v>182345.32810000001</v>
      </c>
      <c r="AB3443">
        <v>84338.609379999994</v>
      </c>
      <c r="AC3443">
        <v>563536.375</v>
      </c>
      <c r="AD3443">
        <v>175786.10939999999</v>
      </c>
      <c r="AE3443">
        <v>725303.6875</v>
      </c>
      <c r="AF3443">
        <v>676081</v>
      </c>
      <c r="AG3443">
        <v>256209.23439999999</v>
      </c>
      <c r="AH3443">
        <v>109980.9219</v>
      </c>
      <c r="AI3443">
        <v>126670.375</v>
      </c>
      <c r="AJ3443">
        <v>110711.97659999999</v>
      </c>
      <c r="AK3443">
        <v>132944.3438</v>
      </c>
      <c r="AL3443">
        <v>80388.046879999994</v>
      </c>
      <c r="AM3443">
        <v>130987.13280000001</v>
      </c>
    </row>
    <row r="3444" spans="1:39" x14ac:dyDescent="0.2">
      <c r="A3444">
        <v>2515</v>
      </c>
      <c r="B3444">
        <v>376.17161679999998</v>
      </c>
      <c r="C3444">
        <v>9.6133014380000006</v>
      </c>
      <c r="D3444" t="s">
        <v>15821</v>
      </c>
      <c r="E3444" t="s">
        <v>15822</v>
      </c>
      <c r="F3444" t="s">
        <v>15822</v>
      </c>
      <c r="G3444" t="s">
        <v>15823</v>
      </c>
      <c r="H3444" t="s">
        <v>15824</v>
      </c>
      <c r="I3444">
        <v>25</v>
      </c>
      <c r="J3444" s="2">
        <v>1190000</v>
      </c>
      <c r="M3444" s="1">
        <f t="shared" si="160"/>
        <v>1.0793647663427608</v>
      </c>
      <c r="N3444" s="1">
        <f t="shared" si="161"/>
        <v>0.74039365818259495</v>
      </c>
      <c r="O3444">
        <v>1641531.375</v>
      </c>
      <c r="P3444">
        <v>1657245.75</v>
      </c>
      <c r="Q3444">
        <v>1573044.125</v>
      </c>
      <c r="R3444">
        <v>1246719.125</v>
      </c>
      <c r="S3444">
        <v>386400</v>
      </c>
      <c r="T3444">
        <v>1089013.125</v>
      </c>
      <c r="U3444">
        <v>940015.25</v>
      </c>
      <c r="V3444">
        <v>498583.59379999997</v>
      </c>
      <c r="W3444">
        <v>1111965.25</v>
      </c>
      <c r="X3444">
        <v>1130689.875</v>
      </c>
      <c r="Y3444">
        <v>3462760.75</v>
      </c>
      <c r="Z3444">
        <v>774216.125</v>
      </c>
      <c r="AA3444">
        <v>550510</v>
      </c>
      <c r="AB3444">
        <v>318915.375</v>
      </c>
      <c r="AC3444">
        <v>1093523.625</v>
      </c>
      <c r="AD3444">
        <v>1360395.875</v>
      </c>
      <c r="AE3444">
        <v>2018975.75</v>
      </c>
      <c r="AF3444">
        <v>1192525.75</v>
      </c>
      <c r="AG3444">
        <v>945387.75</v>
      </c>
      <c r="AH3444">
        <v>900963.9375</v>
      </c>
      <c r="AI3444">
        <v>532988.375</v>
      </c>
      <c r="AJ3444">
        <v>1372100.375</v>
      </c>
      <c r="AK3444">
        <v>451492.65629999997</v>
      </c>
      <c r="AL3444">
        <v>1447828.25</v>
      </c>
      <c r="AM3444">
        <v>2105833.25</v>
      </c>
    </row>
    <row r="3445" spans="1:39" x14ac:dyDescent="0.2">
      <c r="A3445">
        <v>9423</v>
      </c>
      <c r="B3445">
        <v>293.06117189999998</v>
      </c>
      <c r="C3445">
        <v>10.815868070000001</v>
      </c>
      <c r="D3445" t="s">
        <v>15825</v>
      </c>
      <c r="E3445" t="s">
        <v>15826</v>
      </c>
      <c r="F3445" t="s">
        <v>15826</v>
      </c>
      <c r="G3445" t="s">
        <v>15827</v>
      </c>
      <c r="H3445" t="s">
        <v>15828</v>
      </c>
      <c r="I3445">
        <v>9</v>
      </c>
      <c r="J3445" s="2">
        <v>115000</v>
      </c>
      <c r="M3445" s="1">
        <f t="shared" si="160"/>
        <v>1.1143707216452936</v>
      </c>
      <c r="N3445" s="1">
        <f t="shared" si="161"/>
        <v>0.74175054087643488</v>
      </c>
      <c r="O3445">
        <v>136968.20310000001</v>
      </c>
      <c r="P3445">
        <v>252827.26560000001</v>
      </c>
      <c r="Q3445">
        <v>191322.8125</v>
      </c>
      <c r="R3445">
        <v>185837.2188</v>
      </c>
      <c r="S3445">
        <v>33376.402340000001</v>
      </c>
      <c r="T3445">
        <v>35568.046880000002</v>
      </c>
      <c r="U3445">
        <v>99066.867190000004</v>
      </c>
      <c r="V3445">
        <v>25887.51758</v>
      </c>
      <c r="W3445">
        <v>50256.644529999998</v>
      </c>
      <c r="X3445">
        <v>94878.28125</v>
      </c>
      <c r="Y3445">
        <v>217129.875</v>
      </c>
      <c r="Z3445">
        <v>42387.871090000001</v>
      </c>
      <c r="AA3445">
        <v>124753.19530000001</v>
      </c>
      <c r="AB3445">
        <v>9594.0048829999996</v>
      </c>
      <c r="AC3445">
        <v>88681.429690000004</v>
      </c>
      <c r="AD3445">
        <v>74727.023440000004</v>
      </c>
      <c r="AE3445">
        <v>241505.45310000001</v>
      </c>
      <c r="AF3445">
        <v>239332.2188</v>
      </c>
      <c r="AG3445">
        <v>75701</v>
      </c>
      <c r="AH3445">
        <v>189143.98439999999</v>
      </c>
      <c r="AI3445">
        <v>47736.964840000001</v>
      </c>
      <c r="AJ3445">
        <v>106911.8281</v>
      </c>
      <c r="AK3445">
        <v>84035.757809999996</v>
      </c>
      <c r="AL3445">
        <v>25870.878909999999</v>
      </c>
      <c r="AM3445">
        <v>194353.3438</v>
      </c>
    </row>
    <row r="3446" spans="1:39" x14ac:dyDescent="0.2">
      <c r="A3446">
        <v>848</v>
      </c>
      <c r="B3446">
        <v>276.14455020000003</v>
      </c>
      <c r="C3446">
        <v>8.8416962960000003</v>
      </c>
      <c r="D3446" t="s">
        <v>15829</v>
      </c>
      <c r="E3446" t="s">
        <v>15830</v>
      </c>
      <c r="F3446" t="s">
        <v>15831</v>
      </c>
      <c r="G3446" t="s">
        <v>15832</v>
      </c>
      <c r="H3446" t="s">
        <v>15833</v>
      </c>
      <c r="I3446">
        <v>22</v>
      </c>
      <c r="J3446" s="2">
        <v>11000000</v>
      </c>
      <c r="M3446" s="1">
        <f t="shared" si="160"/>
        <v>1.1461309463503071</v>
      </c>
      <c r="N3446" s="1">
        <f t="shared" si="161"/>
        <v>0.74194744365028908</v>
      </c>
      <c r="O3446">
        <v>6134525.5</v>
      </c>
      <c r="P3446" s="2">
        <v>23000000</v>
      </c>
      <c r="Q3446">
        <v>4213574</v>
      </c>
      <c r="R3446">
        <v>6311325</v>
      </c>
      <c r="S3446" s="2">
        <v>12000000</v>
      </c>
      <c r="T3446" s="2">
        <v>14500000</v>
      </c>
      <c r="U3446" s="2">
        <v>13100000</v>
      </c>
      <c r="V3446">
        <v>2926627.5</v>
      </c>
      <c r="W3446" s="2">
        <v>15000000</v>
      </c>
      <c r="X3446">
        <v>5060842</v>
      </c>
      <c r="Y3446">
        <v>9259285</v>
      </c>
      <c r="Z3446" s="2">
        <v>14200000</v>
      </c>
      <c r="AA3446">
        <v>8102550.5</v>
      </c>
      <c r="AB3446" s="2">
        <v>16200000</v>
      </c>
      <c r="AC3446">
        <v>9789521</v>
      </c>
      <c r="AD3446">
        <v>8278760</v>
      </c>
      <c r="AE3446" s="2">
        <v>11700000</v>
      </c>
      <c r="AF3446" s="2">
        <v>39200000</v>
      </c>
      <c r="AG3446" s="2">
        <v>11300000</v>
      </c>
      <c r="AH3446" s="2">
        <v>15000000</v>
      </c>
      <c r="AI3446">
        <v>3754494.75</v>
      </c>
      <c r="AJ3446">
        <v>7310996.5</v>
      </c>
      <c r="AK3446">
        <v>4341837</v>
      </c>
      <c r="AL3446">
        <v>8108460.5</v>
      </c>
      <c r="AM3446">
        <v>5254686</v>
      </c>
    </row>
    <row r="3447" spans="1:39" x14ac:dyDescent="0.2">
      <c r="A3447">
        <v>2212</v>
      </c>
      <c r="B3447">
        <v>251.1139087</v>
      </c>
      <c r="C3447">
        <v>9.6523543360000001</v>
      </c>
      <c r="D3447" t="s">
        <v>15834</v>
      </c>
      <c r="E3447" t="s">
        <v>15835</v>
      </c>
      <c r="F3447" t="s">
        <v>15836</v>
      </c>
      <c r="G3447" t="s">
        <v>15837</v>
      </c>
      <c r="H3447" t="s">
        <v>15838</v>
      </c>
      <c r="I3447">
        <v>25</v>
      </c>
      <c r="J3447" s="2">
        <v>547000</v>
      </c>
      <c r="M3447" s="1">
        <f t="shared" si="160"/>
        <v>0.9265795592598286</v>
      </c>
      <c r="N3447" s="1">
        <f t="shared" si="161"/>
        <v>0.74268880120298042</v>
      </c>
      <c r="O3447">
        <v>1152529.25</v>
      </c>
      <c r="P3447">
        <v>886503.75</v>
      </c>
      <c r="Q3447">
        <v>517187.375</v>
      </c>
      <c r="R3447">
        <v>668165.1875</v>
      </c>
      <c r="S3447">
        <v>368311.78129999997</v>
      </c>
      <c r="T3447">
        <v>337223.3125</v>
      </c>
      <c r="U3447">
        <v>617913.0625</v>
      </c>
      <c r="V3447">
        <v>315380.90629999997</v>
      </c>
      <c r="W3447">
        <v>423539.21879999997</v>
      </c>
      <c r="X3447">
        <v>536012.5625</v>
      </c>
      <c r="Y3447">
        <v>897940.8125</v>
      </c>
      <c r="Z3447">
        <v>280386.1875</v>
      </c>
      <c r="AA3447">
        <v>530428.5</v>
      </c>
      <c r="AB3447">
        <v>110679.4688</v>
      </c>
      <c r="AC3447">
        <v>576429.0625</v>
      </c>
      <c r="AD3447">
        <v>386556.0625</v>
      </c>
      <c r="AE3447">
        <v>958357.875</v>
      </c>
      <c r="AF3447">
        <v>802147.1875</v>
      </c>
      <c r="AG3447">
        <v>631905.3125</v>
      </c>
      <c r="AH3447">
        <v>779331.75</v>
      </c>
      <c r="AI3447">
        <v>263812.125</v>
      </c>
      <c r="AJ3447">
        <v>381404.03129999997</v>
      </c>
      <c r="AK3447">
        <v>394676.8125</v>
      </c>
      <c r="AL3447">
        <v>232319.64060000001</v>
      </c>
      <c r="AM3447">
        <v>625469.9375</v>
      </c>
    </row>
    <row r="3448" spans="1:39" x14ac:dyDescent="0.2">
      <c r="A3448">
        <v>3446</v>
      </c>
      <c r="B3448">
        <v>272.16198300000002</v>
      </c>
      <c r="C3448">
        <v>9.6329938540000004</v>
      </c>
      <c r="D3448" t="s">
        <v>15839</v>
      </c>
      <c r="E3448" t="s">
        <v>15840</v>
      </c>
      <c r="F3448" t="s">
        <v>15841</v>
      </c>
      <c r="G3448" t="s">
        <v>15842</v>
      </c>
      <c r="H3448" t="s">
        <v>15843</v>
      </c>
      <c r="I3448">
        <v>18</v>
      </c>
      <c r="J3448" s="2">
        <v>908000</v>
      </c>
      <c r="M3448" s="1">
        <f t="shared" si="160"/>
        <v>1.0990847346342318</v>
      </c>
      <c r="N3448" s="1">
        <f t="shared" si="161"/>
        <v>0.74332806237379423</v>
      </c>
      <c r="O3448">
        <v>654572.5625</v>
      </c>
      <c r="P3448">
        <v>579915.25</v>
      </c>
      <c r="Q3448">
        <v>1228979.75</v>
      </c>
      <c r="R3448">
        <v>2386064</v>
      </c>
      <c r="S3448">
        <v>573116.25</v>
      </c>
      <c r="T3448">
        <v>854363.125</v>
      </c>
      <c r="U3448">
        <v>1021566.125</v>
      </c>
      <c r="V3448">
        <v>573726.9375</v>
      </c>
      <c r="W3448">
        <v>423177.71879999997</v>
      </c>
      <c r="X3448">
        <v>655905.3125</v>
      </c>
      <c r="Y3448">
        <v>208839.6875</v>
      </c>
      <c r="Z3448">
        <v>702626.875</v>
      </c>
      <c r="AA3448">
        <v>648779</v>
      </c>
      <c r="AB3448">
        <v>479955.34379999997</v>
      </c>
      <c r="AC3448">
        <v>378215.0625</v>
      </c>
      <c r="AD3448">
        <v>1601673.125</v>
      </c>
      <c r="AE3448">
        <v>854280.625</v>
      </c>
      <c r="AF3448">
        <v>171403.29689999999</v>
      </c>
      <c r="AG3448">
        <v>563772.5</v>
      </c>
      <c r="AH3448">
        <v>774460.5</v>
      </c>
      <c r="AI3448">
        <v>1013468.375</v>
      </c>
      <c r="AJ3448">
        <v>2053839.125</v>
      </c>
      <c r="AK3448">
        <v>1458666.5</v>
      </c>
      <c r="AL3448">
        <v>1745166.625</v>
      </c>
      <c r="AM3448">
        <v>1098812.75</v>
      </c>
    </row>
    <row r="3449" spans="1:39" x14ac:dyDescent="0.2">
      <c r="A3449">
        <v>882</v>
      </c>
      <c r="B3449">
        <v>322.10666629999997</v>
      </c>
      <c r="C3449">
        <v>4.3698792959999997</v>
      </c>
      <c r="D3449" t="s">
        <v>15844</v>
      </c>
      <c r="E3449" t="s">
        <v>15845</v>
      </c>
      <c r="F3449" t="s">
        <v>15846</v>
      </c>
      <c r="G3449" t="s">
        <v>15847</v>
      </c>
      <c r="H3449" t="s">
        <v>15848</v>
      </c>
      <c r="I3449">
        <v>25</v>
      </c>
      <c r="J3449" s="2">
        <v>7750000</v>
      </c>
      <c r="M3449" s="1">
        <f t="shared" si="160"/>
        <v>0.93693175117137228</v>
      </c>
      <c r="N3449" s="1">
        <f t="shared" si="161"/>
        <v>0.74335437952994909</v>
      </c>
      <c r="O3449">
        <v>5878938</v>
      </c>
      <c r="P3449" s="2">
        <v>16400000</v>
      </c>
      <c r="Q3449">
        <v>8842068</v>
      </c>
      <c r="R3449" s="2">
        <v>10300000</v>
      </c>
      <c r="S3449">
        <v>6744091.5</v>
      </c>
      <c r="T3449">
        <v>4478147.5</v>
      </c>
      <c r="U3449">
        <v>8552962</v>
      </c>
      <c r="V3449">
        <v>2389726</v>
      </c>
      <c r="W3449" s="2">
        <v>11300000</v>
      </c>
      <c r="X3449">
        <v>9855615</v>
      </c>
      <c r="Y3449" s="2">
        <v>10700000</v>
      </c>
      <c r="Z3449">
        <v>5129351</v>
      </c>
      <c r="AA3449" s="2">
        <v>12100000</v>
      </c>
      <c r="AB3449">
        <v>2319327.25</v>
      </c>
      <c r="AC3449">
        <v>6896755.5</v>
      </c>
      <c r="AD3449">
        <v>4863198</v>
      </c>
      <c r="AE3449">
        <v>6993184</v>
      </c>
      <c r="AF3449">
        <v>8177005</v>
      </c>
      <c r="AG3449">
        <v>6019794.5</v>
      </c>
      <c r="AH3449">
        <v>7805888</v>
      </c>
      <c r="AI3449">
        <v>5913841.5</v>
      </c>
      <c r="AJ3449" s="2">
        <v>10400000</v>
      </c>
      <c r="AK3449">
        <v>7973405</v>
      </c>
      <c r="AL3449">
        <v>7816430.5</v>
      </c>
      <c r="AM3449">
        <v>5923091</v>
      </c>
    </row>
    <row r="3450" spans="1:39" x14ac:dyDescent="0.2">
      <c r="A3450">
        <v>40126</v>
      </c>
      <c r="B3450">
        <v>274.13979610000001</v>
      </c>
      <c r="C3450">
        <v>8.7051145269999992</v>
      </c>
      <c r="D3450" t="s">
        <v>15849</v>
      </c>
      <c r="E3450" t="s">
        <v>15850</v>
      </c>
      <c r="F3450" t="s">
        <v>15851</v>
      </c>
      <c r="G3450" t="s">
        <v>15852</v>
      </c>
      <c r="H3450" t="s">
        <v>15853</v>
      </c>
      <c r="I3450">
        <v>5</v>
      </c>
      <c r="J3450" s="2">
        <v>661000</v>
      </c>
      <c r="M3450" s="1">
        <f t="shared" si="160"/>
        <v>1.0760288549407475</v>
      </c>
      <c r="N3450" s="1">
        <f t="shared" si="161"/>
        <v>0.74348550837688498</v>
      </c>
      <c r="O3450">
        <v>601167.0625</v>
      </c>
      <c r="P3450">
        <v>857536.5</v>
      </c>
      <c r="Q3450">
        <v>1076259.5</v>
      </c>
      <c r="R3450">
        <v>788304.75</v>
      </c>
      <c r="S3450">
        <v>251855.0938</v>
      </c>
      <c r="T3450">
        <v>371881.1875</v>
      </c>
      <c r="U3450">
        <v>972118.0625</v>
      </c>
      <c r="V3450">
        <v>254572.7188</v>
      </c>
      <c r="W3450">
        <v>739052</v>
      </c>
      <c r="X3450">
        <v>391935.09379999997</v>
      </c>
      <c r="Y3450">
        <v>1334199.5</v>
      </c>
      <c r="Z3450">
        <v>640421.9375</v>
      </c>
      <c r="AA3450">
        <v>440703.15629999997</v>
      </c>
      <c r="AB3450">
        <v>147553.95310000001</v>
      </c>
      <c r="AC3450">
        <v>617118.5</v>
      </c>
      <c r="AD3450">
        <v>787896.875</v>
      </c>
      <c r="AE3450">
        <v>1164431.5</v>
      </c>
      <c r="AF3450">
        <v>847634.5</v>
      </c>
      <c r="AG3450">
        <v>646597.375</v>
      </c>
      <c r="AH3450">
        <v>674594.1875</v>
      </c>
      <c r="AI3450">
        <v>345160.3125</v>
      </c>
      <c r="AJ3450">
        <v>408020.71879999997</v>
      </c>
      <c r="AK3450">
        <v>378293.375</v>
      </c>
      <c r="AL3450">
        <v>848131</v>
      </c>
      <c r="AM3450">
        <v>950062.625</v>
      </c>
    </row>
    <row r="3451" spans="1:39" x14ac:dyDescent="0.2">
      <c r="A3451">
        <v>2592</v>
      </c>
      <c r="B3451">
        <v>507.08901730000002</v>
      </c>
      <c r="C3451">
        <v>9.8897518009999992</v>
      </c>
      <c r="D3451" t="s">
        <v>15854</v>
      </c>
      <c r="E3451" t="s">
        <v>15855</v>
      </c>
      <c r="F3451" t="s">
        <v>15856</v>
      </c>
      <c r="G3451" t="s">
        <v>15857</v>
      </c>
      <c r="H3451" t="s">
        <v>15858</v>
      </c>
      <c r="I3451">
        <v>21</v>
      </c>
      <c r="J3451" s="2">
        <v>1350000</v>
      </c>
      <c r="M3451" s="1">
        <f t="shared" si="160"/>
        <v>0.89924606766838167</v>
      </c>
      <c r="N3451" s="1">
        <f t="shared" si="161"/>
        <v>0.74356774111323576</v>
      </c>
      <c r="O3451">
        <v>933447.0625</v>
      </c>
      <c r="P3451">
        <v>1969044.125</v>
      </c>
      <c r="Q3451">
        <v>2494482.5</v>
      </c>
      <c r="R3451">
        <v>1385902.125</v>
      </c>
      <c r="S3451">
        <v>558889.5625</v>
      </c>
      <c r="T3451">
        <v>918908.625</v>
      </c>
      <c r="U3451">
        <v>2539985</v>
      </c>
      <c r="V3451">
        <v>640868.375</v>
      </c>
      <c r="W3451">
        <v>1297441.5</v>
      </c>
      <c r="X3451">
        <v>1464036.5</v>
      </c>
      <c r="Y3451">
        <v>1273115.875</v>
      </c>
      <c r="Z3451">
        <v>203571.04689999999</v>
      </c>
      <c r="AA3451">
        <v>3495284</v>
      </c>
      <c r="AB3451">
        <v>82494.5</v>
      </c>
      <c r="AC3451">
        <v>1976221</v>
      </c>
      <c r="AD3451">
        <v>870485.5625</v>
      </c>
      <c r="AE3451">
        <v>2363510.75</v>
      </c>
      <c r="AF3451">
        <v>2817263.25</v>
      </c>
      <c r="AG3451">
        <v>845441</v>
      </c>
      <c r="AH3451">
        <v>871923.5</v>
      </c>
      <c r="AI3451">
        <v>976482.9375</v>
      </c>
      <c r="AJ3451">
        <v>628583.8125</v>
      </c>
      <c r="AK3451">
        <v>439671.71879999997</v>
      </c>
      <c r="AL3451">
        <v>263709.34379999997</v>
      </c>
      <c r="AM3451">
        <v>2368255.75</v>
      </c>
    </row>
    <row r="3452" spans="1:39" x14ac:dyDescent="0.2">
      <c r="A3452">
        <v>13281</v>
      </c>
      <c r="B3452">
        <v>277.0028021</v>
      </c>
      <c r="C3452">
        <v>9.343723657</v>
      </c>
      <c r="D3452" t="s">
        <v>15859</v>
      </c>
      <c r="E3452" t="s">
        <v>15860</v>
      </c>
      <c r="F3452" t="s">
        <v>15860</v>
      </c>
      <c r="G3452" t="s">
        <v>15861</v>
      </c>
      <c r="H3452" t="s">
        <v>15862</v>
      </c>
      <c r="I3452">
        <v>17</v>
      </c>
      <c r="J3452" s="2">
        <v>250000</v>
      </c>
      <c r="M3452" s="1">
        <f t="shared" si="160"/>
        <v>0.91891800480335961</v>
      </c>
      <c r="N3452" s="1">
        <f t="shared" si="161"/>
        <v>0.74627497443554169</v>
      </c>
      <c r="O3452">
        <v>152566.3438</v>
      </c>
      <c r="P3452">
        <v>354003.125</v>
      </c>
      <c r="Q3452">
        <v>423448.625</v>
      </c>
      <c r="R3452">
        <v>402464.875</v>
      </c>
      <c r="S3452">
        <v>345426.71879999997</v>
      </c>
      <c r="T3452">
        <v>262382.1875</v>
      </c>
      <c r="U3452">
        <v>222770.9688</v>
      </c>
      <c r="V3452">
        <v>112811.2188</v>
      </c>
      <c r="W3452">
        <v>89968.898440000004</v>
      </c>
      <c r="X3452">
        <v>133465.60939999999</v>
      </c>
      <c r="Y3452">
        <v>335447.84379999997</v>
      </c>
      <c r="Z3452">
        <v>178036.3438</v>
      </c>
      <c r="AA3452">
        <v>296662.9375</v>
      </c>
      <c r="AB3452">
        <v>41844.933590000001</v>
      </c>
      <c r="AC3452">
        <v>347459.71879999997</v>
      </c>
      <c r="AD3452">
        <v>195805.79689999999</v>
      </c>
      <c r="AE3452">
        <v>606554.75</v>
      </c>
      <c r="AF3452">
        <v>323576.125</v>
      </c>
      <c r="AG3452">
        <v>133269.42189999999</v>
      </c>
      <c r="AH3452">
        <v>268865.875</v>
      </c>
      <c r="AI3452">
        <v>103403.13280000001</v>
      </c>
      <c r="AJ3452">
        <v>220428.5938</v>
      </c>
      <c r="AK3452">
        <v>192983.4688</v>
      </c>
      <c r="AL3452">
        <v>98116.867190000004</v>
      </c>
      <c r="AM3452">
        <v>405561.125</v>
      </c>
    </row>
    <row r="3453" spans="1:39" x14ac:dyDescent="0.2">
      <c r="A3453">
        <v>25305</v>
      </c>
      <c r="B3453">
        <v>569.34722169999998</v>
      </c>
      <c r="C3453">
        <v>17.959341680000001</v>
      </c>
      <c r="D3453" t="s">
        <v>15863</v>
      </c>
      <c r="E3453" t="s">
        <v>15864</v>
      </c>
      <c r="F3453" t="s">
        <v>15864</v>
      </c>
      <c r="G3453" t="s">
        <v>15865</v>
      </c>
      <c r="H3453" t="s">
        <v>15866</v>
      </c>
      <c r="I3453">
        <v>11</v>
      </c>
      <c r="J3453" s="2">
        <v>36900000</v>
      </c>
      <c r="M3453" s="1">
        <f t="shared" si="160"/>
        <v>1.1280918087046237</v>
      </c>
      <c r="N3453" s="1">
        <f t="shared" si="161"/>
        <v>0.74644501935336438</v>
      </c>
      <c r="O3453">
        <v>8236267</v>
      </c>
      <c r="P3453" s="2">
        <v>11500000</v>
      </c>
      <c r="Q3453" s="2">
        <v>19700000</v>
      </c>
      <c r="R3453" s="2">
        <v>91700000</v>
      </c>
      <c r="S3453" s="2">
        <v>58600000</v>
      </c>
      <c r="T3453" s="2">
        <v>12600000</v>
      </c>
      <c r="U3453" s="2">
        <v>19700000</v>
      </c>
      <c r="V3453" s="2">
        <v>23200000</v>
      </c>
      <c r="W3453" s="2">
        <v>67800000</v>
      </c>
      <c r="X3453">
        <v>3451748.5</v>
      </c>
      <c r="Y3453" s="2">
        <v>64700000</v>
      </c>
      <c r="Z3453" s="2">
        <v>39600000</v>
      </c>
      <c r="AA3453" s="2">
        <v>66000000</v>
      </c>
      <c r="AB3453" s="2">
        <v>31000000</v>
      </c>
      <c r="AC3453" s="2">
        <v>53100000</v>
      </c>
      <c r="AD3453" s="2">
        <v>39500000</v>
      </c>
      <c r="AE3453">
        <v>4894254.5</v>
      </c>
      <c r="AF3453">
        <v>6835897.5</v>
      </c>
      <c r="AG3453" s="2">
        <v>36200000</v>
      </c>
      <c r="AH3453" s="2">
        <v>56300000</v>
      </c>
      <c r="AI3453" s="2">
        <v>20500000</v>
      </c>
      <c r="AJ3453" s="2">
        <v>52300000</v>
      </c>
      <c r="AK3453" s="2">
        <v>49400000</v>
      </c>
      <c r="AL3453" s="2">
        <v>37300000</v>
      </c>
      <c r="AM3453" s="2">
        <v>47500000</v>
      </c>
    </row>
    <row r="3454" spans="1:39" x14ac:dyDescent="0.2">
      <c r="A3454">
        <v>8162</v>
      </c>
      <c r="B3454">
        <v>340.2248285</v>
      </c>
      <c r="C3454">
        <v>11.288252930000001</v>
      </c>
      <c r="D3454" t="s">
        <v>15867</v>
      </c>
      <c r="E3454" t="s">
        <v>15868</v>
      </c>
      <c r="F3454" t="s">
        <v>15868</v>
      </c>
      <c r="G3454" t="s">
        <v>15869</v>
      </c>
      <c r="H3454" t="s">
        <v>15870</v>
      </c>
      <c r="I3454">
        <v>24</v>
      </c>
      <c r="J3454" s="2">
        <v>180000</v>
      </c>
      <c r="M3454" s="1">
        <f t="shared" si="160"/>
        <v>0.92807342465102094</v>
      </c>
      <c r="N3454" s="1">
        <f t="shared" si="161"/>
        <v>0.74646556443656942</v>
      </c>
      <c r="O3454">
        <v>185644.4063</v>
      </c>
      <c r="P3454">
        <v>189413.45310000001</v>
      </c>
      <c r="Q3454">
        <v>361079.125</v>
      </c>
      <c r="R3454">
        <v>215864.7188</v>
      </c>
      <c r="S3454">
        <v>94279.367190000004</v>
      </c>
      <c r="T3454">
        <v>197673.42189999999</v>
      </c>
      <c r="U3454">
        <v>345161.65629999997</v>
      </c>
      <c r="V3454">
        <v>127719.0156</v>
      </c>
      <c r="W3454">
        <v>109546.9219</v>
      </c>
      <c r="X3454">
        <v>105750.91409999999</v>
      </c>
      <c r="Y3454">
        <v>50691.828130000002</v>
      </c>
      <c r="Z3454">
        <v>168602.54689999999</v>
      </c>
      <c r="AA3454">
        <v>62303.394529999998</v>
      </c>
      <c r="AB3454">
        <v>65333.285159999999</v>
      </c>
      <c r="AC3454">
        <v>120271.2344</v>
      </c>
      <c r="AD3454">
        <v>312930.03129999997</v>
      </c>
      <c r="AE3454">
        <v>155818.0313</v>
      </c>
      <c r="AF3454">
        <v>67945.210940000004</v>
      </c>
      <c r="AG3454">
        <v>88296.46875</v>
      </c>
      <c r="AH3454">
        <v>153824.5313</v>
      </c>
      <c r="AI3454">
        <v>139757.82810000001</v>
      </c>
      <c r="AJ3454">
        <v>270731.5</v>
      </c>
      <c r="AK3454">
        <v>301460.71879999997</v>
      </c>
      <c r="AL3454">
        <v>281698.875</v>
      </c>
      <c r="AM3454">
        <v>332984.5625</v>
      </c>
    </row>
    <row r="3455" spans="1:39" x14ac:dyDescent="0.2">
      <c r="A3455">
        <v>14966</v>
      </c>
      <c r="B3455">
        <v>241.12958950000001</v>
      </c>
      <c r="C3455">
        <v>1.8526227239999999</v>
      </c>
      <c r="D3455" t="s">
        <v>15871</v>
      </c>
      <c r="E3455" t="s">
        <v>15872</v>
      </c>
      <c r="F3455" t="s">
        <v>15873</v>
      </c>
      <c r="G3455" t="s">
        <v>15874</v>
      </c>
      <c r="H3455" t="s">
        <v>15875</v>
      </c>
      <c r="I3455">
        <v>21</v>
      </c>
      <c r="J3455" s="2">
        <v>13300000</v>
      </c>
      <c r="M3455" s="1">
        <f t="shared" si="160"/>
        <v>1.0684578874229695</v>
      </c>
      <c r="N3455" s="1">
        <f t="shared" si="161"/>
        <v>0.74738412655383279</v>
      </c>
      <c r="O3455">
        <v>5861681</v>
      </c>
      <c r="P3455" s="2">
        <v>13500000</v>
      </c>
      <c r="Q3455" s="2">
        <v>16000000</v>
      </c>
      <c r="R3455" s="2">
        <v>18600000</v>
      </c>
      <c r="S3455">
        <v>5895585.5</v>
      </c>
      <c r="T3455">
        <v>6514889.5</v>
      </c>
      <c r="U3455" s="2">
        <v>23500000</v>
      </c>
      <c r="V3455" s="2">
        <v>10700000</v>
      </c>
      <c r="W3455" s="2">
        <v>21800000</v>
      </c>
      <c r="X3455" s="2">
        <v>20700000</v>
      </c>
      <c r="Y3455" s="2">
        <v>10000000</v>
      </c>
      <c r="Z3455" s="2">
        <v>16100000</v>
      </c>
      <c r="AA3455">
        <v>1180297.625</v>
      </c>
      <c r="AB3455" s="2">
        <v>16000000</v>
      </c>
      <c r="AC3455" s="2">
        <v>10500000</v>
      </c>
      <c r="AD3455" s="2">
        <v>15200000</v>
      </c>
      <c r="AE3455">
        <v>7146426.5</v>
      </c>
      <c r="AF3455" s="2">
        <v>14300000</v>
      </c>
      <c r="AG3455">
        <v>8242826</v>
      </c>
      <c r="AH3455" s="2">
        <v>16300000</v>
      </c>
      <c r="AI3455" s="2">
        <v>20500000</v>
      </c>
      <c r="AJ3455" s="2">
        <v>10900000</v>
      </c>
      <c r="AK3455" s="2">
        <v>13300000</v>
      </c>
      <c r="AL3455" s="2">
        <v>14200000</v>
      </c>
      <c r="AM3455" s="2">
        <v>16000000</v>
      </c>
    </row>
    <row r="3456" spans="1:39" x14ac:dyDescent="0.2">
      <c r="A3456">
        <v>4519</v>
      </c>
      <c r="B3456">
        <v>203.102959</v>
      </c>
      <c r="C3456">
        <v>2.437395113</v>
      </c>
      <c r="D3456" t="s">
        <v>15876</v>
      </c>
      <c r="E3456" t="s">
        <v>15877</v>
      </c>
      <c r="F3456" t="s">
        <v>15878</v>
      </c>
      <c r="G3456" t="s">
        <v>15879</v>
      </c>
      <c r="H3456" t="s">
        <v>15880</v>
      </c>
      <c r="I3456">
        <v>25</v>
      </c>
      <c r="J3456" s="2">
        <v>758000</v>
      </c>
      <c r="M3456" s="1">
        <f t="shared" si="160"/>
        <v>0.94594401731615674</v>
      </c>
      <c r="N3456" s="1">
        <f t="shared" si="161"/>
        <v>0.74750793578757624</v>
      </c>
      <c r="O3456">
        <v>782464.5625</v>
      </c>
      <c r="P3456">
        <v>713712.25</v>
      </c>
      <c r="Q3456">
        <v>950941.375</v>
      </c>
      <c r="R3456">
        <v>1303450.75</v>
      </c>
      <c r="S3456">
        <v>603561.3125</v>
      </c>
      <c r="T3456">
        <v>571449.3125</v>
      </c>
      <c r="U3456">
        <v>755053.9375</v>
      </c>
      <c r="V3456">
        <v>594414.9375</v>
      </c>
      <c r="W3456">
        <v>674021.3125</v>
      </c>
      <c r="X3456">
        <v>804118.875</v>
      </c>
      <c r="Y3456">
        <v>854514</v>
      </c>
      <c r="Z3456">
        <v>621041.5625</v>
      </c>
      <c r="AA3456">
        <v>889539.375</v>
      </c>
      <c r="AB3456">
        <v>385452.21879999997</v>
      </c>
      <c r="AC3456">
        <v>823527.9375</v>
      </c>
      <c r="AD3456">
        <v>938808.75</v>
      </c>
      <c r="AE3456">
        <v>1192337</v>
      </c>
      <c r="AF3456">
        <v>635022.375</v>
      </c>
      <c r="AG3456">
        <v>485922.375</v>
      </c>
      <c r="AH3456">
        <v>658667.125</v>
      </c>
      <c r="AI3456">
        <v>367896.03129999997</v>
      </c>
      <c r="AJ3456">
        <v>1174639.75</v>
      </c>
      <c r="AK3456">
        <v>710269.4375</v>
      </c>
      <c r="AL3456">
        <v>604826.125</v>
      </c>
      <c r="AM3456">
        <v>848244.875</v>
      </c>
    </row>
    <row r="3457" spans="1:39" x14ac:dyDescent="0.2">
      <c r="A3457">
        <v>3557</v>
      </c>
      <c r="B3457">
        <v>152.98528049999999</v>
      </c>
      <c r="C3457">
        <v>1.713395988</v>
      </c>
      <c r="D3457" t="s">
        <v>15881</v>
      </c>
      <c r="E3457" t="s">
        <v>15882</v>
      </c>
      <c r="F3457" t="s">
        <v>15883</v>
      </c>
      <c r="G3457" t="s">
        <v>15884</v>
      </c>
      <c r="H3457" t="s">
        <v>15885</v>
      </c>
      <c r="I3457">
        <v>25</v>
      </c>
      <c r="J3457" s="2">
        <v>1370000</v>
      </c>
      <c r="M3457" s="1">
        <f t="shared" si="160"/>
        <v>1.0906888707366591</v>
      </c>
      <c r="N3457" s="1">
        <f t="shared" si="161"/>
        <v>0.74872391706341768</v>
      </c>
      <c r="O3457">
        <v>631924.6875</v>
      </c>
      <c r="P3457">
        <v>3227218.5</v>
      </c>
      <c r="Q3457">
        <v>1414986.375</v>
      </c>
      <c r="R3457">
        <v>847385.6875</v>
      </c>
      <c r="S3457">
        <v>786977.5</v>
      </c>
      <c r="T3457">
        <v>762539.125</v>
      </c>
      <c r="U3457">
        <v>932932.6875</v>
      </c>
      <c r="V3457">
        <v>752936.125</v>
      </c>
      <c r="W3457">
        <v>1689930.875</v>
      </c>
      <c r="X3457">
        <v>1578377.5</v>
      </c>
      <c r="Y3457">
        <v>1879387.875</v>
      </c>
      <c r="Z3457">
        <v>1274386</v>
      </c>
      <c r="AA3457">
        <v>1278557.875</v>
      </c>
      <c r="AB3457">
        <v>2128524.25</v>
      </c>
      <c r="AC3457">
        <v>1282679</v>
      </c>
      <c r="AD3457">
        <v>2245863.5</v>
      </c>
      <c r="AE3457">
        <v>848367.375</v>
      </c>
      <c r="AF3457">
        <v>2075382.75</v>
      </c>
      <c r="AG3457">
        <v>1241556.5</v>
      </c>
      <c r="AH3457">
        <v>1671982.5</v>
      </c>
      <c r="AI3457">
        <v>785376.9375</v>
      </c>
      <c r="AJ3457">
        <v>1313319.625</v>
      </c>
      <c r="AK3457">
        <v>1267985.125</v>
      </c>
      <c r="AL3457">
        <v>802567.8125</v>
      </c>
      <c r="AM3457">
        <v>1474612.25</v>
      </c>
    </row>
    <row r="3458" spans="1:39" x14ac:dyDescent="0.2">
      <c r="A3458">
        <v>28987</v>
      </c>
      <c r="B3458">
        <v>255.23214569999999</v>
      </c>
      <c r="C3458">
        <v>17.99990326</v>
      </c>
      <c r="D3458" t="s">
        <v>15886</v>
      </c>
      <c r="E3458" t="s">
        <v>15887</v>
      </c>
      <c r="F3458" t="s">
        <v>15888</v>
      </c>
      <c r="G3458" t="s">
        <v>15889</v>
      </c>
      <c r="H3458" t="s">
        <v>15890</v>
      </c>
      <c r="I3458">
        <v>16</v>
      </c>
      <c r="J3458" s="2">
        <v>756000</v>
      </c>
      <c r="M3458" s="1">
        <f t="shared" ref="M3458:M3521" si="162">AVERAGE(AE3458:AM3458)/AVERAGE(O3458:V3458)</f>
        <v>0.96281748267538159</v>
      </c>
      <c r="N3458" s="1">
        <f t="shared" ref="N3458:N3521" si="163">_xlfn.T.TEST(O3458:V3458,AE3458:AM3458,2,2)</f>
        <v>0.74881723769723485</v>
      </c>
      <c r="O3458">
        <v>602694.5625</v>
      </c>
      <c r="P3458">
        <v>802322.5</v>
      </c>
      <c r="Q3458">
        <v>633923.8125</v>
      </c>
      <c r="R3458">
        <v>597129.4375</v>
      </c>
      <c r="S3458">
        <v>1170760.25</v>
      </c>
      <c r="T3458">
        <v>681007.875</v>
      </c>
      <c r="U3458">
        <v>723238.5</v>
      </c>
      <c r="V3458">
        <v>1099597</v>
      </c>
      <c r="W3458">
        <v>822720.375</v>
      </c>
      <c r="X3458">
        <v>680668.9375</v>
      </c>
      <c r="Y3458">
        <v>678927.0625</v>
      </c>
      <c r="Z3458">
        <v>815313.125</v>
      </c>
      <c r="AA3458">
        <v>766707</v>
      </c>
      <c r="AB3458">
        <v>726164.25</v>
      </c>
      <c r="AC3458">
        <v>519388.6875</v>
      </c>
      <c r="AD3458">
        <v>734845.9375</v>
      </c>
      <c r="AE3458">
        <v>522498.96879999997</v>
      </c>
      <c r="AF3458">
        <v>568586.5</v>
      </c>
      <c r="AG3458">
        <v>958858.25</v>
      </c>
      <c r="AH3458">
        <v>838083.0625</v>
      </c>
      <c r="AI3458">
        <v>742549</v>
      </c>
      <c r="AJ3458">
        <v>731745.4375</v>
      </c>
      <c r="AK3458">
        <v>885000.9375</v>
      </c>
      <c r="AL3458">
        <v>761636.5625</v>
      </c>
      <c r="AM3458">
        <v>826571.875</v>
      </c>
    </row>
    <row r="3459" spans="1:39" x14ac:dyDescent="0.2">
      <c r="A3459">
        <v>11529</v>
      </c>
      <c r="B3459">
        <v>164.0707846</v>
      </c>
      <c r="C3459">
        <v>9.3305834619999999</v>
      </c>
      <c r="D3459" t="s">
        <v>15891</v>
      </c>
      <c r="E3459" t="s">
        <v>15892</v>
      </c>
      <c r="F3459" t="s">
        <v>15893</v>
      </c>
      <c r="G3459" t="s">
        <v>15894</v>
      </c>
      <c r="H3459" t="s">
        <v>15895</v>
      </c>
      <c r="I3459">
        <v>24</v>
      </c>
      <c r="J3459" s="2">
        <v>19700000</v>
      </c>
      <c r="M3459" s="1">
        <f t="shared" si="162"/>
        <v>0.94598802008422733</v>
      </c>
      <c r="N3459" s="1">
        <f t="shared" si="163"/>
        <v>0.74889361007355304</v>
      </c>
      <c r="O3459">
        <v>1612819.5</v>
      </c>
      <c r="P3459" s="2">
        <v>24100000</v>
      </c>
      <c r="Q3459" s="2">
        <v>27200000</v>
      </c>
      <c r="R3459" s="2">
        <v>28600000</v>
      </c>
      <c r="S3459" s="2">
        <v>29700000</v>
      </c>
      <c r="T3459" s="2">
        <v>21900000</v>
      </c>
      <c r="U3459" s="2">
        <v>23100000</v>
      </c>
      <c r="V3459" s="2">
        <v>19500000</v>
      </c>
      <c r="W3459" s="2">
        <v>13900000</v>
      </c>
      <c r="X3459" s="2">
        <v>20800000</v>
      </c>
      <c r="Y3459">
        <v>7780668.5</v>
      </c>
      <c r="Z3459" s="2">
        <v>20200000</v>
      </c>
      <c r="AA3459" s="2">
        <v>11900000</v>
      </c>
      <c r="AB3459" s="2">
        <v>17700000</v>
      </c>
      <c r="AC3459" s="2">
        <v>18900000</v>
      </c>
      <c r="AD3459" s="2">
        <v>19700000</v>
      </c>
      <c r="AE3459" s="2">
        <v>22400000</v>
      </c>
      <c r="AF3459" s="2">
        <v>14100000</v>
      </c>
      <c r="AG3459" s="2">
        <v>13400000</v>
      </c>
      <c r="AH3459" s="2">
        <v>16000000</v>
      </c>
      <c r="AI3459" s="2">
        <v>16300000</v>
      </c>
      <c r="AJ3459" s="2">
        <v>27800000</v>
      </c>
      <c r="AK3459" s="2">
        <v>28800000</v>
      </c>
      <c r="AL3459" s="2">
        <v>25400000</v>
      </c>
      <c r="AM3459" s="2">
        <v>22800000</v>
      </c>
    </row>
    <row r="3460" spans="1:39" x14ac:dyDescent="0.2">
      <c r="A3460">
        <v>8796</v>
      </c>
      <c r="B3460">
        <v>255.1100424</v>
      </c>
      <c r="C3460">
        <v>2.7127603690000002</v>
      </c>
      <c r="D3460" t="s">
        <v>15896</v>
      </c>
      <c r="E3460" t="s">
        <v>15897</v>
      </c>
      <c r="F3460" t="s">
        <v>15898</v>
      </c>
      <c r="G3460" t="s">
        <v>15899</v>
      </c>
      <c r="H3460" t="s">
        <v>15900</v>
      </c>
      <c r="I3460">
        <v>17</v>
      </c>
      <c r="J3460" s="2">
        <v>164000</v>
      </c>
      <c r="M3460" s="1">
        <f t="shared" si="162"/>
        <v>0.91782031974600442</v>
      </c>
      <c r="N3460" s="1">
        <f t="shared" si="163"/>
        <v>0.74904236581139005</v>
      </c>
      <c r="O3460">
        <v>160079.79689999999</v>
      </c>
      <c r="P3460">
        <v>177732.125</v>
      </c>
      <c r="Q3460">
        <v>360479.3125</v>
      </c>
      <c r="R3460">
        <v>230540.82810000001</v>
      </c>
      <c r="S3460">
        <v>86255.234379999994</v>
      </c>
      <c r="T3460">
        <v>146785.10939999999</v>
      </c>
      <c r="U3460">
        <v>143252.8438</v>
      </c>
      <c r="V3460">
        <v>67688.351559999996</v>
      </c>
      <c r="W3460">
        <v>189115.3438</v>
      </c>
      <c r="X3460">
        <v>258160.98439999999</v>
      </c>
      <c r="Y3460">
        <v>288523.625</v>
      </c>
      <c r="Z3460">
        <v>139500.89060000001</v>
      </c>
      <c r="AA3460">
        <v>66275.210940000004</v>
      </c>
      <c r="AB3460">
        <v>42584.464840000001</v>
      </c>
      <c r="AC3460">
        <v>136082.2813</v>
      </c>
      <c r="AD3460">
        <v>192708.85939999999</v>
      </c>
      <c r="AE3460">
        <v>279861.0625</v>
      </c>
      <c r="AF3460">
        <v>241301.14060000001</v>
      </c>
      <c r="AG3460">
        <v>238643.98439999999</v>
      </c>
      <c r="AH3460">
        <v>121722.9219</v>
      </c>
      <c r="AI3460">
        <v>48490.605470000002</v>
      </c>
      <c r="AJ3460">
        <v>108333.91409999999</v>
      </c>
      <c r="AK3460">
        <v>104510.6406</v>
      </c>
      <c r="AL3460">
        <v>58605.429689999997</v>
      </c>
      <c r="AM3460">
        <v>216026.04689999999</v>
      </c>
    </row>
    <row r="3461" spans="1:39" x14ac:dyDescent="0.2">
      <c r="A3461">
        <v>4887</v>
      </c>
      <c r="B3461">
        <v>445.05436709999998</v>
      </c>
      <c r="C3461">
        <v>1.7137995960000001</v>
      </c>
      <c r="D3461" t="s">
        <v>15901</v>
      </c>
      <c r="E3461" t="s">
        <v>15902</v>
      </c>
      <c r="F3461" t="s">
        <v>15902</v>
      </c>
      <c r="G3461" t="s">
        <v>15903</v>
      </c>
      <c r="H3461" t="s">
        <v>15904</v>
      </c>
      <c r="I3461">
        <v>25</v>
      </c>
      <c r="J3461" s="2">
        <v>805000</v>
      </c>
      <c r="M3461" s="1">
        <f t="shared" si="162"/>
        <v>1.030338324038728</v>
      </c>
      <c r="N3461" s="1">
        <f t="shared" si="163"/>
        <v>0.7508414830368253</v>
      </c>
      <c r="O3461">
        <v>410910.0625</v>
      </c>
      <c r="P3461">
        <v>843187.625</v>
      </c>
      <c r="Q3461">
        <v>847532.25</v>
      </c>
      <c r="R3461">
        <v>764896.75</v>
      </c>
      <c r="S3461">
        <v>815464.875</v>
      </c>
      <c r="T3461">
        <v>823058.0625</v>
      </c>
      <c r="U3461">
        <v>886617.1875</v>
      </c>
      <c r="V3461">
        <v>908668.625</v>
      </c>
      <c r="W3461">
        <v>869687.75</v>
      </c>
      <c r="X3461">
        <v>946939.875</v>
      </c>
      <c r="Y3461">
        <v>754345.25</v>
      </c>
      <c r="Z3461">
        <v>1060528</v>
      </c>
      <c r="AA3461">
        <v>750047.5</v>
      </c>
      <c r="AB3461">
        <v>810270.6875</v>
      </c>
      <c r="AC3461">
        <v>696802.375</v>
      </c>
      <c r="AD3461">
        <v>635612.75</v>
      </c>
      <c r="AE3461">
        <v>837576.75</v>
      </c>
      <c r="AF3461">
        <v>730652</v>
      </c>
      <c r="AG3461">
        <v>766613.0625</v>
      </c>
      <c r="AH3461">
        <v>555722.5</v>
      </c>
      <c r="AI3461">
        <v>683993.1875</v>
      </c>
      <c r="AJ3461">
        <v>977864.8125</v>
      </c>
      <c r="AK3461">
        <v>952582.4375</v>
      </c>
      <c r="AL3461">
        <v>992051.8125</v>
      </c>
      <c r="AM3461">
        <v>805855.125</v>
      </c>
    </row>
    <row r="3462" spans="1:39" x14ac:dyDescent="0.2">
      <c r="A3462">
        <v>14227</v>
      </c>
      <c r="B3462">
        <v>777.38136569999995</v>
      </c>
      <c r="C3462">
        <v>10.603232390000001</v>
      </c>
      <c r="D3462" t="s">
        <v>15905</v>
      </c>
      <c r="E3462" t="s">
        <v>15906</v>
      </c>
      <c r="F3462" t="s">
        <v>15906</v>
      </c>
      <c r="G3462" t="s">
        <v>15907</v>
      </c>
      <c r="H3462" t="s">
        <v>15908</v>
      </c>
      <c r="I3462">
        <v>18</v>
      </c>
      <c r="J3462" s="2">
        <v>181000</v>
      </c>
      <c r="M3462" s="1">
        <f t="shared" si="162"/>
        <v>1.1215162575669102</v>
      </c>
      <c r="N3462" s="1">
        <f t="shared" si="163"/>
        <v>0.75086170513255912</v>
      </c>
      <c r="O3462">
        <v>116708.88280000001</v>
      </c>
      <c r="P3462">
        <v>225585.64060000001</v>
      </c>
      <c r="Q3462">
        <v>356997.1875</v>
      </c>
      <c r="R3462">
        <v>305865.84379999997</v>
      </c>
      <c r="S3462">
        <v>50690.132810000003</v>
      </c>
      <c r="T3462">
        <v>99749.335940000004</v>
      </c>
      <c r="U3462">
        <v>33516.722659999999</v>
      </c>
      <c r="V3462">
        <v>153989.73439999999</v>
      </c>
      <c r="W3462">
        <v>298586.21879999997</v>
      </c>
      <c r="X3462">
        <v>401700.59379999997</v>
      </c>
      <c r="Y3462">
        <v>0</v>
      </c>
      <c r="Z3462">
        <v>215195.35939999999</v>
      </c>
      <c r="AA3462">
        <v>81279.953129999994</v>
      </c>
      <c r="AB3462">
        <v>167010.07810000001</v>
      </c>
      <c r="AC3462">
        <v>0</v>
      </c>
      <c r="AD3462">
        <v>332167.25</v>
      </c>
      <c r="AE3462">
        <v>117803.6875</v>
      </c>
      <c r="AF3462">
        <v>0</v>
      </c>
      <c r="AG3462">
        <v>73222.445309999996</v>
      </c>
      <c r="AH3462">
        <v>120541.08590000001</v>
      </c>
      <c r="AI3462">
        <v>168928.35939999999</v>
      </c>
      <c r="AJ3462">
        <v>443361</v>
      </c>
      <c r="AK3462">
        <v>365318.71879999997</v>
      </c>
      <c r="AL3462">
        <v>201009.54689999999</v>
      </c>
      <c r="AM3462">
        <v>204416.5938</v>
      </c>
    </row>
    <row r="3463" spans="1:39" x14ac:dyDescent="0.2">
      <c r="A3463">
        <v>28800</v>
      </c>
      <c r="B3463">
        <v>379.28406519999999</v>
      </c>
      <c r="C3463">
        <v>20.89865885</v>
      </c>
      <c r="D3463" t="s">
        <v>15909</v>
      </c>
      <c r="E3463" t="s">
        <v>15910</v>
      </c>
      <c r="F3463" t="s">
        <v>15911</v>
      </c>
      <c r="G3463" t="s">
        <v>15912</v>
      </c>
      <c r="H3463" t="s">
        <v>15913</v>
      </c>
      <c r="I3463">
        <v>15</v>
      </c>
      <c r="J3463" s="2">
        <v>454000</v>
      </c>
      <c r="M3463" s="1">
        <f t="shared" si="162"/>
        <v>1.2399962506273619</v>
      </c>
      <c r="N3463" s="1">
        <f t="shared" si="163"/>
        <v>0.75101854766956644</v>
      </c>
      <c r="O3463">
        <v>0</v>
      </c>
      <c r="P3463">
        <v>0</v>
      </c>
      <c r="Q3463">
        <v>5536.3442379999997</v>
      </c>
      <c r="R3463">
        <v>0</v>
      </c>
      <c r="S3463">
        <v>1965782.25</v>
      </c>
      <c r="T3463">
        <v>0</v>
      </c>
      <c r="U3463">
        <v>80413.867190000004</v>
      </c>
      <c r="V3463">
        <v>674180.0625</v>
      </c>
      <c r="W3463">
        <v>562784.3125</v>
      </c>
      <c r="X3463">
        <v>943840.6875</v>
      </c>
      <c r="Y3463">
        <v>484287.25</v>
      </c>
      <c r="Z3463">
        <v>675809.9375</v>
      </c>
      <c r="AA3463">
        <v>499269.15629999997</v>
      </c>
      <c r="AB3463">
        <v>626439.4375</v>
      </c>
      <c r="AC3463">
        <v>32276.26367</v>
      </c>
      <c r="AD3463">
        <v>1002637.063</v>
      </c>
      <c r="AE3463">
        <v>0</v>
      </c>
      <c r="AF3463">
        <v>42209.535159999999</v>
      </c>
      <c r="AG3463">
        <v>700609.9375</v>
      </c>
      <c r="AH3463">
        <v>440418.34379999997</v>
      </c>
      <c r="AI3463">
        <v>324612.96879999997</v>
      </c>
      <c r="AJ3463">
        <v>402873.90629999997</v>
      </c>
      <c r="AK3463">
        <v>537582</v>
      </c>
      <c r="AL3463">
        <v>434948.84379999997</v>
      </c>
      <c r="AM3463">
        <v>919380.9375</v>
      </c>
    </row>
    <row r="3464" spans="1:39" x14ac:dyDescent="0.2">
      <c r="A3464">
        <v>25785</v>
      </c>
      <c r="B3464">
        <v>501.21343899999999</v>
      </c>
      <c r="C3464">
        <v>16.572734050000001</v>
      </c>
      <c r="D3464" t="s">
        <v>15914</v>
      </c>
      <c r="E3464" t="s">
        <v>15915</v>
      </c>
      <c r="F3464" t="s">
        <v>15916</v>
      </c>
      <c r="G3464" t="s">
        <v>15917</v>
      </c>
      <c r="H3464" t="s">
        <v>15918</v>
      </c>
      <c r="I3464">
        <v>13</v>
      </c>
      <c r="J3464" s="2">
        <v>313000</v>
      </c>
      <c r="M3464" s="1">
        <f t="shared" si="162"/>
        <v>0.81851009379333217</v>
      </c>
      <c r="N3464" s="1">
        <f t="shared" si="163"/>
        <v>0.75107346570970557</v>
      </c>
      <c r="O3464">
        <v>0</v>
      </c>
      <c r="P3464">
        <v>0</v>
      </c>
      <c r="Q3464">
        <v>0</v>
      </c>
      <c r="R3464">
        <v>857981.0625</v>
      </c>
      <c r="S3464">
        <v>1034668.25</v>
      </c>
      <c r="T3464">
        <v>0</v>
      </c>
      <c r="U3464">
        <v>0</v>
      </c>
      <c r="V3464">
        <v>369088.25</v>
      </c>
      <c r="W3464">
        <v>391416.3125</v>
      </c>
      <c r="X3464">
        <v>0</v>
      </c>
      <c r="Y3464">
        <v>308778.625</v>
      </c>
      <c r="Z3464">
        <v>103897.75780000001</v>
      </c>
      <c r="AA3464">
        <v>848907</v>
      </c>
      <c r="AB3464">
        <v>363075.1875</v>
      </c>
      <c r="AC3464">
        <v>857967.75</v>
      </c>
      <c r="AD3464">
        <v>612023.625</v>
      </c>
      <c r="AE3464">
        <v>0</v>
      </c>
      <c r="AF3464">
        <v>0</v>
      </c>
      <c r="AG3464">
        <v>508387.75</v>
      </c>
      <c r="AH3464">
        <v>413563.875</v>
      </c>
      <c r="AI3464">
        <v>106420.8594</v>
      </c>
      <c r="AJ3464">
        <v>399522.375</v>
      </c>
      <c r="AK3464">
        <v>60731.542970000002</v>
      </c>
      <c r="AL3464">
        <v>295289.28129999997</v>
      </c>
      <c r="AM3464">
        <v>298746.21879999997</v>
      </c>
    </row>
    <row r="3465" spans="1:39" x14ac:dyDescent="0.2">
      <c r="A3465">
        <v>7472</v>
      </c>
      <c r="B3465">
        <v>481.206414</v>
      </c>
      <c r="C3465">
        <v>13.227633320000001</v>
      </c>
      <c r="D3465" t="s">
        <v>15919</v>
      </c>
      <c r="E3465" t="s">
        <v>15920</v>
      </c>
      <c r="F3465" t="s">
        <v>15920</v>
      </c>
      <c r="G3465" t="s">
        <v>15921</v>
      </c>
      <c r="H3465" t="s">
        <v>15922</v>
      </c>
      <c r="I3465">
        <v>14</v>
      </c>
      <c r="J3465" s="2">
        <v>104000</v>
      </c>
      <c r="M3465" s="1">
        <f t="shared" si="162"/>
        <v>0.90120997590412377</v>
      </c>
      <c r="N3465" s="1">
        <f t="shared" si="163"/>
        <v>0.75135115109642736</v>
      </c>
      <c r="O3465">
        <v>218255.375</v>
      </c>
      <c r="P3465">
        <v>0</v>
      </c>
      <c r="Q3465">
        <v>158562.4063</v>
      </c>
      <c r="R3465">
        <v>154118.20310000001</v>
      </c>
      <c r="S3465">
        <v>0</v>
      </c>
      <c r="T3465">
        <v>283447</v>
      </c>
      <c r="U3465">
        <v>126432.63280000001</v>
      </c>
      <c r="V3465">
        <v>69313.515629999994</v>
      </c>
      <c r="W3465">
        <v>56869.878909999999</v>
      </c>
      <c r="X3465">
        <v>80849.9375</v>
      </c>
      <c r="Y3465">
        <v>0</v>
      </c>
      <c r="Z3465">
        <v>131205.45310000001</v>
      </c>
      <c r="AA3465">
        <v>0</v>
      </c>
      <c r="AB3465">
        <v>80780.164059999996</v>
      </c>
      <c r="AC3465">
        <v>0</v>
      </c>
      <c r="AD3465">
        <v>207320.5625</v>
      </c>
      <c r="AE3465">
        <v>123554.00780000001</v>
      </c>
      <c r="AF3465">
        <v>251034.4688</v>
      </c>
      <c r="AG3465">
        <v>77965.148440000004</v>
      </c>
      <c r="AH3465">
        <v>123913.8281</v>
      </c>
      <c r="AI3465">
        <v>68492.671879999994</v>
      </c>
      <c r="AJ3465">
        <v>118585.7188</v>
      </c>
      <c r="AK3465">
        <v>88712.984379999994</v>
      </c>
      <c r="AL3465">
        <v>75575.539059999996</v>
      </c>
      <c r="AM3465">
        <v>96296.390629999994</v>
      </c>
    </row>
    <row r="3466" spans="1:39" x14ac:dyDescent="0.2">
      <c r="A3466">
        <v>1407</v>
      </c>
      <c r="B3466">
        <v>477.28264469999999</v>
      </c>
      <c r="C3466">
        <v>18.08217849</v>
      </c>
      <c r="D3466" t="s">
        <v>15923</v>
      </c>
      <c r="E3466" t="s">
        <v>15924</v>
      </c>
      <c r="F3466" t="s">
        <v>15925</v>
      </c>
      <c r="G3466" t="s">
        <v>15926</v>
      </c>
      <c r="H3466" t="s">
        <v>15927</v>
      </c>
      <c r="I3466">
        <v>24</v>
      </c>
      <c r="J3466" s="2">
        <v>2470000</v>
      </c>
      <c r="M3466" s="1">
        <f t="shared" si="162"/>
        <v>0.94233293094161408</v>
      </c>
      <c r="N3466" s="1">
        <f t="shared" si="163"/>
        <v>0.7518901498300673</v>
      </c>
      <c r="O3466">
        <v>2128462.5</v>
      </c>
      <c r="P3466">
        <v>4627207</v>
      </c>
      <c r="Q3466">
        <v>2032861</v>
      </c>
      <c r="R3466">
        <v>2359911.75</v>
      </c>
      <c r="S3466">
        <v>1595807.75</v>
      </c>
      <c r="T3466">
        <v>2131098.25</v>
      </c>
      <c r="U3466">
        <v>3646924.5</v>
      </c>
      <c r="V3466">
        <v>1235319.875</v>
      </c>
      <c r="W3466">
        <v>1861610</v>
      </c>
      <c r="X3466">
        <v>2806609</v>
      </c>
      <c r="Y3466">
        <v>2472812.25</v>
      </c>
      <c r="Z3466">
        <v>2669252.75</v>
      </c>
      <c r="AA3466">
        <v>2399704.75</v>
      </c>
      <c r="AB3466">
        <v>2260170.5</v>
      </c>
      <c r="AC3466">
        <v>2771461.25</v>
      </c>
      <c r="AD3466">
        <v>3890239.5</v>
      </c>
      <c r="AE3466">
        <v>1685919.375</v>
      </c>
      <c r="AF3466">
        <v>3110051.25</v>
      </c>
      <c r="AG3466">
        <v>987905.0625</v>
      </c>
      <c r="AH3466">
        <v>2588633</v>
      </c>
      <c r="AI3466">
        <v>2380889.25</v>
      </c>
      <c r="AJ3466">
        <v>2142709.5</v>
      </c>
      <c r="AK3466">
        <v>3174170.5</v>
      </c>
      <c r="AL3466">
        <v>2455360.5</v>
      </c>
      <c r="AM3466">
        <v>2419870.5</v>
      </c>
    </row>
    <row r="3467" spans="1:39" x14ac:dyDescent="0.2">
      <c r="A3467">
        <v>22721</v>
      </c>
      <c r="B3467">
        <v>347.09213929999999</v>
      </c>
      <c r="C3467">
        <v>9.5791677269999997</v>
      </c>
      <c r="D3467" t="s">
        <v>15928</v>
      </c>
      <c r="E3467" t="s">
        <v>15929</v>
      </c>
      <c r="F3467" t="s">
        <v>15930</v>
      </c>
      <c r="G3467" t="s">
        <v>15931</v>
      </c>
      <c r="H3467" t="s">
        <v>15932</v>
      </c>
      <c r="I3467">
        <v>4</v>
      </c>
      <c r="J3467" s="2">
        <v>392000</v>
      </c>
      <c r="M3467" s="1">
        <f t="shared" si="162"/>
        <v>0.90709002101401659</v>
      </c>
      <c r="N3467" s="1">
        <f t="shared" si="163"/>
        <v>0.75238881305490624</v>
      </c>
      <c r="O3467">
        <v>351009.03129999997</v>
      </c>
      <c r="P3467">
        <v>912633.8125</v>
      </c>
      <c r="Q3467">
        <v>244670.5625</v>
      </c>
      <c r="R3467">
        <v>594343.9375</v>
      </c>
      <c r="S3467">
        <v>288852.96879999997</v>
      </c>
      <c r="T3467">
        <v>392905.15629999997</v>
      </c>
      <c r="U3467">
        <v>602249.5625</v>
      </c>
      <c r="V3467">
        <v>140800.5938</v>
      </c>
      <c r="W3467">
        <v>243779.32810000001</v>
      </c>
      <c r="X3467">
        <v>255519.2188</v>
      </c>
      <c r="Y3467">
        <v>742362.375</v>
      </c>
      <c r="Z3467">
        <v>146262.2188</v>
      </c>
      <c r="AA3467">
        <v>484269.4375</v>
      </c>
      <c r="AB3467">
        <v>75565.898440000004</v>
      </c>
      <c r="AC3467">
        <v>467003.84379999997</v>
      </c>
      <c r="AD3467">
        <v>250193.1563</v>
      </c>
      <c r="AE3467">
        <v>991356.9375</v>
      </c>
      <c r="AF3467">
        <v>556518.5</v>
      </c>
      <c r="AG3467">
        <v>293225.5625</v>
      </c>
      <c r="AH3467">
        <v>511588.75</v>
      </c>
      <c r="AI3467">
        <v>120931.16409999999</v>
      </c>
      <c r="AJ3467">
        <v>444660.5625</v>
      </c>
      <c r="AK3467">
        <v>116776.875</v>
      </c>
      <c r="AL3467">
        <v>203077.6875</v>
      </c>
      <c r="AM3467">
        <v>361558.9375</v>
      </c>
    </row>
    <row r="3468" spans="1:39" x14ac:dyDescent="0.2">
      <c r="A3468">
        <v>2880</v>
      </c>
      <c r="B3468">
        <v>503.1512482</v>
      </c>
      <c r="C3468">
        <v>3.7120296640000001</v>
      </c>
      <c r="D3468" t="s">
        <v>15933</v>
      </c>
      <c r="E3468" t="s">
        <v>15934</v>
      </c>
      <c r="F3468" t="s">
        <v>15934</v>
      </c>
      <c r="G3468" t="s">
        <v>15935</v>
      </c>
      <c r="H3468" t="s">
        <v>15936</v>
      </c>
      <c r="I3468">
        <v>25</v>
      </c>
      <c r="J3468" s="2">
        <v>1910000</v>
      </c>
      <c r="M3468" s="1">
        <f t="shared" si="162"/>
        <v>1.0747497124694227</v>
      </c>
      <c r="N3468" s="1">
        <f t="shared" si="163"/>
        <v>0.75269767064609761</v>
      </c>
      <c r="O3468">
        <v>1380826.125</v>
      </c>
      <c r="P3468">
        <v>1336957.125</v>
      </c>
      <c r="Q3468">
        <v>2377119.75</v>
      </c>
      <c r="R3468">
        <v>1560108.25</v>
      </c>
      <c r="S3468">
        <v>1771791.625</v>
      </c>
      <c r="T3468">
        <v>1658211.5</v>
      </c>
      <c r="U3468">
        <v>2999105.5</v>
      </c>
      <c r="V3468">
        <v>1665277.625</v>
      </c>
      <c r="W3468">
        <v>1925836</v>
      </c>
      <c r="X3468">
        <v>1790303</v>
      </c>
      <c r="Y3468">
        <v>1016172.563</v>
      </c>
      <c r="Z3468">
        <v>2847807.5</v>
      </c>
      <c r="AA3468">
        <v>1206807.75</v>
      </c>
      <c r="AB3468">
        <v>1635989</v>
      </c>
      <c r="AC3468">
        <v>2135262.5</v>
      </c>
      <c r="AD3468">
        <v>2623994.25</v>
      </c>
      <c r="AE3468">
        <v>2168571.25</v>
      </c>
      <c r="AF3468">
        <v>1085998.875</v>
      </c>
      <c r="AG3468">
        <v>717539.9375</v>
      </c>
      <c r="AH3468">
        <v>1497465.75</v>
      </c>
      <c r="AI3468">
        <v>913478.375</v>
      </c>
      <c r="AJ3468">
        <v>1938378.875</v>
      </c>
      <c r="AK3468">
        <v>3660218</v>
      </c>
      <c r="AL3468">
        <v>2197819.5</v>
      </c>
      <c r="AM3468">
        <v>3653929</v>
      </c>
    </row>
    <row r="3469" spans="1:39" x14ac:dyDescent="0.2">
      <c r="A3469">
        <v>4671</v>
      </c>
      <c r="B3469">
        <v>694.35626749999994</v>
      </c>
      <c r="C3469">
        <v>13.211330869999999</v>
      </c>
      <c r="D3469" t="s">
        <v>15937</v>
      </c>
      <c r="E3469" t="s">
        <v>15938</v>
      </c>
      <c r="F3469" t="s">
        <v>15938</v>
      </c>
      <c r="G3469" t="s">
        <v>15939</v>
      </c>
      <c r="H3469" t="s">
        <v>15940</v>
      </c>
      <c r="I3469">
        <v>16</v>
      </c>
      <c r="J3469" s="2">
        <v>225000</v>
      </c>
      <c r="M3469" s="1">
        <f t="shared" si="162"/>
        <v>0.90482301450649005</v>
      </c>
      <c r="N3469" s="1">
        <f t="shared" si="163"/>
        <v>0.75285032034704802</v>
      </c>
      <c r="O3469">
        <v>441479.78129999997</v>
      </c>
      <c r="P3469">
        <v>473699.5625</v>
      </c>
      <c r="Q3469">
        <v>177310.89060000001</v>
      </c>
      <c r="R3469">
        <v>303420.03129999997</v>
      </c>
      <c r="S3469">
        <v>506766.0625</v>
      </c>
      <c r="T3469">
        <v>166860.4688</v>
      </c>
      <c r="U3469">
        <v>106194.1094</v>
      </c>
      <c r="V3469">
        <v>67832.125</v>
      </c>
      <c r="W3469">
        <v>56326.308590000001</v>
      </c>
      <c r="X3469">
        <v>119207.07030000001</v>
      </c>
      <c r="Y3469">
        <v>280744.75</v>
      </c>
      <c r="Z3469">
        <v>124762.9844</v>
      </c>
      <c r="AA3469">
        <v>0</v>
      </c>
      <c r="AB3469">
        <v>0</v>
      </c>
      <c r="AC3469">
        <v>337581.46879999997</v>
      </c>
      <c r="AD3469">
        <v>175518.6563</v>
      </c>
      <c r="AE3469">
        <v>454542.65629999997</v>
      </c>
      <c r="AF3469">
        <v>334849.375</v>
      </c>
      <c r="AG3469">
        <v>211047.51560000001</v>
      </c>
      <c r="AH3469">
        <v>189064.75</v>
      </c>
      <c r="AI3469">
        <v>51096.546880000002</v>
      </c>
      <c r="AJ3469">
        <v>190004.9375</v>
      </c>
      <c r="AK3469">
        <v>256587.25</v>
      </c>
      <c r="AL3469">
        <v>49399.367189999997</v>
      </c>
      <c r="AM3469">
        <v>547188.5</v>
      </c>
    </row>
    <row r="3470" spans="1:39" x14ac:dyDescent="0.2">
      <c r="A3470">
        <v>5260</v>
      </c>
      <c r="B3470">
        <v>595.26229130000002</v>
      </c>
      <c r="C3470">
        <v>15.19101174</v>
      </c>
      <c r="D3470" t="s">
        <v>15941</v>
      </c>
      <c r="E3470" t="s">
        <v>15942</v>
      </c>
      <c r="F3470" t="s">
        <v>15942</v>
      </c>
      <c r="G3470" t="s">
        <v>15943</v>
      </c>
      <c r="H3470" t="s">
        <v>15944</v>
      </c>
      <c r="I3470">
        <v>15</v>
      </c>
      <c r="J3470" s="2">
        <v>745000</v>
      </c>
      <c r="M3470" s="1">
        <f t="shared" si="162"/>
        <v>1.0925705327567543</v>
      </c>
      <c r="N3470" s="1">
        <f t="shared" si="163"/>
        <v>0.7531216352624599</v>
      </c>
      <c r="O3470">
        <v>371797.53129999997</v>
      </c>
      <c r="P3470">
        <v>512670.25</v>
      </c>
      <c r="Q3470">
        <v>517684.90629999997</v>
      </c>
      <c r="R3470">
        <v>707891.875</v>
      </c>
      <c r="S3470">
        <v>1085028</v>
      </c>
      <c r="T3470">
        <v>854919.125</v>
      </c>
      <c r="U3470">
        <v>511949.65629999997</v>
      </c>
      <c r="V3470">
        <v>330747.34379999997</v>
      </c>
      <c r="W3470">
        <v>623656.75</v>
      </c>
      <c r="X3470">
        <v>936270.375</v>
      </c>
      <c r="Y3470">
        <v>1217496.625</v>
      </c>
      <c r="Z3470">
        <v>649851.875</v>
      </c>
      <c r="AA3470">
        <v>1945013.375</v>
      </c>
      <c r="AB3470">
        <v>180827.8438</v>
      </c>
      <c r="AC3470">
        <v>1510833.25</v>
      </c>
      <c r="AD3470">
        <v>644711.1875</v>
      </c>
      <c r="AE3470">
        <v>1392578.125</v>
      </c>
      <c r="AF3470">
        <v>763649</v>
      </c>
      <c r="AG3470">
        <v>1332977.625</v>
      </c>
      <c r="AH3470">
        <v>546448.1875</v>
      </c>
      <c r="AI3470">
        <v>221601.45310000001</v>
      </c>
      <c r="AJ3470">
        <v>741168.875</v>
      </c>
      <c r="AK3470">
        <v>374059.875</v>
      </c>
      <c r="AL3470">
        <v>280554.40629999997</v>
      </c>
      <c r="AM3470">
        <v>360770.875</v>
      </c>
    </row>
    <row r="3471" spans="1:39" x14ac:dyDescent="0.2">
      <c r="A3471">
        <v>2612</v>
      </c>
      <c r="B3471">
        <v>428.25063720000003</v>
      </c>
      <c r="C3471">
        <v>9.4198266549999996</v>
      </c>
      <c r="D3471" t="s">
        <v>15945</v>
      </c>
      <c r="E3471" t="s">
        <v>15946</v>
      </c>
      <c r="F3471" t="s">
        <v>15946</v>
      </c>
      <c r="G3471" t="s">
        <v>15947</v>
      </c>
      <c r="H3471" t="s">
        <v>15948</v>
      </c>
      <c r="I3471">
        <v>15</v>
      </c>
      <c r="J3471" s="2">
        <v>1380000</v>
      </c>
      <c r="M3471" s="1">
        <f t="shared" si="162"/>
        <v>0.94037465810949228</v>
      </c>
      <c r="N3471" s="1">
        <f t="shared" si="163"/>
        <v>0.75404632741220146</v>
      </c>
      <c r="O3471">
        <v>1570029.625</v>
      </c>
      <c r="P3471">
        <v>2792703.5</v>
      </c>
      <c r="Q3471">
        <v>1111058.625</v>
      </c>
      <c r="R3471">
        <v>1171185.375</v>
      </c>
      <c r="S3471">
        <v>1159412.5</v>
      </c>
      <c r="T3471">
        <v>1353127.125</v>
      </c>
      <c r="U3471">
        <v>1579100.375</v>
      </c>
      <c r="V3471">
        <v>724136.625</v>
      </c>
      <c r="W3471">
        <v>1640281.625</v>
      </c>
      <c r="X3471">
        <v>2500485</v>
      </c>
      <c r="Y3471">
        <v>1884307.75</v>
      </c>
      <c r="Z3471">
        <v>884183.4375</v>
      </c>
      <c r="AA3471">
        <v>1393987.125</v>
      </c>
      <c r="AB3471">
        <v>457776.59379999997</v>
      </c>
      <c r="AC3471">
        <v>1077610.375</v>
      </c>
      <c r="AD3471">
        <v>1185453.25</v>
      </c>
      <c r="AE3471">
        <v>1420588.5</v>
      </c>
      <c r="AF3471">
        <v>1611570.375</v>
      </c>
      <c r="AG3471">
        <v>1603210.5</v>
      </c>
      <c r="AH3471">
        <v>2171950.25</v>
      </c>
      <c r="AI3471">
        <v>1090030</v>
      </c>
      <c r="AJ3471">
        <v>1731704.375</v>
      </c>
      <c r="AK3471">
        <v>643630</v>
      </c>
      <c r="AL3471">
        <v>1031634.313</v>
      </c>
      <c r="AM3471">
        <v>820259.375</v>
      </c>
    </row>
    <row r="3472" spans="1:39" x14ac:dyDescent="0.2">
      <c r="A3472">
        <v>5079</v>
      </c>
      <c r="B3472">
        <v>387.18926390000001</v>
      </c>
      <c r="C3472">
        <v>9.3441055479999999</v>
      </c>
      <c r="D3472" t="s">
        <v>15949</v>
      </c>
      <c r="E3472" t="s">
        <v>15950</v>
      </c>
      <c r="F3472" t="s">
        <v>15951</v>
      </c>
      <c r="G3472" t="s">
        <v>15952</v>
      </c>
      <c r="H3472" t="s">
        <v>15953</v>
      </c>
      <c r="I3472">
        <v>24</v>
      </c>
      <c r="J3472" s="2">
        <v>516000</v>
      </c>
      <c r="M3472" s="1">
        <f t="shared" si="162"/>
        <v>0.92824404633745383</v>
      </c>
      <c r="N3472" s="1">
        <f t="shared" si="163"/>
        <v>0.75442146520749587</v>
      </c>
      <c r="O3472">
        <v>390519.96879999997</v>
      </c>
      <c r="P3472">
        <v>833301.3125</v>
      </c>
      <c r="Q3472">
        <v>947877.9375</v>
      </c>
      <c r="R3472">
        <v>918993.5</v>
      </c>
      <c r="S3472">
        <v>425797.09379999997</v>
      </c>
      <c r="T3472">
        <v>502398.0625</v>
      </c>
      <c r="U3472">
        <v>592436.4375</v>
      </c>
      <c r="V3472">
        <v>303165.6875</v>
      </c>
      <c r="W3472">
        <v>294973.34379999997</v>
      </c>
      <c r="X3472">
        <v>276939.5625</v>
      </c>
      <c r="Y3472">
        <v>168153.01560000001</v>
      </c>
      <c r="Z3472">
        <v>451257.0625</v>
      </c>
      <c r="AA3472">
        <v>232465.3438</v>
      </c>
      <c r="AB3472">
        <v>208478.60939999999</v>
      </c>
      <c r="AC3472">
        <v>546779.125</v>
      </c>
      <c r="AD3472">
        <v>671233.625</v>
      </c>
      <c r="AE3472">
        <v>703959.25</v>
      </c>
      <c r="AF3472">
        <v>142342.70310000001</v>
      </c>
      <c r="AG3472">
        <v>212088.10939999999</v>
      </c>
      <c r="AH3472">
        <v>368591.90629999997</v>
      </c>
      <c r="AI3472">
        <v>369920.125</v>
      </c>
      <c r="AJ3472">
        <v>1042027.875</v>
      </c>
      <c r="AK3472">
        <v>644814.625</v>
      </c>
      <c r="AL3472">
        <v>851300.625</v>
      </c>
      <c r="AM3472">
        <v>797031.625</v>
      </c>
    </row>
    <row r="3473" spans="1:39" x14ac:dyDescent="0.2">
      <c r="A3473">
        <v>1641</v>
      </c>
      <c r="B3473">
        <v>328.24815799999999</v>
      </c>
      <c r="C3473">
        <v>15.364711079999999</v>
      </c>
      <c r="D3473" t="s">
        <v>15954</v>
      </c>
      <c r="E3473" t="s">
        <v>15955</v>
      </c>
      <c r="F3473" t="s">
        <v>15956</v>
      </c>
      <c r="G3473" t="s">
        <v>15957</v>
      </c>
      <c r="H3473" t="s">
        <v>15958</v>
      </c>
      <c r="I3473">
        <v>24</v>
      </c>
      <c r="J3473" s="2">
        <v>3660000</v>
      </c>
      <c r="M3473" s="1">
        <f t="shared" si="162"/>
        <v>0.90488350329917999</v>
      </c>
      <c r="N3473" s="1">
        <f t="shared" si="163"/>
        <v>0.75493382715453272</v>
      </c>
      <c r="O3473">
        <v>2792178.5</v>
      </c>
      <c r="P3473">
        <v>2683801.25</v>
      </c>
      <c r="Q3473">
        <v>1961639.25</v>
      </c>
      <c r="R3473">
        <v>4642704.5</v>
      </c>
      <c r="S3473">
        <v>8121331</v>
      </c>
      <c r="T3473">
        <v>6154022</v>
      </c>
      <c r="U3473">
        <v>3315711.75</v>
      </c>
      <c r="V3473">
        <v>2301505.75</v>
      </c>
      <c r="W3473">
        <v>2702136.25</v>
      </c>
      <c r="X3473">
        <v>1626626</v>
      </c>
      <c r="Y3473">
        <v>2980774.25</v>
      </c>
      <c r="Z3473">
        <v>2100436.25</v>
      </c>
      <c r="AA3473">
        <v>7790740</v>
      </c>
      <c r="AB3473">
        <v>1179500.625</v>
      </c>
      <c r="AC3473">
        <v>6390480</v>
      </c>
      <c r="AD3473">
        <v>2179482</v>
      </c>
      <c r="AE3473">
        <v>7200674.5</v>
      </c>
      <c r="AF3473">
        <v>8469947</v>
      </c>
      <c r="AG3473">
        <v>3075363.25</v>
      </c>
      <c r="AH3473">
        <v>2640812</v>
      </c>
      <c r="AI3473">
        <v>1178928.875</v>
      </c>
      <c r="AJ3473">
        <v>5009957.5</v>
      </c>
      <c r="AK3473">
        <v>1102586.375</v>
      </c>
      <c r="AL3473">
        <v>2479205.75</v>
      </c>
      <c r="AM3473">
        <v>1390737.125</v>
      </c>
    </row>
    <row r="3474" spans="1:39" x14ac:dyDescent="0.2">
      <c r="A3474">
        <v>10785</v>
      </c>
      <c r="B3474">
        <v>163.0841144</v>
      </c>
      <c r="C3474">
        <v>1.3549382720000001</v>
      </c>
      <c r="D3474" t="s">
        <v>15959</v>
      </c>
      <c r="E3474" t="s">
        <v>15960</v>
      </c>
      <c r="F3474" t="s">
        <v>15960</v>
      </c>
      <c r="G3474" t="s">
        <v>15961</v>
      </c>
      <c r="H3474" t="s">
        <v>15962</v>
      </c>
      <c r="I3474">
        <v>25</v>
      </c>
      <c r="J3474" s="2">
        <v>559000</v>
      </c>
      <c r="M3474" s="1">
        <f t="shared" si="162"/>
        <v>1.0771615661229375</v>
      </c>
      <c r="N3474" s="1">
        <f t="shared" si="163"/>
        <v>0.75530877410095287</v>
      </c>
      <c r="O3474">
        <v>215621.95310000001</v>
      </c>
      <c r="P3474">
        <v>328191.25</v>
      </c>
      <c r="Q3474">
        <v>757213.75</v>
      </c>
      <c r="R3474">
        <v>1104036.625</v>
      </c>
      <c r="S3474">
        <v>252153.25</v>
      </c>
      <c r="T3474">
        <v>547704.5</v>
      </c>
      <c r="U3474">
        <v>741192.1875</v>
      </c>
      <c r="V3474">
        <v>503006.71879999997</v>
      </c>
      <c r="W3474">
        <v>315233.15629999997</v>
      </c>
      <c r="X3474">
        <v>172626.23439999999</v>
      </c>
      <c r="Y3474">
        <v>442335.875</v>
      </c>
      <c r="Z3474">
        <v>510446.8125</v>
      </c>
      <c r="AA3474">
        <v>324083.0625</v>
      </c>
      <c r="AB3474">
        <v>327210.1875</v>
      </c>
      <c r="AC3474">
        <v>1256713.375</v>
      </c>
      <c r="AD3474">
        <v>779709.375</v>
      </c>
      <c r="AE3474">
        <v>478290.25</v>
      </c>
      <c r="AF3474">
        <v>449225.34379999997</v>
      </c>
      <c r="AG3474">
        <v>415698.78129999997</v>
      </c>
      <c r="AH3474">
        <v>706500.6875</v>
      </c>
      <c r="AI3474">
        <v>603335.625</v>
      </c>
      <c r="AJ3474">
        <v>1096028.25</v>
      </c>
      <c r="AK3474">
        <v>205718.23439999999</v>
      </c>
      <c r="AL3474">
        <v>645021.1875</v>
      </c>
      <c r="AM3474">
        <v>791655.625</v>
      </c>
    </row>
    <row r="3475" spans="1:39" x14ac:dyDescent="0.2">
      <c r="A3475">
        <v>28859</v>
      </c>
      <c r="B3475">
        <v>200.99695800000001</v>
      </c>
      <c r="C3475">
        <v>23.104010349999999</v>
      </c>
      <c r="D3475" t="s">
        <v>15963</v>
      </c>
      <c r="E3475" t="s">
        <v>15964</v>
      </c>
      <c r="F3475" t="s">
        <v>15964</v>
      </c>
      <c r="G3475" t="s">
        <v>15965</v>
      </c>
      <c r="H3475" t="s">
        <v>15966</v>
      </c>
      <c r="I3475">
        <v>17</v>
      </c>
      <c r="J3475" s="2">
        <v>560000</v>
      </c>
      <c r="M3475" s="1">
        <f t="shared" si="162"/>
        <v>0.88306698257509719</v>
      </c>
      <c r="N3475" s="1">
        <f t="shared" si="163"/>
        <v>0.75556511159535289</v>
      </c>
      <c r="O3475">
        <v>41866.1875</v>
      </c>
      <c r="P3475">
        <v>39212.976560000003</v>
      </c>
      <c r="Q3475">
        <v>49545.480470000002</v>
      </c>
      <c r="R3475">
        <v>84478.71875</v>
      </c>
      <c r="S3475">
        <v>1592500.625</v>
      </c>
      <c r="T3475">
        <v>627130.1875</v>
      </c>
      <c r="U3475">
        <v>1014875.188</v>
      </c>
      <c r="V3475">
        <v>1083814.75</v>
      </c>
      <c r="W3475">
        <v>840403.375</v>
      </c>
      <c r="X3475">
        <v>810892.625</v>
      </c>
      <c r="Y3475">
        <v>826662.1875</v>
      </c>
      <c r="Z3475">
        <v>862073.25</v>
      </c>
      <c r="AA3475">
        <v>751233.125</v>
      </c>
      <c r="AB3475">
        <v>704143.25</v>
      </c>
      <c r="AC3475">
        <v>35750.636720000002</v>
      </c>
      <c r="AD3475">
        <v>140258.625</v>
      </c>
      <c r="AE3475">
        <v>650590.8125</v>
      </c>
      <c r="AF3475">
        <v>114314.8906</v>
      </c>
      <c r="AG3475">
        <v>619289.0625</v>
      </c>
      <c r="AH3475">
        <v>546796.1875</v>
      </c>
      <c r="AI3475">
        <v>592478.25</v>
      </c>
      <c r="AJ3475">
        <v>495523.34379999997</v>
      </c>
      <c r="AK3475">
        <v>508752.4375</v>
      </c>
      <c r="AL3475">
        <v>495758.15629999997</v>
      </c>
      <c r="AM3475">
        <v>480228.65629999997</v>
      </c>
    </row>
    <row r="3476" spans="1:39" x14ac:dyDescent="0.2">
      <c r="A3476">
        <v>1557</v>
      </c>
      <c r="B3476">
        <v>76.040049740000001</v>
      </c>
      <c r="C3476">
        <v>1.493256388</v>
      </c>
      <c r="D3476" t="s">
        <v>15967</v>
      </c>
      <c r="E3476" t="s">
        <v>15968</v>
      </c>
      <c r="F3476" t="s">
        <v>15969</v>
      </c>
      <c r="G3476" t="s">
        <v>15970</v>
      </c>
      <c r="H3476" t="s">
        <v>15971</v>
      </c>
      <c r="I3476">
        <v>25</v>
      </c>
      <c r="J3476" s="2">
        <v>2380000</v>
      </c>
      <c r="M3476" s="1">
        <f t="shared" si="162"/>
        <v>0.94751434422951497</v>
      </c>
      <c r="N3476" s="1">
        <f t="shared" si="163"/>
        <v>0.75559470206681223</v>
      </c>
      <c r="O3476">
        <v>2962390.25</v>
      </c>
      <c r="P3476">
        <v>1252253.75</v>
      </c>
      <c r="Q3476">
        <v>2366856.25</v>
      </c>
      <c r="R3476">
        <v>2840040.25</v>
      </c>
      <c r="S3476">
        <v>2089318.875</v>
      </c>
      <c r="T3476">
        <v>2592166.25</v>
      </c>
      <c r="U3476">
        <v>3263462.5</v>
      </c>
      <c r="V3476">
        <v>3617867.25</v>
      </c>
      <c r="W3476">
        <v>2431566.75</v>
      </c>
      <c r="X3476">
        <v>1911620.25</v>
      </c>
      <c r="Y3476">
        <v>1471815.25</v>
      </c>
      <c r="Z3476">
        <v>2085056.625</v>
      </c>
      <c r="AA3476">
        <v>735089.375</v>
      </c>
      <c r="AB3476">
        <v>3185863.25</v>
      </c>
      <c r="AC3476">
        <v>1944277</v>
      </c>
      <c r="AD3476">
        <v>2409314.25</v>
      </c>
      <c r="AE3476">
        <v>973782.3125</v>
      </c>
      <c r="AF3476">
        <v>1085063</v>
      </c>
      <c r="AG3476">
        <v>1556113.375</v>
      </c>
      <c r="AH3476">
        <v>3541370.75</v>
      </c>
      <c r="AI3476">
        <v>3470528</v>
      </c>
      <c r="AJ3476">
        <v>2577754.25</v>
      </c>
      <c r="AK3476">
        <v>3082145.5</v>
      </c>
      <c r="AL3476">
        <v>2964947.25</v>
      </c>
      <c r="AM3476">
        <v>3116645.5</v>
      </c>
    </row>
    <row r="3477" spans="1:39" x14ac:dyDescent="0.2">
      <c r="A3477">
        <v>27516</v>
      </c>
      <c r="B3477">
        <v>355.23494160000001</v>
      </c>
      <c r="C3477">
        <v>10.23933546</v>
      </c>
      <c r="D3477" t="s">
        <v>15972</v>
      </c>
      <c r="E3477" t="s">
        <v>15973</v>
      </c>
      <c r="F3477" t="s">
        <v>15973</v>
      </c>
      <c r="G3477" t="s">
        <v>15974</v>
      </c>
      <c r="H3477" t="s">
        <v>15975</v>
      </c>
      <c r="I3477">
        <v>6</v>
      </c>
      <c r="J3477" s="2">
        <v>135000</v>
      </c>
      <c r="M3477" s="1">
        <f t="shared" si="162"/>
        <v>1.1307652667378654</v>
      </c>
      <c r="N3477" s="1">
        <f t="shared" si="163"/>
        <v>0.75574167550506233</v>
      </c>
      <c r="O3477">
        <v>95803.289059999996</v>
      </c>
      <c r="P3477">
        <v>167823.76560000001</v>
      </c>
      <c r="Q3477">
        <v>166114.3125</v>
      </c>
      <c r="R3477">
        <v>158809.70310000001</v>
      </c>
      <c r="S3477">
        <v>0</v>
      </c>
      <c r="T3477">
        <v>56409.714840000001</v>
      </c>
      <c r="U3477">
        <v>116926.375</v>
      </c>
      <c r="V3477">
        <v>31795.60742</v>
      </c>
      <c r="W3477">
        <v>93960.453129999994</v>
      </c>
      <c r="X3477">
        <v>84371.554690000004</v>
      </c>
      <c r="Y3477">
        <v>482113.15629999997</v>
      </c>
      <c r="Z3477">
        <v>71654.210940000004</v>
      </c>
      <c r="AA3477">
        <v>365055.4375</v>
      </c>
      <c r="AB3477">
        <v>0</v>
      </c>
      <c r="AC3477">
        <v>406803.84379999997</v>
      </c>
      <c r="AD3477">
        <v>74804.578129999994</v>
      </c>
      <c r="AE3477">
        <v>299075.21879999997</v>
      </c>
      <c r="AF3477">
        <v>259901.76560000001</v>
      </c>
      <c r="AG3477">
        <v>115129.0938</v>
      </c>
      <c r="AH3477">
        <v>59496.8125</v>
      </c>
      <c r="AI3477">
        <v>30163.703130000002</v>
      </c>
      <c r="AJ3477">
        <v>42125.714840000001</v>
      </c>
      <c r="AK3477">
        <v>56839.710939999997</v>
      </c>
      <c r="AL3477">
        <v>75433.03125</v>
      </c>
      <c r="AM3477">
        <v>71487.46875</v>
      </c>
    </row>
    <row r="3478" spans="1:39" x14ac:dyDescent="0.2">
      <c r="A3478">
        <v>16146</v>
      </c>
      <c r="B3478">
        <v>660.8597522</v>
      </c>
      <c r="C3478">
        <v>12.11802</v>
      </c>
      <c r="D3478" t="s">
        <v>15976</v>
      </c>
      <c r="E3478" t="s">
        <v>15977</v>
      </c>
      <c r="F3478" t="s">
        <v>15978</v>
      </c>
      <c r="G3478" t="s">
        <v>15979</v>
      </c>
      <c r="H3478" t="s">
        <v>15980</v>
      </c>
      <c r="I3478">
        <v>20</v>
      </c>
      <c r="J3478" s="2">
        <v>380000</v>
      </c>
      <c r="M3478" s="1">
        <f t="shared" si="162"/>
        <v>1.0921091944349428</v>
      </c>
      <c r="N3478" s="1">
        <f t="shared" si="163"/>
        <v>0.75613718310373368</v>
      </c>
      <c r="O3478">
        <v>124145.17969999999</v>
      </c>
      <c r="P3478">
        <v>580807.6875</v>
      </c>
      <c r="Q3478">
        <v>442131.15629999997</v>
      </c>
      <c r="R3478">
        <v>361161</v>
      </c>
      <c r="S3478">
        <v>53933.535159999999</v>
      </c>
      <c r="T3478">
        <v>187954.42189999999</v>
      </c>
      <c r="U3478">
        <v>456538.3125</v>
      </c>
      <c r="V3478">
        <v>186641.14060000001</v>
      </c>
      <c r="W3478">
        <v>714302.125</v>
      </c>
      <c r="X3478">
        <v>355748.21879999997</v>
      </c>
      <c r="Y3478">
        <v>654788.9375</v>
      </c>
      <c r="Z3478">
        <v>607817.1875</v>
      </c>
      <c r="AA3478">
        <v>312818.9375</v>
      </c>
      <c r="AB3478">
        <v>454127.1875</v>
      </c>
      <c r="AC3478">
        <v>622799.8125</v>
      </c>
      <c r="AD3478">
        <v>450689.21879999997</v>
      </c>
      <c r="AE3478">
        <v>248258.875</v>
      </c>
      <c r="AF3478">
        <v>348845.1875</v>
      </c>
      <c r="AG3478">
        <v>151731.5625</v>
      </c>
      <c r="AH3478">
        <v>442683.28129999997</v>
      </c>
      <c r="AI3478">
        <v>209718.01560000001</v>
      </c>
      <c r="AJ3478">
        <v>215225.6875</v>
      </c>
      <c r="AK3478">
        <v>471233.40629999997</v>
      </c>
      <c r="AL3478">
        <v>181007.0625</v>
      </c>
      <c r="AM3478">
        <v>671775.25</v>
      </c>
    </row>
    <row r="3479" spans="1:39" x14ac:dyDescent="0.2">
      <c r="A3479">
        <v>2319</v>
      </c>
      <c r="B3479">
        <v>475.3396631</v>
      </c>
      <c r="C3479">
        <v>14.0859036</v>
      </c>
      <c r="D3479" t="s">
        <v>15981</v>
      </c>
      <c r="E3479" t="s">
        <v>15982</v>
      </c>
      <c r="F3479" t="s">
        <v>15983</v>
      </c>
      <c r="G3479" t="s">
        <v>15984</v>
      </c>
      <c r="H3479" t="s">
        <v>15985</v>
      </c>
      <c r="I3479">
        <v>25</v>
      </c>
      <c r="J3479" s="2">
        <v>1760000</v>
      </c>
      <c r="M3479" s="1">
        <f t="shared" si="162"/>
        <v>0.99110430043571596</v>
      </c>
      <c r="N3479" s="1">
        <f t="shared" si="163"/>
        <v>0.75639312404818593</v>
      </c>
      <c r="O3479">
        <v>1811263.375</v>
      </c>
      <c r="P3479">
        <v>1856908.625</v>
      </c>
      <c r="Q3479">
        <v>1599688.625</v>
      </c>
      <c r="R3479">
        <v>1679967.625</v>
      </c>
      <c r="S3479">
        <v>1740686.5</v>
      </c>
      <c r="T3479">
        <v>1837370.25</v>
      </c>
      <c r="U3479">
        <v>1740605.125</v>
      </c>
      <c r="V3479">
        <v>1772988.75</v>
      </c>
      <c r="W3479">
        <v>1819071.875</v>
      </c>
      <c r="X3479">
        <v>1685777.75</v>
      </c>
      <c r="Y3479">
        <v>1691500.125</v>
      </c>
      <c r="Z3479">
        <v>1861891.375</v>
      </c>
      <c r="AA3479">
        <v>1846743.875</v>
      </c>
      <c r="AB3479">
        <v>1861257.75</v>
      </c>
      <c r="AC3479">
        <v>1812205.625</v>
      </c>
      <c r="AD3479">
        <v>1605800.625</v>
      </c>
      <c r="AE3479">
        <v>1711513.5</v>
      </c>
      <c r="AF3479">
        <v>1762476.125</v>
      </c>
      <c r="AG3479">
        <v>1845582.875</v>
      </c>
      <c r="AH3479">
        <v>1667597.375</v>
      </c>
      <c r="AI3479">
        <v>1893061.25</v>
      </c>
      <c r="AJ3479">
        <v>1827922.5</v>
      </c>
      <c r="AK3479">
        <v>1790569.625</v>
      </c>
      <c r="AL3479">
        <v>1584998.875</v>
      </c>
      <c r="AM3479">
        <v>1570189.25</v>
      </c>
    </row>
    <row r="3480" spans="1:39" x14ac:dyDescent="0.2">
      <c r="A3480">
        <v>1635</v>
      </c>
      <c r="B3480">
        <v>327.21825260000003</v>
      </c>
      <c r="C3480">
        <v>15.464796420000001</v>
      </c>
      <c r="D3480" t="s">
        <v>15986</v>
      </c>
      <c r="E3480" t="s">
        <v>15987</v>
      </c>
      <c r="F3480" t="s">
        <v>15988</v>
      </c>
      <c r="G3480" t="s">
        <v>15989</v>
      </c>
      <c r="H3480" t="s">
        <v>15990</v>
      </c>
      <c r="I3480">
        <v>22</v>
      </c>
      <c r="J3480" s="2">
        <v>359000</v>
      </c>
      <c r="M3480" s="1">
        <f t="shared" si="162"/>
        <v>0.86046987044143375</v>
      </c>
      <c r="N3480" s="1">
        <f t="shared" si="163"/>
        <v>0.75707790355777194</v>
      </c>
      <c r="O3480">
        <v>1726712.875</v>
      </c>
      <c r="P3480">
        <v>159571.04689999999</v>
      </c>
      <c r="Q3480">
        <v>188785.45310000001</v>
      </c>
      <c r="R3480">
        <v>329940.9375</v>
      </c>
      <c r="S3480">
        <v>144284.5</v>
      </c>
      <c r="T3480">
        <v>157176.48439999999</v>
      </c>
      <c r="U3480">
        <v>232451.85939999999</v>
      </c>
      <c r="V3480">
        <v>293586.4375</v>
      </c>
      <c r="W3480">
        <v>296699</v>
      </c>
      <c r="X3480">
        <v>297701.03129999997</v>
      </c>
      <c r="Y3480">
        <v>354793.34379999997</v>
      </c>
      <c r="Z3480">
        <v>298110.03129999997</v>
      </c>
      <c r="AA3480">
        <v>290049.1875</v>
      </c>
      <c r="AB3480">
        <v>372079.4375</v>
      </c>
      <c r="AC3480">
        <v>337829.25</v>
      </c>
      <c r="AD3480">
        <v>371506.28129999997</v>
      </c>
      <c r="AE3480">
        <v>346277.8125</v>
      </c>
      <c r="AF3480">
        <v>361118.6875</v>
      </c>
      <c r="AG3480">
        <v>351237.40629999997</v>
      </c>
      <c r="AH3480">
        <v>308258.6875</v>
      </c>
      <c r="AI3480">
        <v>356598.53129999997</v>
      </c>
      <c r="AJ3480">
        <v>318018.15629999997</v>
      </c>
      <c r="AK3480">
        <v>350156.90629999997</v>
      </c>
      <c r="AL3480">
        <v>369263.78129999997</v>
      </c>
      <c r="AM3480">
        <v>368231.78129999997</v>
      </c>
    </row>
    <row r="3481" spans="1:39" x14ac:dyDescent="0.2">
      <c r="A3481">
        <v>5972</v>
      </c>
      <c r="B3481">
        <v>260.14254210000001</v>
      </c>
      <c r="C3481">
        <v>8.7043703509999997</v>
      </c>
      <c r="D3481" t="s">
        <v>15991</v>
      </c>
      <c r="E3481" t="s">
        <v>15992</v>
      </c>
      <c r="F3481" t="s">
        <v>15992</v>
      </c>
      <c r="G3481" t="s">
        <v>15993</v>
      </c>
      <c r="H3481" t="s">
        <v>15994</v>
      </c>
      <c r="I3481">
        <v>21</v>
      </c>
      <c r="J3481" s="2">
        <v>835000</v>
      </c>
      <c r="M3481" s="1">
        <f t="shared" si="162"/>
        <v>1.0992139680768644</v>
      </c>
      <c r="N3481" s="1">
        <f t="shared" si="163"/>
        <v>0.75767783904414565</v>
      </c>
      <c r="O3481">
        <v>549253.8125</v>
      </c>
      <c r="P3481">
        <v>251552.2188</v>
      </c>
      <c r="Q3481">
        <v>2170246.25</v>
      </c>
      <c r="R3481">
        <v>1160211.875</v>
      </c>
      <c r="S3481">
        <v>263720.375</v>
      </c>
      <c r="T3481">
        <v>599976.125</v>
      </c>
      <c r="U3481">
        <v>1506883</v>
      </c>
      <c r="V3481">
        <v>826830.5</v>
      </c>
      <c r="W3481">
        <v>574685.375</v>
      </c>
      <c r="X3481">
        <v>463500</v>
      </c>
      <c r="Y3481">
        <v>641050.5625</v>
      </c>
      <c r="Z3481">
        <v>726234.5625</v>
      </c>
      <c r="AA3481">
        <v>196037.14060000001</v>
      </c>
      <c r="AB3481">
        <v>403756.90629999997</v>
      </c>
      <c r="AC3481">
        <v>406107.6875</v>
      </c>
      <c r="AD3481">
        <v>1065473.125</v>
      </c>
      <c r="AE3481">
        <v>985375.8125</v>
      </c>
      <c r="AF3481">
        <v>364183.03129999997</v>
      </c>
      <c r="AG3481">
        <v>399308.03129999997</v>
      </c>
      <c r="AH3481">
        <v>665130.375</v>
      </c>
      <c r="AI3481">
        <v>599247.5</v>
      </c>
      <c r="AJ3481">
        <v>1241084.875</v>
      </c>
      <c r="AK3481">
        <v>1454670.125</v>
      </c>
      <c r="AL3481">
        <v>1727302.5</v>
      </c>
      <c r="AM3481">
        <v>1626451.375</v>
      </c>
    </row>
    <row r="3482" spans="1:39" x14ac:dyDescent="0.2">
      <c r="A3482">
        <v>12174</v>
      </c>
      <c r="B3482">
        <v>551.17314450000003</v>
      </c>
      <c r="C3482">
        <v>1.9988781819999999</v>
      </c>
      <c r="D3482" t="s">
        <v>15995</v>
      </c>
      <c r="E3482" t="s">
        <v>15996</v>
      </c>
      <c r="F3482" t="s">
        <v>15996</v>
      </c>
      <c r="G3482" t="s">
        <v>15997</v>
      </c>
      <c r="H3482" t="s">
        <v>15998</v>
      </c>
      <c r="I3482">
        <v>21</v>
      </c>
      <c r="J3482" s="2">
        <v>783000</v>
      </c>
      <c r="M3482" s="1">
        <f t="shared" si="162"/>
        <v>0.91807755421683457</v>
      </c>
      <c r="N3482" s="1">
        <f t="shared" si="163"/>
        <v>0.7579942880635554</v>
      </c>
      <c r="O3482">
        <v>242950.5938</v>
      </c>
      <c r="P3482">
        <v>806391.625</v>
      </c>
      <c r="Q3482">
        <v>1223672.75</v>
      </c>
      <c r="R3482">
        <v>1445033.75</v>
      </c>
      <c r="S3482">
        <v>603284.125</v>
      </c>
      <c r="T3482">
        <v>529384.5</v>
      </c>
      <c r="U3482">
        <v>377519.21879999997</v>
      </c>
      <c r="V3482">
        <v>1179819.75</v>
      </c>
      <c r="W3482">
        <v>579427.625</v>
      </c>
      <c r="X3482">
        <v>1147594</v>
      </c>
      <c r="Y3482">
        <v>580338.125</v>
      </c>
      <c r="Z3482">
        <v>583913.125</v>
      </c>
      <c r="AA3482">
        <v>1673387.625</v>
      </c>
      <c r="AB3482">
        <v>805584.375</v>
      </c>
      <c r="AC3482">
        <v>534328.25</v>
      </c>
      <c r="AD3482">
        <v>654412.125</v>
      </c>
      <c r="AE3482">
        <v>417823.25</v>
      </c>
      <c r="AF3482">
        <v>284596.53129999997</v>
      </c>
      <c r="AG3482">
        <v>1397383.125</v>
      </c>
      <c r="AH3482">
        <v>1083531.125</v>
      </c>
      <c r="AI3482">
        <v>629785.1875</v>
      </c>
      <c r="AJ3482">
        <v>778412.3125</v>
      </c>
      <c r="AK3482">
        <v>1264916.25</v>
      </c>
      <c r="AL3482">
        <v>259691.375</v>
      </c>
      <c r="AM3482">
        <v>502340.09379999997</v>
      </c>
    </row>
    <row r="3483" spans="1:39" x14ac:dyDescent="0.2">
      <c r="A3483">
        <v>14082</v>
      </c>
      <c r="B3483">
        <v>239.01494539999999</v>
      </c>
      <c r="C3483">
        <v>5.7396533170000001</v>
      </c>
      <c r="D3483" t="s">
        <v>15999</v>
      </c>
      <c r="E3483" t="s">
        <v>16000</v>
      </c>
      <c r="F3483" t="s">
        <v>16000</v>
      </c>
      <c r="G3483" t="s">
        <v>16001</v>
      </c>
      <c r="H3483" t="s">
        <v>16002</v>
      </c>
      <c r="I3483">
        <v>13</v>
      </c>
      <c r="J3483" s="2">
        <v>143000</v>
      </c>
      <c r="M3483" s="1">
        <f t="shared" si="162"/>
        <v>1.0563517309714274</v>
      </c>
      <c r="N3483" s="1">
        <f t="shared" si="163"/>
        <v>0.75837844705246149</v>
      </c>
      <c r="O3483">
        <v>14077.594730000001</v>
      </c>
      <c r="P3483">
        <v>238899.25</v>
      </c>
      <c r="Q3483">
        <v>144257.5625</v>
      </c>
      <c r="R3483">
        <v>164931.17189999999</v>
      </c>
      <c r="S3483">
        <v>173044.07810000001</v>
      </c>
      <c r="T3483">
        <v>169118.54689999999</v>
      </c>
      <c r="U3483">
        <v>106023.2031</v>
      </c>
      <c r="V3483">
        <v>86587.453129999994</v>
      </c>
      <c r="W3483">
        <v>201197.95310000001</v>
      </c>
      <c r="X3483">
        <v>178752.5938</v>
      </c>
      <c r="Y3483">
        <v>133039.92189999999</v>
      </c>
      <c r="Z3483">
        <v>140779.5938</v>
      </c>
      <c r="AA3483">
        <v>126618.30469999999</v>
      </c>
      <c r="AB3483">
        <v>135997.7188</v>
      </c>
      <c r="AC3483">
        <v>140801.42189999999</v>
      </c>
      <c r="AD3483">
        <v>117292.9375</v>
      </c>
      <c r="AE3483">
        <v>139480.9063</v>
      </c>
      <c r="AF3483">
        <v>174019.60939999999</v>
      </c>
      <c r="AG3483">
        <v>109988.39840000001</v>
      </c>
      <c r="AH3483">
        <v>184114.125</v>
      </c>
      <c r="AI3483">
        <v>104041.0625</v>
      </c>
      <c r="AJ3483">
        <v>165036.23439999999</v>
      </c>
      <c r="AK3483">
        <v>156654.54689999999</v>
      </c>
      <c r="AL3483">
        <v>120137.89840000001</v>
      </c>
      <c r="AM3483">
        <v>150124.64060000001</v>
      </c>
    </row>
    <row r="3484" spans="1:39" x14ac:dyDescent="0.2">
      <c r="A3484">
        <v>151</v>
      </c>
      <c r="B3484">
        <v>147.11301610000001</v>
      </c>
      <c r="C3484">
        <v>1.357356424</v>
      </c>
      <c r="D3484" t="s">
        <v>16003</v>
      </c>
      <c r="E3484" t="s">
        <v>16004</v>
      </c>
      <c r="F3484" t="s">
        <v>16005</v>
      </c>
      <c r="G3484" t="s">
        <v>16006</v>
      </c>
      <c r="H3484" t="s">
        <v>16007</v>
      </c>
      <c r="I3484">
        <v>25</v>
      </c>
      <c r="J3484" s="2">
        <v>50100000</v>
      </c>
      <c r="M3484" s="1">
        <f t="shared" si="162"/>
        <v>0.93486258385630816</v>
      </c>
      <c r="N3484" s="1">
        <f t="shared" si="163"/>
        <v>0.75844847791353665</v>
      </c>
      <c r="O3484" s="2">
        <v>46400000</v>
      </c>
      <c r="P3484" s="2">
        <v>49700000</v>
      </c>
      <c r="Q3484" s="2">
        <v>91300000</v>
      </c>
      <c r="R3484" s="2">
        <v>79200000</v>
      </c>
      <c r="S3484" s="2">
        <v>29000000</v>
      </c>
      <c r="T3484" s="2">
        <v>49100000</v>
      </c>
      <c r="U3484" s="2">
        <v>61700000</v>
      </c>
      <c r="V3484" s="2">
        <v>55700000</v>
      </c>
      <c r="W3484" s="2">
        <v>35800000</v>
      </c>
      <c r="X3484" s="2">
        <v>38800000</v>
      </c>
      <c r="Y3484" s="2">
        <v>15400000</v>
      </c>
      <c r="Z3484" s="2">
        <v>51500000</v>
      </c>
      <c r="AA3484" s="2">
        <v>11800000</v>
      </c>
      <c r="AB3484" s="2">
        <v>44700000</v>
      </c>
      <c r="AC3484" s="2">
        <v>30800000</v>
      </c>
      <c r="AD3484" s="2">
        <v>75600000</v>
      </c>
      <c r="AE3484" s="2">
        <v>30200000</v>
      </c>
      <c r="AF3484" s="2">
        <v>14000000</v>
      </c>
      <c r="AG3484" s="2">
        <v>21100000</v>
      </c>
      <c r="AH3484" s="2">
        <v>48600000</v>
      </c>
      <c r="AI3484" s="2">
        <v>50200000</v>
      </c>
      <c r="AJ3484" s="2">
        <v>80900000</v>
      </c>
      <c r="AK3484" s="2">
        <v>67300000</v>
      </c>
      <c r="AL3484" s="2">
        <v>94500000</v>
      </c>
      <c r="AM3484" s="2">
        <v>79200000</v>
      </c>
    </row>
    <row r="3485" spans="1:39" x14ac:dyDescent="0.2">
      <c r="A3485">
        <v>16026</v>
      </c>
      <c r="B3485">
        <v>376.10599309999998</v>
      </c>
      <c r="C3485">
        <v>9.1711796270000008</v>
      </c>
      <c r="D3485" t="s">
        <v>16008</v>
      </c>
      <c r="E3485" t="s">
        <v>16009</v>
      </c>
      <c r="F3485" t="s">
        <v>16009</v>
      </c>
      <c r="G3485" t="s">
        <v>16010</v>
      </c>
      <c r="H3485" t="s">
        <v>16011</v>
      </c>
      <c r="I3485">
        <v>16</v>
      </c>
      <c r="J3485" s="2">
        <v>497000</v>
      </c>
      <c r="M3485" s="1">
        <f t="shared" si="162"/>
        <v>0.92659452920453467</v>
      </c>
      <c r="N3485" s="1">
        <f t="shared" si="163"/>
        <v>0.7589853836456355</v>
      </c>
      <c r="O3485">
        <v>272958.25</v>
      </c>
      <c r="P3485">
        <v>630997.625</v>
      </c>
      <c r="Q3485">
        <v>312048.90629999997</v>
      </c>
      <c r="R3485">
        <v>764966.4375</v>
      </c>
      <c r="S3485">
        <v>247410.3125</v>
      </c>
      <c r="T3485">
        <v>849780.375</v>
      </c>
      <c r="U3485">
        <v>640719.1875</v>
      </c>
      <c r="V3485">
        <v>157660.95310000001</v>
      </c>
      <c r="W3485">
        <v>619851.5625</v>
      </c>
      <c r="X3485">
        <v>393351.4375</v>
      </c>
      <c r="Y3485">
        <v>807325.25</v>
      </c>
      <c r="Z3485">
        <v>545729.1875</v>
      </c>
      <c r="AA3485">
        <v>319114.5625</v>
      </c>
      <c r="AB3485">
        <v>238362.48439999999</v>
      </c>
      <c r="AC3485">
        <v>824083.4375</v>
      </c>
      <c r="AD3485">
        <v>747387.625</v>
      </c>
      <c r="AE3485">
        <v>865021.875</v>
      </c>
      <c r="AF3485">
        <v>576200.875</v>
      </c>
      <c r="AG3485">
        <v>306758.4375</v>
      </c>
      <c r="AH3485">
        <v>365252.84379999997</v>
      </c>
      <c r="AI3485">
        <v>452818.09379999997</v>
      </c>
      <c r="AJ3485">
        <v>300084.5625</v>
      </c>
      <c r="AK3485">
        <v>257426.73439999999</v>
      </c>
      <c r="AL3485">
        <v>297192.1875</v>
      </c>
      <c r="AM3485">
        <v>620224.875</v>
      </c>
    </row>
    <row r="3486" spans="1:39" x14ac:dyDescent="0.2">
      <c r="A3486">
        <v>13513</v>
      </c>
      <c r="B3486">
        <v>232.99785399999999</v>
      </c>
      <c r="C3486">
        <v>5.7865489950000004</v>
      </c>
      <c r="D3486" t="s">
        <v>16012</v>
      </c>
      <c r="E3486" t="s">
        <v>16013</v>
      </c>
      <c r="F3486" t="s">
        <v>16013</v>
      </c>
      <c r="G3486" t="s">
        <v>16014</v>
      </c>
      <c r="H3486" t="s">
        <v>16015</v>
      </c>
      <c r="I3486">
        <v>22</v>
      </c>
      <c r="J3486" s="2">
        <v>192000</v>
      </c>
      <c r="M3486" s="1">
        <f t="shared" si="162"/>
        <v>1.0589173925897395</v>
      </c>
      <c r="N3486" s="1">
        <f t="shared" si="163"/>
        <v>0.76069276851227374</v>
      </c>
      <c r="O3486">
        <v>16376.11816</v>
      </c>
      <c r="P3486">
        <v>316424.75</v>
      </c>
      <c r="Q3486">
        <v>153934.9063</v>
      </c>
      <c r="R3486">
        <v>215948.2188</v>
      </c>
      <c r="S3486">
        <v>252092.6875</v>
      </c>
      <c r="T3486">
        <v>252365.8438</v>
      </c>
      <c r="U3486">
        <v>162548.17189999999</v>
      </c>
      <c r="V3486">
        <v>104857.6094</v>
      </c>
      <c r="W3486">
        <v>257252.95310000001</v>
      </c>
      <c r="X3486">
        <v>259206.48439999999</v>
      </c>
      <c r="Y3486">
        <v>203018.45310000001</v>
      </c>
      <c r="Z3486">
        <v>178290.54689999999</v>
      </c>
      <c r="AA3486">
        <v>113509.2031</v>
      </c>
      <c r="AB3486">
        <v>194345.25</v>
      </c>
      <c r="AC3486">
        <v>203653.32810000001</v>
      </c>
      <c r="AD3486">
        <v>160406.07810000001</v>
      </c>
      <c r="AE3486">
        <v>180869.07810000001</v>
      </c>
      <c r="AF3486">
        <v>245080.17189999999</v>
      </c>
      <c r="AG3486">
        <v>168172.625</v>
      </c>
      <c r="AH3486">
        <v>269251.53129999997</v>
      </c>
      <c r="AI3486">
        <v>139652.625</v>
      </c>
      <c r="AJ3486">
        <v>221822.375</v>
      </c>
      <c r="AK3486">
        <v>185621.57810000001</v>
      </c>
      <c r="AL3486">
        <v>157167.54689999999</v>
      </c>
      <c r="AM3486">
        <v>188965.42189999999</v>
      </c>
    </row>
    <row r="3487" spans="1:39" x14ac:dyDescent="0.2">
      <c r="A3487">
        <v>11678</v>
      </c>
      <c r="B3487">
        <v>187.10818760000001</v>
      </c>
      <c r="C3487">
        <v>9.3896332050000009</v>
      </c>
      <c r="D3487" t="s">
        <v>16016</v>
      </c>
      <c r="E3487" t="s">
        <v>16017</v>
      </c>
      <c r="F3487" t="s">
        <v>16018</v>
      </c>
      <c r="G3487" t="s">
        <v>16019</v>
      </c>
      <c r="H3487" t="s">
        <v>16020</v>
      </c>
      <c r="I3487">
        <v>21</v>
      </c>
      <c r="J3487" s="2">
        <v>2960000</v>
      </c>
      <c r="M3487" s="1">
        <f t="shared" si="162"/>
        <v>1.0794134125690298</v>
      </c>
      <c r="N3487" s="1">
        <f t="shared" si="163"/>
        <v>0.76093146404629364</v>
      </c>
      <c r="O3487">
        <v>28026.25</v>
      </c>
      <c r="P3487">
        <v>2664351.5</v>
      </c>
      <c r="Q3487">
        <v>5533824</v>
      </c>
      <c r="R3487">
        <v>4123258.5</v>
      </c>
      <c r="S3487">
        <v>2207879.25</v>
      </c>
      <c r="T3487">
        <v>3606577.25</v>
      </c>
      <c r="U3487">
        <v>2925835.75</v>
      </c>
      <c r="V3487">
        <v>2545778.75</v>
      </c>
      <c r="W3487">
        <v>2969388</v>
      </c>
      <c r="X3487">
        <v>2377227</v>
      </c>
      <c r="Y3487">
        <v>1724856.25</v>
      </c>
      <c r="Z3487">
        <v>3312782.25</v>
      </c>
      <c r="AA3487">
        <v>2031780.25</v>
      </c>
      <c r="AB3487">
        <v>2044042.125</v>
      </c>
      <c r="AC3487">
        <v>2319521.5</v>
      </c>
      <c r="AD3487">
        <v>4901259</v>
      </c>
      <c r="AE3487">
        <v>3374429.5</v>
      </c>
      <c r="AF3487">
        <v>910284.875</v>
      </c>
      <c r="AG3487">
        <v>2342061.5</v>
      </c>
      <c r="AH3487">
        <v>2136088.75</v>
      </c>
      <c r="AI3487">
        <v>2089319</v>
      </c>
      <c r="AJ3487">
        <v>4152853.75</v>
      </c>
      <c r="AK3487">
        <v>5479122.5</v>
      </c>
      <c r="AL3487">
        <v>5221905</v>
      </c>
      <c r="AM3487">
        <v>2995508.25</v>
      </c>
    </row>
    <row r="3488" spans="1:39" x14ac:dyDescent="0.2">
      <c r="A3488">
        <v>109</v>
      </c>
      <c r="B3488">
        <v>146.11777559999999</v>
      </c>
      <c r="C3488">
        <v>1.8243593090000001</v>
      </c>
      <c r="D3488" t="s">
        <v>16021</v>
      </c>
      <c r="E3488" t="s">
        <v>16022</v>
      </c>
      <c r="F3488" t="s">
        <v>16022</v>
      </c>
      <c r="G3488" t="s">
        <v>16023</v>
      </c>
      <c r="H3488" t="s">
        <v>16024</v>
      </c>
      <c r="I3488">
        <v>25</v>
      </c>
      <c r="J3488" s="2">
        <v>119000000</v>
      </c>
      <c r="M3488" s="1">
        <f t="shared" si="162"/>
        <v>1.0985143953450212</v>
      </c>
      <c r="N3488" s="1">
        <f t="shared" si="163"/>
        <v>0.76125403789035517</v>
      </c>
      <c r="O3488" s="2">
        <v>68100000</v>
      </c>
      <c r="P3488" s="2">
        <v>235000000</v>
      </c>
      <c r="Q3488" s="2">
        <v>227000000</v>
      </c>
      <c r="R3488" s="2">
        <v>56400000</v>
      </c>
      <c r="S3488" s="2">
        <v>92500000</v>
      </c>
      <c r="T3488" s="2">
        <v>67800000</v>
      </c>
      <c r="U3488" s="2">
        <v>50300000</v>
      </c>
      <c r="V3488" s="2">
        <v>83200000</v>
      </c>
      <c r="W3488" s="2">
        <v>99600000</v>
      </c>
      <c r="X3488" s="2">
        <v>161000000</v>
      </c>
      <c r="Y3488" s="2">
        <v>206000000</v>
      </c>
      <c r="Z3488" s="2">
        <v>127000000</v>
      </c>
      <c r="AA3488" s="2">
        <v>57200000</v>
      </c>
      <c r="AB3488" s="2">
        <v>108000000</v>
      </c>
      <c r="AC3488" s="2">
        <v>105000000</v>
      </c>
      <c r="AD3488" s="2">
        <v>141000000</v>
      </c>
      <c r="AE3488" s="2">
        <v>97700000</v>
      </c>
      <c r="AF3488" s="2">
        <v>80100000</v>
      </c>
      <c r="AG3488" s="2">
        <v>75700000</v>
      </c>
      <c r="AH3488" s="2">
        <v>129000000</v>
      </c>
      <c r="AI3488" s="2">
        <v>94500000</v>
      </c>
      <c r="AJ3488" s="2">
        <v>113000000</v>
      </c>
      <c r="AK3488" s="2">
        <v>283000000</v>
      </c>
      <c r="AL3488" s="2">
        <v>52900000</v>
      </c>
      <c r="AM3488" s="2">
        <v>162000000</v>
      </c>
    </row>
    <row r="3489" spans="1:39" x14ac:dyDescent="0.2">
      <c r="A3489">
        <v>11774</v>
      </c>
      <c r="B3489">
        <v>325.1079211</v>
      </c>
      <c r="C3489">
        <v>9.1262418259999993</v>
      </c>
      <c r="D3489" t="s">
        <v>16025</v>
      </c>
      <c r="E3489" t="s">
        <v>16026</v>
      </c>
      <c r="F3489" t="s">
        <v>16027</v>
      </c>
      <c r="G3489" t="s">
        <v>16028</v>
      </c>
      <c r="H3489" t="s">
        <v>16029</v>
      </c>
      <c r="I3489">
        <v>24</v>
      </c>
      <c r="J3489" s="2">
        <v>696000</v>
      </c>
      <c r="M3489" s="1">
        <f t="shared" si="162"/>
        <v>0.92130273582927091</v>
      </c>
      <c r="N3489" s="1">
        <f t="shared" si="163"/>
        <v>0.76222447515403235</v>
      </c>
      <c r="O3489">
        <v>23594.412110000001</v>
      </c>
      <c r="P3489">
        <v>1773459.25</v>
      </c>
      <c r="Q3489">
        <v>1031905.625</v>
      </c>
      <c r="R3489">
        <v>1073957.5</v>
      </c>
      <c r="S3489">
        <v>507771.5</v>
      </c>
      <c r="T3489">
        <v>477027.78129999997</v>
      </c>
      <c r="U3489">
        <v>871787.8125</v>
      </c>
      <c r="V3489">
        <v>384203.46879999997</v>
      </c>
      <c r="W3489">
        <v>608273.5625</v>
      </c>
      <c r="X3489">
        <v>767830.625</v>
      </c>
      <c r="Y3489">
        <v>839606.3125</v>
      </c>
      <c r="Z3489">
        <v>509742.5625</v>
      </c>
      <c r="AA3489">
        <v>659345.6875</v>
      </c>
      <c r="AB3489">
        <v>202583.3438</v>
      </c>
      <c r="AC3489">
        <v>610278.8125</v>
      </c>
      <c r="AD3489">
        <v>699789.8125</v>
      </c>
      <c r="AE3489">
        <v>1039122.063</v>
      </c>
      <c r="AF3489">
        <v>879701.1875</v>
      </c>
      <c r="AG3489">
        <v>517885.25</v>
      </c>
      <c r="AH3489">
        <v>773698.375</v>
      </c>
      <c r="AI3489">
        <v>492715.59379999997</v>
      </c>
      <c r="AJ3489">
        <v>870629.3125</v>
      </c>
      <c r="AK3489">
        <v>503083</v>
      </c>
      <c r="AL3489">
        <v>418387.09379999997</v>
      </c>
      <c r="AM3489">
        <v>872519.3125</v>
      </c>
    </row>
    <row r="3490" spans="1:39" x14ac:dyDescent="0.2">
      <c r="A3490">
        <v>6417</v>
      </c>
      <c r="B3490">
        <v>346.12488459999997</v>
      </c>
      <c r="C3490">
        <v>2.8282083459999998</v>
      </c>
      <c r="D3490" t="s">
        <v>16030</v>
      </c>
      <c r="E3490" t="s">
        <v>16031</v>
      </c>
      <c r="F3490" t="s">
        <v>16032</v>
      </c>
      <c r="G3490" t="s">
        <v>16033</v>
      </c>
      <c r="H3490" t="s">
        <v>16034</v>
      </c>
      <c r="I3490">
        <v>25</v>
      </c>
      <c r="J3490" s="2">
        <v>533000</v>
      </c>
      <c r="M3490" s="1">
        <f t="shared" si="162"/>
        <v>0.93298499608505103</v>
      </c>
      <c r="N3490" s="1">
        <f t="shared" si="163"/>
        <v>0.76229177537166004</v>
      </c>
      <c r="O3490">
        <v>497752.8125</v>
      </c>
      <c r="P3490">
        <v>790518.875</v>
      </c>
      <c r="Q3490">
        <v>601214.25</v>
      </c>
      <c r="R3490">
        <v>803649.5625</v>
      </c>
      <c r="S3490">
        <v>191510.48439999999</v>
      </c>
      <c r="T3490">
        <v>361008.53129999997</v>
      </c>
      <c r="U3490">
        <v>855523.75</v>
      </c>
      <c r="V3490">
        <v>172180.8125</v>
      </c>
      <c r="W3490">
        <v>357234.0625</v>
      </c>
      <c r="X3490">
        <v>337459.0625</v>
      </c>
      <c r="Y3490">
        <v>844891.375</v>
      </c>
      <c r="Z3490">
        <v>498810.78129999997</v>
      </c>
      <c r="AA3490">
        <v>345060.53129999997</v>
      </c>
      <c r="AB3490">
        <v>483134.78129999997</v>
      </c>
      <c r="AC3490">
        <v>912516.875</v>
      </c>
      <c r="AD3490">
        <v>777207.375</v>
      </c>
      <c r="AE3490">
        <v>746859.6875</v>
      </c>
      <c r="AF3490">
        <v>718730.4375</v>
      </c>
      <c r="AG3490">
        <v>371542.90629999997</v>
      </c>
      <c r="AH3490">
        <v>536092.0625</v>
      </c>
      <c r="AI3490">
        <v>139916.45310000001</v>
      </c>
      <c r="AJ3490">
        <v>388943.78129999997</v>
      </c>
      <c r="AK3490">
        <v>538481.75</v>
      </c>
      <c r="AL3490">
        <v>347634.75</v>
      </c>
      <c r="AM3490">
        <v>697150.5625</v>
      </c>
    </row>
    <row r="3491" spans="1:39" x14ac:dyDescent="0.2">
      <c r="A3491">
        <v>6647</v>
      </c>
      <c r="B3491">
        <v>395.1563501</v>
      </c>
      <c r="C3491">
        <v>9.2065401110000007</v>
      </c>
      <c r="D3491" t="s">
        <v>16035</v>
      </c>
      <c r="E3491" t="s">
        <v>16036</v>
      </c>
      <c r="F3491" t="s">
        <v>16037</v>
      </c>
      <c r="G3491" t="s">
        <v>16038</v>
      </c>
      <c r="H3491" t="s">
        <v>16039</v>
      </c>
      <c r="I3491">
        <v>18</v>
      </c>
      <c r="J3491" s="2">
        <v>358000</v>
      </c>
      <c r="M3491" s="1">
        <f t="shared" si="162"/>
        <v>1.0774224740251335</v>
      </c>
      <c r="N3491" s="1">
        <f t="shared" si="163"/>
        <v>0.76257029239997787</v>
      </c>
      <c r="O3491">
        <v>472933.25</v>
      </c>
      <c r="P3491">
        <v>353759</v>
      </c>
      <c r="Q3491">
        <v>768151.875</v>
      </c>
      <c r="R3491">
        <v>357614.3125</v>
      </c>
      <c r="S3491">
        <v>152354.64060000001</v>
      </c>
      <c r="T3491">
        <v>225837.89060000001</v>
      </c>
      <c r="U3491">
        <v>289014.65629999997</v>
      </c>
      <c r="V3491">
        <v>265059.71879999997</v>
      </c>
      <c r="W3491">
        <v>257350.82810000001</v>
      </c>
      <c r="X3491">
        <v>201796.7188</v>
      </c>
      <c r="Y3491">
        <v>768982.0625</v>
      </c>
      <c r="Z3491">
        <v>292187.3125</v>
      </c>
      <c r="AA3491">
        <v>233896.57810000001</v>
      </c>
      <c r="AB3491">
        <v>94829.65625</v>
      </c>
      <c r="AC3491">
        <v>358480.40629999997</v>
      </c>
      <c r="AD3491">
        <v>363034.875</v>
      </c>
      <c r="AE3491">
        <v>682629.6875</v>
      </c>
      <c r="AF3491">
        <v>550008.75</v>
      </c>
      <c r="AG3491">
        <v>232015.3438</v>
      </c>
      <c r="AH3491">
        <v>247023.64060000001</v>
      </c>
      <c r="AI3491">
        <v>188645.98439999999</v>
      </c>
      <c r="AJ3491">
        <v>415208.3125</v>
      </c>
      <c r="AK3491">
        <v>514345.25</v>
      </c>
      <c r="AL3491">
        <v>177017.4063</v>
      </c>
      <c r="AM3491">
        <v>489682.03129999997</v>
      </c>
    </row>
    <row r="3492" spans="1:39" x14ac:dyDescent="0.2">
      <c r="A3492">
        <v>3362</v>
      </c>
      <c r="B3492">
        <v>187.07160400000001</v>
      </c>
      <c r="C3492">
        <v>1.8511975000000001</v>
      </c>
      <c r="D3492" t="s">
        <v>16040</v>
      </c>
      <c r="E3492" t="s">
        <v>16041</v>
      </c>
      <c r="F3492" t="s">
        <v>16041</v>
      </c>
      <c r="G3492" t="s">
        <v>16042</v>
      </c>
      <c r="H3492" t="s">
        <v>16043</v>
      </c>
      <c r="I3492">
        <v>25</v>
      </c>
      <c r="J3492" s="2">
        <v>1310000</v>
      </c>
      <c r="M3492" s="1">
        <f t="shared" si="162"/>
        <v>0.9486187047704624</v>
      </c>
      <c r="N3492" s="1">
        <f t="shared" si="163"/>
        <v>0.76273508015728253</v>
      </c>
      <c r="O3492">
        <v>1135603</v>
      </c>
      <c r="P3492">
        <v>2131001.5</v>
      </c>
      <c r="Q3492">
        <v>1048183.438</v>
      </c>
      <c r="R3492">
        <v>1681966</v>
      </c>
      <c r="S3492">
        <v>988683.8125</v>
      </c>
      <c r="T3492">
        <v>1752586.125</v>
      </c>
      <c r="U3492">
        <v>1272486.75</v>
      </c>
      <c r="V3492">
        <v>940026.3125</v>
      </c>
      <c r="W3492">
        <v>1009009.438</v>
      </c>
      <c r="X3492">
        <v>1375099.125</v>
      </c>
      <c r="Y3492">
        <v>1928733.875</v>
      </c>
      <c r="Z3492">
        <v>1112092.625</v>
      </c>
      <c r="AA3492">
        <v>1135470</v>
      </c>
      <c r="AB3492">
        <v>808198.6875</v>
      </c>
      <c r="AC3492">
        <v>1553495</v>
      </c>
      <c r="AD3492">
        <v>1151133.625</v>
      </c>
      <c r="AE3492">
        <v>1620593.375</v>
      </c>
      <c r="AF3492">
        <v>1818743.875</v>
      </c>
      <c r="AG3492">
        <v>1813431.125</v>
      </c>
      <c r="AH3492">
        <v>1830225.625</v>
      </c>
      <c r="AI3492">
        <v>639799.625</v>
      </c>
      <c r="AJ3492">
        <v>915619</v>
      </c>
      <c r="AK3492">
        <v>883243.125</v>
      </c>
      <c r="AL3492">
        <v>739607.3125</v>
      </c>
      <c r="AM3492">
        <v>1425106.625</v>
      </c>
    </row>
    <row r="3493" spans="1:39" x14ac:dyDescent="0.2">
      <c r="A3493">
        <v>21224</v>
      </c>
      <c r="B3493">
        <v>307.0351746</v>
      </c>
      <c r="C3493">
        <v>2.6809708200000002</v>
      </c>
      <c r="D3493" t="s">
        <v>16044</v>
      </c>
      <c r="E3493" t="s">
        <v>16045</v>
      </c>
      <c r="F3493" t="s">
        <v>16045</v>
      </c>
      <c r="G3493" t="s">
        <v>16046</v>
      </c>
      <c r="H3493" t="s">
        <v>16047</v>
      </c>
      <c r="I3493">
        <v>14</v>
      </c>
      <c r="J3493" s="2">
        <v>157000</v>
      </c>
      <c r="M3493" s="1">
        <f t="shared" si="162"/>
        <v>1.1029291643668915</v>
      </c>
      <c r="N3493" s="1">
        <f t="shared" si="163"/>
        <v>0.76335358210287896</v>
      </c>
      <c r="O3493">
        <v>0</v>
      </c>
      <c r="P3493">
        <v>66940.695309999996</v>
      </c>
      <c r="Q3493">
        <v>192767.76560000001</v>
      </c>
      <c r="R3493">
        <v>203634.20310000001</v>
      </c>
      <c r="S3493">
        <v>67700.40625</v>
      </c>
      <c r="T3493">
        <v>204863.92189999999</v>
      </c>
      <c r="U3493">
        <v>268276.40629999997</v>
      </c>
      <c r="V3493">
        <v>282406.5625</v>
      </c>
      <c r="W3493">
        <v>164142.07810000001</v>
      </c>
      <c r="X3493">
        <v>205425.60939999999</v>
      </c>
      <c r="Y3493">
        <v>0</v>
      </c>
      <c r="Z3493">
        <v>160451.5625</v>
      </c>
      <c r="AA3493">
        <v>0</v>
      </c>
      <c r="AB3493">
        <v>353486.21879999997</v>
      </c>
      <c r="AC3493">
        <v>0</v>
      </c>
      <c r="AD3493">
        <v>159726.67189999999</v>
      </c>
      <c r="AE3493">
        <v>0</v>
      </c>
      <c r="AF3493">
        <v>79879.726559999996</v>
      </c>
      <c r="AG3493">
        <v>82634.046879999994</v>
      </c>
      <c r="AH3493">
        <v>257700.4063</v>
      </c>
      <c r="AI3493">
        <v>259180.2813</v>
      </c>
      <c r="AJ3493">
        <v>166002.8438</v>
      </c>
      <c r="AK3493">
        <v>231178.48439999999</v>
      </c>
      <c r="AL3493">
        <v>384336.78129999997</v>
      </c>
      <c r="AM3493">
        <v>135482.2188</v>
      </c>
    </row>
    <row r="3494" spans="1:39" x14ac:dyDescent="0.2">
      <c r="A3494">
        <v>14091</v>
      </c>
      <c r="B3494">
        <v>625.12435530000005</v>
      </c>
      <c r="C3494">
        <v>8.4333348449999992</v>
      </c>
      <c r="D3494" t="s">
        <v>16048</v>
      </c>
      <c r="E3494" t="s">
        <v>16049</v>
      </c>
      <c r="F3494" t="s">
        <v>16049</v>
      </c>
      <c r="G3494" t="s">
        <v>16050</v>
      </c>
      <c r="H3494" t="s">
        <v>16051</v>
      </c>
      <c r="I3494">
        <v>24</v>
      </c>
      <c r="J3494" s="2">
        <v>218000</v>
      </c>
      <c r="M3494" s="1">
        <f t="shared" si="162"/>
        <v>0.93766500057350355</v>
      </c>
      <c r="N3494" s="1">
        <f t="shared" si="163"/>
        <v>0.76352648153531688</v>
      </c>
      <c r="O3494">
        <v>0</v>
      </c>
      <c r="P3494">
        <v>238241.2813</v>
      </c>
      <c r="Q3494">
        <v>291706.5625</v>
      </c>
      <c r="R3494">
        <v>370742.53129999997</v>
      </c>
      <c r="S3494">
        <v>396569.625</v>
      </c>
      <c r="T3494">
        <v>258017.64060000001</v>
      </c>
      <c r="U3494">
        <v>191491.1875</v>
      </c>
      <c r="V3494">
        <v>153179.32810000001</v>
      </c>
      <c r="W3494">
        <v>188987.25</v>
      </c>
      <c r="X3494">
        <v>144769.14060000001</v>
      </c>
      <c r="Y3494">
        <v>73061.273440000004</v>
      </c>
      <c r="Z3494">
        <v>240229.98439999999</v>
      </c>
      <c r="AA3494">
        <v>156191.4688</v>
      </c>
      <c r="AB3494">
        <v>132892.35939999999</v>
      </c>
      <c r="AC3494">
        <v>340204.53129999997</v>
      </c>
      <c r="AD3494">
        <v>263131.15629999997</v>
      </c>
      <c r="AE3494">
        <v>193220.4688</v>
      </c>
      <c r="AF3494">
        <v>125559.8438</v>
      </c>
      <c r="AG3494">
        <v>180266.4063</v>
      </c>
      <c r="AH3494">
        <v>229927.5625</v>
      </c>
      <c r="AI3494">
        <v>139214.39060000001</v>
      </c>
      <c r="AJ3494">
        <v>258905.04689999999</v>
      </c>
      <c r="AK3494">
        <v>307217.875</v>
      </c>
      <c r="AL3494">
        <v>263197.96879999997</v>
      </c>
      <c r="AM3494">
        <v>306694.6875</v>
      </c>
    </row>
    <row r="3495" spans="1:39" x14ac:dyDescent="0.2">
      <c r="A3495">
        <v>5151</v>
      </c>
      <c r="B3495">
        <v>276.1708893</v>
      </c>
      <c r="C3495">
        <v>9.2645836700000004</v>
      </c>
      <c r="D3495" t="s">
        <v>16052</v>
      </c>
      <c r="E3495" t="s">
        <v>16053</v>
      </c>
      <c r="F3495" t="s">
        <v>16054</v>
      </c>
      <c r="G3495" t="s">
        <v>16055</v>
      </c>
      <c r="H3495" t="s">
        <v>16056</v>
      </c>
      <c r="I3495">
        <v>23</v>
      </c>
      <c r="J3495" s="2">
        <v>1160000</v>
      </c>
      <c r="M3495" s="1">
        <f t="shared" si="162"/>
        <v>1.105303071095314</v>
      </c>
      <c r="N3495" s="1">
        <f t="shared" si="163"/>
        <v>0.76372434457380589</v>
      </c>
      <c r="O3495">
        <v>663010.875</v>
      </c>
      <c r="P3495">
        <v>1859631.75</v>
      </c>
      <c r="Q3495">
        <v>2115690.25</v>
      </c>
      <c r="R3495">
        <v>1780718</v>
      </c>
      <c r="S3495">
        <v>456810.71879999997</v>
      </c>
      <c r="T3495">
        <v>578400.75</v>
      </c>
      <c r="U3495">
        <v>1075328.125</v>
      </c>
      <c r="V3495">
        <v>468322.09379999997</v>
      </c>
      <c r="W3495">
        <v>739179.9375</v>
      </c>
      <c r="X3495">
        <v>877113.3125</v>
      </c>
      <c r="Y3495">
        <v>2506990.25</v>
      </c>
      <c r="Z3495">
        <v>566665.0625</v>
      </c>
      <c r="AA3495">
        <v>1493648.625</v>
      </c>
      <c r="AB3495">
        <v>82045.296879999994</v>
      </c>
      <c r="AC3495">
        <v>1171216</v>
      </c>
      <c r="AD3495">
        <v>1279760.25</v>
      </c>
      <c r="AE3495">
        <v>3113447.75</v>
      </c>
      <c r="AF3495">
        <v>1684629.125</v>
      </c>
      <c r="AG3495">
        <v>681564.1875</v>
      </c>
      <c r="AH3495">
        <v>1293275.125</v>
      </c>
      <c r="AI3495">
        <v>339480.6875</v>
      </c>
      <c r="AJ3495">
        <v>956443.875</v>
      </c>
      <c r="AK3495">
        <v>729699.1875</v>
      </c>
      <c r="AL3495">
        <v>491886.5</v>
      </c>
      <c r="AM3495">
        <v>1898171.5</v>
      </c>
    </row>
    <row r="3496" spans="1:39" x14ac:dyDescent="0.2">
      <c r="A3496">
        <v>22027</v>
      </c>
      <c r="B3496">
        <v>693.34303439999996</v>
      </c>
      <c r="C3496">
        <v>11.16597696</v>
      </c>
      <c r="D3496" t="s">
        <v>16057</v>
      </c>
      <c r="E3496" t="s">
        <v>16058</v>
      </c>
      <c r="F3496" t="s">
        <v>16058</v>
      </c>
      <c r="G3496" t="s">
        <v>16059</v>
      </c>
      <c r="H3496" t="s">
        <v>16060</v>
      </c>
      <c r="I3496">
        <v>7</v>
      </c>
      <c r="J3496" s="2">
        <v>117000</v>
      </c>
      <c r="M3496" s="1">
        <f t="shared" si="162"/>
        <v>0.90180999041570897</v>
      </c>
      <c r="N3496" s="1">
        <f t="shared" si="163"/>
        <v>0.76397324059325866</v>
      </c>
      <c r="O3496">
        <v>85672.796879999994</v>
      </c>
      <c r="P3496">
        <v>94829.640629999994</v>
      </c>
      <c r="Q3496">
        <v>348956.9375</v>
      </c>
      <c r="R3496">
        <v>194992.70310000001</v>
      </c>
      <c r="S3496">
        <v>0</v>
      </c>
      <c r="T3496">
        <v>83493.460940000004</v>
      </c>
      <c r="U3496">
        <v>170597.875</v>
      </c>
      <c r="V3496">
        <v>184805.54689999999</v>
      </c>
      <c r="W3496">
        <v>79012.046879999994</v>
      </c>
      <c r="X3496">
        <v>95108.703129999994</v>
      </c>
      <c r="Y3496">
        <v>0</v>
      </c>
      <c r="Z3496">
        <v>91814.648440000004</v>
      </c>
      <c r="AA3496">
        <v>0</v>
      </c>
      <c r="AB3496">
        <v>106199.3594</v>
      </c>
      <c r="AC3496">
        <v>0</v>
      </c>
      <c r="AD3496">
        <v>212865.0313</v>
      </c>
      <c r="AE3496">
        <v>84553.34375</v>
      </c>
      <c r="AF3496">
        <v>0</v>
      </c>
      <c r="AG3496">
        <v>54151.4375</v>
      </c>
      <c r="AH3496">
        <v>122556.5938</v>
      </c>
      <c r="AI3496">
        <v>76297.742190000004</v>
      </c>
      <c r="AJ3496">
        <v>136761.125</v>
      </c>
      <c r="AK3496">
        <v>236097.5</v>
      </c>
      <c r="AL3496">
        <v>221175.0625</v>
      </c>
      <c r="AM3496">
        <v>248666.875</v>
      </c>
    </row>
    <row r="3497" spans="1:39" x14ac:dyDescent="0.2">
      <c r="A3497">
        <v>11656</v>
      </c>
      <c r="B3497">
        <v>254.080119</v>
      </c>
      <c r="C3497">
        <v>9.4091892020000003</v>
      </c>
      <c r="D3497" t="s">
        <v>16061</v>
      </c>
      <c r="E3497" t="s">
        <v>16062</v>
      </c>
      <c r="F3497" t="s">
        <v>16063</v>
      </c>
      <c r="G3497" t="s">
        <v>16064</v>
      </c>
      <c r="H3497" t="s">
        <v>16065</v>
      </c>
      <c r="I3497">
        <v>24</v>
      </c>
      <c r="J3497" s="2">
        <v>1930000</v>
      </c>
      <c r="M3497" s="1">
        <f t="shared" si="162"/>
        <v>1.0498222188680599</v>
      </c>
      <c r="N3497" s="1">
        <f t="shared" si="163"/>
        <v>0.7652872426743581</v>
      </c>
      <c r="O3497">
        <v>19740.744139999999</v>
      </c>
      <c r="P3497">
        <v>3065824.75</v>
      </c>
      <c r="Q3497">
        <v>2362557.75</v>
      </c>
      <c r="R3497">
        <v>2038800.125</v>
      </c>
      <c r="S3497">
        <v>2525345.25</v>
      </c>
      <c r="T3497">
        <v>1713814.25</v>
      </c>
      <c r="U3497">
        <v>1937315.375</v>
      </c>
      <c r="V3497">
        <v>1410157.75</v>
      </c>
      <c r="W3497">
        <v>2111820</v>
      </c>
      <c r="X3497">
        <v>2290604.25</v>
      </c>
      <c r="Y3497">
        <v>1951957.875</v>
      </c>
      <c r="Z3497">
        <v>1816807.625</v>
      </c>
      <c r="AA3497">
        <v>2034893.75</v>
      </c>
      <c r="AB3497">
        <v>1750893.125</v>
      </c>
      <c r="AC3497">
        <v>1949545.125</v>
      </c>
      <c r="AD3497">
        <v>1556983.5</v>
      </c>
      <c r="AE3497">
        <v>2128828</v>
      </c>
      <c r="AF3497">
        <v>1863781.125</v>
      </c>
      <c r="AG3497">
        <v>2028334.5</v>
      </c>
      <c r="AH3497">
        <v>2094476.125</v>
      </c>
      <c r="AI3497">
        <v>2277688.75</v>
      </c>
      <c r="AJ3497">
        <v>2039335.375</v>
      </c>
      <c r="AK3497">
        <v>1762851.375</v>
      </c>
      <c r="AL3497">
        <v>1880084.75</v>
      </c>
      <c r="AM3497">
        <v>1727243.25</v>
      </c>
    </row>
    <row r="3498" spans="1:39" x14ac:dyDescent="0.2">
      <c r="A3498">
        <v>3131</v>
      </c>
      <c r="B3498">
        <v>178.1227859</v>
      </c>
      <c r="C3498">
        <v>8.9658317299999997</v>
      </c>
      <c r="D3498" t="s">
        <v>16066</v>
      </c>
      <c r="E3498" t="s">
        <v>16067</v>
      </c>
      <c r="F3498" t="s">
        <v>16068</v>
      </c>
      <c r="G3498" t="s">
        <v>16069</v>
      </c>
      <c r="H3498" t="s">
        <v>16070</v>
      </c>
      <c r="I3498">
        <v>24</v>
      </c>
      <c r="J3498" s="2">
        <v>1190000</v>
      </c>
      <c r="M3498" s="1">
        <f t="shared" si="162"/>
        <v>0.9783868575596234</v>
      </c>
      <c r="N3498" s="1">
        <f t="shared" si="163"/>
        <v>0.76581617006014258</v>
      </c>
      <c r="O3498">
        <v>1236324.125</v>
      </c>
      <c r="P3498">
        <v>1078279.75</v>
      </c>
      <c r="Q3498">
        <v>995096.6875</v>
      </c>
      <c r="R3498">
        <v>1377459.5</v>
      </c>
      <c r="S3498">
        <v>1328138.25</v>
      </c>
      <c r="T3498">
        <v>1179690.5</v>
      </c>
      <c r="U3498">
        <v>1302296.25</v>
      </c>
      <c r="V3498">
        <v>1358885.875</v>
      </c>
      <c r="W3498">
        <v>1119652.25</v>
      </c>
      <c r="X3498">
        <v>1341748.375</v>
      </c>
      <c r="Y3498">
        <v>949208.4375</v>
      </c>
      <c r="Z3498">
        <v>903773.75</v>
      </c>
      <c r="AA3498">
        <v>1570877.625</v>
      </c>
      <c r="AB3498">
        <v>1427378</v>
      </c>
      <c r="AC3498">
        <v>971384.3125</v>
      </c>
      <c r="AD3498">
        <v>801178.0625</v>
      </c>
      <c r="AE3498">
        <v>1078395.375</v>
      </c>
      <c r="AF3498">
        <v>1182366.375</v>
      </c>
      <c r="AG3498">
        <v>1490650.375</v>
      </c>
      <c r="AH3498">
        <v>1095805.25</v>
      </c>
      <c r="AI3498">
        <v>1315955.125</v>
      </c>
      <c r="AJ3498">
        <v>1286946.625</v>
      </c>
      <c r="AK3498">
        <v>1235890.25</v>
      </c>
      <c r="AL3498">
        <v>1393524</v>
      </c>
      <c r="AM3498">
        <v>769008.25</v>
      </c>
    </row>
    <row r="3499" spans="1:39" x14ac:dyDescent="0.2">
      <c r="A3499">
        <v>1482</v>
      </c>
      <c r="B3499">
        <v>151.02511749999999</v>
      </c>
      <c r="C3499">
        <v>3.3332336649999998</v>
      </c>
      <c r="D3499" t="s">
        <v>16071</v>
      </c>
      <c r="E3499" t="s">
        <v>16072</v>
      </c>
      <c r="F3499" t="s">
        <v>16073</v>
      </c>
      <c r="G3499" t="s">
        <v>16074</v>
      </c>
      <c r="H3499" t="s">
        <v>16075</v>
      </c>
      <c r="I3499">
        <v>25</v>
      </c>
      <c r="J3499" s="2">
        <v>2710000</v>
      </c>
      <c r="M3499" s="1">
        <f t="shared" si="162"/>
        <v>0.93353564311954829</v>
      </c>
      <c r="N3499" s="1">
        <f t="shared" si="163"/>
        <v>0.76641628278464979</v>
      </c>
      <c r="O3499">
        <v>1973129.25</v>
      </c>
      <c r="P3499">
        <v>2338038.75</v>
      </c>
      <c r="Q3499">
        <v>2671861.25</v>
      </c>
      <c r="R3499">
        <v>3580207.5</v>
      </c>
      <c r="S3499">
        <v>5547253.5</v>
      </c>
      <c r="T3499">
        <v>2663604.75</v>
      </c>
      <c r="U3499">
        <v>2496662.75</v>
      </c>
      <c r="V3499">
        <v>2172992</v>
      </c>
      <c r="W3499">
        <v>1853545.25</v>
      </c>
      <c r="X3499">
        <v>1243914.125</v>
      </c>
      <c r="Y3499">
        <v>1420855.125</v>
      </c>
      <c r="Z3499">
        <v>3158583</v>
      </c>
      <c r="AA3499">
        <v>1826381.25</v>
      </c>
      <c r="AB3499">
        <v>2238321.25</v>
      </c>
      <c r="AC3499">
        <v>4425262</v>
      </c>
      <c r="AD3499">
        <v>3424510.5</v>
      </c>
      <c r="AE3499">
        <v>1060498.625</v>
      </c>
      <c r="AF3499">
        <v>1601524.375</v>
      </c>
      <c r="AG3499">
        <v>1464715.625</v>
      </c>
      <c r="AH3499">
        <v>2543053</v>
      </c>
      <c r="AI3499">
        <v>1600171.375</v>
      </c>
      <c r="AJ3499">
        <v>3194252.25</v>
      </c>
      <c r="AK3499">
        <v>4834076</v>
      </c>
      <c r="AL3499">
        <v>3391928.25</v>
      </c>
      <c r="AM3499">
        <v>4931053.5</v>
      </c>
    </row>
    <row r="3500" spans="1:39" x14ac:dyDescent="0.2">
      <c r="A3500">
        <v>12112</v>
      </c>
      <c r="B3500">
        <v>178.08663179999999</v>
      </c>
      <c r="C3500">
        <v>9.6375597119999998</v>
      </c>
      <c r="D3500" t="s">
        <v>16076</v>
      </c>
      <c r="E3500" t="s">
        <v>16077</v>
      </c>
      <c r="F3500" t="s">
        <v>16078</v>
      </c>
      <c r="G3500" t="s">
        <v>16079</v>
      </c>
      <c r="H3500" t="s">
        <v>16080</v>
      </c>
      <c r="I3500">
        <v>18</v>
      </c>
      <c r="J3500" s="2">
        <v>252000</v>
      </c>
      <c r="M3500" s="1">
        <f t="shared" si="162"/>
        <v>1.1237267089206411</v>
      </c>
      <c r="N3500" s="1">
        <f t="shared" si="163"/>
        <v>0.76710664889010305</v>
      </c>
      <c r="O3500">
        <v>167402.75</v>
      </c>
      <c r="P3500">
        <v>544296.3125</v>
      </c>
      <c r="Q3500">
        <v>329347.25</v>
      </c>
      <c r="R3500">
        <v>352466.40629999997</v>
      </c>
      <c r="S3500">
        <v>120449.9063</v>
      </c>
      <c r="T3500">
        <v>152206.3125</v>
      </c>
      <c r="U3500">
        <v>123487.27340000001</v>
      </c>
      <c r="V3500">
        <v>62889.273439999997</v>
      </c>
      <c r="W3500">
        <v>121066.375</v>
      </c>
      <c r="X3500">
        <v>139730.125</v>
      </c>
      <c r="Y3500">
        <v>394750.59379999997</v>
      </c>
      <c r="Z3500">
        <v>139155.0625</v>
      </c>
      <c r="AA3500">
        <v>338108.5</v>
      </c>
      <c r="AB3500">
        <v>60745.625</v>
      </c>
      <c r="AC3500">
        <v>485231.71879999997</v>
      </c>
      <c r="AD3500">
        <v>422759.5</v>
      </c>
      <c r="AE3500">
        <v>627098.375</v>
      </c>
      <c r="AF3500">
        <v>498001.09379999997</v>
      </c>
      <c r="AG3500">
        <v>101992.46090000001</v>
      </c>
      <c r="AH3500">
        <v>230928.29689999999</v>
      </c>
      <c r="AI3500">
        <v>56672.453130000002</v>
      </c>
      <c r="AJ3500">
        <v>153290.9375</v>
      </c>
      <c r="AK3500">
        <v>93018.164059999996</v>
      </c>
      <c r="AL3500">
        <v>79769.070309999996</v>
      </c>
      <c r="AM3500">
        <v>501203.34379999997</v>
      </c>
    </row>
    <row r="3501" spans="1:39" x14ac:dyDescent="0.2">
      <c r="A3501">
        <v>1266</v>
      </c>
      <c r="B3501">
        <v>311.12334900000002</v>
      </c>
      <c r="C3501">
        <v>8.923225274</v>
      </c>
      <c r="D3501" t="s">
        <v>16081</v>
      </c>
      <c r="E3501" t="s">
        <v>16082</v>
      </c>
      <c r="F3501" t="s">
        <v>16083</v>
      </c>
      <c r="G3501" t="s">
        <v>16084</v>
      </c>
      <c r="H3501" t="s">
        <v>16085</v>
      </c>
      <c r="I3501">
        <v>24</v>
      </c>
      <c r="J3501" s="2">
        <v>2480000</v>
      </c>
      <c r="M3501" s="1">
        <f t="shared" si="162"/>
        <v>0.94232244632182893</v>
      </c>
      <c r="N3501" s="1">
        <f t="shared" si="163"/>
        <v>0.76720303860053751</v>
      </c>
      <c r="O3501">
        <v>3815348.5</v>
      </c>
      <c r="P3501">
        <v>3638937.75</v>
      </c>
      <c r="Q3501">
        <v>3601759.75</v>
      </c>
      <c r="R3501">
        <v>2882365</v>
      </c>
      <c r="S3501">
        <v>1454150</v>
      </c>
      <c r="T3501">
        <v>2443824.25</v>
      </c>
      <c r="U3501">
        <v>3808009.25</v>
      </c>
      <c r="V3501">
        <v>1251717.625</v>
      </c>
      <c r="W3501">
        <v>1751785.125</v>
      </c>
      <c r="X3501">
        <v>1057046.25</v>
      </c>
      <c r="Y3501">
        <v>1175740.75</v>
      </c>
      <c r="Z3501">
        <v>2048628.5</v>
      </c>
      <c r="AA3501">
        <v>2217473</v>
      </c>
      <c r="AB3501">
        <v>1189004.25</v>
      </c>
      <c r="AC3501">
        <v>2659838</v>
      </c>
      <c r="AD3501">
        <v>2643680.25</v>
      </c>
      <c r="AE3501">
        <v>4003507</v>
      </c>
      <c r="AF3501">
        <v>2808832.5</v>
      </c>
      <c r="AG3501">
        <v>2490701.5</v>
      </c>
      <c r="AH3501">
        <v>787839.5625</v>
      </c>
      <c r="AI3501">
        <v>705814.625</v>
      </c>
      <c r="AJ3501">
        <v>3559489.25</v>
      </c>
      <c r="AK3501">
        <v>3307047.5</v>
      </c>
      <c r="AL3501">
        <v>3547399.5</v>
      </c>
      <c r="AM3501">
        <v>3061829</v>
      </c>
    </row>
    <row r="3502" spans="1:39" x14ac:dyDescent="0.2">
      <c r="A3502">
        <v>16154</v>
      </c>
      <c r="B3502">
        <v>300.10180969999999</v>
      </c>
      <c r="C3502">
        <v>9.0962315740000008</v>
      </c>
      <c r="D3502" t="s">
        <v>16086</v>
      </c>
      <c r="E3502" t="s">
        <v>16087</v>
      </c>
      <c r="F3502" t="s">
        <v>16087</v>
      </c>
      <c r="G3502" t="s">
        <v>16088</v>
      </c>
      <c r="H3502" t="s">
        <v>16089</v>
      </c>
      <c r="I3502">
        <v>16</v>
      </c>
      <c r="J3502" s="2">
        <v>2050000</v>
      </c>
      <c r="M3502" s="1">
        <f t="shared" si="162"/>
        <v>0.8535336169579909</v>
      </c>
      <c r="N3502" s="1">
        <f t="shared" si="163"/>
        <v>0.7673856016384194</v>
      </c>
      <c r="O3502">
        <v>2675522</v>
      </c>
      <c r="P3502">
        <v>577236.125</v>
      </c>
      <c r="Q3502">
        <v>963327.0625</v>
      </c>
      <c r="R3502">
        <v>894664.1875</v>
      </c>
      <c r="S3502" s="2">
        <v>11200000</v>
      </c>
      <c r="T3502">
        <v>4068436</v>
      </c>
      <c r="U3502">
        <v>628374.1875</v>
      </c>
      <c r="V3502">
        <v>1186272.625</v>
      </c>
      <c r="W3502">
        <v>746111.3125</v>
      </c>
      <c r="X3502">
        <v>370493.375</v>
      </c>
      <c r="Y3502">
        <v>1584179.625</v>
      </c>
      <c r="Z3502">
        <v>723968.9375</v>
      </c>
      <c r="AA3502">
        <v>403626.8125</v>
      </c>
      <c r="AB3502">
        <v>903277.8125</v>
      </c>
      <c r="AC3502">
        <v>1479430.5</v>
      </c>
      <c r="AD3502">
        <v>1517566</v>
      </c>
      <c r="AE3502">
        <v>1306443</v>
      </c>
      <c r="AF3502">
        <v>1036618.25</v>
      </c>
      <c r="AG3502">
        <v>5081197.5</v>
      </c>
      <c r="AH3502">
        <v>523306.65629999997</v>
      </c>
      <c r="AI3502">
        <v>3741962.75</v>
      </c>
      <c r="AJ3502">
        <v>417310.4375</v>
      </c>
      <c r="AK3502">
        <v>2969031</v>
      </c>
      <c r="AL3502">
        <v>4406182</v>
      </c>
      <c r="AM3502">
        <v>1829028</v>
      </c>
    </row>
    <row r="3503" spans="1:39" x14ac:dyDescent="0.2">
      <c r="A3503">
        <v>10293</v>
      </c>
      <c r="B3503">
        <v>439.19220280000002</v>
      </c>
      <c r="C3503">
        <v>5.9822047380000001</v>
      </c>
      <c r="D3503" t="s">
        <v>16090</v>
      </c>
      <c r="E3503" t="s">
        <v>16091</v>
      </c>
      <c r="F3503" t="s">
        <v>16092</v>
      </c>
      <c r="G3503" t="s">
        <v>16093</v>
      </c>
      <c r="H3503" t="s">
        <v>16094</v>
      </c>
      <c r="I3503">
        <v>21</v>
      </c>
      <c r="J3503" s="2">
        <v>293000</v>
      </c>
      <c r="M3503" s="1">
        <f t="shared" si="162"/>
        <v>0.91796415570951928</v>
      </c>
      <c r="N3503" s="1">
        <f t="shared" si="163"/>
        <v>0.76758566556518382</v>
      </c>
      <c r="O3503">
        <v>236081.57810000001</v>
      </c>
      <c r="P3503">
        <v>252956.64060000001</v>
      </c>
      <c r="Q3503">
        <v>343780.15629999997</v>
      </c>
      <c r="R3503">
        <v>274916.53129999997</v>
      </c>
      <c r="S3503">
        <v>152960.35939999999</v>
      </c>
      <c r="T3503">
        <v>145555.6875</v>
      </c>
      <c r="U3503">
        <v>553227.625</v>
      </c>
      <c r="V3503">
        <v>396930.71879999997</v>
      </c>
      <c r="W3503">
        <v>289620.4375</v>
      </c>
      <c r="X3503">
        <v>648422.625</v>
      </c>
      <c r="Y3503">
        <v>395436.375</v>
      </c>
      <c r="Z3503">
        <v>268633.96879999997</v>
      </c>
      <c r="AA3503">
        <v>149621.85939999999</v>
      </c>
      <c r="AB3503">
        <v>288956.28129999997</v>
      </c>
      <c r="AC3503">
        <v>94827.070309999996</v>
      </c>
      <c r="AD3503">
        <v>388524.15629999997</v>
      </c>
      <c r="AE3503">
        <v>243565.82810000001</v>
      </c>
      <c r="AF3503">
        <v>350693.65629999997</v>
      </c>
      <c r="AG3503">
        <v>249910.375</v>
      </c>
      <c r="AH3503">
        <v>150440.95310000001</v>
      </c>
      <c r="AI3503">
        <v>109244.14840000001</v>
      </c>
      <c r="AJ3503">
        <v>151333.45310000001</v>
      </c>
      <c r="AK3503">
        <v>469218.96879999997</v>
      </c>
      <c r="AL3503">
        <v>66312.359379999994</v>
      </c>
      <c r="AM3503">
        <v>642766.9375</v>
      </c>
    </row>
    <row r="3504" spans="1:39" x14ac:dyDescent="0.2">
      <c r="A3504">
        <v>10</v>
      </c>
      <c r="B3504">
        <v>162.11268010000001</v>
      </c>
      <c r="C3504">
        <v>1.637578078</v>
      </c>
      <c r="D3504" t="s">
        <v>16095</v>
      </c>
      <c r="E3504" t="s">
        <v>16096</v>
      </c>
      <c r="F3504" t="s">
        <v>16097</v>
      </c>
      <c r="G3504" t="s">
        <v>16098</v>
      </c>
      <c r="H3504" t="s">
        <v>16099</v>
      </c>
      <c r="I3504">
        <v>16</v>
      </c>
      <c r="J3504" s="2">
        <v>406000000</v>
      </c>
      <c r="M3504" s="1">
        <f t="shared" si="162"/>
        <v>0.97345194488051634</v>
      </c>
      <c r="N3504" s="1">
        <f t="shared" si="163"/>
        <v>0.76832690170602991</v>
      </c>
      <c r="O3504" s="2">
        <v>471000000</v>
      </c>
      <c r="P3504" s="2">
        <v>469000000</v>
      </c>
      <c r="Q3504" s="2">
        <v>442000000</v>
      </c>
      <c r="R3504" s="2">
        <v>415000000</v>
      </c>
      <c r="S3504" s="2">
        <v>396000000</v>
      </c>
      <c r="T3504" s="2">
        <v>425000000</v>
      </c>
      <c r="U3504" s="2">
        <v>349000000</v>
      </c>
      <c r="V3504" s="2">
        <v>218000000</v>
      </c>
      <c r="W3504" s="2">
        <v>550000000</v>
      </c>
      <c r="X3504" s="2">
        <v>517000000</v>
      </c>
      <c r="Y3504" s="2">
        <v>404000000</v>
      </c>
      <c r="Z3504" s="2">
        <v>402000000</v>
      </c>
      <c r="AA3504" s="2">
        <v>447000000</v>
      </c>
      <c r="AB3504" s="2">
        <v>280000000</v>
      </c>
      <c r="AC3504" s="2">
        <v>383000000</v>
      </c>
      <c r="AD3504" s="2">
        <v>487000000</v>
      </c>
      <c r="AE3504" s="2">
        <v>422000000</v>
      </c>
      <c r="AF3504" s="2">
        <v>436000000</v>
      </c>
      <c r="AG3504" s="2">
        <v>449000000</v>
      </c>
      <c r="AH3504" s="2">
        <v>458000000</v>
      </c>
      <c r="AI3504" s="2">
        <v>365000000</v>
      </c>
      <c r="AJ3504" s="2">
        <v>384000000</v>
      </c>
      <c r="AK3504" s="2">
        <v>305000000</v>
      </c>
      <c r="AL3504" s="2">
        <v>387000000</v>
      </c>
      <c r="AM3504" s="2">
        <v>282000000</v>
      </c>
    </row>
    <row r="3505" spans="1:39" x14ac:dyDescent="0.2">
      <c r="A3505">
        <v>1378</v>
      </c>
      <c r="B3505">
        <v>207.059079</v>
      </c>
      <c r="C3505">
        <v>1.5167050630000001</v>
      </c>
      <c r="D3505" t="s">
        <v>16100</v>
      </c>
      <c r="E3505" t="s">
        <v>16101</v>
      </c>
      <c r="F3505" t="s">
        <v>16102</v>
      </c>
      <c r="G3505" t="s">
        <v>16103</v>
      </c>
      <c r="H3505" t="s">
        <v>16104</v>
      </c>
      <c r="I3505">
        <v>25</v>
      </c>
      <c r="J3505" s="2">
        <v>3570000</v>
      </c>
      <c r="M3505" s="1">
        <f t="shared" si="162"/>
        <v>0.95919016393846568</v>
      </c>
      <c r="N3505" s="1">
        <f t="shared" si="163"/>
        <v>0.76914544577350707</v>
      </c>
      <c r="O3505">
        <v>3492976.5</v>
      </c>
      <c r="P3505">
        <v>3580330.25</v>
      </c>
      <c r="Q3505">
        <v>3895447</v>
      </c>
      <c r="R3505">
        <v>3022854.5</v>
      </c>
      <c r="S3505">
        <v>3905602</v>
      </c>
      <c r="T3505">
        <v>4532687</v>
      </c>
      <c r="U3505">
        <v>4392405.5</v>
      </c>
      <c r="V3505">
        <v>1890520.875</v>
      </c>
      <c r="W3505">
        <v>4949168.5</v>
      </c>
      <c r="X3505">
        <v>4738975</v>
      </c>
      <c r="Y3505">
        <v>4555491</v>
      </c>
      <c r="Z3505">
        <v>3267903.5</v>
      </c>
      <c r="AA3505">
        <v>5000102.5</v>
      </c>
      <c r="AB3505">
        <v>1381147.25</v>
      </c>
      <c r="AC3505">
        <v>3262577</v>
      </c>
      <c r="AD3505">
        <v>2408657.25</v>
      </c>
      <c r="AE3505">
        <v>4880974.5</v>
      </c>
      <c r="AF3505">
        <v>4914936.5</v>
      </c>
      <c r="AG3505">
        <v>3658630.5</v>
      </c>
      <c r="AH3505">
        <v>3172342.5</v>
      </c>
      <c r="AI3505">
        <v>1613073.125</v>
      </c>
      <c r="AJ3505">
        <v>3929638.75</v>
      </c>
      <c r="AK3505">
        <v>3671594</v>
      </c>
      <c r="AL3505">
        <v>1937718.625</v>
      </c>
      <c r="AM3505">
        <v>3204781.75</v>
      </c>
    </row>
    <row r="3506" spans="1:39" x14ac:dyDescent="0.2">
      <c r="A3506">
        <v>5882</v>
      </c>
      <c r="B3506">
        <v>642.31159590000004</v>
      </c>
      <c r="C3506">
        <v>10.21788608</v>
      </c>
      <c r="D3506" t="s">
        <v>16105</v>
      </c>
      <c r="E3506" t="s">
        <v>16106</v>
      </c>
      <c r="F3506" t="s">
        <v>16107</v>
      </c>
      <c r="G3506" t="s">
        <v>16108</v>
      </c>
      <c r="H3506" t="s">
        <v>16109</v>
      </c>
      <c r="I3506">
        <v>22</v>
      </c>
      <c r="J3506" s="2">
        <v>327000</v>
      </c>
      <c r="M3506" s="1">
        <f t="shared" si="162"/>
        <v>1.0922132304245991</v>
      </c>
      <c r="N3506" s="1">
        <f t="shared" si="163"/>
        <v>0.76917883790079955</v>
      </c>
      <c r="O3506">
        <v>317865.1875</v>
      </c>
      <c r="P3506">
        <v>415723.875</v>
      </c>
      <c r="Q3506">
        <v>675845.1875</v>
      </c>
      <c r="R3506">
        <v>409078.28129999997</v>
      </c>
      <c r="S3506">
        <v>136309.1875</v>
      </c>
      <c r="T3506">
        <v>211657.6875</v>
      </c>
      <c r="U3506">
        <v>62042.449220000002</v>
      </c>
      <c r="V3506">
        <v>301886.03129999997</v>
      </c>
      <c r="W3506">
        <v>365683.65629999997</v>
      </c>
      <c r="X3506">
        <v>674569.625</v>
      </c>
      <c r="Y3506">
        <v>42075.90625</v>
      </c>
      <c r="Z3506">
        <v>344700.59379999997</v>
      </c>
      <c r="AA3506">
        <v>279519.40629999997</v>
      </c>
      <c r="AB3506">
        <v>309257.375</v>
      </c>
      <c r="AC3506">
        <v>79206.960940000004</v>
      </c>
      <c r="AD3506">
        <v>427943.9375</v>
      </c>
      <c r="AE3506">
        <v>446086.71879999997</v>
      </c>
      <c r="AF3506">
        <v>0</v>
      </c>
      <c r="AG3506">
        <v>179661.8438</v>
      </c>
      <c r="AH3506">
        <v>284377.5</v>
      </c>
      <c r="AI3506">
        <v>258096.1563</v>
      </c>
      <c r="AJ3506">
        <v>561406.4375</v>
      </c>
      <c r="AK3506">
        <v>709681.4375</v>
      </c>
      <c r="AL3506">
        <v>307858.5</v>
      </c>
      <c r="AM3506">
        <v>362044.5</v>
      </c>
    </row>
    <row r="3507" spans="1:39" x14ac:dyDescent="0.2">
      <c r="A3507">
        <v>11454</v>
      </c>
      <c r="B3507">
        <v>449.24095519999997</v>
      </c>
      <c r="C3507">
        <v>10.788596869999999</v>
      </c>
      <c r="D3507" t="s">
        <v>16110</v>
      </c>
      <c r="E3507" t="s">
        <v>16111</v>
      </c>
      <c r="F3507" t="s">
        <v>16112</v>
      </c>
      <c r="G3507" t="s">
        <v>16113</v>
      </c>
      <c r="H3507" t="s">
        <v>16114</v>
      </c>
      <c r="I3507">
        <v>9</v>
      </c>
      <c r="J3507" s="2">
        <v>240000</v>
      </c>
      <c r="M3507" s="1">
        <f t="shared" si="162"/>
        <v>0.93314184001490597</v>
      </c>
      <c r="N3507" s="1">
        <f t="shared" si="163"/>
        <v>0.76997132465948459</v>
      </c>
      <c r="O3507">
        <v>190403.60939999999</v>
      </c>
      <c r="P3507">
        <v>306214.09379999997</v>
      </c>
      <c r="Q3507">
        <v>322351.375</v>
      </c>
      <c r="R3507">
        <v>420731.59379999997</v>
      </c>
      <c r="S3507">
        <v>160501.8125</v>
      </c>
      <c r="T3507">
        <v>139237.25</v>
      </c>
      <c r="U3507">
        <v>252800.20310000001</v>
      </c>
      <c r="V3507">
        <v>128470.16409999999</v>
      </c>
      <c r="W3507">
        <v>95751.578129999994</v>
      </c>
      <c r="X3507">
        <v>157074.32810000001</v>
      </c>
      <c r="Y3507">
        <v>303648.5</v>
      </c>
      <c r="Z3507">
        <v>151707.20310000001</v>
      </c>
      <c r="AA3507">
        <v>470826.34379999997</v>
      </c>
      <c r="AB3507">
        <v>98581.734379999994</v>
      </c>
      <c r="AC3507">
        <v>471518.46879999997</v>
      </c>
      <c r="AD3507">
        <v>325029.625</v>
      </c>
      <c r="AE3507">
        <v>441661.1875</v>
      </c>
      <c r="AF3507">
        <v>346163.59379999997</v>
      </c>
      <c r="AG3507">
        <v>108150.64840000001</v>
      </c>
      <c r="AH3507">
        <v>100472.8594</v>
      </c>
      <c r="AI3507">
        <v>99593.085940000004</v>
      </c>
      <c r="AJ3507">
        <v>257070.14060000001</v>
      </c>
      <c r="AK3507">
        <v>250920.98439999999</v>
      </c>
      <c r="AL3507">
        <v>192937.7188</v>
      </c>
      <c r="AM3507">
        <v>219361.60939999999</v>
      </c>
    </row>
    <row r="3508" spans="1:39" x14ac:dyDescent="0.2">
      <c r="A3508">
        <v>11610</v>
      </c>
      <c r="B3508">
        <v>230.99687929999999</v>
      </c>
      <c r="C3508">
        <v>9.4194268969999992</v>
      </c>
      <c r="D3508" t="s">
        <v>16115</v>
      </c>
      <c r="E3508" t="s">
        <v>16116</v>
      </c>
      <c r="F3508" t="s">
        <v>16117</v>
      </c>
      <c r="G3508" t="s">
        <v>16118</v>
      </c>
      <c r="H3508" t="s">
        <v>16119</v>
      </c>
      <c r="I3508">
        <v>21</v>
      </c>
      <c r="J3508" s="2">
        <v>4320000</v>
      </c>
      <c r="M3508" s="1">
        <f t="shared" si="162"/>
        <v>0.90294415166383513</v>
      </c>
      <c r="N3508" s="1">
        <f t="shared" si="163"/>
        <v>0.77003441459785826</v>
      </c>
      <c r="O3508">
        <v>111622.32030000001</v>
      </c>
      <c r="P3508">
        <v>4656741</v>
      </c>
      <c r="Q3508">
        <v>5049943.5</v>
      </c>
      <c r="R3508">
        <v>7552550</v>
      </c>
      <c r="S3508">
        <v>875288.4375</v>
      </c>
      <c r="T3508">
        <v>9504802</v>
      </c>
      <c r="U3508">
        <v>9800846</v>
      </c>
      <c r="V3508">
        <v>1934404.25</v>
      </c>
      <c r="W3508">
        <v>4721536.5</v>
      </c>
      <c r="X3508">
        <v>2546027.75</v>
      </c>
      <c r="Y3508">
        <v>3834523.5</v>
      </c>
      <c r="Z3508">
        <v>1213567.75</v>
      </c>
      <c r="AA3508">
        <v>5949903.5</v>
      </c>
      <c r="AB3508">
        <v>1249923.625</v>
      </c>
      <c r="AC3508">
        <v>4851344.5</v>
      </c>
      <c r="AD3508">
        <v>4026889.5</v>
      </c>
      <c r="AE3508">
        <v>7857767.5</v>
      </c>
      <c r="AF3508">
        <v>8662253</v>
      </c>
      <c r="AG3508">
        <v>1645195.75</v>
      </c>
      <c r="AH3508">
        <v>3038051.5</v>
      </c>
      <c r="AI3508">
        <v>4866036.5</v>
      </c>
      <c r="AJ3508">
        <v>2785139.5</v>
      </c>
      <c r="AK3508">
        <v>1699200.5</v>
      </c>
      <c r="AL3508">
        <v>2101277.75</v>
      </c>
      <c r="AM3508">
        <v>7455638</v>
      </c>
    </row>
    <row r="3509" spans="1:39" x14ac:dyDescent="0.2">
      <c r="A3509">
        <v>12119</v>
      </c>
      <c r="B3509">
        <v>349.00298340000001</v>
      </c>
      <c r="C3509">
        <v>12.170588800000001</v>
      </c>
      <c r="D3509" t="s">
        <v>16120</v>
      </c>
      <c r="E3509" t="s">
        <v>16121</v>
      </c>
      <c r="F3509" t="s">
        <v>16121</v>
      </c>
      <c r="G3509" t="s">
        <v>16122</v>
      </c>
      <c r="H3509" t="s">
        <v>16123</v>
      </c>
      <c r="I3509">
        <v>22</v>
      </c>
      <c r="J3509" s="2">
        <v>384000</v>
      </c>
      <c r="M3509" s="1">
        <f t="shared" si="162"/>
        <v>0.89401053301206512</v>
      </c>
      <c r="N3509" s="1">
        <f t="shared" si="163"/>
        <v>0.77050058364478569</v>
      </c>
      <c r="O3509">
        <v>434131.21879999997</v>
      </c>
      <c r="P3509">
        <v>873259.5</v>
      </c>
      <c r="Q3509">
        <v>1312363.125</v>
      </c>
      <c r="R3509">
        <v>445066.4375</v>
      </c>
      <c r="S3509">
        <v>65597.421879999994</v>
      </c>
      <c r="T3509">
        <v>162327.82810000001</v>
      </c>
      <c r="U3509">
        <v>281721.0625</v>
      </c>
      <c r="V3509">
        <v>121193.19530000001</v>
      </c>
      <c r="W3509">
        <v>157205.57810000001</v>
      </c>
      <c r="X3509">
        <v>343680.65629999997</v>
      </c>
      <c r="Y3509">
        <v>423357.03129999997</v>
      </c>
      <c r="Z3509">
        <v>112288.74219999999</v>
      </c>
      <c r="AA3509">
        <v>506416.125</v>
      </c>
      <c r="AB3509">
        <v>17364.46875</v>
      </c>
      <c r="AC3509">
        <v>329617.78129999997</v>
      </c>
      <c r="AD3509">
        <v>309381.4375</v>
      </c>
      <c r="AE3509">
        <v>711883</v>
      </c>
      <c r="AF3509">
        <v>838993.9375</v>
      </c>
      <c r="AG3509">
        <v>335402.3125</v>
      </c>
      <c r="AH3509">
        <v>434612.71879999997</v>
      </c>
      <c r="AI3509">
        <v>137910.7813</v>
      </c>
      <c r="AJ3509">
        <v>417417.5</v>
      </c>
      <c r="AK3509">
        <v>278841.6875</v>
      </c>
      <c r="AL3509">
        <v>155988.8125</v>
      </c>
      <c r="AM3509">
        <v>405902.875</v>
      </c>
    </row>
    <row r="3510" spans="1:39" x14ac:dyDescent="0.2">
      <c r="A3510">
        <v>16800</v>
      </c>
      <c r="B3510">
        <v>438.23819700000001</v>
      </c>
      <c r="C3510">
        <v>10.67977891</v>
      </c>
      <c r="D3510" t="s">
        <v>16124</v>
      </c>
      <c r="E3510" t="s">
        <v>16125</v>
      </c>
      <c r="F3510" t="s">
        <v>16125</v>
      </c>
      <c r="G3510" t="s">
        <v>16126</v>
      </c>
      <c r="H3510" t="s">
        <v>16127</v>
      </c>
      <c r="I3510">
        <v>21</v>
      </c>
      <c r="J3510" s="2">
        <v>534000</v>
      </c>
      <c r="M3510" s="1">
        <f t="shared" si="162"/>
        <v>1.0802481651708276</v>
      </c>
      <c r="N3510" s="1">
        <f t="shared" si="163"/>
        <v>0.77243383152415446</v>
      </c>
      <c r="O3510">
        <v>407594.40629999997</v>
      </c>
      <c r="P3510">
        <v>397882.75</v>
      </c>
      <c r="Q3510">
        <v>689715</v>
      </c>
      <c r="R3510">
        <v>775237.9375</v>
      </c>
      <c r="S3510">
        <v>515875.65629999997</v>
      </c>
      <c r="T3510">
        <v>308999.4375</v>
      </c>
      <c r="U3510">
        <v>394169</v>
      </c>
      <c r="V3510">
        <v>289437.28129999997</v>
      </c>
      <c r="W3510">
        <v>388785.3125</v>
      </c>
      <c r="X3510">
        <v>547419.4375</v>
      </c>
      <c r="Y3510">
        <v>1104422.5</v>
      </c>
      <c r="Z3510">
        <v>385844.5</v>
      </c>
      <c r="AA3510">
        <v>530279.125</v>
      </c>
      <c r="AB3510">
        <v>146607.70310000001</v>
      </c>
      <c r="AC3510">
        <v>1148398</v>
      </c>
      <c r="AD3510">
        <v>717601</v>
      </c>
      <c r="AE3510">
        <v>1030338.875</v>
      </c>
      <c r="AF3510">
        <v>718279.5625</v>
      </c>
      <c r="AG3510">
        <v>535341.3125</v>
      </c>
      <c r="AH3510">
        <v>200016.75</v>
      </c>
      <c r="AI3510">
        <v>116544.7969</v>
      </c>
      <c r="AJ3510">
        <v>608010.125</v>
      </c>
      <c r="AK3510">
        <v>385747.3125</v>
      </c>
      <c r="AL3510">
        <v>149155.1563</v>
      </c>
      <c r="AM3510">
        <v>848998.5625</v>
      </c>
    </row>
    <row r="3511" spans="1:39" x14ac:dyDescent="0.2">
      <c r="A3511">
        <v>10900</v>
      </c>
      <c r="B3511">
        <v>265.17088749999999</v>
      </c>
      <c r="C3511">
        <v>10.690747460000001</v>
      </c>
      <c r="D3511" t="s">
        <v>16128</v>
      </c>
      <c r="E3511" t="s">
        <v>16129</v>
      </c>
      <c r="F3511" t="s">
        <v>16129</v>
      </c>
      <c r="G3511" t="s">
        <v>16130</v>
      </c>
      <c r="H3511" t="s">
        <v>16131</v>
      </c>
      <c r="I3511">
        <v>16</v>
      </c>
      <c r="J3511" s="2">
        <v>235000</v>
      </c>
      <c r="M3511" s="1">
        <f t="shared" si="162"/>
        <v>1.0803665388570447</v>
      </c>
      <c r="N3511" s="1">
        <f t="shared" si="163"/>
        <v>0.7726478750449467</v>
      </c>
      <c r="O3511">
        <v>211414.51560000001</v>
      </c>
      <c r="P3511">
        <v>210184.1875</v>
      </c>
      <c r="Q3511">
        <v>391548.59379999997</v>
      </c>
      <c r="R3511">
        <v>433166.5</v>
      </c>
      <c r="S3511">
        <v>196927.39060000001</v>
      </c>
      <c r="T3511">
        <v>184376.9063</v>
      </c>
      <c r="U3511">
        <v>261237.5313</v>
      </c>
      <c r="V3511">
        <v>177481.67189999999</v>
      </c>
      <c r="W3511">
        <v>143291.375</v>
      </c>
      <c r="X3511">
        <v>141576.9375</v>
      </c>
      <c r="Y3511">
        <v>121653.4063</v>
      </c>
      <c r="Z3511">
        <v>219571.9375</v>
      </c>
      <c r="AA3511">
        <v>118746.05469999999</v>
      </c>
      <c r="AB3511">
        <v>59877.433590000001</v>
      </c>
      <c r="AC3511">
        <v>163515.70310000001</v>
      </c>
      <c r="AD3511">
        <v>318151.78129999997</v>
      </c>
      <c r="AE3511">
        <v>271323.84379999997</v>
      </c>
      <c r="AF3511">
        <v>111901.6406</v>
      </c>
      <c r="AG3511">
        <v>117744.11719999999</v>
      </c>
      <c r="AH3511">
        <v>195493.45310000001</v>
      </c>
      <c r="AI3511">
        <v>96769.609379999994</v>
      </c>
      <c r="AJ3511">
        <v>628552.8125</v>
      </c>
      <c r="AK3511">
        <v>445036.9375</v>
      </c>
      <c r="AL3511">
        <v>319811.25</v>
      </c>
      <c r="AM3511">
        <v>324818.21879999997</v>
      </c>
    </row>
    <row r="3512" spans="1:39" x14ac:dyDescent="0.2">
      <c r="A3512">
        <v>9051</v>
      </c>
      <c r="B3512">
        <v>337.27398929999998</v>
      </c>
      <c r="C3512">
        <v>16.144500600000001</v>
      </c>
      <c r="D3512" t="s">
        <v>16132</v>
      </c>
      <c r="E3512" t="s">
        <v>16133</v>
      </c>
      <c r="F3512" t="s">
        <v>16134</v>
      </c>
      <c r="G3512" t="s">
        <v>16135</v>
      </c>
      <c r="H3512" t="s">
        <v>16136</v>
      </c>
      <c r="I3512">
        <v>15</v>
      </c>
      <c r="J3512" s="2">
        <v>846000</v>
      </c>
      <c r="M3512" s="1">
        <f t="shared" si="162"/>
        <v>0.91505054120746787</v>
      </c>
      <c r="N3512" s="1">
        <f t="shared" si="163"/>
        <v>0.7749765704523498</v>
      </c>
      <c r="O3512">
        <v>294865.03129999997</v>
      </c>
      <c r="P3512">
        <v>221331.76560000001</v>
      </c>
      <c r="Q3512">
        <v>1158178.375</v>
      </c>
      <c r="R3512">
        <v>1888847.5</v>
      </c>
      <c r="S3512">
        <v>1372323.875</v>
      </c>
      <c r="T3512">
        <v>333783.28129999997</v>
      </c>
      <c r="U3512">
        <v>330883.125</v>
      </c>
      <c r="V3512">
        <v>805454.0625</v>
      </c>
      <c r="W3512">
        <v>1524464.875</v>
      </c>
      <c r="X3512">
        <v>1601334.875</v>
      </c>
      <c r="Y3512">
        <v>1187612.875</v>
      </c>
      <c r="Z3512">
        <v>875476.8125</v>
      </c>
      <c r="AA3512">
        <v>1183206.875</v>
      </c>
      <c r="AB3512">
        <v>446038.0625</v>
      </c>
      <c r="AC3512">
        <v>692462.0625</v>
      </c>
      <c r="AD3512">
        <v>627239.4375</v>
      </c>
      <c r="AE3512">
        <v>299489.15629999997</v>
      </c>
      <c r="AF3512">
        <v>245360.67189999999</v>
      </c>
      <c r="AG3512">
        <v>859025.625</v>
      </c>
      <c r="AH3512">
        <v>1276381.875</v>
      </c>
      <c r="AI3512">
        <v>626296.1875</v>
      </c>
      <c r="AJ3512">
        <v>859117.125</v>
      </c>
      <c r="AK3512">
        <v>737373.375</v>
      </c>
      <c r="AL3512">
        <v>918708.75</v>
      </c>
      <c r="AM3512">
        <v>772444.9375</v>
      </c>
    </row>
    <row r="3513" spans="1:39" x14ac:dyDescent="0.2">
      <c r="A3513">
        <v>3370</v>
      </c>
      <c r="B3513">
        <v>199.12332789999999</v>
      </c>
      <c r="C3513">
        <v>13.53988644</v>
      </c>
      <c r="D3513" t="s">
        <v>16137</v>
      </c>
      <c r="E3513" t="s">
        <v>16138</v>
      </c>
      <c r="F3513" t="s">
        <v>16139</v>
      </c>
      <c r="G3513" t="s">
        <v>16140</v>
      </c>
      <c r="H3513" t="s">
        <v>16141</v>
      </c>
      <c r="I3513">
        <v>25</v>
      </c>
      <c r="J3513" s="2">
        <v>715000</v>
      </c>
      <c r="M3513" s="1">
        <f t="shared" si="162"/>
        <v>0.95520168754430113</v>
      </c>
      <c r="N3513" s="1">
        <f t="shared" si="163"/>
        <v>0.77669383692664895</v>
      </c>
      <c r="O3513">
        <v>1132702.875</v>
      </c>
      <c r="P3513">
        <v>517111.78129999997</v>
      </c>
      <c r="Q3513">
        <v>555551.875</v>
      </c>
      <c r="R3513">
        <v>972085.8125</v>
      </c>
      <c r="S3513">
        <v>862969.375</v>
      </c>
      <c r="T3513">
        <v>708777.0625</v>
      </c>
      <c r="U3513">
        <v>761614.875</v>
      </c>
      <c r="V3513">
        <v>809910.625</v>
      </c>
      <c r="W3513">
        <v>608264.75</v>
      </c>
      <c r="X3513">
        <v>596648.25</v>
      </c>
      <c r="Y3513">
        <v>684714.1875</v>
      </c>
      <c r="Z3513">
        <v>289512.125</v>
      </c>
      <c r="AA3513">
        <v>996997.25</v>
      </c>
      <c r="AB3513">
        <v>342319.53129999997</v>
      </c>
      <c r="AC3513">
        <v>376792.46879999997</v>
      </c>
      <c r="AD3513">
        <v>871868.4375</v>
      </c>
      <c r="AE3513">
        <v>578159.4375</v>
      </c>
      <c r="AF3513">
        <v>961750.9375</v>
      </c>
      <c r="AG3513">
        <v>675091.0625</v>
      </c>
      <c r="AH3513">
        <v>923298.5625</v>
      </c>
      <c r="AI3513">
        <v>1326212.875</v>
      </c>
      <c r="AJ3513">
        <v>666492.6875</v>
      </c>
      <c r="AK3513">
        <v>360433.3125</v>
      </c>
      <c r="AL3513">
        <v>793123.75</v>
      </c>
      <c r="AM3513">
        <v>507699.6875</v>
      </c>
    </row>
    <row r="3514" spans="1:39" x14ac:dyDescent="0.2">
      <c r="A3514">
        <v>25569</v>
      </c>
      <c r="B3514">
        <v>436.21795270000001</v>
      </c>
      <c r="C3514">
        <v>17.610944759999999</v>
      </c>
      <c r="D3514" t="s">
        <v>16142</v>
      </c>
      <c r="E3514" t="s">
        <v>16143</v>
      </c>
      <c r="F3514" t="s">
        <v>16143</v>
      </c>
      <c r="G3514" t="s">
        <v>16144</v>
      </c>
      <c r="H3514" t="s">
        <v>16145</v>
      </c>
      <c r="I3514">
        <v>15</v>
      </c>
      <c r="J3514" s="2">
        <v>518000</v>
      </c>
      <c r="M3514" s="1">
        <f t="shared" si="162"/>
        <v>1.168404649444573</v>
      </c>
      <c r="N3514" s="1">
        <f t="shared" si="163"/>
        <v>0.77820981618166152</v>
      </c>
      <c r="O3514">
        <v>38863.835939999997</v>
      </c>
      <c r="P3514">
        <v>0</v>
      </c>
      <c r="Q3514">
        <v>19406.269530000001</v>
      </c>
      <c r="R3514">
        <v>1641717.5</v>
      </c>
      <c r="S3514">
        <v>1062248.625</v>
      </c>
      <c r="T3514">
        <v>22038.042969999999</v>
      </c>
      <c r="U3514">
        <v>27059.625</v>
      </c>
      <c r="V3514">
        <v>480793.25</v>
      </c>
      <c r="W3514">
        <v>528145.0625</v>
      </c>
      <c r="X3514">
        <v>6926.9028319999998</v>
      </c>
      <c r="Y3514">
        <v>728742.625</v>
      </c>
      <c r="Z3514">
        <v>488633.65629999997</v>
      </c>
      <c r="AA3514">
        <v>1096063.25</v>
      </c>
      <c r="AB3514">
        <v>276031.90629999997</v>
      </c>
      <c r="AC3514">
        <v>1371439.125</v>
      </c>
      <c r="AD3514">
        <v>826789.5625</v>
      </c>
      <c r="AE3514">
        <v>13691.619140000001</v>
      </c>
      <c r="AF3514">
        <v>27606.787110000001</v>
      </c>
      <c r="AG3514">
        <v>1058791.875</v>
      </c>
      <c r="AH3514">
        <v>810967.375</v>
      </c>
      <c r="AI3514">
        <v>297639.59379999997</v>
      </c>
      <c r="AJ3514">
        <v>694116.125</v>
      </c>
      <c r="AK3514">
        <v>303313.71879999997</v>
      </c>
      <c r="AL3514">
        <v>468419.46879999997</v>
      </c>
      <c r="AM3514">
        <v>652807.1875</v>
      </c>
    </row>
    <row r="3515" spans="1:39" x14ac:dyDescent="0.2">
      <c r="A3515">
        <v>518</v>
      </c>
      <c r="B3515">
        <v>154.06118960000001</v>
      </c>
      <c r="C3515">
        <v>1.4780606599999999</v>
      </c>
      <c r="D3515" t="s">
        <v>16146</v>
      </c>
      <c r="E3515" t="s">
        <v>16147</v>
      </c>
      <c r="F3515" t="s">
        <v>16148</v>
      </c>
      <c r="G3515" t="s">
        <v>16149</v>
      </c>
      <c r="H3515" t="s">
        <v>16150</v>
      </c>
      <c r="I3515">
        <v>25</v>
      </c>
      <c r="J3515" s="2">
        <v>21600000</v>
      </c>
      <c r="M3515" s="1">
        <f t="shared" si="162"/>
        <v>1.0669975281651447</v>
      </c>
      <c r="N3515" s="1">
        <f t="shared" si="163"/>
        <v>0.77849017799865572</v>
      </c>
      <c r="O3515">
        <v>7122398</v>
      </c>
      <c r="P3515" s="2">
        <v>34700000</v>
      </c>
      <c r="Q3515" s="2">
        <v>31800000</v>
      </c>
      <c r="R3515" s="2">
        <v>19200000</v>
      </c>
      <c r="S3515" s="2">
        <v>12000000</v>
      </c>
      <c r="T3515" s="2">
        <v>22500000</v>
      </c>
      <c r="U3515" s="2">
        <v>22800000</v>
      </c>
      <c r="V3515" s="2">
        <v>30400000</v>
      </c>
      <c r="W3515" s="2">
        <v>25400000</v>
      </c>
      <c r="X3515" s="2">
        <v>23700000</v>
      </c>
      <c r="Y3515" s="2">
        <v>14600000</v>
      </c>
      <c r="Z3515" s="2">
        <v>17800000</v>
      </c>
      <c r="AA3515">
        <v>5333901</v>
      </c>
      <c r="AB3515" s="2">
        <v>24000000</v>
      </c>
      <c r="AC3515" s="2">
        <v>11300000</v>
      </c>
      <c r="AD3515" s="2">
        <v>19300000</v>
      </c>
      <c r="AE3515">
        <v>6863017.5</v>
      </c>
      <c r="AF3515" s="2">
        <v>16300000</v>
      </c>
      <c r="AG3515">
        <v>9631054</v>
      </c>
      <c r="AH3515" s="2">
        <v>22100000</v>
      </c>
      <c r="AI3515" s="2">
        <v>25700000</v>
      </c>
      <c r="AJ3515" s="2">
        <v>40100000</v>
      </c>
      <c r="AK3515" s="2">
        <v>37700000</v>
      </c>
      <c r="AL3515" s="2">
        <v>34100000</v>
      </c>
      <c r="AM3515" s="2">
        <v>24200000</v>
      </c>
    </row>
    <row r="3516" spans="1:39" x14ac:dyDescent="0.2">
      <c r="A3516">
        <v>107</v>
      </c>
      <c r="B3516">
        <v>180.06567050000001</v>
      </c>
      <c r="C3516">
        <v>10.973790060000001</v>
      </c>
      <c r="D3516" t="s">
        <v>16151</v>
      </c>
      <c r="E3516" t="s">
        <v>16152</v>
      </c>
      <c r="F3516" t="s">
        <v>16153</v>
      </c>
      <c r="G3516" t="s">
        <v>16154</v>
      </c>
      <c r="H3516" t="s">
        <v>16155</v>
      </c>
      <c r="I3516">
        <v>25</v>
      </c>
      <c r="J3516" s="2">
        <v>74400000</v>
      </c>
      <c r="M3516" s="1">
        <f t="shared" si="162"/>
        <v>0.94573478983278525</v>
      </c>
      <c r="N3516" s="1">
        <f t="shared" si="163"/>
        <v>0.778942816029083</v>
      </c>
      <c r="O3516" s="2">
        <v>69200000</v>
      </c>
      <c r="P3516" s="2">
        <v>121000000</v>
      </c>
      <c r="Q3516" s="2">
        <v>34600000</v>
      </c>
      <c r="R3516" s="2">
        <v>132000000</v>
      </c>
      <c r="S3516" s="2">
        <v>77800000</v>
      </c>
      <c r="T3516" s="2">
        <v>61200000</v>
      </c>
      <c r="U3516" s="2">
        <v>107000000</v>
      </c>
      <c r="V3516" s="2">
        <v>25800000</v>
      </c>
      <c r="W3516" s="2">
        <v>93500000</v>
      </c>
      <c r="X3516" s="2">
        <v>53500000</v>
      </c>
      <c r="Y3516" s="2">
        <v>58700000</v>
      </c>
      <c r="Z3516" s="2">
        <v>41600000</v>
      </c>
      <c r="AA3516" s="2">
        <v>108000000</v>
      </c>
      <c r="AB3516" s="2">
        <v>36300000</v>
      </c>
      <c r="AC3516" s="2">
        <v>126000000</v>
      </c>
      <c r="AD3516" s="2">
        <v>46400000</v>
      </c>
      <c r="AE3516" s="2">
        <v>46800000</v>
      </c>
      <c r="AF3516" s="2">
        <v>51700000</v>
      </c>
      <c r="AG3516" s="2">
        <v>92000000</v>
      </c>
      <c r="AH3516" s="2">
        <v>96600000</v>
      </c>
      <c r="AI3516" s="2">
        <v>51200000</v>
      </c>
      <c r="AJ3516" s="2">
        <v>95800000</v>
      </c>
      <c r="AK3516" s="2">
        <v>95300000</v>
      </c>
      <c r="AL3516" s="2">
        <v>67200000</v>
      </c>
      <c r="AM3516" s="2">
        <v>72200000</v>
      </c>
    </row>
    <row r="3517" spans="1:39" x14ac:dyDescent="0.2">
      <c r="A3517">
        <v>13527</v>
      </c>
      <c r="B3517">
        <v>254.04196150000001</v>
      </c>
      <c r="C3517">
        <v>9.1267612919999994</v>
      </c>
      <c r="D3517" t="s">
        <v>16156</v>
      </c>
      <c r="E3517" t="s">
        <v>16157</v>
      </c>
      <c r="F3517" t="s">
        <v>16157</v>
      </c>
      <c r="G3517" t="s">
        <v>16158</v>
      </c>
      <c r="H3517" t="s">
        <v>16159</v>
      </c>
      <c r="I3517">
        <v>17</v>
      </c>
      <c r="J3517" s="2">
        <v>188000</v>
      </c>
      <c r="M3517" s="1">
        <f t="shared" si="162"/>
        <v>1.1164592120677035</v>
      </c>
      <c r="N3517" s="1">
        <f t="shared" si="163"/>
        <v>0.77918677652556845</v>
      </c>
      <c r="O3517">
        <v>0</v>
      </c>
      <c r="P3517">
        <v>314407.25</v>
      </c>
      <c r="Q3517">
        <v>465542.28129999997</v>
      </c>
      <c r="R3517">
        <v>502317.53129999997</v>
      </c>
      <c r="S3517">
        <v>0</v>
      </c>
      <c r="T3517">
        <v>44421.132810000003</v>
      </c>
      <c r="U3517">
        <v>281847.875</v>
      </c>
      <c r="V3517">
        <v>37428.996090000001</v>
      </c>
      <c r="W3517">
        <v>43220.304689999997</v>
      </c>
      <c r="X3517">
        <v>44229.355470000002</v>
      </c>
      <c r="Y3517">
        <v>65972.921879999994</v>
      </c>
      <c r="Z3517">
        <v>79072.9375</v>
      </c>
      <c r="AA3517">
        <v>257834.39060000001</v>
      </c>
      <c r="AB3517">
        <v>0</v>
      </c>
      <c r="AC3517">
        <v>228542.10939999999</v>
      </c>
      <c r="AD3517">
        <v>257450.23439999999</v>
      </c>
      <c r="AE3517">
        <v>257813.5625</v>
      </c>
      <c r="AF3517">
        <v>448720.46879999997</v>
      </c>
      <c r="AG3517">
        <v>75639.65625</v>
      </c>
      <c r="AH3517">
        <v>287146.84379999997</v>
      </c>
      <c r="AI3517">
        <v>75396.148440000004</v>
      </c>
      <c r="AJ3517">
        <v>284655.6875</v>
      </c>
      <c r="AK3517">
        <v>100989.61719999999</v>
      </c>
      <c r="AL3517">
        <v>186960.23439999999</v>
      </c>
      <c r="AM3517">
        <v>350037.25</v>
      </c>
    </row>
    <row r="3518" spans="1:39" x14ac:dyDescent="0.2">
      <c r="A3518">
        <v>11578</v>
      </c>
      <c r="B3518">
        <v>233.01237180000001</v>
      </c>
      <c r="C3518">
        <v>9.4061157150000003</v>
      </c>
      <c r="D3518" t="s">
        <v>16160</v>
      </c>
      <c r="E3518" t="s">
        <v>16161</v>
      </c>
      <c r="F3518" t="s">
        <v>16162</v>
      </c>
      <c r="G3518" t="s">
        <v>16163</v>
      </c>
      <c r="H3518" t="s">
        <v>16164</v>
      </c>
      <c r="I3518">
        <v>24</v>
      </c>
      <c r="J3518" s="2">
        <v>3230000</v>
      </c>
      <c r="M3518" s="1">
        <f t="shared" si="162"/>
        <v>0.92039414712373913</v>
      </c>
      <c r="N3518" s="1">
        <f t="shared" si="163"/>
        <v>0.78002187896165709</v>
      </c>
      <c r="O3518">
        <v>29201.992190000001</v>
      </c>
      <c r="P3518">
        <v>6376759</v>
      </c>
      <c r="Q3518">
        <v>6137579</v>
      </c>
      <c r="R3518">
        <v>4819951</v>
      </c>
      <c r="S3518">
        <v>2004858.125</v>
      </c>
      <c r="T3518">
        <v>3595854.75</v>
      </c>
      <c r="U3518">
        <v>4035987.5</v>
      </c>
      <c r="V3518">
        <v>1504288.75</v>
      </c>
      <c r="W3518">
        <v>1656229.125</v>
      </c>
      <c r="X3518">
        <v>3083953.25</v>
      </c>
      <c r="Y3518">
        <v>4288367</v>
      </c>
      <c r="Z3518">
        <v>1219491.375</v>
      </c>
      <c r="AA3518">
        <v>4984154.5</v>
      </c>
      <c r="AB3518">
        <v>633685.25</v>
      </c>
      <c r="AC3518">
        <v>3707636.5</v>
      </c>
      <c r="AD3518">
        <v>3127404</v>
      </c>
      <c r="AE3518">
        <v>5704829.5</v>
      </c>
      <c r="AF3518">
        <v>6152502</v>
      </c>
      <c r="AG3518">
        <v>3118285.5</v>
      </c>
      <c r="AH3518">
        <v>2333164.5</v>
      </c>
      <c r="AI3518">
        <v>1400707.5</v>
      </c>
      <c r="AJ3518">
        <v>3114165</v>
      </c>
      <c r="AK3518">
        <v>1617341.375</v>
      </c>
      <c r="AL3518">
        <v>1275058.875</v>
      </c>
      <c r="AM3518">
        <v>4798722</v>
      </c>
    </row>
    <row r="3519" spans="1:39" x14ac:dyDescent="0.2">
      <c r="A3519">
        <v>31373</v>
      </c>
      <c r="B3519">
        <v>313.16065859999998</v>
      </c>
      <c r="C3519">
        <v>11.655725439999999</v>
      </c>
      <c r="D3519" t="s">
        <v>16165</v>
      </c>
      <c r="E3519" t="s">
        <v>16166</v>
      </c>
      <c r="F3519" t="s">
        <v>16166</v>
      </c>
      <c r="G3519" t="s">
        <v>16167</v>
      </c>
      <c r="H3519" t="s">
        <v>16168</v>
      </c>
      <c r="I3519">
        <v>6</v>
      </c>
      <c r="J3519" s="2">
        <v>934000</v>
      </c>
      <c r="M3519" s="1">
        <f t="shared" si="162"/>
        <v>1.112900813131728</v>
      </c>
      <c r="N3519" s="1">
        <f t="shared" si="163"/>
        <v>0.78017826871964469</v>
      </c>
      <c r="O3519">
        <v>378748.375</v>
      </c>
      <c r="P3519">
        <v>986096.9375</v>
      </c>
      <c r="Q3519">
        <v>1708521.375</v>
      </c>
      <c r="R3519">
        <v>960242.625</v>
      </c>
      <c r="S3519">
        <v>156601.625</v>
      </c>
      <c r="T3519">
        <v>579414.8125</v>
      </c>
      <c r="U3519">
        <v>2111163.5</v>
      </c>
      <c r="V3519">
        <v>183363.9063</v>
      </c>
      <c r="W3519">
        <v>1359165.875</v>
      </c>
      <c r="X3519">
        <v>961660.3125</v>
      </c>
      <c r="Y3519">
        <v>312634.3125</v>
      </c>
      <c r="Z3519">
        <v>1771414.875</v>
      </c>
      <c r="AA3519">
        <v>139113.48439999999</v>
      </c>
      <c r="AB3519">
        <v>213173.5625</v>
      </c>
      <c r="AC3519">
        <v>647923.75</v>
      </c>
      <c r="AD3519">
        <v>2039235.375</v>
      </c>
      <c r="AE3519">
        <v>509109.75</v>
      </c>
      <c r="AF3519">
        <v>362596.3125</v>
      </c>
      <c r="AG3519">
        <v>353676.59379999997</v>
      </c>
      <c r="AH3519">
        <v>935891.125</v>
      </c>
      <c r="AI3519">
        <v>201235.10939999999</v>
      </c>
      <c r="AJ3519">
        <v>1479406.375</v>
      </c>
      <c r="AK3519">
        <v>1068032.375</v>
      </c>
      <c r="AL3519">
        <v>1498215.875</v>
      </c>
      <c r="AM3519">
        <v>2436251</v>
      </c>
    </row>
    <row r="3520" spans="1:39" x14ac:dyDescent="0.2">
      <c r="A3520">
        <v>18520</v>
      </c>
      <c r="B3520">
        <v>553.34415160000003</v>
      </c>
      <c r="C3520">
        <v>22.690314040000001</v>
      </c>
      <c r="D3520" t="s">
        <v>16169</v>
      </c>
      <c r="E3520" t="s">
        <v>16170</v>
      </c>
      <c r="F3520" t="s">
        <v>16170</v>
      </c>
      <c r="G3520" t="s">
        <v>16171</v>
      </c>
      <c r="H3520" t="s">
        <v>16172</v>
      </c>
      <c r="I3520">
        <v>23</v>
      </c>
      <c r="J3520" s="2">
        <v>248000</v>
      </c>
      <c r="M3520" s="1">
        <f t="shared" si="162"/>
        <v>1.039120603816917</v>
      </c>
      <c r="N3520" s="1">
        <f t="shared" si="163"/>
        <v>0.78020470938285114</v>
      </c>
      <c r="O3520">
        <v>209778.125</v>
      </c>
      <c r="P3520">
        <v>118103.66409999999</v>
      </c>
      <c r="Q3520">
        <v>225357.60939999999</v>
      </c>
      <c r="R3520">
        <v>267807.4375</v>
      </c>
      <c r="S3520">
        <v>274722.0625</v>
      </c>
      <c r="T3520">
        <v>380096.40629999997</v>
      </c>
      <c r="U3520">
        <v>172172.82810000001</v>
      </c>
      <c r="V3520">
        <v>325383.53129999997</v>
      </c>
      <c r="W3520">
        <v>297202.84379999997</v>
      </c>
      <c r="X3520">
        <v>258277.8125</v>
      </c>
      <c r="Y3520">
        <v>206024.7188</v>
      </c>
      <c r="Z3520">
        <v>222339.625</v>
      </c>
      <c r="AA3520">
        <v>240073.5</v>
      </c>
      <c r="AB3520">
        <v>229309.60939999999</v>
      </c>
      <c r="AC3520">
        <v>286416.5</v>
      </c>
      <c r="AD3520">
        <v>183781.7188</v>
      </c>
      <c r="AE3520">
        <v>211856.85939999999</v>
      </c>
      <c r="AF3520">
        <v>217335.48439999999</v>
      </c>
      <c r="AG3520">
        <v>325198.90629999997</v>
      </c>
      <c r="AH3520">
        <v>231862.45310000001</v>
      </c>
      <c r="AI3520">
        <v>293420.96879999997</v>
      </c>
      <c r="AJ3520">
        <v>217507.95310000001</v>
      </c>
      <c r="AK3520">
        <v>259272.5313</v>
      </c>
      <c r="AL3520">
        <v>351788.65629999997</v>
      </c>
      <c r="AM3520">
        <v>198707.1875</v>
      </c>
    </row>
    <row r="3521" spans="1:39" x14ac:dyDescent="0.2">
      <c r="A3521">
        <v>9010</v>
      </c>
      <c r="B3521">
        <v>460.1434759</v>
      </c>
      <c r="C3521">
        <v>2.0419656920000002</v>
      </c>
      <c r="D3521" t="s">
        <v>16173</v>
      </c>
      <c r="E3521" t="s">
        <v>16174</v>
      </c>
      <c r="F3521" t="s">
        <v>16174</v>
      </c>
      <c r="G3521" t="s">
        <v>16175</v>
      </c>
      <c r="H3521" t="s">
        <v>16176</v>
      </c>
      <c r="I3521">
        <v>17</v>
      </c>
      <c r="J3521" s="2">
        <v>170000</v>
      </c>
      <c r="M3521" s="1">
        <f t="shared" si="162"/>
        <v>1.1392067736841129</v>
      </c>
      <c r="N3521" s="1">
        <f t="shared" si="163"/>
        <v>0.78022091482479516</v>
      </c>
      <c r="O3521">
        <v>152227.60939999999</v>
      </c>
      <c r="P3521">
        <v>59223.082029999998</v>
      </c>
      <c r="Q3521">
        <v>131572.1563</v>
      </c>
      <c r="R3521">
        <v>114626.17969999999</v>
      </c>
      <c r="S3521">
        <v>95500.273440000004</v>
      </c>
      <c r="T3521">
        <v>79280.328129999994</v>
      </c>
      <c r="U3521">
        <v>91351.28125</v>
      </c>
      <c r="V3521">
        <v>110140.4063</v>
      </c>
      <c r="W3521">
        <v>216717.9375</v>
      </c>
      <c r="X3521">
        <v>93413.882809999996</v>
      </c>
      <c r="Y3521">
        <v>219531.3438</v>
      </c>
      <c r="Z3521">
        <v>768967.125</v>
      </c>
      <c r="AA3521">
        <v>52919.589840000001</v>
      </c>
      <c r="AB3521">
        <v>95904.03125</v>
      </c>
      <c r="AC3521">
        <v>440273.46879999997</v>
      </c>
      <c r="AD3521">
        <v>453996.59379999997</v>
      </c>
      <c r="AE3521">
        <v>120958.3906</v>
      </c>
      <c r="AF3521">
        <v>97304.007809999996</v>
      </c>
      <c r="AG3521">
        <v>51523.917970000002</v>
      </c>
      <c r="AH3521">
        <v>58534.328130000002</v>
      </c>
      <c r="AI3521">
        <v>52510.722659999999</v>
      </c>
      <c r="AJ3521">
        <v>33254.578130000002</v>
      </c>
      <c r="AK3521">
        <v>189075.0625</v>
      </c>
      <c r="AL3521">
        <v>0</v>
      </c>
      <c r="AM3521">
        <v>465598.90629999997</v>
      </c>
    </row>
    <row r="3522" spans="1:39" x14ac:dyDescent="0.2">
      <c r="A3522">
        <v>12367</v>
      </c>
      <c r="B3522">
        <v>177.02184940000001</v>
      </c>
      <c r="C3522">
        <v>8.292481081</v>
      </c>
      <c r="D3522" t="s">
        <v>16177</v>
      </c>
      <c r="E3522" t="s">
        <v>16178</v>
      </c>
      <c r="F3522" t="s">
        <v>16179</v>
      </c>
      <c r="G3522" t="s">
        <v>16180</v>
      </c>
      <c r="H3522" t="s">
        <v>16181</v>
      </c>
      <c r="I3522">
        <v>23</v>
      </c>
      <c r="J3522" s="2">
        <v>468000</v>
      </c>
      <c r="M3522" s="1">
        <f t="shared" ref="M3522:M3585" si="164">AVERAGE(AE3522:AM3522)/AVERAGE(O3522:V3522)</f>
        <v>1.0570052670842127</v>
      </c>
      <c r="N3522" s="1">
        <f t="shared" ref="N3522:N3585" si="165">_xlfn.T.TEST(O3522:V3522,AE3522:AM3522,2,2)</f>
        <v>0.78104153882308713</v>
      </c>
      <c r="O3522">
        <v>16463.800780000001</v>
      </c>
      <c r="P3522">
        <v>666808.25</v>
      </c>
      <c r="Q3522">
        <v>755272.75</v>
      </c>
      <c r="R3522">
        <v>663038.375</v>
      </c>
      <c r="S3522">
        <v>447899.6875</v>
      </c>
      <c r="T3522">
        <v>450397.71879999997</v>
      </c>
      <c r="U3522">
        <v>434280.53129999997</v>
      </c>
      <c r="V3522">
        <v>200282.82810000001</v>
      </c>
      <c r="W3522">
        <v>504836.34379999997</v>
      </c>
      <c r="X3522">
        <v>532714.5</v>
      </c>
      <c r="Y3522">
        <v>522294</v>
      </c>
      <c r="Z3522">
        <v>402266.65629999997</v>
      </c>
      <c r="AA3522">
        <v>567242.25</v>
      </c>
      <c r="AB3522">
        <v>195780.4688</v>
      </c>
      <c r="AC3522">
        <v>588718.6875</v>
      </c>
      <c r="AD3522">
        <v>433344.03129999997</v>
      </c>
      <c r="AE3522">
        <v>635471.75</v>
      </c>
      <c r="AF3522">
        <v>539101.625</v>
      </c>
      <c r="AG3522">
        <v>364912.46879999997</v>
      </c>
      <c r="AH3522">
        <v>445433.65629999997</v>
      </c>
      <c r="AI3522">
        <v>272836.3125</v>
      </c>
      <c r="AJ3522">
        <v>572249.4375</v>
      </c>
      <c r="AK3522">
        <v>465455.59379999997</v>
      </c>
      <c r="AL3522">
        <v>518648.625</v>
      </c>
      <c r="AM3522">
        <v>507720.21879999997</v>
      </c>
    </row>
    <row r="3523" spans="1:39" x14ac:dyDescent="0.2">
      <c r="A3523">
        <v>3815</v>
      </c>
      <c r="B3523">
        <v>203.1504678</v>
      </c>
      <c r="C3523">
        <v>1.8730528870000001</v>
      </c>
      <c r="D3523" t="s">
        <v>16182</v>
      </c>
      <c r="E3523" t="s">
        <v>16183</v>
      </c>
      <c r="F3523" t="s">
        <v>16184</v>
      </c>
      <c r="G3523" t="s">
        <v>16185</v>
      </c>
      <c r="H3523" t="s">
        <v>16186</v>
      </c>
      <c r="I3523">
        <v>23</v>
      </c>
      <c r="J3523" s="2">
        <v>1190000</v>
      </c>
      <c r="M3523" s="1">
        <f t="shared" si="164"/>
        <v>1.0954828419073002</v>
      </c>
      <c r="N3523" s="1">
        <f t="shared" si="165"/>
        <v>0.78137996785937436</v>
      </c>
      <c r="O3523">
        <v>971687.5625</v>
      </c>
      <c r="P3523">
        <v>1835549.375</v>
      </c>
      <c r="Q3523">
        <v>1747681.125</v>
      </c>
      <c r="R3523">
        <v>1147633.875</v>
      </c>
      <c r="S3523">
        <v>678682.125</v>
      </c>
      <c r="T3523">
        <v>551100.625</v>
      </c>
      <c r="U3523">
        <v>1161741.125</v>
      </c>
      <c r="V3523">
        <v>1188315.375</v>
      </c>
      <c r="W3523">
        <v>1288051.375</v>
      </c>
      <c r="X3523">
        <v>944742.4375</v>
      </c>
      <c r="Y3523">
        <v>677903.0625</v>
      </c>
      <c r="Z3523">
        <v>1646552</v>
      </c>
      <c r="AA3523">
        <v>195954.7813</v>
      </c>
      <c r="AB3523">
        <v>1234107.375</v>
      </c>
      <c r="AC3523">
        <v>820981.375</v>
      </c>
      <c r="AD3523">
        <v>2103620</v>
      </c>
      <c r="AE3523">
        <v>447261.4375</v>
      </c>
      <c r="AF3523">
        <v>678404.75</v>
      </c>
      <c r="AG3523">
        <v>355937.125</v>
      </c>
      <c r="AH3523">
        <v>1396073.5</v>
      </c>
      <c r="AI3523">
        <v>745626.1875</v>
      </c>
      <c r="AJ3523">
        <v>908072.1875</v>
      </c>
      <c r="AK3523">
        <v>1859049.125</v>
      </c>
      <c r="AL3523">
        <v>1396245</v>
      </c>
      <c r="AM3523">
        <v>3653118.5</v>
      </c>
    </row>
    <row r="3524" spans="1:39" x14ac:dyDescent="0.2">
      <c r="A3524">
        <v>13259</v>
      </c>
      <c r="B3524">
        <v>209.04548679999999</v>
      </c>
      <c r="C3524">
        <v>2.727946572</v>
      </c>
      <c r="D3524" t="s">
        <v>16187</v>
      </c>
      <c r="E3524" t="s">
        <v>16188</v>
      </c>
      <c r="F3524" t="s">
        <v>16189</v>
      </c>
      <c r="G3524" t="s">
        <v>16190</v>
      </c>
      <c r="H3524" t="s">
        <v>16191</v>
      </c>
      <c r="I3524">
        <v>24</v>
      </c>
      <c r="J3524" s="2">
        <v>414000</v>
      </c>
      <c r="M3524" s="1">
        <f t="shared" si="164"/>
        <v>0.95022638390095115</v>
      </c>
      <c r="N3524" s="1">
        <f t="shared" si="165"/>
        <v>0.78191959500921204</v>
      </c>
      <c r="O3524">
        <v>0</v>
      </c>
      <c r="P3524">
        <v>356242.875</v>
      </c>
      <c r="Q3524">
        <v>720453.4375</v>
      </c>
      <c r="R3524">
        <v>538224.0625</v>
      </c>
      <c r="S3524">
        <v>513010.09379999997</v>
      </c>
      <c r="T3524">
        <v>586696.125</v>
      </c>
      <c r="U3524">
        <v>380269.96879999997</v>
      </c>
      <c r="V3524">
        <v>401866.625</v>
      </c>
      <c r="W3524">
        <v>416630</v>
      </c>
      <c r="X3524">
        <v>297489.5625</v>
      </c>
      <c r="Y3524">
        <v>417684.46879999997</v>
      </c>
      <c r="Z3524">
        <v>326139.75</v>
      </c>
      <c r="AA3524">
        <v>271767.71879999997</v>
      </c>
      <c r="AB3524">
        <v>419630.375</v>
      </c>
      <c r="AC3524">
        <v>481894.96879999997</v>
      </c>
      <c r="AD3524">
        <v>476464.15629999997</v>
      </c>
      <c r="AE3524">
        <v>302533.71879999997</v>
      </c>
      <c r="AF3524">
        <v>307726.28129999997</v>
      </c>
      <c r="AG3524">
        <v>337026.9375</v>
      </c>
      <c r="AH3524">
        <v>480519.78129999997</v>
      </c>
      <c r="AI3524">
        <v>432262.875</v>
      </c>
      <c r="AJ3524">
        <v>401862.96879999997</v>
      </c>
      <c r="AK3524">
        <v>461199.9375</v>
      </c>
      <c r="AL3524">
        <v>465023.28129999997</v>
      </c>
      <c r="AM3524">
        <v>549900.4375</v>
      </c>
    </row>
    <row r="3525" spans="1:39" x14ac:dyDescent="0.2">
      <c r="A3525">
        <v>28538</v>
      </c>
      <c r="B3525">
        <v>428.3763879</v>
      </c>
      <c r="C3525">
        <v>22.233328960000001</v>
      </c>
      <c r="D3525" t="s">
        <v>16192</v>
      </c>
      <c r="E3525" t="s">
        <v>16193</v>
      </c>
      <c r="F3525" t="s">
        <v>16194</v>
      </c>
      <c r="G3525" t="s">
        <v>16195</v>
      </c>
      <c r="H3525" t="s">
        <v>16196</v>
      </c>
      <c r="I3525">
        <v>17</v>
      </c>
      <c r="J3525" s="2">
        <v>5200000</v>
      </c>
      <c r="M3525" s="1">
        <f t="shared" si="164"/>
        <v>1.1864500192940859</v>
      </c>
      <c r="N3525" s="1">
        <f t="shared" si="165"/>
        <v>0.78220321702661888</v>
      </c>
      <c r="O3525">
        <v>2610053.5</v>
      </c>
      <c r="P3525">
        <v>1265493</v>
      </c>
      <c r="Q3525">
        <v>866800.75</v>
      </c>
      <c r="R3525">
        <v>861500.5625</v>
      </c>
      <c r="S3525" s="2">
        <v>18400000</v>
      </c>
      <c r="T3525">
        <v>1038324.313</v>
      </c>
      <c r="U3525">
        <v>367036.75</v>
      </c>
      <c r="V3525">
        <v>2076392.625</v>
      </c>
      <c r="W3525" s="2">
        <v>22000000</v>
      </c>
      <c r="X3525" s="2">
        <v>13800000</v>
      </c>
      <c r="Y3525">
        <v>8325325.5</v>
      </c>
      <c r="Z3525">
        <v>2791915.75</v>
      </c>
      <c r="AA3525">
        <v>7586887.5</v>
      </c>
      <c r="AB3525">
        <v>3923809.75</v>
      </c>
      <c r="AC3525">
        <v>1287042.75</v>
      </c>
      <c r="AD3525">
        <v>6048186.5</v>
      </c>
      <c r="AE3525">
        <v>221517.35939999999</v>
      </c>
      <c r="AF3525">
        <v>1224651.625</v>
      </c>
      <c r="AG3525">
        <v>4143492.25</v>
      </c>
      <c r="AH3525">
        <v>9423410</v>
      </c>
      <c r="AI3525">
        <v>2577201.25</v>
      </c>
      <c r="AJ3525">
        <v>7958122</v>
      </c>
      <c r="AK3525">
        <v>4066090</v>
      </c>
      <c r="AL3525">
        <v>3413776</v>
      </c>
      <c r="AM3525">
        <v>3658318.5</v>
      </c>
    </row>
    <row r="3526" spans="1:39" x14ac:dyDescent="0.2">
      <c r="A3526">
        <v>3819</v>
      </c>
      <c r="B3526">
        <v>459.03685239999999</v>
      </c>
      <c r="C3526">
        <v>1.582849932</v>
      </c>
      <c r="D3526" t="s">
        <v>16197</v>
      </c>
      <c r="E3526" t="s">
        <v>16198</v>
      </c>
      <c r="F3526" t="s">
        <v>16199</v>
      </c>
      <c r="G3526" t="s">
        <v>16200</v>
      </c>
      <c r="H3526" t="s">
        <v>16201</v>
      </c>
      <c r="I3526">
        <v>25</v>
      </c>
      <c r="J3526" s="2">
        <v>1170000</v>
      </c>
      <c r="M3526" s="1">
        <f t="shared" si="164"/>
        <v>0.96169200650083952</v>
      </c>
      <c r="N3526" s="1">
        <f t="shared" si="165"/>
        <v>0.78270904367724292</v>
      </c>
      <c r="O3526">
        <v>970640.5625</v>
      </c>
      <c r="P3526">
        <v>1828779.125</v>
      </c>
      <c r="Q3526">
        <v>999779.4375</v>
      </c>
      <c r="R3526">
        <v>1192186</v>
      </c>
      <c r="S3526">
        <v>1194285.875</v>
      </c>
      <c r="T3526">
        <v>1014986.563</v>
      </c>
      <c r="U3526">
        <v>994753.0625</v>
      </c>
      <c r="V3526">
        <v>847141.6875</v>
      </c>
      <c r="W3526">
        <v>927131.75</v>
      </c>
      <c r="X3526">
        <v>1478994.375</v>
      </c>
      <c r="Y3526">
        <v>1445068</v>
      </c>
      <c r="Z3526">
        <v>1319279.75</v>
      </c>
      <c r="AA3526">
        <v>1895750</v>
      </c>
      <c r="AB3526">
        <v>1111753.5</v>
      </c>
      <c r="AC3526">
        <v>1128483.625</v>
      </c>
      <c r="AD3526">
        <v>1009498.75</v>
      </c>
      <c r="AE3526">
        <v>1089009.5</v>
      </c>
      <c r="AF3526">
        <v>878744</v>
      </c>
      <c r="AG3526">
        <v>632016.75</v>
      </c>
      <c r="AH3526">
        <v>1068305.25</v>
      </c>
      <c r="AI3526">
        <v>999572.9375</v>
      </c>
      <c r="AJ3526">
        <v>1573184.5</v>
      </c>
      <c r="AK3526">
        <v>1656115</v>
      </c>
      <c r="AL3526">
        <v>926566.1875</v>
      </c>
      <c r="AM3526">
        <v>959654.9375</v>
      </c>
    </row>
    <row r="3527" spans="1:39" x14ac:dyDescent="0.2">
      <c r="A3527">
        <v>1247</v>
      </c>
      <c r="B3527">
        <v>248.02346309999999</v>
      </c>
      <c r="C3527">
        <v>2.8373914760000001</v>
      </c>
      <c r="D3527" t="s">
        <v>16202</v>
      </c>
      <c r="E3527" t="s">
        <v>16203</v>
      </c>
      <c r="F3527" t="s">
        <v>16203</v>
      </c>
      <c r="G3527" t="s">
        <v>16204</v>
      </c>
      <c r="H3527" t="s">
        <v>16205</v>
      </c>
      <c r="I3527">
        <v>24</v>
      </c>
      <c r="J3527" s="2">
        <v>1780000</v>
      </c>
      <c r="M3527" s="1">
        <f t="shared" si="164"/>
        <v>1.0894277718351923</v>
      </c>
      <c r="N3527" s="1">
        <f t="shared" si="165"/>
        <v>0.78285150894960265</v>
      </c>
      <c r="O3527">
        <v>2445721</v>
      </c>
      <c r="P3527">
        <v>3340601</v>
      </c>
      <c r="Q3527">
        <v>2352501.5</v>
      </c>
      <c r="R3527">
        <v>3173564.75</v>
      </c>
      <c r="S3527">
        <v>217441.3438</v>
      </c>
      <c r="T3527">
        <v>741927.8125</v>
      </c>
      <c r="U3527">
        <v>1814748.75</v>
      </c>
      <c r="V3527">
        <v>687879.6875</v>
      </c>
      <c r="W3527">
        <v>630692.75</v>
      </c>
      <c r="X3527">
        <v>1789995.75</v>
      </c>
      <c r="Y3527">
        <v>4336146.5</v>
      </c>
      <c r="Z3527">
        <v>608838.1875</v>
      </c>
      <c r="AA3527">
        <v>1788615.375</v>
      </c>
      <c r="AB3527">
        <v>89105.40625</v>
      </c>
      <c r="AC3527">
        <v>1165332.875</v>
      </c>
      <c r="AD3527">
        <v>1317448.625</v>
      </c>
      <c r="AE3527">
        <v>3619738.5</v>
      </c>
      <c r="AF3527">
        <v>3327070.25</v>
      </c>
      <c r="AG3527">
        <v>1394302.75</v>
      </c>
      <c r="AH3527">
        <v>2717458.25</v>
      </c>
      <c r="AI3527">
        <v>472303.46879999997</v>
      </c>
      <c r="AJ3527">
        <v>1738423.75</v>
      </c>
      <c r="AK3527">
        <v>988560.75</v>
      </c>
      <c r="AL3527">
        <v>605593.8125</v>
      </c>
      <c r="AM3527">
        <v>3244128</v>
      </c>
    </row>
    <row r="3528" spans="1:39" x14ac:dyDescent="0.2">
      <c r="A3528">
        <v>7698</v>
      </c>
      <c r="B3528">
        <v>495.0300623</v>
      </c>
      <c r="C3528">
        <v>14.969352349999999</v>
      </c>
      <c r="D3528" t="s">
        <v>16206</v>
      </c>
      <c r="E3528" t="s">
        <v>16207</v>
      </c>
      <c r="F3528" t="s">
        <v>16207</v>
      </c>
      <c r="G3528" t="s">
        <v>16208</v>
      </c>
      <c r="H3528" t="s">
        <v>16209</v>
      </c>
      <c r="I3528">
        <v>19</v>
      </c>
      <c r="J3528" s="2">
        <v>207000</v>
      </c>
      <c r="M3528" s="1">
        <f t="shared" si="164"/>
        <v>0.97363802223338758</v>
      </c>
      <c r="N3528" s="1">
        <f t="shared" si="165"/>
        <v>0.78317397952449974</v>
      </c>
      <c r="O3528">
        <v>206446.875</v>
      </c>
      <c r="P3528">
        <v>198676.35939999999</v>
      </c>
      <c r="Q3528">
        <v>242662.82810000001</v>
      </c>
      <c r="R3528">
        <v>182063.75</v>
      </c>
      <c r="S3528">
        <v>273879.625</v>
      </c>
      <c r="T3528">
        <v>212252.23439999999</v>
      </c>
      <c r="U3528">
        <v>215784.51560000001</v>
      </c>
      <c r="V3528">
        <v>190517.07810000001</v>
      </c>
      <c r="W3528">
        <v>229578.0313</v>
      </c>
      <c r="X3528">
        <v>260644.17189999999</v>
      </c>
      <c r="Y3528">
        <v>183155.48439999999</v>
      </c>
      <c r="Z3528">
        <v>161913.85939999999</v>
      </c>
      <c r="AA3528">
        <v>154019.75</v>
      </c>
      <c r="AB3528">
        <v>190949.57810000001</v>
      </c>
      <c r="AC3528">
        <v>172813.60939999999</v>
      </c>
      <c r="AD3528">
        <v>212938.35939999999</v>
      </c>
      <c r="AE3528">
        <v>151680.57810000001</v>
      </c>
      <c r="AF3528">
        <v>161372.5313</v>
      </c>
      <c r="AG3528">
        <v>282761.375</v>
      </c>
      <c r="AH3528">
        <v>225652.2188</v>
      </c>
      <c r="AI3528">
        <v>160107.8438</v>
      </c>
      <c r="AJ3528">
        <v>165506.3438</v>
      </c>
      <c r="AK3528">
        <v>251779.54689999999</v>
      </c>
      <c r="AL3528">
        <v>243519.25</v>
      </c>
      <c r="AM3528">
        <v>244110.8438</v>
      </c>
    </row>
    <row r="3529" spans="1:39" x14ac:dyDescent="0.2">
      <c r="A3529">
        <v>2624</v>
      </c>
      <c r="B3529">
        <v>337.23905880000001</v>
      </c>
      <c r="C3529">
        <v>17.158504319999999</v>
      </c>
      <c r="D3529" t="s">
        <v>16210</v>
      </c>
      <c r="E3529" t="s">
        <v>16211</v>
      </c>
      <c r="F3529" t="s">
        <v>16212</v>
      </c>
      <c r="G3529" t="s">
        <v>16213</v>
      </c>
      <c r="H3529" t="s">
        <v>16214</v>
      </c>
      <c r="I3529">
        <v>25</v>
      </c>
      <c r="J3529" s="2">
        <v>556000</v>
      </c>
      <c r="M3529" s="1">
        <f t="shared" si="164"/>
        <v>1.1119815067341996</v>
      </c>
      <c r="N3529" s="1">
        <f t="shared" si="165"/>
        <v>0.78349697125998297</v>
      </c>
      <c r="O3529">
        <v>919751.6875</v>
      </c>
      <c r="P3529">
        <v>795868.9375</v>
      </c>
      <c r="Q3529">
        <v>1288907.125</v>
      </c>
      <c r="R3529">
        <v>295643.625</v>
      </c>
      <c r="S3529">
        <v>182038.42189999999</v>
      </c>
      <c r="T3529">
        <v>210407.125</v>
      </c>
      <c r="U3529">
        <v>265288.71879999997</v>
      </c>
      <c r="V3529">
        <v>434186.375</v>
      </c>
      <c r="W3529">
        <v>242179.64060000001</v>
      </c>
      <c r="X3529">
        <v>521976.03129999997</v>
      </c>
      <c r="Y3529">
        <v>374564.9375</v>
      </c>
      <c r="Z3529">
        <v>667075.9375</v>
      </c>
      <c r="AA3529">
        <v>966374</v>
      </c>
      <c r="AB3529">
        <v>207487.64060000001</v>
      </c>
      <c r="AC3529">
        <v>361903.6875</v>
      </c>
      <c r="AD3529">
        <v>684007.5625</v>
      </c>
      <c r="AE3529">
        <v>1295892.625</v>
      </c>
      <c r="AF3529">
        <v>174990.73439999999</v>
      </c>
      <c r="AG3529">
        <v>323825.96879999997</v>
      </c>
      <c r="AH3529">
        <v>371112.8125</v>
      </c>
      <c r="AI3529">
        <v>266212.71879999997</v>
      </c>
      <c r="AJ3529">
        <v>542230.125</v>
      </c>
      <c r="AK3529">
        <v>1529278.125</v>
      </c>
      <c r="AL3529">
        <v>247781</v>
      </c>
      <c r="AM3529">
        <v>743091.625</v>
      </c>
    </row>
    <row r="3530" spans="1:39" x14ac:dyDescent="0.2">
      <c r="A3530">
        <v>2505</v>
      </c>
      <c r="B3530">
        <v>160.07593259999999</v>
      </c>
      <c r="C3530">
        <v>8.7021718050000008</v>
      </c>
      <c r="D3530" t="s">
        <v>16215</v>
      </c>
      <c r="E3530" t="s">
        <v>16216</v>
      </c>
      <c r="F3530" t="s">
        <v>16217</v>
      </c>
      <c r="G3530" t="s">
        <v>16218</v>
      </c>
      <c r="H3530" t="s">
        <v>16219</v>
      </c>
      <c r="I3530">
        <v>24</v>
      </c>
      <c r="J3530" s="2">
        <v>2030000</v>
      </c>
      <c r="M3530" s="1">
        <f t="shared" si="164"/>
        <v>1.0552418021687231</v>
      </c>
      <c r="N3530" s="1">
        <f t="shared" si="165"/>
        <v>0.78371102638804402</v>
      </c>
      <c r="O3530">
        <v>1652194.875</v>
      </c>
      <c r="P3530">
        <v>2880283.5</v>
      </c>
      <c r="Q3530">
        <v>2570424</v>
      </c>
      <c r="R3530">
        <v>1232806.375</v>
      </c>
      <c r="S3530">
        <v>941974.75</v>
      </c>
      <c r="T3530">
        <v>1984928.375</v>
      </c>
      <c r="U3530">
        <v>2640988</v>
      </c>
      <c r="V3530">
        <v>949316.375</v>
      </c>
      <c r="W3530">
        <v>2843567.25</v>
      </c>
      <c r="X3530">
        <v>3071770</v>
      </c>
      <c r="Y3530">
        <v>2138558.25</v>
      </c>
      <c r="Z3530">
        <v>1813981.5</v>
      </c>
      <c r="AA3530">
        <v>2762629.25</v>
      </c>
      <c r="AB3530">
        <v>529378.875</v>
      </c>
      <c r="AC3530">
        <v>2034347.5</v>
      </c>
      <c r="AD3530">
        <v>3095430.75</v>
      </c>
      <c r="AE3530">
        <v>1924046.375</v>
      </c>
      <c r="AF3530">
        <v>3536161.25</v>
      </c>
      <c r="AG3530">
        <v>1339704.875</v>
      </c>
      <c r="AH3530">
        <v>2385336</v>
      </c>
      <c r="AI3530">
        <v>1957588.375</v>
      </c>
      <c r="AJ3530">
        <v>1155912.125</v>
      </c>
      <c r="AK3530">
        <v>1441116.625</v>
      </c>
      <c r="AL3530">
        <v>1552760.25</v>
      </c>
      <c r="AM3530">
        <v>2339969.5</v>
      </c>
    </row>
    <row r="3531" spans="1:39" x14ac:dyDescent="0.2">
      <c r="A3531">
        <v>13823</v>
      </c>
      <c r="B3531">
        <v>699.33258439999997</v>
      </c>
      <c r="C3531">
        <v>9.3678496679999999</v>
      </c>
      <c r="D3531" t="s">
        <v>16220</v>
      </c>
      <c r="E3531" t="s">
        <v>16221</v>
      </c>
      <c r="F3531" t="s">
        <v>16221</v>
      </c>
      <c r="G3531" t="s">
        <v>16222</v>
      </c>
      <c r="H3531" t="s">
        <v>16223</v>
      </c>
      <c r="I3531">
        <v>20</v>
      </c>
      <c r="J3531" s="2">
        <v>230000</v>
      </c>
      <c r="M3531" s="1">
        <f t="shared" si="164"/>
        <v>1.061778496139931</v>
      </c>
      <c r="N3531" s="1">
        <f t="shared" si="165"/>
        <v>0.78402133231894966</v>
      </c>
      <c r="O3531">
        <v>0</v>
      </c>
      <c r="P3531">
        <v>270819.84379999997</v>
      </c>
      <c r="Q3531">
        <v>296290.8125</v>
      </c>
      <c r="R3531">
        <v>249640.625</v>
      </c>
      <c r="S3531">
        <v>321686.34379999997</v>
      </c>
      <c r="T3531">
        <v>279739.75</v>
      </c>
      <c r="U3531">
        <v>331691.625</v>
      </c>
      <c r="V3531">
        <v>80709.070309999996</v>
      </c>
      <c r="W3531">
        <v>236836.5625</v>
      </c>
      <c r="X3531">
        <v>149248.01560000001</v>
      </c>
      <c r="Y3531">
        <v>173324.79689999999</v>
      </c>
      <c r="Z3531">
        <v>312062.71879999997</v>
      </c>
      <c r="AA3531">
        <v>119987.00780000001</v>
      </c>
      <c r="AB3531">
        <v>113801.3281</v>
      </c>
      <c r="AC3531">
        <v>337478.46879999997</v>
      </c>
      <c r="AD3531">
        <v>286539.625</v>
      </c>
      <c r="AE3531">
        <v>151388.73439999999</v>
      </c>
      <c r="AF3531">
        <v>250568.32810000001</v>
      </c>
      <c r="AG3531">
        <v>270551.96879999997</v>
      </c>
      <c r="AH3531">
        <v>119329.1406</v>
      </c>
      <c r="AI3531">
        <v>395406.1875</v>
      </c>
      <c r="AJ3531">
        <v>167620.4688</v>
      </c>
      <c r="AK3531">
        <v>233955.0625</v>
      </c>
      <c r="AL3531">
        <v>283872.375</v>
      </c>
      <c r="AM3531">
        <v>313934.71879999997</v>
      </c>
    </row>
    <row r="3532" spans="1:39" x14ac:dyDescent="0.2">
      <c r="A3532">
        <v>2586</v>
      </c>
      <c r="B3532">
        <v>276.18061340000003</v>
      </c>
      <c r="C3532">
        <v>9.6061922600000003</v>
      </c>
      <c r="D3532" t="s">
        <v>16224</v>
      </c>
      <c r="E3532" t="s">
        <v>16225</v>
      </c>
      <c r="F3532" t="s">
        <v>16225</v>
      </c>
      <c r="G3532" t="s">
        <v>16226</v>
      </c>
      <c r="H3532" t="s">
        <v>16227</v>
      </c>
      <c r="I3532">
        <v>25</v>
      </c>
      <c r="J3532" s="2">
        <v>1960000</v>
      </c>
      <c r="M3532" s="1">
        <f t="shared" si="164"/>
        <v>0.96048604738883814</v>
      </c>
      <c r="N3532" s="1">
        <f t="shared" si="165"/>
        <v>0.78416524137201427</v>
      </c>
      <c r="O3532">
        <v>1592160.875</v>
      </c>
      <c r="P3532">
        <v>2380490.75</v>
      </c>
      <c r="Q3532">
        <v>1815348</v>
      </c>
      <c r="R3532">
        <v>1362802</v>
      </c>
      <c r="S3532">
        <v>2861509.5</v>
      </c>
      <c r="T3532">
        <v>1474451.5</v>
      </c>
      <c r="U3532">
        <v>899492.0625</v>
      </c>
      <c r="V3532">
        <v>1407530.625</v>
      </c>
      <c r="W3532">
        <v>2520148.5</v>
      </c>
      <c r="X3532">
        <v>2480114</v>
      </c>
      <c r="Y3532">
        <v>1566817.625</v>
      </c>
      <c r="Z3532">
        <v>2348241.5</v>
      </c>
      <c r="AA3532">
        <v>2171670.25</v>
      </c>
      <c r="AB3532">
        <v>4005806.75</v>
      </c>
      <c r="AC3532">
        <v>2934772.25</v>
      </c>
      <c r="AD3532">
        <v>2259638.25</v>
      </c>
      <c r="AE3532">
        <v>1309832.25</v>
      </c>
      <c r="AF3532">
        <v>1988045</v>
      </c>
      <c r="AG3532">
        <v>1271275.875</v>
      </c>
      <c r="AH3532">
        <v>2013889.625</v>
      </c>
      <c r="AI3532">
        <v>1553723.875</v>
      </c>
      <c r="AJ3532">
        <v>2192539</v>
      </c>
      <c r="AK3532">
        <v>1824537.375</v>
      </c>
      <c r="AL3532">
        <v>1177063.5</v>
      </c>
      <c r="AM3532">
        <v>1573924.125</v>
      </c>
    </row>
    <row r="3533" spans="1:39" x14ac:dyDescent="0.2">
      <c r="A3533">
        <v>229</v>
      </c>
      <c r="B3533">
        <v>359.09746949999999</v>
      </c>
      <c r="C3533">
        <v>12.423948559999999</v>
      </c>
      <c r="D3533" t="s">
        <v>16228</v>
      </c>
      <c r="E3533" t="s">
        <v>16229</v>
      </c>
      <c r="F3533" t="s">
        <v>16230</v>
      </c>
      <c r="G3533" t="s">
        <v>16231</v>
      </c>
      <c r="H3533" t="s">
        <v>16232</v>
      </c>
      <c r="I3533">
        <v>25</v>
      </c>
      <c r="J3533" s="2">
        <v>18000000</v>
      </c>
      <c r="M3533" s="1">
        <f t="shared" si="164"/>
        <v>0.9525152526033881</v>
      </c>
      <c r="N3533" s="1">
        <f t="shared" si="165"/>
        <v>0.78573535998894695</v>
      </c>
      <c r="O3533" s="2">
        <v>20400000</v>
      </c>
      <c r="P3533" s="2">
        <v>23800000</v>
      </c>
      <c r="Q3533" s="2">
        <v>19900000</v>
      </c>
      <c r="R3533" s="2">
        <v>24300000</v>
      </c>
      <c r="S3533" s="2">
        <v>18400000</v>
      </c>
      <c r="T3533" s="2">
        <v>18200000</v>
      </c>
      <c r="U3533" s="2">
        <v>17000000</v>
      </c>
      <c r="V3533">
        <v>8631480</v>
      </c>
      <c r="W3533" s="2">
        <v>12700000</v>
      </c>
      <c r="X3533" s="2">
        <v>16700000</v>
      </c>
      <c r="Y3533" s="2">
        <v>21900000</v>
      </c>
      <c r="Z3533" s="2">
        <v>13200000</v>
      </c>
      <c r="AA3533" s="2">
        <v>26600000</v>
      </c>
      <c r="AB3533">
        <v>5046562.5</v>
      </c>
      <c r="AC3533" s="2">
        <v>24800000</v>
      </c>
      <c r="AD3533" s="2">
        <v>17300000</v>
      </c>
      <c r="AE3533" s="2">
        <v>25100000</v>
      </c>
      <c r="AF3533" s="2">
        <v>32700000</v>
      </c>
      <c r="AG3533" s="2">
        <v>16600000</v>
      </c>
      <c r="AH3533" s="2">
        <v>18100000</v>
      </c>
      <c r="AI3533">
        <v>7232089</v>
      </c>
      <c r="AJ3533" s="2">
        <v>20800000</v>
      </c>
      <c r="AK3533" s="2">
        <v>13600000</v>
      </c>
      <c r="AL3533">
        <v>8781541</v>
      </c>
      <c r="AM3533" s="2">
        <v>18500000</v>
      </c>
    </row>
    <row r="3534" spans="1:39" x14ac:dyDescent="0.2">
      <c r="A3534">
        <v>12034</v>
      </c>
      <c r="B3534">
        <v>374.0782026</v>
      </c>
      <c r="C3534">
        <v>9.1361476360000005</v>
      </c>
      <c r="D3534" t="s">
        <v>16233</v>
      </c>
      <c r="E3534" t="s">
        <v>16234</v>
      </c>
      <c r="F3534" t="s">
        <v>16234</v>
      </c>
      <c r="G3534" t="s">
        <v>16235</v>
      </c>
      <c r="H3534" t="s">
        <v>16236</v>
      </c>
      <c r="I3534">
        <v>24</v>
      </c>
      <c r="J3534" s="2">
        <v>473000</v>
      </c>
      <c r="M3534" s="1">
        <f t="shared" si="164"/>
        <v>1.110879347380145</v>
      </c>
      <c r="N3534" s="1">
        <f t="shared" si="165"/>
        <v>0.78595519959859295</v>
      </c>
      <c r="O3534">
        <v>0</v>
      </c>
      <c r="P3534">
        <v>974274.4375</v>
      </c>
      <c r="Q3534">
        <v>425311.75</v>
      </c>
      <c r="R3534">
        <v>722785.8125</v>
      </c>
      <c r="S3534">
        <v>575693.6875</v>
      </c>
      <c r="T3534">
        <v>495984.96879999997</v>
      </c>
      <c r="U3534">
        <v>480197.1875</v>
      </c>
      <c r="V3534">
        <v>210470.23439999999</v>
      </c>
      <c r="W3534">
        <v>303576.96879999997</v>
      </c>
      <c r="X3534">
        <v>491496.375</v>
      </c>
      <c r="Y3534">
        <v>575764.9375</v>
      </c>
      <c r="Z3534">
        <v>229495.51560000001</v>
      </c>
      <c r="AA3534">
        <v>635822.25</v>
      </c>
      <c r="AB3534">
        <v>114156.07030000001</v>
      </c>
      <c r="AC3534">
        <v>448610.875</v>
      </c>
      <c r="AD3534">
        <v>297623.71879999997</v>
      </c>
      <c r="AE3534">
        <v>1199133</v>
      </c>
      <c r="AF3534">
        <v>1437889</v>
      </c>
      <c r="AG3534">
        <v>608403.375</v>
      </c>
      <c r="AH3534">
        <v>510773.1875</v>
      </c>
      <c r="AI3534">
        <v>159216.2813</v>
      </c>
      <c r="AJ3534">
        <v>358057.875</v>
      </c>
      <c r="AK3534">
        <v>129526.1563</v>
      </c>
      <c r="AL3534">
        <v>246518.5938</v>
      </c>
      <c r="AM3534">
        <v>205367.25</v>
      </c>
    </row>
    <row r="3535" spans="1:39" x14ac:dyDescent="0.2">
      <c r="A3535">
        <v>25536</v>
      </c>
      <c r="B3535">
        <v>316.2853796</v>
      </c>
      <c r="C3535">
        <v>17.535566450000001</v>
      </c>
      <c r="D3535" t="s">
        <v>16237</v>
      </c>
      <c r="E3535" t="s">
        <v>16238</v>
      </c>
      <c r="F3535" t="s">
        <v>16238</v>
      </c>
      <c r="G3535" t="s">
        <v>16239</v>
      </c>
      <c r="H3535" t="s">
        <v>16240</v>
      </c>
      <c r="I3535">
        <v>17</v>
      </c>
      <c r="J3535" s="2">
        <v>844000</v>
      </c>
      <c r="M3535" s="1">
        <f t="shared" si="164"/>
        <v>1.1523221415986429</v>
      </c>
      <c r="N3535" s="1">
        <f t="shared" si="165"/>
        <v>0.78672770937040348</v>
      </c>
      <c r="O3535">
        <v>32038.226559999999</v>
      </c>
      <c r="P3535">
        <v>0</v>
      </c>
      <c r="Q3535">
        <v>51841.511720000002</v>
      </c>
      <c r="R3535">
        <v>1910182.5</v>
      </c>
      <c r="S3535">
        <v>1839292.875</v>
      </c>
      <c r="T3535">
        <v>22873.804690000001</v>
      </c>
      <c r="U3535">
        <v>0</v>
      </c>
      <c r="V3535">
        <v>848512.125</v>
      </c>
      <c r="W3535">
        <v>1793762.125</v>
      </c>
      <c r="X3535">
        <v>71279.296879999994</v>
      </c>
      <c r="Y3535">
        <v>1193969.5</v>
      </c>
      <c r="Z3535">
        <v>1500735</v>
      </c>
      <c r="AA3535">
        <v>985564.5625</v>
      </c>
      <c r="AB3535">
        <v>1129549</v>
      </c>
      <c r="AC3535">
        <v>1637077.125</v>
      </c>
      <c r="AD3535">
        <v>1995043.25</v>
      </c>
      <c r="AE3535">
        <v>59291.058590000001</v>
      </c>
      <c r="AF3535">
        <v>0</v>
      </c>
      <c r="AG3535">
        <v>882482.0625</v>
      </c>
      <c r="AH3535">
        <v>777052</v>
      </c>
      <c r="AI3535">
        <v>512951.75</v>
      </c>
      <c r="AJ3535">
        <v>682499.4375</v>
      </c>
      <c r="AK3535">
        <v>1278413.875</v>
      </c>
      <c r="AL3535">
        <v>568168.125</v>
      </c>
      <c r="AM3535">
        <v>1338191.125</v>
      </c>
    </row>
    <row r="3536" spans="1:39" x14ac:dyDescent="0.2">
      <c r="A3536">
        <v>5280</v>
      </c>
      <c r="B3536">
        <v>339.1815143</v>
      </c>
      <c r="C3536">
        <v>14.17584355</v>
      </c>
      <c r="D3536" t="s">
        <v>16241</v>
      </c>
      <c r="E3536" t="s">
        <v>16242</v>
      </c>
      <c r="F3536" t="s">
        <v>16243</v>
      </c>
      <c r="G3536" t="s">
        <v>16244</v>
      </c>
      <c r="H3536" t="s">
        <v>16245</v>
      </c>
      <c r="I3536">
        <v>20</v>
      </c>
      <c r="J3536" s="2">
        <v>390000</v>
      </c>
      <c r="M3536" s="1">
        <f t="shared" si="164"/>
        <v>1.051806024208497</v>
      </c>
      <c r="N3536" s="1">
        <f t="shared" si="165"/>
        <v>0.78717983883918163</v>
      </c>
      <c r="O3536">
        <v>370022.75</v>
      </c>
      <c r="P3536">
        <v>113673.96090000001</v>
      </c>
      <c r="Q3536">
        <v>241544.26560000001</v>
      </c>
      <c r="R3536">
        <v>240701.07810000001</v>
      </c>
      <c r="S3536">
        <v>276761.96879999997</v>
      </c>
      <c r="T3536">
        <v>291149.875</v>
      </c>
      <c r="U3536">
        <v>403384.5625</v>
      </c>
      <c r="V3536">
        <v>594819.6875</v>
      </c>
      <c r="W3536">
        <v>559379.375</v>
      </c>
      <c r="X3536">
        <v>546021</v>
      </c>
      <c r="Y3536">
        <v>469861.46879999997</v>
      </c>
      <c r="Z3536">
        <v>677544</v>
      </c>
      <c r="AA3536">
        <v>340484.1875</v>
      </c>
      <c r="AB3536">
        <v>803243.375</v>
      </c>
      <c r="AC3536">
        <v>266220.75</v>
      </c>
      <c r="AD3536">
        <v>550063.625</v>
      </c>
      <c r="AE3536">
        <v>206533.4063</v>
      </c>
      <c r="AF3536">
        <v>214644.6563</v>
      </c>
      <c r="AG3536">
        <v>360602.84379999997</v>
      </c>
      <c r="AH3536">
        <v>379046.65629999997</v>
      </c>
      <c r="AI3536">
        <v>515719.15629999997</v>
      </c>
      <c r="AJ3536">
        <v>358781.875</v>
      </c>
      <c r="AK3536">
        <v>423517.375</v>
      </c>
      <c r="AL3536">
        <v>261850.23439999999</v>
      </c>
      <c r="AM3536">
        <v>275442.0625</v>
      </c>
    </row>
    <row r="3537" spans="1:39" x14ac:dyDescent="0.2">
      <c r="A3537">
        <v>3568</v>
      </c>
      <c r="B3537">
        <v>401.1083716</v>
      </c>
      <c r="C3537">
        <v>11.04171354</v>
      </c>
      <c r="D3537" t="s">
        <v>16246</v>
      </c>
      <c r="E3537" t="s">
        <v>16247</v>
      </c>
      <c r="F3537" t="s">
        <v>16248</v>
      </c>
      <c r="G3537" t="s">
        <v>16249</v>
      </c>
      <c r="H3537" t="s">
        <v>16250</v>
      </c>
      <c r="I3537">
        <v>24</v>
      </c>
      <c r="J3537" s="2">
        <v>567000</v>
      </c>
      <c r="M3537" s="1">
        <f t="shared" si="164"/>
        <v>0.94550427392043934</v>
      </c>
      <c r="N3537" s="1">
        <f t="shared" si="165"/>
        <v>0.78726416198828642</v>
      </c>
      <c r="O3537">
        <v>629000.25</v>
      </c>
      <c r="P3537">
        <v>566395.875</v>
      </c>
      <c r="Q3537">
        <v>349382.5625</v>
      </c>
      <c r="R3537">
        <v>571674.25</v>
      </c>
      <c r="S3537">
        <v>328422.40629999997</v>
      </c>
      <c r="T3537">
        <v>987359.5625</v>
      </c>
      <c r="U3537">
        <v>583776</v>
      </c>
      <c r="V3537">
        <v>606340.8125</v>
      </c>
      <c r="W3537">
        <v>446651.4375</v>
      </c>
      <c r="X3537">
        <v>668771.75</v>
      </c>
      <c r="Y3537">
        <v>304181.875</v>
      </c>
      <c r="Z3537">
        <v>576040.875</v>
      </c>
      <c r="AA3537">
        <v>902355.0625</v>
      </c>
      <c r="AB3537">
        <v>662185.1875</v>
      </c>
      <c r="AC3537">
        <v>585296.625</v>
      </c>
      <c r="AD3537">
        <v>495986.4375</v>
      </c>
      <c r="AE3537">
        <v>363352.84379999997</v>
      </c>
      <c r="AF3537">
        <v>786876.25</v>
      </c>
      <c r="AG3537">
        <v>673590.25</v>
      </c>
      <c r="AH3537">
        <v>948035.6875</v>
      </c>
      <c r="AI3537">
        <v>694012.875</v>
      </c>
      <c r="AJ3537">
        <v>551359.125</v>
      </c>
      <c r="AK3537">
        <v>111906.9063</v>
      </c>
      <c r="AL3537">
        <v>500408.3125</v>
      </c>
      <c r="AM3537">
        <v>287217.71879999997</v>
      </c>
    </row>
    <row r="3538" spans="1:39" x14ac:dyDescent="0.2">
      <c r="A3538">
        <v>5829</v>
      </c>
      <c r="B3538">
        <v>227.1277997</v>
      </c>
      <c r="C3538">
        <v>12.893405850000001</v>
      </c>
      <c r="D3538" t="s">
        <v>16251</v>
      </c>
      <c r="E3538" t="s">
        <v>16252</v>
      </c>
      <c r="F3538" t="s">
        <v>16253</v>
      </c>
      <c r="G3538" t="s">
        <v>16254</v>
      </c>
      <c r="H3538" t="s">
        <v>16255</v>
      </c>
      <c r="I3538">
        <v>18</v>
      </c>
      <c r="J3538" s="2">
        <v>597000</v>
      </c>
      <c r="M3538" s="1">
        <f t="shared" si="164"/>
        <v>1.0185854632717708</v>
      </c>
      <c r="N3538" s="1">
        <f t="shared" si="165"/>
        <v>0.78975379889043407</v>
      </c>
      <c r="O3538">
        <v>566474.625</v>
      </c>
      <c r="P3538">
        <v>546924.625</v>
      </c>
      <c r="Q3538">
        <v>601906</v>
      </c>
      <c r="R3538">
        <v>616387.8125</v>
      </c>
      <c r="S3538">
        <v>829023.875</v>
      </c>
      <c r="T3538">
        <v>621932.6875</v>
      </c>
      <c r="U3538">
        <v>553719.75</v>
      </c>
      <c r="V3538">
        <v>502690.15629999997</v>
      </c>
      <c r="W3538">
        <v>450962.4375</v>
      </c>
      <c r="X3538">
        <v>499259.8125</v>
      </c>
      <c r="Y3538">
        <v>754339.25</v>
      </c>
      <c r="Z3538">
        <v>481652.375</v>
      </c>
      <c r="AA3538">
        <v>629150.3125</v>
      </c>
      <c r="AB3538">
        <v>631761.5</v>
      </c>
      <c r="AC3538">
        <v>578008.375</v>
      </c>
      <c r="AD3538">
        <v>522500.4375</v>
      </c>
      <c r="AE3538">
        <v>564922.375</v>
      </c>
      <c r="AF3538">
        <v>725394.6875</v>
      </c>
      <c r="AG3538">
        <v>547946.9375</v>
      </c>
      <c r="AH3538">
        <v>679329.75</v>
      </c>
      <c r="AI3538">
        <v>620398</v>
      </c>
      <c r="AJ3538">
        <v>666822.75</v>
      </c>
      <c r="AK3538">
        <v>559815</v>
      </c>
      <c r="AL3538">
        <v>519170.15629999997</v>
      </c>
      <c r="AM3538">
        <v>661320.5</v>
      </c>
    </row>
    <row r="3539" spans="1:39" x14ac:dyDescent="0.2">
      <c r="A3539">
        <v>3227</v>
      </c>
      <c r="B3539">
        <v>135.08448240000001</v>
      </c>
      <c r="C3539">
        <v>1.7680595050000001</v>
      </c>
      <c r="D3539" t="s">
        <v>16256</v>
      </c>
      <c r="E3539" t="s">
        <v>16257</v>
      </c>
      <c r="F3539" t="s">
        <v>16258</v>
      </c>
      <c r="G3539" t="s">
        <v>16259</v>
      </c>
      <c r="H3539" t="s">
        <v>16260</v>
      </c>
      <c r="I3539">
        <v>24</v>
      </c>
      <c r="J3539" s="2">
        <v>1170000</v>
      </c>
      <c r="M3539" s="1">
        <f t="shared" si="164"/>
        <v>1.0255400074580541</v>
      </c>
      <c r="N3539" s="1">
        <f t="shared" si="165"/>
        <v>0.79048904982903279</v>
      </c>
      <c r="O3539">
        <v>1194174.75</v>
      </c>
      <c r="P3539">
        <v>1399635.125</v>
      </c>
      <c r="Q3539">
        <v>1534738.75</v>
      </c>
      <c r="R3539">
        <v>1117973.125</v>
      </c>
      <c r="S3539">
        <v>1063070</v>
      </c>
      <c r="T3539">
        <v>1041863.438</v>
      </c>
      <c r="U3539">
        <v>1481838.25</v>
      </c>
      <c r="V3539">
        <v>831426.8125</v>
      </c>
      <c r="W3539">
        <v>977714.75</v>
      </c>
      <c r="X3539">
        <v>1535145.375</v>
      </c>
      <c r="Y3539">
        <v>1078193.5</v>
      </c>
      <c r="Z3539">
        <v>878739.9375</v>
      </c>
      <c r="AA3539">
        <v>1203802</v>
      </c>
      <c r="AB3539">
        <v>803054.375</v>
      </c>
      <c r="AC3539">
        <v>1153547.125</v>
      </c>
      <c r="AD3539">
        <v>912814.9375</v>
      </c>
      <c r="AE3539">
        <v>1467642.125</v>
      </c>
      <c r="AF3539">
        <v>1244967.625</v>
      </c>
      <c r="AG3539">
        <v>965985.9375</v>
      </c>
      <c r="AH3539">
        <v>1526171.375</v>
      </c>
      <c r="AI3539">
        <v>819559.5</v>
      </c>
      <c r="AJ3539">
        <v>1327426</v>
      </c>
      <c r="AK3539">
        <v>1278890</v>
      </c>
      <c r="AL3539">
        <v>1176031.125</v>
      </c>
      <c r="AM3539">
        <v>1343828.25</v>
      </c>
    </row>
    <row r="3540" spans="1:39" x14ac:dyDescent="0.2">
      <c r="A3540">
        <v>805</v>
      </c>
      <c r="B3540">
        <v>168.0422495</v>
      </c>
      <c r="C3540">
        <v>1.5269988880000001</v>
      </c>
      <c r="D3540" t="s">
        <v>16261</v>
      </c>
      <c r="E3540" t="s">
        <v>16262</v>
      </c>
      <c r="F3540" t="s">
        <v>16262</v>
      </c>
      <c r="G3540" t="s">
        <v>16263</v>
      </c>
      <c r="H3540" t="s">
        <v>16264</v>
      </c>
      <c r="I3540">
        <v>25</v>
      </c>
      <c r="J3540" s="2">
        <v>6020000</v>
      </c>
      <c r="M3540" s="1">
        <f t="shared" si="164"/>
        <v>0.97359499413066919</v>
      </c>
      <c r="N3540" s="1">
        <f t="shared" si="165"/>
        <v>0.79092787170928469</v>
      </c>
      <c r="O3540">
        <v>4154748</v>
      </c>
      <c r="P3540">
        <v>6960179.5</v>
      </c>
      <c r="Q3540">
        <v>8672056</v>
      </c>
      <c r="R3540">
        <v>6072285</v>
      </c>
      <c r="S3540">
        <v>5830177.5</v>
      </c>
      <c r="T3540">
        <v>7836839.5</v>
      </c>
      <c r="U3540">
        <v>6263684.5</v>
      </c>
      <c r="V3540">
        <v>6291444.5</v>
      </c>
      <c r="W3540">
        <v>7241541.5</v>
      </c>
      <c r="X3540">
        <v>7581499.5</v>
      </c>
      <c r="Y3540">
        <v>4569882.5</v>
      </c>
      <c r="Z3540">
        <v>5375314.5</v>
      </c>
      <c r="AA3540">
        <v>4569705</v>
      </c>
      <c r="AB3540">
        <v>4315704.5</v>
      </c>
      <c r="AC3540">
        <v>3329673.5</v>
      </c>
      <c r="AD3540">
        <v>4354050.5</v>
      </c>
      <c r="AE3540">
        <v>5841855.5</v>
      </c>
      <c r="AF3540">
        <v>5556133</v>
      </c>
      <c r="AG3540">
        <v>4462410</v>
      </c>
      <c r="AH3540">
        <v>5947616</v>
      </c>
      <c r="AI3540">
        <v>7875328.5</v>
      </c>
      <c r="AJ3540">
        <v>7529006.5</v>
      </c>
      <c r="AK3540">
        <v>7932349.5</v>
      </c>
      <c r="AL3540">
        <v>6864812</v>
      </c>
      <c r="AM3540">
        <v>5034969</v>
      </c>
    </row>
    <row r="3541" spans="1:39" x14ac:dyDescent="0.2">
      <c r="A3541">
        <v>28648</v>
      </c>
      <c r="B3541">
        <v>414.35828980000002</v>
      </c>
      <c r="C3541">
        <v>21.465210920000001</v>
      </c>
      <c r="D3541" t="s">
        <v>16265</v>
      </c>
      <c r="E3541" t="s">
        <v>16266</v>
      </c>
      <c r="F3541" t="s">
        <v>16266</v>
      </c>
      <c r="G3541" t="s">
        <v>16267</v>
      </c>
      <c r="H3541" t="s">
        <v>16268</v>
      </c>
      <c r="I3541">
        <v>16</v>
      </c>
      <c r="J3541" s="2">
        <v>938000</v>
      </c>
      <c r="M3541" s="1">
        <f t="shared" si="164"/>
        <v>1.2289284867651056</v>
      </c>
      <c r="N3541" s="1">
        <f t="shared" si="165"/>
        <v>0.79137306887740388</v>
      </c>
      <c r="O3541">
        <v>88000.0625</v>
      </c>
      <c r="P3541">
        <v>57084.90625</v>
      </c>
      <c r="Q3541">
        <v>77222.328129999994</v>
      </c>
      <c r="R3541">
        <v>17089.728520000001</v>
      </c>
      <c r="S3541">
        <v>4218157</v>
      </c>
      <c r="T3541">
        <v>39265.160159999999</v>
      </c>
      <c r="U3541">
        <v>14123.628909999999</v>
      </c>
      <c r="V3541">
        <v>346045.09379999997</v>
      </c>
      <c r="W3541">
        <v>3784959.25</v>
      </c>
      <c r="X3541">
        <v>2135044.75</v>
      </c>
      <c r="Y3541">
        <v>1634519.625</v>
      </c>
      <c r="Z3541">
        <v>573133.8125</v>
      </c>
      <c r="AA3541">
        <v>1596392</v>
      </c>
      <c r="AB3541">
        <v>893884.75</v>
      </c>
      <c r="AC3541">
        <v>51255.332029999998</v>
      </c>
      <c r="AD3541">
        <v>1198968.875</v>
      </c>
      <c r="AE3541">
        <v>18284.92383</v>
      </c>
      <c r="AF3541">
        <v>69541.414059999996</v>
      </c>
      <c r="AG3541">
        <v>820282.75</v>
      </c>
      <c r="AH3541">
        <v>1585522.25</v>
      </c>
      <c r="AI3541">
        <v>622155.375</v>
      </c>
      <c r="AJ3541">
        <v>1208119.875</v>
      </c>
      <c r="AK3541">
        <v>860131.4375</v>
      </c>
      <c r="AL3541">
        <v>760470.625</v>
      </c>
      <c r="AM3541">
        <v>770493.5</v>
      </c>
    </row>
    <row r="3542" spans="1:39" x14ac:dyDescent="0.2">
      <c r="A3542">
        <v>8122</v>
      </c>
      <c r="B3542">
        <v>272.9593921</v>
      </c>
      <c r="C3542">
        <v>1.308706192</v>
      </c>
      <c r="D3542" t="s">
        <v>16269</v>
      </c>
      <c r="E3542" t="s">
        <v>16270</v>
      </c>
      <c r="F3542" t="s">
        <v>16270</v>
      </c>
      <c r="G3542" t="s">
        <v>16271</v>
      </c>
      <c r="H3542" t="s">
        <v>16272</v>
      </c>
      <c r="I3542">
        <v>25</v>
      </c>
      <c r="J3542" s="2">
        <v>5950000</v>
      </c>
      <c r="M3542" s="1">
        <f t="shared" si="164"/>
        <v>1.0722365296009522</v>
      </c>
      <c r="N3542" s="1">
        <f t="shared" si="165"/>
        <v>0.79192183133899907</v>
      </c>
      <c r="O3542">
        <v>187697.9063</v>
      </c>
      <c r="P3542" s="2">
        <v>12400000</v>
      </c>
      <c r="Q3542">
        <v>7624249.5</v>
      </c>
      <c r="R3542">
        <v>8588538</v>
      </c>
      <c r="S3542">
        <v>5350179.5</v>
      </c>
      <c r="T3542">
        <v>3369972.75</v>
      </c>
      <c r="U3542">
        <v>4116448.25</v>
      </c>
      <c r="V3542">
        <v>1819592.875</v>
      </c>
      <c r="W3542">
        <v>5962078.5</v>
      </c>
      <c r="X3542">
        <v>4744486</v>
      </c>
      <c r="Y3542">
        <v>8159061</v>
      </c>
      <c r="Z3542">
        <v>5957501</v>
      </c>
      <c r="AA3542">
        <v>6691701</v>
      </c>
      <c r="AB3542">
        <v>9220204</v>
      </c>
      <c r="AC3542">
        <v>6359420.5</v>
      </c>
      <c r="AD3542">
        <v>5815455.5</v>
      </c>
      <c r="AE3542">
        <v>6326044</v>
      </c>
      <c r="AF3542">
        <v>8036815.5</v>
      </c>
      <c r="AG3542">
        <v>3664303.25</v>
      </c>
      <c r="AH3542">
        <v>7321901</v>
      </c>
      <c r="AI3542">
        <v>2611605</v>
      </c>
      <c r="AJ3542">
        <v>6232329.5</v>
      </c>
      <c r="AK3542">
        <v>5429088.5</v>
      </c>
      <c r="AL3542">
        <v>5305108.5</v>
      </c>
      <c r="AM3542">
        <v>7493123</v>
      </c>
    </row>
    <row r="3543" spans="1:39" x14ac:dyDescent="0.2">
      <c r="A3543">
        <v>627</v>
      </c>
      <c r="B3543">
        <v>399.14908689999999</v>
      </c>
      <c r="C3543">
        <v>13.36659716</v>
      </c>
      <c r="D3543" t="s">
        <v>16273</v>
      </c>
      <c r="E3543" t="s">
        <v>16274</v>
      </c>
      <c r="F3543" t="s">
        <v>16275</v>
      </c>
      <c r="G3543" t="s">
        <v>16276</v>
      </c>
      <c r="H3543" t="s">
        <v>16277</v>
      </c>
      <c r="I3543">
        <v>25</v>
      </c>
      <c r="J3543" s="2">
        <v>3500000</v>
      </c>
      <c r="M3543" s="1">
        <f t="shared" si="164"/>
        <v>0.94157350072028434</v>
      </c>
      <c r="N3543" s="1">
        <f t="shared" si="165"/>
        <v>0.79212722483566633</v>
      </c>
      <c r="O3543">
        <v>5600556</v>
      </c>
      <c r="P3543">
        <v>4708076</v>
      </c>
      <c r="Q3543">
        <v>7207720.5</v>
      </c>
      <c r="R3543">
        <v>5009343</v>
      </c>
      <c r="S3543">
        <v>2184657.25</v>
      </c>
      <c r="T3543">
        <v>2739473.25</v>
      </c>
      <c r="U3543">
        <v>1969965.75</v>
      </c>
      <c r="V3543">
        <v>1930309</v>
      </c>
      <c r="W3543">
        <v>1669248.625</v>
      </c>
      <c r="X3543">
        <v>5047396</v>
      </c>
      <c r="Y3543">
        <v>3118650.5</v>
      </c>
      <c r="Z3543">
        <v>1981994.125</v>
      </c>
      <c r="AA3543">
        <v>2655049.5</v>
      </c>
      <c r="AB3543">
        <v>1141106</v>
      </c>
      <c r="AC3543">
        <v>4439030</v>
      </c>
      <c r="AD3543">
        <v>2911163.25</v>
      </c>
      <c r="AE3543">
        <v>4399414</v>
      </c>
      <c r="AF3543">
        <v>6279337</v>
      </c>
      <c r="AG3543">
        <v>3192595.5</v>
      </c>
      <c r="AH3543">
        <v>3566955.75</v>
      </c>
      <c r="AI3543">
        <v>1207407.875</v>
      </c>
      <c r="AJ3543">
        <v>5024428.5</v>
      </c>
      <c r="AK3543">
        <v>2724351.25</v>
      </c>
      <c r="AL3543">
        <v>2369605.25</v>
      </c>
      <c r="AM3543">
        <v>4444132</v>
      </c>
    </row>
    <row r="3544" spans="1:39" x14ac:dyDescent="0.2">
      <c r="A3544">
        <v>5049</v>
      </c>
      <c r="B3544">
        <v>626.31616699999995</v>
      </c>
      <c r="C3544">
        <v>10.521936159999999</v>
      </c>
      <c r="D3544" t="s">
        <v>16278</v>
      </c>
      <c r="E3544" t="s">
        <v>16279</v>
      </c>
      <c r="F3544" t="s">
        <v>16279</v>
      </c>
      <c r="G3544" t="s">
        <v>16280</v>
      </c>
      <c r="H3544" t="s">
        <v>16281</v>
      </c>
      <c r="I3544">
        <v>25</v>
      </c>
      <c r="J3544" s="2">
        <v>407000</v>
      </c>
      <c r="M3544" s="1">
        <f t="shared" si="164"/>
        <v>0.92953566216692984</v>
      </c>
      <c r="N3544" s="1">
        <f t="shared" si="165"/>
        <v>0.79232809398768345</v>
      </c>
      <c r="O3544">
        <v>394257.21879999997</v>
      </c>
      <c r="P3544">
        <v>342240.46879999997</v>
      </c>
      <c r="Q3544">
        <v>1047660.313</v>
      </c>
      <c r="R3544">
        <v>600514</v>
      </c>
      <c r="S3544">
        <v>202303.51560000001</v>
      </c>
      <c r="T3544">
        <v>261632.29689999999</v>
      </c>
      <c r="U3544">
        <v>292985.40629999997</v>
      </c>
      <c r="V3544">
        <v>475814.65629999997</v>
      </c>
      <c r="W3544">
        <v>170753.75</v>
      </c>
      <c r="X3544">
        <v>455123.1875</v>
      </c>
      <c r="Y3544">
        <v>125721.5</v>
      </c>
      <c r="Z3544">
        <v>475846.65629999997</v>
      </c>
      <c r="AA3544">
        <v>397043.40629999997</v>
      </c>
      <c r="AB3544">
        <v>257132.04689999999</v>
      </c>
      <c r="AC3544">
        <v>187727.7813</v>
      </c>
      <c r="AD3544">
        <v>715762.6875</v>
      </c>
      <c r="AE3544">
        <v>342814.03129999997</v>
      </c>
      <c r="AF3544">
        <v>155341.3438</v>
      </c>
      <c r="AG3544">
        <v>333374.125</v>
      </c>
      <c r="AH3544">
        <v>303861.6875</v>
      </c>
      <c r="AI3544">
        <v>256330.95310000001</v>
      </c>
      <c r="AJ3544">
        <v>483595.8125</v>
      </c>
      <c r="AK3544">
        <v>549781</v>
      </c>
      <c r="AL3544">
        <v>452592.875</v>
      </c>
      <c r="AM3544">
        <v>905131.5</v>
      </c>
    </row>
    <row r="3545" spans="1:39" x14ac:dyDescent="0.2">
      <c r="A3545">
        <v>28568</v>
      </c>
      <c r="B3545">
        <v>141.11476099999999</v>
      </c>
      <c r="C3545">
        <v>22.000020469999999</v>
      </c>
      <c r="D3545" t="s">
        <v>16282</v>
      </c>
      <c r="E3545" t="s">
        <v>16283</v>
      </c>
      <c r="F3545" t="s">
        <v>16283</v>
      </c>
      <c r="G3545" t="s">
        <v>16284</v>
      </c>
      <c r="H3545" t="s">
        <v>16285</v>
      </c>
      <c r="I3545">
        <v>17</v>
      </c>
      <c r="J3545" s="2">
        <v>4740000</v>
      </c>
      <c r="M3545" s="1">
        <f t="shared" si="164"/>
        <v>1.11461139237981</v>
      </c>
      <c r="N3545" s="1">
        <f t="shared" si="165"/>
        <v>0.79385984672385312</v>
      </c>
      <c r="O3545">
        <v>1523033.625</v>
      </c>
      <c r="P3545">
        <v>349784.375</v>
      </c>
      <c r="Q3545">
        <v>348682.09379999997</v>
      </c>
      <c r="R3545">
        <v>454821.96879999997</v>
      </c>
      <c r="S3545" s="2">
        <v>10900000</v>
      </c>
      <c r="T3545">
        <v>9195960</v>
      </c>
      <c r="U3545">
        <v>7688340.5</v>
      </c>
      <c r="V3545">
        <v>5687405</v>
      </c>
      <c r="W3545">
        <v>3223140.25</v>
      </c>
      <c r="X3545">
        <v>3767126</v>
      </c>
      <c r="Y3545">
        <v>6617151.5</v>
      </c>
      <c r="Z3545">
        <v>3003107.5</v>
      </c>
      <c r="AA3545" s="2">
        <v>12600000</v>
      </c>
      <c r="AB3545">
        <v>5326114.5</v>
      </c>
      <c r="AC3545">
        <v>853638.1875</v>
      </c>
      <c r="AD3545">
        <v>1724252.25</v>
      </c>
      <c r="AE3545">
        <v>2476262.25</v>
      </c>
      <c r="AF3545">
        <v>5346198.5</v>
      </c>
      <c r="AG3545">
        <v>2662507.5</v>
      </c>
      <c r="AH3545">
        <v>2928274.25</v>
      </c>
      <c r="AI3545" s="2">
        <v>12100000</v>
      </c>
      <c r="AJ3545">
        <v>3591530.5</v>
      </c>
      <c r="AK3545" s="2">
        <v>10400000</v>
      </c>
      <c r="AL3545">
        <v>3004892.5</v>
      </c>
      <c r="AM3545">
        <v>2817713.25</v>
      </c>
    </row>
    <row r="3546" spans="1:39" x14ac:dyDescent="0.2">
      <c r="A3546">
        <v>6477</v>
      </c>
      <c r="B3546">
        <v>208.06382600000001</v>
      </c>
      <c r="C3546">
        <v>2.9263016130000001</v>
      </c>
      <c r="D3546" t="s">
        <v>16286</v>
      </c>
      <c r="E3546" t="s">
        <v>16287</v>
      </c>
      <c r="F3546" t="s">
        <v>16288</v>
      </c>
      <c r="G3546" t="s">
        <v>16289</v>
      </c>
      <c r="H3546" t="s">
        <v>16290</v>
      </c>
      <c r="I3546">
        <v>25</v>
      </c>
      <c r="J3546" s="2">
        <v>606000</v>
      </c>
      <c r="M3546" s="1">
        <f t="shared" si="164"/>
        <v>0.96314647910594042</v>
      </c>
      <c r="N3546" s="1">
        <f t="shared" si="165"/>
        <v>0.79387177445930301</v>
      </c>
      <c r="O3546">
        <v>491246.4375</v>
      </c>
      <c r="P3546">
        <v>890072.75</v>
      </c>
      <c r="Q3546">
        <v>638789.75</v>
      </c>
      <c r="R3546">
        <v>692744.5</v>
      </c>
      <c r="S3546">
        <v>422111.75</v>
      </c>
      <c r="T3546">
        <v>548888.125</v>
      </c>
      <c r="U3546">
        <v>790390.875</v>
      </c>
      <c r="V3546">
        <v>456372.25</v>
      </c>
      <c r="W3546">
        <v>592883.6875</v>
      </c>
      <c r="X3546">
        <v>537351.375</v>
      </c>
      <c r="Y3546">
        <v>934064.75</v>
      </c>
      <c r="Z3546">
        <v>581764.6875</v>
      </c>
      <c r="AA3546">
        <v>585148.5625</v>
      </c>
      <c r="AB3546">
        <v>490385.1875</v>
      </c>
      <c r="AC3546">
        <v>558838.5</v>
      </c>
      <c r="AD3546">
        <v>590857.4375</v>
      </c>
      <c r="AE3546">
        <v>1014315.188</v>
      </c>
      <c r="AF3546">
        <v>679771.6875</v>
      </c>
      <c r="AG3546">
        <v>384609.6875</v>
      </c>
      <c r="AH3546">
        <v>523696.53129999997</v>
      </c>
      <c r="AI3546">
        <v>448097.1875</v>
      </c>
      <c r="AJ3546">
        <v>531104.0625</v>
      </c>
      <c r="AK3546">
        <v>561190.9375</v>
      </c>
      <c r="AL3546">
        <v>666959.625</v>
      </c>
      <c r="AM3546">
        <v>532774.1875</v>
      </c>
    </row>
    <row r="3547" spans="1:39" x14ac:dyDescent="0.2">
      <c r="A3547">
        <v>2555</v>
      </c>
      <c r="B3547">
        <v>319.2073254</v>
      </c>
      <c r="C3547">
        <v>16.185420199999999</v>
      </c>
      <c r="D3547" t="s">
        <v>16291</v>
      </c>
      <c r="E3547" t="s">
        <v>16292</v>
      </c>
      <c r="F3547" t="s">
        <v>16293</v>
      </c>
      <c r="G3547" t="s">
        <v>16294</v>
      </c>
      <c r="H3547" t="s">
        <v>16295</v>
      </c>
      <c r="I3547">
        <v>6</v>
      </c>
      <c r="J3547" s="2">
        <v>485000</v>
      </c>
      <c r="M3547" s="1">
        <f t="shared" si="164"/>
        <v>0.82467287777321707</v>
      </c>
      <c r="N3547" s="1">
        <f t="shared" si="165"/>
        <v>0.79451657054141744</v>
      </c>
      <c r="O3547">
        <v>1609994.25</v>
      </c>
      <c r="P3547">
        <v>830160.9375</v>
      </c>
      <c r="Q3547">
        <v>565502.875</v>
      </c>
      <c r="R3547">
        <v>0</v>
      </c>
      <c r="S3547">
        <v>0</v>
      </c>
      <c r="T3547">
        <v>1280208.75</v>
      </c>
      <c r="U3547">
        <v>1406111.875</v>
      </c>
      <c r="V3547">
        <v>0</v>
      </c>
      <c r="W3547">
        <v>0</v>
      </c>
      <c r="X3547">
        <v>1096012.5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66907.195309999996</v>
      </c>
      <c r="AE3547">
        <v>2800807</v>
      </c>
      <c r="AF3547">
        <v>2479966</v>
      </c>
      <c r="AG3547">
        <v>0</v>
      </c>
      <c r="AH3547">
        <v>0</v>
      </c>
      <c r="AI3547">
        <v>0</v>
      </c>
      <c r="AJ3547">
        <v>0</v>
      </c>
      <c r="AK3547">
        <v>0</v>
      </c>
      <c r="AL3547">
        <v>0</v>
      </c>
      <c r="AM3547">
        <v>0</v>
      </c>
    </row>
    <row r="3548" spans="1:39" x14ac:dyDescent="0.2">
      <c r="A3548">
        <v>13091</v>
      </c>
      <c r="B3548">
        <v>434.0842581</v>
      </c>
      <c r="C3548">
        <v>1.521274075</v>
      </c>
      <c r="D3548" t="s">
        <v>16296</v>
      </c>
      <c r="E3548" t="s">
        <v>16297</v>
      </c>
      <c r="F3548" t="s">
        <v>16297</v>
      </c>
      <c r="G3548" t="s">
        <v>16298</v>
      </c>
      <c r="H3548" t="s">
        <v>16299</v>
      </c>
      <c r="I3548">
        <v>21</v>
      </c>
      <c r="J3548" s="2">
        <v>328000</v>
      </c>
      <c r="M3548" s="1">
        <f t="shared" si="164"/>
        <v>1.0443468567265102</v>
      </c>
      <c r="N3548" s="1">
        <f t="shared" si="165"/>
        <v>0.79503436161051888</v>
      </c>
      <c r="O3548">
        <v>0</v>
      </c>
      <c r="P3548">
        <v>395096.09379999997</v>
      </c>
      <c r="Q3548">
        <v>436329.1875</v>
      </c>
      <c r="R3548">
        <v>325486.46879999997</v>
      </c>
      <c r="S3548">
        <v>429601.0625</v>
      </c>
      <c r="T3548">
        <v>376275.1875</v>
      </c>
      <c r="U3548">
        <v>366951.78129999997</v>
      </c>
      <c r="V3548">
        <v>331376.8125</v>
      </c>
      <c r="W3548">
        <v>442914.75</v>
      </c>
      <c r="X3548">
        <v>463660.78129999997</v>
      </c>
      <c r="Y3548">
        <v>218141.10939999999</v>
      </c>
      <c r="Z3548">
        <v>284819.0625</v>
      </c>
      <c r="AA3548">
        <v>214424.7188</v>
      </c>
      <c r="AB3548">
        <v>292075.46879999997</v>
      </c>
      <c r="AC3548">
        <v>219033.5</v>
      </c>
      <c r="AD3548">
        <v>266805.25</v>
      </c>
      <c r="AE3548">
        <v>252872.5</v>
      </c>
      <c r="AF3548">
        <v>398509.65629999997</v>
      </c>
      <c r="AG3548">
        <v>267270.5625</v>
      </c>
      <c r="AH3548">
        <v>361290.875</v>
      </c>
      <c r="AI3548">
        <v>399372.15629999997</v>
      </c>
      <c r="AJ3548">
        <v>414918.09379999997</v>
      </c>
      <c r="AK3548">
        <v>278115.9375</v>
      </c>
      <c r="AL3548">
        <v>495115.78129999997</v>
      </c>
      <c r="AM3548">
        <v>259054.2813</v>
      </c>
    </row>
    <row r="3549" spans="1:39" x14ac:dyDescent="0.2">
      <c r="A3549">
        <v>6063</v>
      </c>
      <c r="B3549">
        <v>481.22921200000002</v>
      </c>
      <c r="C3549">
        <v>10.31988992</v>
      </c>
      <c r="D3549" t="s">
        <v>16300</v>
      </c>
      <c r="E3549" t="s">
        <v>16301</v>
      </c>
      <c r="F3549" t="s">
        <v>16301</v>
      </c>
      <c r="G3549" t="s">
        <v>16302</v>
      </c>
      <c r="H3549" t="s">
        <v>16303</v>
      </c>
      <c r="I3549">
        <v>20</v>
      </c>
      <c r="J3549" s="2">
        <v>404000</v>
      </c>
      <c r="M3549" s="1">
        <f t="shared" si="164"/>
        <v>0.9348080869805474</v>
      </c>
      <c r="N3549" s="1">
        <f t="shared" si="165"/>
        <v>0.79520474681218745</v>
      </c>
      <c r="O3549">
        <v>539078.875</v>
      </c>
      <c r="P3549">
        <v>546980.625</v>
      </c>
      <c r="Q3549">
        <v>648295.125</v>
      </c>
      <c r="R3549">
        <v>650832.5625</v>
      </c>
      <c r="S3549">
        <v>193180.95310000001</v>
      </c>
      <c r="T3549">
        <v>378026.8125</v>
      </c>
      <c r="U3549">
        <v>211832.8438</v>
      </c>
      <c r="V3549">
        <v>242778.3438</v>
      </c>
      <c r="W3549">
        <v>485096.03129999997</v>
      </c>
      <c r="X3549">
        <v>645128.1875</v>
      </c>
      <c r="Y3549">
        <v>205561.01560000001</v>
      </c>
      <c r="Z3549">
        <v>407502.21879999997</v>
      </c>
      <c r="AA3549">
        <v>442140.59379999997</v>
      </c>
      <c r="AB3549">
        <v>333092.53129999997</v>
      </c>
      <c r="AC3549">
        <v>155290.20310000001</v>
      </c>
      <c r="AD3549">
        <v>429951.53129999997</v>
      </c>
      <c r="AE3549">
        <v>651077.1875</v>
      </c>
      <c r="AF3549">
        <v>122357.4375</v>
      </c>
      <c r="AG3549">
        <v>244468.4688</v>
      </c>
      <c r="AH3549">
        <v>273789.46879999997</v>
      </c>
      <c r="AI3549">
        <v>183823.26560000001</v>
      </c>
      <c r="AJ3549">
        <v>806858.3125</v>
      </c>
      <c r="AK3549">
        <v>603258.875</v>
      </c>
      <c r="AL3549">
        <v>327253.125</v>
      </c>
      <c r="AM3549">
        <v>374329.5</v>
      </c>
    </row>
    <row r="3550" spans="1:39" x14ac:dyDescent="0.2">
      <c r="A3550">
        <v>18634</v>
      </c>
      <c r="B3550">
        <v>293.02373899999998</v>
      </c>
      <c r="C3550">
        <v>15.4593718</v>
      </c>
      <c r="D3550" t="s">
        <v>16304</v>
      </c>
      <c r="E3550" t="s">
        <v>16305</v>
      </c>
      <c r="F3550" t="s">
        <v>16305</v>
      </c>
      <c r="G3550" t="s">
        <v>16306</v>
      </c>
      <c r="H3550" t="s">
        <v>16307</v>
      </c>
      <c r="I3550">
        <v>13</v>
      </c>
      <c r="J3550" s="2">
        <v>104000</v>
      </c>
      <c r="M3550" s="1">
        <f t="shared" si="164"/>
        <v>0.96044256226703939</v>
      </c>
      <c r="N3550" s="1">
        <f t="shared" si="165"/>
        <v>0.79564952981124204</v>
      </c>
      <c r="O3550">
        <v>100934.02340000001</v>
      </c>
      <c r="P3550">
        <v>94686.328129999994</v>
      </c>
      <c r="Q3550">
        <v>206015.48439999999</v>
      </c>
      <c r="R3550">
        <v>105465.5</v>
      </c>
      <c r="S3550">
        <v>102907.55469999999</v>
      </c>
      <c r="T3550">
        <v>77739.5</v>
      </c>
      <c r="U3550">
        <v>78854.601559999996</v>
      </c>
      <c r="V3550">
        <v>119186.125</v>
      </c>
      <c r="W3550">
        <v>85321.617190000004</v>
      </c>
      <c r="X3550">
        <v>89991.28125</v>
      </c>
      <c r="Y3550">
        <v>107634.2031</v>
      </c>
      <c r="Z3550">
        <v>79555.875</v>
      </c>
      <c r="AA3550">
        <v>112520.1406</v>
      </c>
      <c r="AB3550">
        <v>106523.63280000001</v>
      </c>
      <c r="AC3550">
        <v>79727.6875</v>
      </c>
      <c r="AD3550">
        <v>83812.382809999996</v>
      </c>
      <c r="AE3550">
        <v>74091.15625</v>
      </c>
      <c r="AF3550">
        <v>82300.773440000004</v>
      </c>
      <c r="AG3550">
        <v>103778.39840000001</v>
      </c>
      <c r="AH3550">
        <v>103347.5781</v>
      </c>
      <c r="AI3550">
        <v>119839.1406</v>
      </c>
      <c r="AJ3550">
        <v>123040.6875</v>
      </c>
      <c r="AK3550">
        <v>99214.570309999996</v>
      </c>
      <c r="AL3550">
        <v>164078.51560000001</v>
      </c>
      <c r="AM3550">
        <v>87402.445309999996</v>
      </c>
    </row>
    <row r="3551" spans="1:39" x14ac:dyDescent="0.2">
      <c r="A3551">
        <v>4549</v>
      </c>
      <c r="B3551">
        <v>489.20279849999997</v>
      </c>
      <c r="C3551">
        <v>11.900856750000001</v>
      </c>
      <c r="D3551" t="s">
        <v>16308</v>
      </c>
      <c r="E3551" t="s">
        <v>16309</v>
      </c>
      <c r="F3551" t="s">
        <v>16309</v>
      </c>
      <c r="G3551" t="s">
        <v>16310</v>
      </c>
      <c r="H3551" t="s">
        <v>16311</v>
      </c>
      <c r="I3551">
        <v>24</v>
      </c>
      <c r="J3551" s="2">
        <v>614000</v>
      </c>
      <c r="M3551" s="1">
        <f t="shared" si="164"/>
        <v>1.0973083346464643</v>
      </c>
      <c r="N3551" s="1">
        <f t="shared" si="165"/>
        <v>0.79574190370157083</v>
      </c>
      <c r="O3551">
        <v>458073.125</v>
      </c>
      <c r="P3551">
        <v>386899.09379999997</v>
      </c>
      <c r="Q3551">
        <v>1578398.75</v>
      </c>
      <c r="R3551">
        <v>1462962.625</v>
      </c>
      <c r="S3551">
        <v>216711.79689999999</v>
      </c>
      <c r="T3551">
        <v>324084.4375</v>
      </c>
      <c r="U3551">
        <v>166345.70310000001</v>
      </c>
      <c r="V3551">
        <v>569978.875</v>
      </c>
      <c r="W3551">
        <v>453182</v>
      </c>
      <c r="X3551">
        <v>473760.59379999997</v>
      </c>
      <c r="Y3551">
        <v>121877.4844</v>
      </c>
      <c r="Z3551">
        <v>458518.4375</v>
      </c>
      <c r="AA3551">
        <v>633550.4375</v>
      </c>
      <c r="AB3551">
        <v>398162</v>
      </c>
      <c r="AC3551">
        <v>139911.42189999999</v>
      </c>
      <c r="AD3551">
        <v>1132098.75</v>
      </c>
      <c r="AE3551">
        <v>575234.4375</v>
      </c>
      <c r="AF3551">
        <v>69652.03125</v>
      </c>
      <c r="AG3551">
        <v>406887.90629999997</v>
      </c>
      <c r="AH3551">
        <v>588665.75</v>
      </c>
      <c r="AI3551">
        <v>361149.9375</v>
      </c>
      <c r="AJ3551">
        <v>901430.1875</v>
      </c>
      <c r="AK3551">
        <v>1063940</v>
      </c>
      <c r="AL3551">
        <v>938777.625</v>
      </c>
      <c r="AM3551">
        <v>1468401.375</v>
      </c>
    </row>
    <row r="3552" spans="1:39" x14ac:dyDescent="0.2">
      <c r="A3552">
        <v>1400</v>
      </c>
      <c r="B3552">
        <v>310.139657</v>
      </c>
      <c r="C3552">
        <v>9.3324601220000005</v>
      </c>
      <c r="D3552" t="s">
        <v>16312</v>
      </c>
      <c r="E3552" t="s">
        <v>16313</v>
      </c>
      <c r="F3552" t="s">
        <v>16314</v>
      </c>
      <c r="G3552" t="s">
        <v>16315</v>
      </c>
      <c r="H3552" t="s">
        <v>16316</v>
      </c>
      <c r="I3552">
        <v>25</v>
      </c>
      <c r="J3552" s="2">
        <v>3150000</v>
      </c>
      <c r="M3552" s="1">
        <f t="shared" si="164"/>
        <v>0.91422093936995552</v>
      </c>
      <c r="N3552" s="1">
        <f t="shared" si="165"/>
        <v>0.79598506952754755</v>
      </c>
      <c r="O3552">
        <v>3424790.25</v>
      </c>
      <c r="P3552">
        <v>7939211.5</v>
      </c>
      <c r="Q3552">
        <v>5302119</v>
      </c>
      <c r="R3552">
        <v>3743971</v>
      </c>
      <c r="S3552">
        <v>1395760.125</v>
      </c>
      <c r="T3552">
        <v>1709768.375</v>
      </c>
      <c r="U3552">
        <v>2851995</v>
      </c>
      <c r="V3552">
        <v>1346669.75</v>
      </c>
      <c r="W3552">
        <v>1201858.375</v>
      </c>
      <c r="X3552">
        <v>3159670.25</v>
      </c>
      <c r="Y3552">
        <v>7176583</v>
      </c>
      <c r="Z3552">
        <v>1107194.875</v>
      </c>
      <c r="AA3552">
        <v>4110907</v>
      </c>
      <c r="AB3552">
        <v>458948.25</v>
      </c>
      <c r="AC3552">
        <v>3108908.75</v>
      </c>
      <c r="AD3552">
        <v>2126916.5</v>
      </c>
      <c r="AE3552">
        <v>7319869.5</v>
      </c>
      <c r="AF3552">
        <v>6941774.5</v>
      </c>
      <c r="AG3552">
        <v>2284040.5</v>
      </c>
      <c r="AH3552">
        <v>2742097.75</v>
      </c>
      <c r="AI3552">
        <v>733580.875</v>
      </c>
      <c r="AJ3552">
        <v>1927847.125</v>
      </c>
      <c r="AK3552">
        <v>1849331</v>
      </c>
      <c r="AL3552">
        <v>1276741.875</v>
      </c>
      <c r="AM3552">
        <v>3428819</v>
      </c>
    </row>
    <row r="3553" spans="1:39" x14ac:dyDescent="0.2">
      <c r="A3553">
        <v>13772</v>
      </c>
      <c r="B3553">
        <v>555.20691850000003</v>
      </c>
      <c r="C3553">
        <v>9.1681165179999997</v>
      </c>
      <c r="D3553" t="s">
        <v>16317</v>
      </c>
      <c r="E3553" t="s">
        <v>16318</v>
      </c>
      <c r="F3553" t="s">
        <v>16318</v>
      </c>
      <c r="G3553" t="s">
        <v>16319</v>
      </c>
      <c r="H3553" t="s">
        <v>16320</v>
      </c>
      <c r="I3553">
        <v>20</v>
      </c>
      <c r="J3553" s="2">
        <v>240000</v>
      </c>
      <c r="M3553" s="1">
        <f t="shared" si="164"/>
        <v>1.0896531951867225</v>
      </c>
      <c r="N3553" s="1">
        <f t="shared" si="165"/>
        <v>0.79607702389591273</v>
      </c>
      <c r="O3553">
        <v>0</v>
      </c>
      <c r="P3553">
        <v>278185.375</v>
      </c>
      <c r="Q3553">
        <v>565958.1875</v>
      </c>
      <c r="R3553">
        <v>348109.1875</v>
      </c>
      <c r="S3553">
        <v>191520.26560000001</v>
      </c>
      <c r="T3553">
        <v>152584.3125</v>
      </c>
      <c r="U3553">
        <v>60440.925779999998</v>
      </c>
      <c r="V3553">
        <v>231418.89060000001</v>
      </c>
      <c r="W3553">
        <v>149172.14060000001</v>
      </c>
      <c r="X3553">
        <v>297090.59379999997</v>
      </c>
      <c r="Y3553">
        <v>62855.5</v>
      </c>
      <c r="Z3553">
        <v>333574.125</v>
      </c>
      <c r="AA3553">
        <v>288531.9375</v>
      </c>
      <c r="AB3553">
        <v>311838.125</v>
      </c>
      <c r="AC3553">
        <v>66605.703129999994</v>
      </c>
      <c r="AD3553">
        <v>408705.125</v>
      </c>
      <c r="AE3553">
        <v>355465.90629999997</v>
      </c>
      <c r="AF3553">
        <v>0</v>
      </c>
      <c r="AG3553">
        <v>229754.4375</v>
      </c>
      <c r="AH3553">
        <v>160710.5313</v>
      </c>
      <c r="AI3553">
        <v>160996.7813</v>
      </c>
      <c r="AJ3553">
        <v>514312.71879999997</v>
      </c>
      <c r="AK3553">
        <v>333134.375</v>
      </c>
      <c r="AL3553">
        <v>230859.70310000001</v>
      </c>
      <c r="AM3553">
        <v>255903.5313</v>
      </c>
    </row>
    <row r="3554" spans="1:39" x14ac:dyDescent="0.2">
      <c r="A3554">
        <v>1018</v>
      </c>
      <c r="B3554">
        <v>145.0497388</v>
      </c>
      <c r="C3554">
        <v>1.9975375099999999</v>
      </c>
      <c r="D3554" t="s">
        <v>16321</v>
      </c>
      <c r="E3554" t="s">
        <v>16322</v>
      </c>
      <c r="F3554" t="s">
        <v>16323</v>
      </c>
      <c r="G3554" t="s">
        <v>16324</v>
      </c>
      <c r="H3554" t="s">
        <v>16325</v>
      </c>
      <c r="I3554">
        <v>25</v>
      </c>
      <c r="J3554" s="2">
        <v>4650000</v>
      </c>
      <c r="M3554" s="1">
        <f t="shared" si="164"/>
        <v>0.97002597612611063</v>
      </c>
      <c r="N3554" s="1">
        <f t="shared" si="165"/>
        <v>0.79630266135737648</v>
      </c>
      <c r="O3554">
        <v>4962692</v>
      </c>
      <c r="P3554">
        <v>3697270</v>
      </c>
      <c r="Q3554">
        <v>4696053</v>
      </c>
      <c r="R3554">
        <v>6354931</v>
      </c>
      <c r="S3554">
        <v>4020888</v>
      </c>
      <c r="T3554">
        <v>4836207.5</v>
      </c>
      <c r="U3554">
        <v>3180481.5</v>
      </c>
      <c r="V3554">
        <v>5534835.5</v>
      </c>
      <c r="W3554">
        <v>4747938.5</v>
      </c>
      <c r="X3554">
        <v>4737100.5</v>
      </c>
      <c r="Y3554">
        <v>4621311.5</v>
      </c>
      <c r="Z3554">
        <v>4776083.5</v>
      </c>
      <c r="AA3554">
        <v>5946012</v>
      </c>
      <c r="AB3554">
        <v>4024187.5</v>
      </c>
      <c r="AC3554">
        <v>4809374</v>
      </c>
      <c r="AD3554">
        <v>4638668.5</v>
      </c>
      <c r="AE3554">
        <v>2851406.5</v>
      </c>
      <c r="AF3554">
        <v>3164365.5</v>
      </c>
      <c r="AG3554">
        <v>5457170</v>
      </c>
      <c r="AH3554">
        <v>5508124.5</v>
      </c>
      <c r="AI3554">
        <v>3537290.75</v>
      </c>
      <c r="AJ3554">
        <v>3897324.75</v>
      </c>
      <c r="AK3554">
        <v>5800277.5</v>
      </c>
      <c r="AL3554">
        <v>5531287.5</v>
      </c>
      <c r="AM3554">
        <v>4939307.5</v>
      </c>
    </row>
    <row r="3555" spans="1:39" x14ac:dyDescent="0.2">
      <c r="A3555">
        <v>1405</v>
      </c>
      <c r="B3555">
        <v>241.1548099</v>
      </c>
      <c r="C3555">
        <v>5.9370751349999997</v>
      </c>
      <c r="D3555" t="s">
        <v>16326</v>
      </c>
      <c r="E3555" t="s">
        <v>16327</v>
      </c>
      <c r="F3555" t="s">
        <v>16327</v>
      </c>
      <c r="G3555" t="s">
        <v>16328</v>
      </c>
      <c r="H3555" t="s">
        <v>16329</v>
      </c>
      <c r="I3555">
        <v>17</v>
      </c>
      <c r="J3555" s="2">
        <v>4080000</v>
      </c>
      <c r="M3555" s="1">
        <f t="shared" si="164"/>
        <v>1.0385361491381462</v>
      </c>
      <c r="N3555" s="1">
        <f t="shared" si="165"/>
        <v>0.79690812236701603</v>
      </c>
      <c r="O3555">
        <v>3412054.25</v>
      </c>
      <c r="P3555">
        <v>5403869.5</v>
      </c>
      <c r="Q3555">
        <v>4040996</v>
      </c>
      <c r="R3555">
        <v>4740994.5</v>
      </c>
      <c r="S3555">
        <v>3138886.25</v>
      </c>
      <c r="T3555">
        <v>3474374.75</v>
      </c>
      <c r="U3555">
        <v>3984128</v>
      </c>
      <c r="V3555">
        <v>1894446.125</v>
      </c>
      <c r="W3555">
        <v>4613531.5</v>
      </c>
      <c r="X3555">
        <v>3317592</v>
      </c>
      <c r="Y3555">
        <v>6527140.5</v>
      </c>
      <c r="Z3555">
        <v>5080436.5</v>
      </c>
      <c r="AA3555">
        <v>3908313.75</v>
      </c>
      <c r="AB3555">
        <v>2631926.25</v>
      </c>
      <c r="AC3555">
        <v>5370453</v>
      </c>
      <c r="AD3555">
        <v>5361442</v>
      </c>
      <c r="AE3555">
        <v>4488576.5</v>
      </c>
      <c r="AF3555">
        <v>4174622.75</v>
      </c>
      <c r="AG3555">
        <v>2465971.5</v>
      </c>
      <c r="AH3555">
        <v>4736563</v>
      </c>
      <c r="AI3555">
        <v>2140918.25</v>
      </c>
      <c r="AJ3555">
        <v>3838250.75</v>
      </c>
      <c r="AK3555">
        <v>4767118</v>
      </c>
      <c r="AL3555">
        <v>2808694.75</v>
      </c>
      <c r="AM3555">
        <v>5734738.5</v>
      </c>
    </row>
    <row r="3556" spans="1:39" x14ac:dyDescent="0.2">
      <c r="A3556">
        <v>8699</v>
      </c>
      <c r="B3556">
        <v>254.98982330000001</v>
      </c>
      <c r="C3556">
        <v>12.382582640000001</v>
      </c>
      <c r="D3556" t="s">
        <v>16330</v>
      </c>
      <c r="E3556" t="s">
        <v>16331</v>
      </c>
      <c r="F3556" t="s">
        <v>16331</v>
      </c>
      <c r="G3556" t="s">
        <v>16332</v>
      </c>
      <c r="H3556" t="s">
        <v>16333</v>
      </c>
      <c r="I3556">
        <v>22</v>
      </c>
      <c r="J3556" s="2">
        <v>180000</v>
      </c>
      <c r="M3556" s="1">
        <f t="shared" si="164"/>
        <v>1.026422680547701</v>
      </c>
      <c r="N3556" s="1">
        <f t="shared" si="165"/>
        <v>0.79738359729724506</v>
      </c>
      <c r="O3556">
        <v>164017.95310000001</v>
      </c>
      <c r="P3556">
        <v>189831.25</v>
      </c>
      <c r="Q3556">
        <v>211344.8125</v>
      </c>
      <c r="R3556">
        <v>171415.07810000001</v>
      </c>
      <c r="S3556">
        <v>148417.82810000001</v>
      </c>
      <c r="T3556">
        <v>164839.0938</v>
      </c>
      <c r="U3556">
        <v>139083.89060000001</v>
      </c>
      <c r="V3556">
        <v>200786.0313</v>
      </c>
      <c r="W3556">
        <v>160170.82810000001</v>
      </c>
      <c r="X3556">
        <v>203659.8438</v>
      </c>
      <c r="Y3556">
        <v>173089.20310000001</v>
      </c>
      <c r="Z3556">
        <v>184187.67189999999</v>
      </c>
      <c r="AA3556">
        <v>163988.39060000001</v>
      </c>
      <c r="AB3556">
        <v>160415.76560000001</v>
      </c>
      <c r="AC3556">
        <v>282480</v>
      </c>
      <c r="AD3556">
        <v>177776.4375</v>
      </c>
      <c r="AE3556">
        <v>184873.35939999999</v>
      </c>
      <c r="AF3556">
        <v>282427.46879999997</v>
      </c>
      <c r="AG3556">
        <v>162478.26560000001</v>
      </c>
      <c r="AH3556">
        <v>148775.4688</v>
      </c>
      <c r="AI3556">
        <v>154233.76560000001</v>
      </c>
      <c r="AJ3556">
        <v>140588.54689999999</v>
      </c>
      <c r="AK3556">
        <v>181697.82810000001</v>
      </c>
      <c r="AL3556">
        <v>151107.6563</v>
      </c>
      <c r="AM3556">
        <v>198581.1875</v>
      </c>
    </row>
    <row r="3557" spans="1:39" x14ac:dyDescent="0.2">
      <c r="A3557">
        <v>6324</v>
      </c>
      <c r="B3557">
        <v>326.207583</v>
      </c>
      <c r="C3557">
        <v>10.88589185</v>
      </c>
      <c r="D3557" t="s">
        <v>16334</v>
      </c>
      <c r="E3557" t="s">
        <v>16335</v>
      </c>
      <c r="F3557" t="s">
        <v>16336</v>
      </c>
      <c r="G3557" t="s">
        <v>16337</v>
      </c>
      <c r="H3557" t="s">
        <v>16338</v>
      </c>
      <c r="I3557">
        <v>23</v>
      </c>
      <c r="J3557" s="2">
        <v>503000</v>
      </c>
      <c r="M3557" s="1">
        <f t="shared" si="164"/>
        <v>1.09528420101512</v>
      </c>
      <c r="N3557" s="1">
        <f t="shared" si="165"/>
        <v>0.7977336265464543</v>
      </c>
      <c r="O3557">
        <v>509459.34379999997</v>
      </c>
      <c r="P3557">
        <v>461609.28129999997</v>
      </c>
      <c r="Q3557">
        <v>969221.9375</v>
      </c>
      <c r="R3557">
        <v>563673.25</v>
      </c>
      <c r="S3557">
        <v>315931.5</v>
      </c>
      <c r="T3557">
        <v>312995.28129999997</v>
      </c>
      <c r="U3557">
        <v>455454.6875</v>
      </c>
      <c r="V3557">
        <v>348079.71879999997</v>
      </c>
      <c r="W3557">
        <v>496466.25</v>
      </c>
      <c r="X3557">
        <v>325284.5625</v>
      </c>
      <c r="Y3557">
        <v>1364089.375</v>
      </c>
      <c r="Z3557">
        <v>309495.5</v>
      </c>
      <c r="AA3557">
        <v>179482.8125</v>
      </c>
      <c r="AB3557">
        <v>296130.0625</v>
      </c>
      <c r="AC3557">
        <v>410695.15629999997</v>
      </c>
      <c r="AD3557">
        <v>407453.65629999997</v>
      </c>
      <c r="AE3557">
        <v>713714.625</v>
      </c>
      <c r="AF3557">
        <v>1692709.75</v>
      </c>
      <c r="AG3557">
        <v>234137.9688</v>
      </c>
      <c r="AH3557">
        <v>222965.82810000001</v>
      </c>
      <c r="AI3557">
        <v>185257.89060000001</v>
      </c>
      <c r="AJ3557">
        <v>566069.6875</v>
      </c>
      <c r="AK3557">
        <v>362704.09379999997</v>
      </c>
      <c r="AL3557">
        <v>422979.625</v>
      </c>
      <c r="AM3557">
        <v>449902.65629999997</v>
      </c>
    </row>
    <row r="3558" spans="1:39" x14ac:dyDescent="0.2">
      <c r="A3558">
        <v>2328</v>
      </c>
      <c r="B3558">
        <v>187.1454736</v>
      </c>
      <c r="C3558">
        <v>10.554294179999999</v>
      </c>
      <c r="D3558" t="s">
        <v>16339</v>
      </c>
      <c r="E3558" t="s">
        <v>16340</v>
      </c>
      <c r="F3558" t="s">
        <v>16341</v>
      </c>
      <c r="G3558" t="s">
        <v>16342</v>
      </c>
      <c r="H3558" t="s">
        <v>16343</v>
      </c>
      <c r="I3558">
        <v>14</v>
      </c>
      <c r="J3558" s="2">
        <v>1730000</v>
      </c>
      <c r="M3558" s="1">
        <f t="shared" si="164"/>
        <v>1.0643391334239505</v>
      </c>
      <c r="N3558" s="1">
        <f t="shared" si="165"/>
        <v>0.79775481705834284</v>
      </c>
      <c r="O3558">
        <v>1805013.25</v>
      </c>
      <c r="P3558">
        <v>1976040.25</v>
      </c>
      <c r="Q3558">
        <v>668431.625</v>
      </c>
      <c r="R3558">
        <v>2283282</v>
      </c>
      <c r="S3558">
        <v>1463883.375</v>
      </c>
      <c r="T3558">
        <v>2150354.25</v>
      </c>
      <c r="U3558">
        <v>3492335</v>
      </c>
      <c r="V3558">
        <v>1420105.75</v>
      </c>
      <c r="W3558">
        <v>1078970.75</v>
      </c>
      <c r="X3558">
        <v>305610.53129999997</v>
      </c>
      <c r="Y3558">
        <v>476937.5625</v>
      </c>
      <c r="Z3558">
        <v>1573642.5</v>
      </c>
      <c r="AA3558">
        <v>1218060.625</v>
      </c>
      <c r="AB3558">
        <v>890552.5</v>
      </c>
      <c r="AC3558">
        <v>1871035.75</v>
      </c>
      <c r="AD3558">
        <v>2379892.75</v>
      </c>
      <c r="AE3558">
        <v>2212676</v>
      </c>
      <c r="AF3558">
        <v>642281.625</v>
      </c>
      <c r="AG3558">
        <v>1445886.125</v>
      </c>
      <c r="AH3558">
        <v>1502855.875</v>
      </c>
      <c r="AI3558">
        <v>1978254.875</v>
      </c>
      <c r="AJ3558">
        <v>3224973</v>
      </c>
      <c r="AK3558">
        <v>1408809.25</v>
      </c>
      <c r="AL3558">
        <v>4223604</v>
      </c>
      <c r="AM3558">
        <v>1632037.375</v>
      </c>
    </row>
    <row r="3559" spans="1:39" x14ac:dyDescent="0.2">
      <c r="A3559">
        <v>7966</v>
      </c>
      <c r="B3559">
        <v>396.27430909999998</v>
      </c>
      <c r="C3559">
        <v>15.98461653</v>
      </c>
      <c r="D3559" t="s">
        <v>16344</v>
      </c>
      <c r="E3559" t="s">
        <v>16345</v>
      </c>
      <c r="F3559" t="s">
        <v>16345</v>
      </c>
      <c r="G3559" t="s">
        <v>16346</v>
      </c>
      <c r="H3559" t="s">
        <v>16347</v>
      </c>
      <c r="I3559">
        <v>12</v>
      </c>
      <c r="J3559" s="2">
        <v>374000</v>
      </c>
      <c r="M3559" s="1">
        <f t="shared" si="164"/>
        <v>0.90353617825092836</v>
      </c>
      <c r="N3559" s="1">
        <f t="shared" si="165"/>
        <v>0.79785369226681502</v>
      </c>
      <c r="O3559">
        <v>361504.3125</v>
      </c>
      <c r="P3559">
        <v>364586.28129999997</v>
      </c>
      <c r="Q3559">
        <v>284618.59379999997</v>
      </c>
      <c r="R3559">
        <v>1190089.75</v>
      </c>
      <c r="S3559">
        <v>736857.125</v>
      </c>
      <c r="T3559">
        <v>177694.07810000001</v>
      </c>
      <c r="U3559">
        <v>174856.85939999999</v>
      </c>
      <c r="V3559">
        <v>132456.0625</v>
      </c>
      <c r="W3559">
        <v>276490.21879999997</v>
      </c>
      <c r="X3559">
        <v>484699.96879999997</v>
      </c>
      <c r="Y3559">
        <v>166542.60939999999</v>
      </c>
      <c r="Z3559">
        <v>253521.5938</v>
      </c>
      <c r="AA3559">
        <v>409764.84379999997</v>
      </c>
      <c r="AB3559">
        <v>203124.2813</v>
      </c>
      <c r="AC3559">
        <v>406422.1875</v>
      </c>
      <c r="AD3559">
        <v>247876.57810000001</v>
      </c>
      <c r="AE3559">
        <v>176714.98439999999</v>
      </c>
      <c r="AF3559">
        <v>191674.875</v>
      </c>
      <c r="AG3559">
        <v>313360.59379999997</v>
      </c>
      <c r="AH3559">
        <v>410898.65629999997</v>
      </c>
      <c r="AI3559">
        <v>115494.0313</v>
      </c>
      <c r="AJ3559">
        <v>740292.4375</v>
      </c>
      <c r="AK3559">
        <v>462700.09379999997</v>
      </c>
      <c r="AL3559">
        <v>944314.5</v>
      </c>
      <c r="AM3559">
        <v>123612.2188</v>
      </c>
    </row>
    <row r="3560" spans="1:39" x14ac:dyDescent="0.2">
      <c r="A3560">
        <v>4271</v>
      </c>
      <c r="B3560">
        <v>222.0438843</v>
      </c>
      <c r="C3560">
        <v>2.8915107259999999</v>
      </c>
      <c r="D3560" t="s">
        <v>16348</v>
      </c>
      <c r="E3560" t="s">
        <v>16349</v>
      </c>
      <c r="F3560" t="s">
        <v>16350</v>
      </c>
      <c r="G3560" t="s">
        <v>16351</v>
      </c>
      <c r="H3560" t="s">
        <v>16352</v>
      </c>
      <c r="I3560">
        <v>21</v>
      </c>
      <c r="J3560" s="2">
        <v>216000</v>
      </c>
      <c r="M3560" s="1">
        <f t="shared" si="164"/>
        <v>1.0712065562293831</v>
      </c>
      <c r="N3560" s="1">
        <f t="shared" si="165"/>
        <v>0.79803047519988146</v>
      </c>
      <c r="O3560">
        <v>502379.96879999997</v>
      </c>
      <c r="P3560">
        <v>179764.45310000001</v>
      </c>
      <c r="Q3560">
        <v>200431.95310000001</v>
      </c>
      <c r="R3560">
        <v>296132.75</v>
      </c>
      <c r="S3560">
        <v>83435.960940000004</v>
      </c>
      <c r="T3560">
        <v>184654.64060000001</v>
      </c>
      <c r="U3560">
        <v>212504.9063</v>
      </c>
      <c r="V3560">
        <v>103535.32030000001</v>
      </c>
      <c r="W3560">
        <v>120623.3594</v>
      </c>
      <c r="X3560">
        <v>142041.42189999999</v>
      </c>
      <c r="Y3560">
        <v>253247.9063</v>
      </c>
      <c r="Z3560">
        <v>193187.07810000001</v>
      </c>
      <c r="AA3560">
        <v>249999.14060000001</v>
      </c>
      <c r="AB3560">
        <v>63054.230470000002</v>
      </c>
      <c r="AC3560">
        <v>305143.1875</v>
      </c>
      <c r="AD3560">
        <v>173667.6563</v>
      </c>
      <c r="AE3560">
        <v>350065.90629999997</v>
      </c>
      <c r="AF3560">
        <v>377191.75</v>
      </c>
      <c r="AG3560">
        <v>182499.48439999999</v>
      </c>
      <c r="AH3560">
        <v>221655.57810000001</v>
      </c>
      <c r="AI3560">
        <v>104953.7969</v>
      </c>
      <c r="AJ3560">
        <v>248481.79689999999</v>
      </c>
      <c r="AK3560">
        <v>151277.67189999999</v>
      </c>
      <c r="AL3560">
        <v>87934.695309999996</v>
      </c>
      <c r="AM3560">
        <v>400350.75</v>
      </c>
    </row>
    <row r="3561" spans="1:39" x14ac:dyDescent="0.2">
      <c r="A3561">
        <v>1351</v>
      </c>
      <c r="B3561">
        <v>167.1068219</v>
      </c>
      <c r="C3561">
        <v>15.408573730000001</v>
      </c>
      <c r="D3561" t="s">
        <v>16353</v>
      </c>
      <c r="E3561" t="s">
        <v>16354</v>
      </c>
      <c r="F3561" t="s">
        <v>16355</v>
      </c>
      <c r="G3561" t="s">
        <v>16356</v>
      </c>
      <c r="H3561" t="s">
        <v>16357</v>
      </c>
      <c r="I3561">
        <v>25</v>
      </c>
      <c r="J3561" s="2">
        <v>2260000</v>
      </c>
      <c r="M3561" s="1">
        <f t="shared" si="164"/>
        <v>0.93527747355586199</v>
      </c>
      <c r="N3561" s="1">
        <f t="shared" si="165"/>
        <v>0.79839228966154052</v>
      </c>
      <c r="O3561">
        <v>3568042</v>
      </c>
      <c r="P3561">
        <v>5187207.5</v>
      </c>
      <c r="Q3561">
        <v>1814748.875</v>
      </c>
      <c r="R3561">
        <v>2242451.25</v>
      </c>
      <c r="S3561">
        <v>1276660.75</v>
      </c>
      <c r="T3561">
        <v>1382380.75</v>
      </c>
      <c r="U3561">
        <v>2218491</v>
      </c>
      <c r="V3561">
        <v>623814.625</v>
      </c>
      <c r="W3561">
        <v>3489678.25</v>
      </c>
      <c r="X3561">
        <v>1562176.625</v>
      </c>
      <c r="Y3561">
        <v>4955791</v>
      </c>
      <c r="Z3561">
        <v>1930732.5</v>
      </c>
      <c r="AA3561">
        <v>2023780.125</v>
      </c>
      <c r="AB3561">
        <v>701223.625</v>
      </c>
      <c r="AC3561">
        <v>2253865.5</v>
      </c>
      <c r="AD3561">
        <v>1983835.25</v>
      </c>
      <c r="AE3561">
        <v>2485360.5</v>
      </c>
      <c r="AF3561">
        <v>3773570.5</v>
      </c>
      <c r="AG3561">
        <v>2543279.25</v>
      </c>
      <c r="AH3561">
        <v>2098889.5</v>
      </c>
      <c r="AI3561">
        <v>893198</v>
      </c>
      <c r="AJ3561">
        <v>2079839.875</v>
      </c>
      <c r="AK3561">
        <v>1495209.375</v>
      </c>
      <c r="AL3561">
        <v>1340162.25</v>
      </c>
      <c r="AM3561">
        <v>2560032.5</v>
      </c>
    </row>
    <row r="3562" spans="1:39" x14ac:dyDescent="0.2">
      <c r="A3562">
        <v>938</v>
      </c>
      <c r="B3562">
        <v>139.05030729999999</v>
      </c>
      <c r="C3562">
        <v>2.8260623310000001</v>
      </c>
      <c r="D3562" t="s">
        <v>16358</v>
      </c>
      <c r="E3562" t="s">
        <v>16359</v>
      </c>
      <c r="F3562" t="s">
        <v>16360</v>
      </c>
      <c r="G3562" t="s">
        <v>16361</v>
      </c>
      <c r="H3562" t="s">
        <v>16362</v>
      </c>
      <c r="I3562">
        <v>25</v>
      </c>
      <c r="J3562" s="2">
        <v>7300000</v>
      </c>
      <c r="M3562" s="1">
        <f t="shared" si="164"/>
        <v>0.93705941258959158</v>
      </c>
      <c r="N3562" s="1">
        <f t="shared" si="165"/>
        <v>0.79875254536272688</v>
      </c>
      <c r="O3562">
        <v>5505431.5</v>
      </c>
      <c r="P3562" s="2">
        <v>12600000</v>
      </c>
      <c r="Q3562" s="2">
        <v>16700000</v>
      </c>
      <c r="R3562">
        <v>8058756.5</v>
      </c>
      <c r="S3562">
        <v>2586004</v>
      </c>
      <c r="T3562">
        <v>7827969.5</v>
      </c>
      <c r="U3562" s="2">
        <v>10700000</v>
      </c>
      <c r="V3562">
        <v>3160217.75</v>
      </c>
      <c r="W3562">
        <v>3939398.25</v>
      </c>
      <c r="X3562">
        <v>6840786.5</v>
      </c>
      <c r="Y3562" s="2">
        <v>10600000</v>
      </c>
      <c r="Z3562">
        <v>4695578</v>
      </c>
      <c r="AA3562">
        <v>3469583</v>
      </c>
      <c r="AB3562">
        <v>3642709.5</v>
      </c>
      <c r="AC3562">
        <v>6861774</v>
      </c>
      <c r="AD3562">
        <v>4495537</v>
      </c>
      <c r="AE3562" s="2">
        <v>10100000</v>
      </c>
      <c r="AF3562" s="2">
        <v>12800000</v>
      </c>
      <c r="AG3562">
        <v>6147557.5</v>
      </c>
      <c r="AH3562">
        <v>9990496</v>
      </c>
      <c r="AI3562">
        <v>2891210.5</v>
      </c>
      <c r="AJ3562">
        <v>8358281</v>
      </c>
      <c r="AK3562">
        <v>3417544.5</v>
      </c>
      <c r="AL3562">
        <v>5471642</v>
      </c>
      <c r="AM3562" s="2">
        <v>11600000</v>
      </c>
    </row>
    <row r="3563" spans="1:39" x14ac:dyDescent="0.2">
      <c r="A3563">
        <v>28814</v>
      </c>
      <c r="B3563">
        <v>172.95713180000001</v>
      </c>
      <c r="C3563">
        <v>23.108240299999999</v>
      </c>
      <c r="D3563" t="s">
        <v>16363</v>
      </c>
      <c r="E3563" t="s">
        <v>16364</v>
      </c>
      <c r="F3563" t="s">
        <v>16365</v>
      </c>
      <c r="G3563" t="s">
        <v>16366</v>
      </c>
      <c r="H3563" t="s">
        <v>16367</v>
      </c>
      <c r="I3563">
        <v>17</v>
      </c>
      <c r="J3563" s="2">
        <v>755000</v>
      </c>
      <c r="M3563" s="1">
        <f t="shared" si="164"/>
        <v>0.89679687375052397</v>
      </c>
      <c r="N3563" s="1">
        <f t="shared" si="165"/>
        <v>0.79892636437915465</v>
      </c>
      <c r="O3563">
        <v>29697.289059999999</v>
      </c>
      <c r="P3563">
        <v>0</v>
      </c>
      <c r="Q3563">
        <v>20056.154299999998</v>
      </c>
      <c r="R3563">
        <v>0</v>
      </c>
      <c r="S3563">
        <v>1859939.25</v>
      </c>
      <c r="T3563">
        <v>714004.375</v>
      </c>
      <c r="U3563">
        <v>1513309</v>
      </c>
      <c r="V3563">
        <v>1565641.375</v>
      </c>
      <c r="W3563">
        <v>1369944.5</v>
      </c>
      <c r="X3563">
        <v>1379285.25</v>
      </c>
      <c r="Y3563">
        <v>1230915.75</v>
      </c>
      <c r="Z3563">
        <v>1127334.625</v>
      </c>
      <c r="AA3563">
        <v>1163115.5</v>
      </c>
      <c r="AB3563">
        <v>1061601.375</v>
      </c>
      <c r="AC3563">
        <v>19684.484380000002</v>
      </c>
      <c r="AD3563">
        <v>66273.789059999996</v>
      </c>
      <c r="AE3563">
        <v>808942.9375</v>
      </c>
      <c r="AF3563">
        <v>58219.011720000002</v>
      </c>
      <c r="AG3563">
        <v>887642.75</v>
      </c>
      <c r="AH3563">
        <v>809470.25</v>
      </c>
      <c r="AI3563">
        <v>716304.875</v>
      </c>
      <c r="AJ3563">
        <v>645835.1875</v>
      </c>
      <c r="AK3563">
        <v>627241.5625</v>
      </c>
      <c r="AL3563">
        <v>614561.75</v>
      </c>
      <c r="AM3563">
        <v>585162.625</v>
      </c>
    </row>
    <row r="3564" spans="1:39" x14ac:dyDescent="0.2">
      <c r="A3564">
        <v>376</v>
      </c>
      <c r="B3564">
        <v>211.02767489999999</v>
      </c>
      <c r="C3564">
        <v>1.810063129</v>
      </c>
      <c r="D3564" t="s">
        <v>16368</v>
      </c>
      <c r="E3564" t="s">
        <v>16369</v>
      </c>
      <c r="F3564" t="s">
        <v>16370</v>
      </c>
      <c r="G3564" t="s">
        <v>16371</v>
      </c>
      <c r="H3564" t="s">
        <v>16372</v>
      </c>
      <c r="I3564">
        <v>23</v>
      </c>
      <c r="J3564" s="2">
        <v>8170000</v>
      </c>
      <c r="M3564" s="1">
        <f t="shared" si="164"/>
        <v>0.91016590618987936</v>
      </c>
      <c r="N3564" s="1">
        <f t="shared" si="165"/>
        <v>0.79908504719243623</v>
      </c>
      <c r="O3564" s="2">
        <v>10900000</v>
      </c>
      <c r="P3564" s="2">
        <v>21900000</v>
      </c>
      <c r="Q3564" s="2">
        <v>21200000</v>
      </c>
      <c r="R3564">
        <v>3452992.5</v>
      </c>
      <c r="S3564">
        <v>1273925.125</v>
      </c>
      <c r="T3564">
        <v>1804535</v>
      </c>
      <c r="U3564" s="2">
        <v>13000000</v>
      </c>
      <c r="V3564">
        <v>1859006.875</v>
      </c>
      <c r="W3564">
        <v>7765799</v>
      </c>
      <c r="X3564" s="2">
        <v>18400000</v>
      </c>
      <c r="Y3564">
        <v>6449122.5</v>
      </c>
      <c r="Z3564">
        <v>7989939</v>
      </c>
      <c r="AA3564">
        <v>2436200</v>
      </c>
      <c r="AB3564">
        <v>1849364.5</v>
      </c>
      <c r="AC3564">
        <v>2248151.25</v>
      </c>
      <c r="AD3564">
        <v>4525010.5</v>
      </c>
      <c r="AE3564">
        <v>6829109.5</v>
      </c>
      <c r="AF3564">
        <v>6984017.5</v>
      </c>
      <c r="AG3564" s="2">
        <v>12200000</v>
      </c>
      <c r="AH3564" s="2">
        <v>10800000</v>
      </c>
      <c r="AI3564" s="2">
        <v>10300000</v>
      </c>
      <c r="AJ3564">
        <v>2382626.75</v>
      </c>
      <c r="AK3564" s="2">
        <v>13300000</v>
      </c>
      <c r="AL3564">
        <v>1699300.375</v>
      </c>
      <c r="AM3564" s="2">
        <v>12700000</v>
      </c>
    </row>
    <row r="3565" spans="1:39" x14ac:dyDescent="0.2">
      <c r="A3565">
        <v>6815</v>
      </c>
      <c r="B3565">
        <v>601.27823000000001</v>
      </c>
      <c r="C3565">
        <v>15.90857984</v>
      </c>
      <c r="D3565" t="s">
        <v>16373</v>
      </c>
      <c r="E3565" t="s">
        <v>16374</v>
      </c>
      <c r="F3565" t="s">
        <v>16374</v>
      </c>
      <c r="G3565" t="s">
        <v>16375</v>
      </c>
      <c r="H3565" t="s">
        <v>16376</v>
      </c>
      <c r="I3565">
        <v>25</v>
      </c>
      <c r="J3565" s="2">
        <v>496000</v>
      </c>
      <c r="M3565" s="1">
        <f t="shared" si="164"/>
        <v>1.0444338472050725</v>
      </c>
      <c r="N3565" s="1">
        <f t="shared" si="165"/>
        <v>0.79956851269039064</v>
      </c>
      <c r="O3565">
        <v>456031.6875</v>
      </c>
      <c r="P3565">
        <v>890178.25</v>
      </c>
      <c r="Q3565">
        <v>577017</v>
      </c>
      <c r="R3565">
        <v>551377.4375</v>
      </c>
      <c r="S3565">
        <v>548853.0625</v>
      </c>
      <c r="T3565">
        <v>307669.75</v>
      </c>
      <c r="U3565">
        <v>364957.78129999997</v>
      </c>
      <c r="V3565">
        <v>281554.9375</v>
      </c>
      <c r="W3565">
        <v>556978</v>
      </c>
      <c r="X3565">
        <v>607099.125</v>
      </c>
      <c r="Y3565">
        <v>413643.03129999997</v>
      </c>
      <c r="Z3565">
        <v>444135.0625</v>
      </c>
      <c r="AA3565">
        <v>621708.3125</v>
      </c>
      <c r="AB3565">
        <v>325411.875</v>
      </c>
      <c r="AC3565">
        <v>440357.96879999997</v>
      </c>
      <c r="AD3565">
        <v>328720.28129999997</v>
      </c>
      <c r="AE3565">
        <v>617712.125</v>
      </c>
      <c r="AF3565">
        <v>488829.15629999997</v>
      </c>
      <c r="AG3565">
        <v>381790.15629999997</v>
      </c>
      <c r="AH3565">
        <v>471638.15629999997</v>
      </c>
      <c r="AI3565">
        <v>257558.875</v>
      </c>
      <c r="AJ3565">
        <v>773588.125</v>
      </c>
      <c r="AK3565">
        <v>667353.875</v>
      </c>
      <c r="AL3565">
        <v>440422.75</v>
      </c>
      <c r="AM3565">
        <v>574786.25</v>
      </c>
    </row>
    <row r="3566" spans="1:39" x14ac:dyDescent="0.2">
      <c r="A3566">
        <v>8483</v>
      </c>
      <c r="B3566">
        <v>307.1156628</v>
      </c>
      <c r="C3566">
        <v>11.39057957</v>
      </c>
      <c r="D3566" t="s">
        <v>16377</v>
      </c>
      <c r="E3566" t="s">
        <v>16378</v>
      </c>
      <c r="F3566" t="s">
        <v>16379</v>
      </c>
      <c r="G3566" t="s">
        <v>16380</v>
      </c>
      <c r="H3566" t="s">
        <v>16381</v>
      </c>
      <c r="I3566">
        <v>19</v>
      </c>
      <c r="J3566" s="2">
        <v>378000</v>
      </c>
      <c r="M3566" s="1">
        <f t="shared" si="164"/>
        <v>1.0559494422097295</v>
      </c>
      <c r="N3566" s="1">
        <f t="shared" si="165"/>
        <v>0.79997741509539055</v>
      </c>
      <c r="O3566">
        <v>327841.78129999997</v>
      </c>
      <c r="P3566">
        <v>264747.9375</v>
      </c>
      <c r="Q3566">
        <v>205136.14060000001</v>
      </c>
      <c r="R3566">
        <v>250928.5313</v>
      </c>
      <c r="S3566">
        <v>273119.84379999997</v>
      </c>
      <c r="T3566">
        <v>370806.90629999997</v>
      </c>
      <c r="U3566">
        <v>249066.8125</v>
      </c>
      <c r="V3566">
        <v>648186.9375</v>
      </c>
      <c r="W3566">
        <v>443374.75</v>
      </c>
      <c r="X3566">
        <v>472009.0625</v>
      </c>
      <c r="Y3566">
        <v>272189.1875</v>
      </c>
      <c r="Z3566">
        <v>266186.3125</v>
      </c>
      <c r="AA3566">
        <v>1290338.875</v>
      </c>
      <c r="AB3566">
        <v>636569.25</v>
      </c>
      <c r="AC3566">
        <v>238081.07810000001</v>
      </c>
      <c r="AD3566">
        <v>175422.8125</v>
      </c>
      <c r="AE3566">
        <v>325551.9375</v>
      </c>
      <c r="AF3566">
        <v>234059.3125</v>
      </c>
      <c r="AG3566">
        <v>461568.875</v>
      </c>
      <c r="AH3566">
        <v>346672.5625</v>
      </c>
      <c r="AI3566">
        <v>650370.5625</v>
      </c>
      <c r="AJ3566">
        <v>249544.51560000001</v>
      </c>
      <c r="AK3566">
        <v>280736.8125</v>
      </c>
      <c r="AL3566">
        <v>384527.96879999997</v>
      </c>
      <c r="AM3566">
        <v>143544</v>
      </c>
    </row>
    <row r="3567" spans="1:39" x14ac:dyDescent="0.2">
      <c r="A3567">
        <v>15184</v>
      </c>
      <c r="B3567">
        <v>399.14441099999999</v>
      </c>
      <c r="C3567">
        <v>1.684450107</v>
      </c>
      <c r="D3567" t="s">
        <v>16382</v>
      </c>
      <c r="E3567" t="s">
        <v>16383</v>
      </c>
      <c r="F3567" t="s">
        <v>16384</v>
      </c>
      <c r="G3567" t="s">
        <v>16385</v>
      </c>
      <c r="H3567" t="s">
        <v>16386</v>
      </c>
      <c r="I3567">
        <v>16</v>
      </c>
      <c r="J3567" s="2">
        <v>1310000</v>
      </c>
      <c r="M3567" s="1">
        <f t="shared" si="164"/>
        <v>1.0768210886767779</v>
      </c>
      <c r="N3567" s="1">
        <f t="shared" si="165"/>
        <v>0.80004971052850704</v>
      </c>
      <c r="O3567">
        <v>597061.75</v>
      </c>
      <c r="P3567">
        <v>2178005.25</v>
      </c>
      <c r="Q3567">
        <v>1921239.875</v>
      </c>
      <c r="R3567">
        <v>1808002.625</v>
      </c>
      <c r="S3567">
        <v>409199.46879999997</v>
      </c>
      <c r="T3567">
        <v>511643.71879999997</v>
      </c>
      <c r="U3567">
        <v>2300107.25</v>
      </c>
      <c r="V3567">
        <v>939410.1875</v>
      </c>
      <c r="W3567">
        <v>1604450.5</v>
      </c>
      <c r="X3567">
        <v>1277784.5</v>
      </c>
      <c r="Y3567">
        <v>465101.15629999997</v>
      </c>
      <c r="Z3567">
        <v>1348056.5</v>
      </c>
      <c r="AA3567">
        <v>423234.1875</v>
      </c>
      <c r="AB3567">
        <v>2199245.25</v>
      </c>
      <c r="AC3567">
        <v>558822</v>
      </c>
      <c r="AD3567">
        <v>1339431.375</v>
      </c>
      <c r="AE3567">
        <v>346919.9375</v>
      </c>
      <c r="AF3567">
        <v>407330.46879999997</v>
      </c>
      <c r="AG3567">
        <v>332869.125</v>
      </c>
      <c r="AH3567">
        <v>1790305.875</v>
      </c>
      <c r="AI3567">
        <v>1938434.5</v>
      </c>
      <c r="AJ3567">
        <v>1632617.375</v>
      </c>
      <c r="AK3567">
        <v>2108137</v>
      </c>
      <c r="AL3567">
        <v>2443250.5</v>
      </c>
      <c r="AM3567">
        <v>1919569.625</v>
      </c>
    </row>
    <row r="3568" spans="1:39" x14ac:dyDescent="0.2">
      <c r="A3568">
        <v>114</v>
      </c>
      <c r="B3568">
        <v>376.14396360000001</v>
      </c>
      <c r="C3568">
        <v>11.341164920000001</v>
      </c>
      <c r="D3568" t="s">
        <v>16387</v>
      </c>
      <c r="E3568" t="s">
        <v>16388</v>
      </c>
      <c r="F3568" t="s">
        <v>16388</v>
      </c>
      <c r="G3568" t="s">
        <v>16389</v>
      </c>
      <c r="H3568" t="s">
        <v>16390</v>
      </c>
      <c r="I3568">
        <v>25</v>
      </c>
      <c r="J3568" s="2">
        <v>33800000</v>
      </c>
      <c r="M3568" s="1">
        <f t="shared" si="164"/>
        <v>0.93216115664554478</v>
      </c>
      <c r="N3568" s="1">
        <f t="shared" si="165"/>
        <v>0.80033684226933655</v>
      </c>
      <c r="O3568" s="2">
        <v>42200000</v>
      </c>
      <c r="P3568" s="2">
        <v>28800000</v>
      </c>
      <c r="Q3568" s="2">
        <v>59900000</v>
      </c>
      <c r="R3568" s="2">
        <v>66200000</v>
      </c>
      <c r="S3568">
        <v>5730385</v>
      </c>
      <c r="T3568" s="2">
        <v>48000000</v>
      </c>
      <c r="U3568" s="2">
        <v>39600000</v>
      </c>
      <c r="V3568" s="2">
        <v>18400000</v>
      </c>
      <c r="W3568" s="2">
        <v>12300000</v>
      </c>
      <c r="X3568" s="2">
        <v>19100000</v>
      </c>
      <c r="Y3568" s="2">
        <v>25700000</v>
      </c>
      <c r="Z3568" s="2">
        <v>18300000</v>
      </c>
      <c r="AA3568" s="2">
        <v>41700000</v>
      </c>
      <c r="AB3568">
        <v>8980171</v>
      </c>
      <c r="AC3568" s="2">
        <v>42200000</v>
      </c>
      <c r="AD3568" s="2">
        <v>44900000</v>
      </c>
      <c r="AE3568" s="2">
        <v>52500000</v>
      </c>
      <c r="AF3568" s="2">
        <v>80300000</v>
      </c>
      <c r="AG3568" s="2">
        <v>23500000</v>
      </c>
      <c r="AH3568" s="2">
        <v>39800000</v>
      </c>
      <c r="AI3568" s="2">
        <v>13800000</v>
      </c>
      <c r="AJ3568" s="2">
        <v>31800000</v>
      </c>
      <c r="AK3568">
        <v>8664650</v>
      </c>
      <c r="AL3568" s="2">
        <v>38700000</v>
      </c>
      <c r="AM3568" s="2">
        <v>34800000</v>
      </c>
    </row>
    <row r="3569" spans="1:39" x14ac:dyDescent="0.2">
      <c r="A3569">
        <v>5172</v>
      </c>
      <c r="B3569">
        <v>312.15483760000001</v>
      </c>
      <c r="C3569">
        <v>9.4332951529999995</v>
      </c>
      <c r="D3569" t="s">
        <v>16391</v>
      </c>
      <c r="E3569" t="s">
        <v>16392</v>
      </c>
      <c r="F3569" t="s">
        <v>16393</v>
      </c>
      <c r="G3569" t="s">
        <v>16394</v>
      </c>
      <c r="H3569" t="s">
        <v>16395</v>
      </c>
      <c r="I3569">
        <v>23</v>
      </c>
      <c r="J3569" s="2">
        <v>673000</v>
      </c>
      <c r="M3569" s="1">
        <f t="shared" si="164"/>
        <v>1.0677495769982908</v>
      </c>
      <c r="N3569" s="1">
        <f t="shared" si="165"/>
        <v>0.8003530697779524</v>
      </c>
      <c r="O3569">
        <v>659924.4375</v>
      </c>
      <c r="P3569">
        <v>1290652.25</v>
      </c>
      <c r="Q3569">
        <v>620702.6875</v>
      </c>
      <c r="R3569">
        <v>512679.0625</v>
      </c>
      <c r="S3569">
        <v>531674.3125</v>
      </c>
      <c r="T3569">
        <v>385830.0625</v>
      </c>
      <c r="U3569">
        <v>331214.46879999997</v>
      </c>
      <c r="V3569">
        <v>283135.3125</v>
      </c>
      <c r="W3569">
        <v>948469.6875</v>
      </c>
      <c r="X3569">
        <v>565234.5625</v>
      </c>
      <c r="Y3569">
        <v>1063600.125</v>
      </c>
      <c r="Z3569">
        <v>1189542.125</v>
      </c>
      <c r="AA3569">
        <v>384054.71879999997</v>
      </c>
      <c r="AB3569">
        <v>382334.03129999997</v>
      </c>
      <c r="AC3569">
        <v>1120217.125</v>
      </c>
      <c r="AD3569">
        <v>1018295.188</v>
      </c>
      <c r="AE3569">
        <v>678554.3125</v>
      </c>
      <c r="AF3569">
        <v>984376.875</v>
      </c>
      <c r="AG3569">
        <v>427719.6875</v>
      </c>
      <c r="AH3569">
        <v>607170.75</v>
      </c>
      <c r="AI3569">
        <v>436678.40629999997</v>
      </c>
      <c r="AJ3569">
        <v>432223.28129999997</v>
      </c>
      <c r="AK3569">
        <v>305888.0625</v>
      </c>
      <c r="AL3569">
        <v>433922.0625</v>
      </c>
      <c r="AM3569">
        <v>1238065</v>
      </c>
    </row>
    <row r="3570" spans="1:39" x14ac:dyDescent="0.2">
      <c r="A3570">
        <v>2960</v>
      </c>
      <c r="B3570">
        <v>322.14499569999998</v>
      </c>
      <c r="C3570">
        <v>15.140483</v>
      </c>
      <c r="D3570" t="s">
        <v>16396</v>
      </c>
      <c r="E3570" t="s">
        <v>16397</v>
      </c>
      <c r="F3570" t="s">
        <v>16398</v>
      </c>
      <c r="G3570" t="s">
        <v>16399</v>
      </c>
      <c r="H3570" t="s">
        <v>16400</v>
      </c>
      <c r="I3570">
        <v>25</v>
      </c>
      <c r="J3570" s="2">
        <v>1320000</v>
      </c>
      <c r="M3570" s="1">
        <f t="shared" si="164"/>
        <v>1.0893568126721296</v>
      </c>
      <c r="N3570" s="1">
        <f t="shared" si="165"/>
        <v>0.80087227875228728</v>
      </c>
      <c r="O3570">
        <v>786301.375</v>
      </c>
      <c r="P3570">
        <v>463885.84379999997</v>
      </c>
      <c r="Q3570">
        <v>730429.9375</v>
      </c>
      <c r="R3570">
        <v>1221258.125</v>
      </c>
      <c r="S3570">
        <v>1207857.875</v>
      </c>
      <c r="T3570">
        <v>992183.875</v>
      </c>
      <c r="U3570">
        <v>2985828.5</v>
      </c>
      <c r="V3570">
        <v>536729.875</v>
      </c>
      <c r="W3570">
        <v>477403.25</v>
      </c>
      <c r="X3570">
        <v>2636860.25</v>
      </c>
      <c r="Y3570">
        <v>1268605.75</v>
      </c>
      <c r="Z3570">
        <v>1234417.625</v>
      </c>
      <c r="AA3570">
        <v>2281898.25</v>
      </c>
      <c r="AB3570">
        <v>259659.4063</v>
      </c>
      <c r="AC3570">
        <v>2226381.25</v>
      </c>
      <c r="AD3570">
        <v>2861738.25</v>
      </c>
      <c r="AE3570">
        <v>727681.5</v>
      </c>
      <c r="AF3570">
        <v>2308948.75</v>
      </c>
      <c r="AG3570">
        <v>1428677.125</v>
      </c>
      <c r="AH3570">
        <v>2186651</v>
      </c>
      <c r="AI3570">
        <v>394866.09379999997</v>
      </c>
      <c r="AJ3570">
        <v>832098</v>
      </c>
      <c r="AK3570">
        <v>678846</v>
      </c>
      <c r="AL3570">
        <v>324772.125</v>
      </c>
      <c r="AM3570">
        <v>2054639.75</v>
      </c>
    </row>
    <row r="3571" spans="1:39" x14ac:dyDescent="0.2">
      <c r="A3571">
        <v>15565</v>
      </c>
      <c r="B3571">
        <v>734.48689449999995</v>
      </c>
      <c r="C3571">
        <v>20.970676009999998</v>
      </c>
      <c r="D3571" t="s">
        <v>16401</v>
      </c>
      <c r="E3571" t="s">
        <v>16402</v>
      </c>
      <c r="F3571" t="s">
        <v>16403</v>
      </c>
      <c r="G3571" t="s">
        <v>16404</v>
      </c>
      <c r="H3571" t="s">
        <v>16405</v>
      </c>
      <c r="I3571">
        <v>21</v>
      </c>
      <c r="J3571" s="2">
        <v>1280000</v>
      </c>
      <c r="M3571" s="1">
        <f t="shared" si="164"/>
        <v>0.91420789569343963</v>
      </c>
      <c r="N3571" s="1">
        <f t="shared" si="165"/>
        <v>0.80238298084613602</v>
      </c>
      <c r="O3571">
        <v>309754.1875</v>
      </c>
      <c r="P3571">
        <v>138025.48439999999</v>
      </c>
      <c r="Q3571">
        <v>625300.0625</v>
      </c>
      <c r="R3571">
        <v>2696624.75</v>
      </c>
      <c r="S3571">
        <v>2552249.75</v>
      </c>
      <c r="T3571">
        <v>1982669</v>
      </c>
      <c r="U3571">
        <v>919745.5</v>
      </c>
      <c r="V3571">
        <v>969975.875</v>
      </c>
      <c r="W3571">
        <v>1419463.5</v>
      </c>
      <c r="X3571">
        <v>1496491.625</v>
      </c>
      <c r="Y3571">
        <v>837335.3125</v>
      </c>
      <c r="Z3571">
        <v>1983590.375</v>
      </c>
      <c r="AA3571">
        <v>691316.9375</v>
      </c>
      <c r="AB3571">
        <v>1852239.625</v>
      </c>
      <c r="AC3571">
        <v>1570168.125</v>
      </c>
      <c r="AD3571">
        <v>1427140</v>
      </c>
      <c r="AE3571">
        <v>1567536.25</v>
      </c>
      <c r="AF3571">
        <v>3043253.5</v>
      </c>
      <c r="AG3571">
        <v>675638.9375</v>
      </c>
      <c r="AH3571">
        <v>659527</v>
      </c>
      <c r="AI3571">
        <v>702400.0625</v>
      </c>
      <c r="AJ3571">
        <v>930687.8125</v>
      </c>
      <c r="AK3571">
        <v>1241839.25</v>
      </c>
      <c r="AL3571">
        <v>842594.6875</v>
      </c>
      <c r="AM3571">
        <v>821241.625</v>
      </c>
    </row>
    <row r="3572" spans="1:39" x14ac:dyDescent="0.2">
      <c r="A3572">
        <v>2678</v>
      </c>
      <c r="B3572">
        <v>451.21691279999999</v>
      </c>
      <c r="C3572">
        <v>10.96832603</v>
      </c>
      <c r="D3572" t="s">
        <v>16406</v>
      </c>
      <c r="E3572" t="s">
        <v>16407</v>
      </c>
      <c r="F3572" t="s">
        <v>16407</v>
      </c>
      <c r="G3572" t="s">
        <v>16408</v>
      </c>
      <c r="H3572" t="s">
        <v>16409</v>
      </c>
      <c r="I3572">
        <v>19</v>
      </c>
      <c r="J3572" s="2">
        <v>2090000</v>
      </c>
      <c r="M3572" s="1">
        <f t="shared" si="164"/>
        <v>1.0601011547049279</v>
      </c>
      <c r="N3572" s="1">
        <f t="shared" si="165"/>
        <v>0.80311904410780666</v>
      </c>
      <c r="O3572">
        <v>1523243.75</v>
      </c>
      <c r="P3572">
        <v>3468278.5</v>
      </c>
      <c r="Q3572">
        <v>2438912</v>
      </c>
      <c r="R3572">
        <v>3743743.25</v>
      </c>
      <c r="S3572">
        <v>469253.875</v>
      </c>
      <c r="T3572">
        <v>1373914.25</v>
      </c>
      <c r="U3572">
        <v>2543308</v>
      </c>
      <c r="V3572">
        <v>1439371.25</v>
      </c>
      <c r="W3572">
        <v>1068418.75</v>
      </c>
      <c r="X3572">
        <v>1798830.375</v>
      </c>
      <c r="Y3572">
        <v>2706250.5</v>
      </c>
      <c r="Z3572">
        <v>1620016.625</v>
      </c>
      <c r="AA3572">
        <v>2207225.25</v>
      </c>
      <c r="AB3572">
        <v>597104.4375</v>
      </c>
      <c r="AC3572">
        <v>2032325.5</v>
      </c>
      <c r="AD3572">
        <v>2899249.75</v>
      </c>
      <c r="AE3572">
        <v>2414890.25</v>
      </c>
      <c r="AF3572">
        <v>2594393.25</v>
      </c>
      <c r="AG3572">
        <v>2042629.5</v>
      </c>
      <c r="AH3572">
        <v>2514091.75</v>
      </c>
      <c r="AI3572">
        <v>590613.875</v>
      </c>
      <c r="AJ3572">
        <v>1312158.625</v>
      </c>
      <c r="AK3572">
        <v>2342156.5</v>
      </c>
      <c r="AL3572">
        <v>2387068.75</v>
      </c>
      <c r="AM3572">
        <v>4076461.75</v>
      </c>
    </row>
    <row r="3573" spans="1:39" x14ac:dyDescent="0.2">
      <c r="A3573">
        <v>2387</v>
      </c>
      <c r="B3573">
        <v>305.10693600000002</v>
      </c>
      <c r="C3573">
        <v>10.973787160000001</v>
      </c>
      <c r="D3573" t="s">
        <v>16410</v>
      </c>
      <c r="E3573" t="s">
        <v>16411</v>
      </c>
      <c r="F3573" t="s">
        <v>16412</v>
      </c>
      <c r="G3573" t="s">
        <v>16413</v>
      </c>
      <c r="H3573" t="s">
        <v>16414</v>
      </c>
      <c r="I3573">
        <v>25</v>
      </c>
      <c r="J3573" s="2">
        <v>676000</v>
      </c>
      <c r="M3573" s="1">
        <f t="shared" si="164"/>
        <v>0.92794991753250777</v>
      </c>
      <c r="N3573" s="1">
        <f t="shared" si="165"/>
        <v>0.80393515741293065</v>
      </c>
      <c r="O3573">
        <v>1037295.438</v>
      </c>
      <c r="P3573">
        <v>1206028.5</v>
      </c>
      <c r="Q3573">
        <v>1261527.25</v>
      </c>
      <c r="R3573">
        <v>866955.875</v>
      </c>
      <c r="S3573">
        <v>306912.40629999997</v>
      </c>
      <c r="T3573">
        <v>477264.46879999997</v>
      </c>
      <c r="U3573">
        <v>506015.71879999997</v>
      </c>
      <c r="V3573">
        <v>300866</v>
      </c>
      <c r="W3573">
        <v>368016.3125</v>
      </c>
      <c r="X3573">
        <v>592895.0625</v>
      </c>
      <c r="Y3573">
        <v>992742.3125</v>
      </c>
      <c r="Z3573">
        <v>378151.75</v>
      </c>
      <c r="AA3573">
        <v>903099.4375</v>
      </c>
      <c r="AB3573">
        <v>102605.99219999999</v>
      </c>
      <c r="AC3573">
        <v>852276.375</v>
      </c>
      <c r="AD3573">
        <v>510360.1875</v>
      </c>
      <c r="AE3573">
        <v>1353411.875</v>
      </c>
      <c r="AF3573">
        <v>1537932.25</v>
      </c>
      <c r="AG3573">
        <v>726810.4375</v>
      </c>
      <c r="AH3573">
        <v>551204.0625</v>
      </c>
      <c r="AI3573">
        <v>205618.8438</v>
      </c>
      <c r="AJ3573">
        <v>729954.4375</v>
      </c>
      <c r="AK3573">
        <v>389946.34379999997</v>
      </c>
      <c r="AL3573">
        <v>199864.5313</v>
      </c>
      <c r="AM3573">
        <v>530153</v>
      </c>
    </row>
    <row r="3574" spans="1:39" x14ac:dyDescent="0.2">
      <c r="A3574">
        <v>17461</v>
      </c>
      <c r="B3574">
        <v>326.1499594</v>
      </c>
      <c r="C3574">
        <v>15.46011699</v>
      </c>
      <c r="D3574" t="s">
        <v>16415</v>
      </c>
      <c r="E3574" t="s">
        <v>16416</v>
      </c>
      <c r="F3574" t="s">
        <v>16416</v>
      </c>
      <c r="G3574" t="s">
        <v>16417</v>
      </c>
      <c r="H3574" t="s">
        <v>16418</v>
      </c>
      <c r="I3574">
        <v>7</v>
      </c>
      <c r="J3574" s="2">
        <v>144000</v>
      </c>
      <c r="M3574" s="1">
        <f t="shared" si="164"/>
        <v>1.0930242600540465</v>
      </c>
      <c r="N3574" s="1">
        <f t="shared" si="165"/>
        <v>0.80454445600388114</v>
      </c>
      <c r="O3574">
        <v>146235.45310000001</v>
      </c>
      <c r="P3574">
        <v>299849.5</v>
      </c>
      <c r="Q3574">
        <v>280039.53129999997</v>
      </c>
      <c r="R3574">
        <v>209073.54689999999</v>
      </c>
      <c r="S3574">
        <v>54302.101560000003</v>
      </c>
      <c r="T3574">
        <v>91272.132809999996</v>
      </c>
      <c r="U3574">
        <v>82323.773440000004</v>
      </c>
      <c r="V3574">
        <v>0</v>
      </c>
      <c r="W3574">
        <v>78369.804690000004</v>
      </c>
      <c r="X3574">
        <v>120311.67969999999</v>
      </c>
      <c r="Y3574">
        <v>278015.125</v>
      </c>
      <c r="Z3574">
        <v>72383.476559999996</v>
      </c>
      <c r="AA3574">
        <v>169526</v>
      </c>
      <c r="AB3574">
        <v>0</v>
      </c>
      <c r="AC3574">
        <v>150572.3125</v>
      </c>
      <c r="AD3574">
        <v>146987.8438</v>
      </c>
      <c r="AE3574">
        <v>398003.8125</v>
      </c>
      <c r="AF3574">
        <v>214290.4063</v>
      </c>
      <c r="AG3574">
        <v>99744.101559999996</v>
      </c>
      <c r="AH3574">
        <v>188467.32810000001</v>
      </c>
      <c r="AI3574">
        <v>41364.007810000003</v>
      </c>
      <c r="AJ3574">
        <v>120793.4531</v>
      </c>
      <c r="AK3574">
        <v>99443.28125</v>
      </c>
      <c r="AL3574">
        <v>44299.335939999997</v>
      </c>
      <c r="AM3574">
        <v>223797.98439999999</v>
      </c>
    </row>
    <row r="3575" spans="1:39" x14ac:dyDescent="0.2">
      <c r="A3575">
        <v>1070</v>
      </c>
      <c r="B3575">
        <v>280.12928649999998</v>
      </c>
      <c r="C3575">
        <v>9.5577705050000006</v>
      </c>
      <c r="D3575" t="s">
        <v>16419</v>
      </c>
      <c r="E3575" t="s">
        <v>16420</v>
      </c>
      <c r="F3575" t="s">
        <v>16421</v>
      </c>
      <c r="G3575" t="s">
        <v>16422</v>
      </c>
      <c r="H3575" t="s">
        <v>16423</v>
      </c>
      <c r="I3575">
        <v>25</v>
      </c>
      <c r="J3575" s="2">
        <v>4640000</v>
      </c>
      <c r="M3575" s="1">
        <f t="shared" si="164"/>
        <v>0.93247728533340279</v>
      </c>
      <c r="N3575" s="1">
        <f t="shared" si="165"/>
        <v>0.80489232259225463</v>
      </c>
      <c r="O3575">
        <v>4662708.5</v>
      </c>
      <c r="P3575">
        <v>7734119.5</v>
      </c>
      <c r="Q3575">
        <v>9236618</v>
      </c>
      <c r="R3575">
        <v>6326127.5</v>
      </c>
      <c r="S3575">
        <v>3665342</v>
      </c>
      <c r="T3575">
        <v>4737267.5</v>
      </c>
      <c r="U3575">
        <v>1333770.625</v>
      </c>
      <c r="V3575">
        <v>2170638.75</v>
      </c>
      <c r="W3575">
        <v>3922157.5</v>
      </c>
      <c r="X3575">
        <v>6829636.5</v>
      </c>
      <c r="Y3575">
        <v>1131422.25</v>
      </c>
      <c r="Z3575">
        <v>3258365</v>
      </c>
      <c r="AA3575">
        <v>5266044.5</v>
      </c>
      <c r="AB3575">
        <v>3186777.25</v>
      </c>
      <c r="AC3575">
        <v>4501821</v>
      </c>
      <c r="AD3575">
        <v>6124426.5</v>
      </c>
      <c r="AE3575">
        <v>9493550</v>
      </c>
      <c r="AF3575">
        <v>2141176.25</v>
      </c>
      <c r="AG3575">
        <v>4389138</v>
      </c>
      <c r="AH3575">
        <v>4169595.25</v>
      </c>
      <c r="AI3575">
        <v>2755685.75</v>
      </c>
      <c r="AJ3575">
        <v>8103504</v>
      </c>
      <c r="AK3575">
        <v>641298.5625</v>
      </c>
      <c r="AL3575">
        <v>5841675.5</v>
      </c>
      <c r="AM3575">
        <v>4285905</v>
      </c>
    </row>
    <row r="3576" spans="1:39" x14ac:dyDescent="0.2">
      <c r="A3576">
        <v>2582</v>
      </c>
      <c r="B3576">
        <v>609.18826660000002</v>
      </c>
      <c r="C3576">
        <v>1.8405554470000001</v>
      </c>
      <c r="D3576" t="s">
        <v>16424</v>
      </c>
      <c r="E3576" t="s">
        <v>16425</v>
      </c>
      <c r="F3576" t="s">
        <v>16426</v>
      </c>
      <c r="G3576" t="s">
        <v>16427</v>
      </c>
      <c r="H3576" t="s">
        <v>16428</v>
      </c>
      <c r="I3576">
        <v>24</v>
      </c>
      <c r="J3576" s="2">
        <v>415000</v>
      </c>
      <c r="M3576" s="1">
        <f t="shared" si="164"/>
        <v>1.0830683377936503</v>
      </c>
      <c r="N3576" s="1">
        <f t="shared" si="165"/>
        <v>0.80602684192473872</v>
      </c>
      <c r="O3576">
        <v>937764.625</v>
      </c>
      <c r="P3576">
        <v>199290.01560000001</v>
      </c>
      <c r="Q3576">
        <v>442108.59379999997</v>
      </c>
      <c r="R3576">
        <v>710749.9375</v>
      </c>
      <c r="S3576">
        <v>242251.64060000001</v>
      </c>
      <c r="T3576">
        <v>319209.75</v>
      </c>
      <c r="U3576">
        <v>149082.20310000001</v>
      </c>
      <c r="V3576">
        <v>394232.5625</v>
      </c>
      <c r="W3576">
        <v>191516.35939999999</v>
      </c>
      <c r="X3576">
        <v>260991.60939999999</v>
      </c>
      <c r="Y3576">
        <v>258774.76560000001</v>
      </c>
      <c r="Z3576">
        <v>329921.34379999997</v>
      </c>
      <c r="AA3576">
        <v>401030</v>
      </c>
      <c r="AB3576">
        <v>364513.25</v>
      </c>
      <c r="AC3576">
        <v>374912.46879999997</v>
      </c>
      <c r="AD3576">
        <v>652511.625</v>
      </c>
      <c r="AE3576">
        <v>226586.9688</v>
      </c>
      <c r="AF3576">
        <v>277960.09379999997</v>
      </c>
      <c r="AG3576">
        <v>432820.625</v>
      </c>
      <c r="AH3576">
        <v>401936.03129999997</v>
      </c>
      <c r="AI3576">
        <v>235910.875</v>
      </c>
      <c r="AJ3576">
        <v>314903.125</v>
      </c>
      <c r="AK3576">
        <v>1068740.25</v>
      </c>
      <c r="AL3576">
        <v>289191.125</v>
      </c>
      <c r="AM3576">
        <v>888216.5</v>
      </c>
    </row>
    <row r="3577" spans="1:39" x14ac:dyDescent="0.2">
      <c r="A3577">
        <v>1087</v>
      </c>
      <c r="B3577">
        <v>465.1100323</v>
      </c>
      <c r="C3577">
        <v>10.502045600000001</v>
      </c>
      <c r="D3577" t="s">
        <v>16429</v>
      </c>
      <c r="E3577" t="s">
        <v>16430</v>
      </c>
      <c r="F3577" t="s">
        <v>16431</v>
      </c>
      <c r="G3577" t="s">
        <v>16432</v>
      </c>
      <c r="H3577" t="s">
        <v>16433</v>
      </c>
      <c r="I3577">
        <v>25</v>
      </c>
      <c r="J3577" s="2">
        <v>2180000</v>
      </c>
      <c r="M3577" s="1">
        <f t="shared" si="164"/>
        <v>0.95041442377393393</v>
      </c>
      <c r="N3577" s="1">
        <f t="shared" si="165"/>
        <v>0.80679230136255609</v>
      </c>
      <c r="O3577">
        <v>2826773.25</v>
      </c>
      <c r="P3577">
        <v>1836775.375</v>
      </c>
      <c r="Q3577">
        <v>2071429.875</v>
      </c>
      <c r="R3577">
        <v>2909176.75</v>
      </c>
      <c r="S3577">
        <v>1908675.5</v>
      </c>
      <c r="T3577">
        <v>2313349.75</v>
      </c>
      <c r="U3577">
        <v>2001753.875</v>
      </c>
      <c r="V3577">
        <v>777128.375</v>
      </c>
      <c r="W3577">
        <v>1140162.75</v>
      </c>
      <c r="X3577">
        <v>1511248.25</v>
      </c>
      <c r="Y3577">
        <v>3716571.75</v>
      </c>
      <c r="Z3577">
        <v>1467099.125</v>
      </c>
      <c r="AA3577">
        <v>5432302.5</v>
      </c>
      <c r="AB3577">
        <v>504234.15629999997</v>
      </c>
      <c r="AC3577">
        <v>4306617</v>
      </c>
      <c r="AD3577">
        <v>2077222.875</v>
      </c>
      <c r="AE3577">
        <v>3014553.75</v>
      </c>
      <c r="AF3577">
        <v>3490475.25</v>
      </c>
      <c r="AG3577">
        <v>2417672.25</v>
      </c>
      <c r="AH3577">
        <v>2215857.25</v>
      </c>
      <c r="AI3577">
        <v>730558.0625</v>
      </c>
      <c r="AJ3577">
        <v>1965410.625</v>
      </c>
      <c r="AK3577">
        <v>882893.0625</v>
      </c>
      <c r="AL3577">
        <v>808645.1875</v>
      </c>
      <c r="AM3577">
        <v>2271105.75</v>
      </c>
    </row>
    <row r="3578" spans="1:39" x14ac:dyDescent="0.2">
      <c r="A3578">
        <v>329</v>
      </c>
      <c r="B3578">
        <v>365.10560179999999</v>
      </c>
      <c r="C3578">
        <v>1.9505327720000001</v>
      </c>
      <c r="D3578" t="s">
        <v>16434</v>
      </c>
      <c r="E3578" t="s">
        <v>16435</v>
      </c>
      <c r="F3578" t="s">
        <v>16435</v>
      </c>
      <c r="G3578" t="s">
        <v>16436</v>
      </c>
      <c r="H3578" t="s">
        <v>16437</v>
      </c>
      <c r="I3578">
        <v>25</v>
      </c>
      <c r="J3578" s="2">
        <v>20100000</v>
      </c>
      <c r="M3578" s="1">
        <f t="shared" si="164"/>
        <v>0.95284008731164638</v>
      </c>
      <c r="N3578" s="1">
        <f t="shared" si="165"/>
        <v>0.80691251259729491</v>
      </c>
      <c r="O3578" s="2">
        <v>19500000</v>
      </c>
      <c r="P3578" s="2">
        <v>11700000</v>
      </c>
      <c r="Q3578" s="2">
        <v>12000000</v>
      </c>
      <c r="R3578" s="2">
        <v>31700000</v>
      </c>
      <c r="S3578" s="2">
        <v>24500000</v>
      </c>
      <c r="T3578" s="2">
        <v>32200000</v>
      </c>
      <c r="U3578" s="2">
        <v>13200000</v>
      </c>
      <c r="V3578" s="2">
        <v>13000000</v>
      </c>
      <c r="W3578" s="2">
        <v>26500000</v>
      </c>
      <c r="X3578" s="2">
        <v>14600000</v>
      </c>
      <c r="Y3578" s="2">
        <v>34900000</v>
      </c>
      <c r="Z3578" s="2">
        <v>18100000</v>
      </c>
      <c r="AA3578" s="2">
        <v>17000000</v>
      </c>
      <c r="AB3578">
        <v>9543857</v>
      </c>
      <c r="AC3578" s="2">
        <v>34500000</v>
      </c>
      <c r="AD3578" s="2">
        <v>19500000</v>
      </c>
      <c r="AE3578" s="2">
        <v>15900000</v>
      </c>
      <c r="AF3578" s="2">
        <v>21000000</v>
      </c>
      <c r="AG3578" s="2">
        <v>21700000</v>
      </c>
      <c r="AH3578" s="2">
        <v>20700000</v>
      </c>
      <c r="AI3578">
        <v>5152936.5</v>
      </c>
      <c r="AJ3578" s="2">
        <v>15300000</v>
      </c>
      <c r="AK3578" s="2">
        <v>16100000</v>
      </c>
      <c r="AL3578" s="2">
        <v>27000000</v>
      </c>
      <c r="AM3578" s="2">
        <v>26300000</v>
      </c>
    </row>
    <row r="3579" spans="1:39" x14ac:dyDescent="0.2">
      <c r="A3579">
        <v>11807</v>
      </c>
      <c r="B3579">
        <v>286.1413177</v>
      </c>
      <c r="C3579">
        <v>9.2317971090000004</v>
      </c>
      <c r="D3579" t="s">
        <v>16438</v>
      </c>
      <c r="E3579" t="s">
        <v>16439</v>
      </c>
      <c r="F3579" t="s">
        <v>16440</v>
      </c>
      <c r="G3579" t="s">
        <v>16441</v>
      </c>
      <c r="H3579" t="s">
        <v>16442</v>
      </c>
      <c r="I3579">
        <v>21</v>
      </c>
      <c r="J3579" s="2">
        <v>808000</v>
      </c>
      <c r="M3579" s="1">
        <f t="shared" si="164"/>
        <v>0.93811202629058843</v>
      </c>
      <c r="N3579" s="1">
        <f t="shared" si="165"/>
        <v>0.8096556655681042</v>
      </c>
      <c r="O3579">
        <v>23646.796880000002</v>
      </c>
      <c r="P3579">
        <v>1554643.875</v>
      </c>
      <c r="Q3579">
        <v>1348154.75</v>
      </c>
      <c r="R3579">
        <v>1484927.25</v>
      </c>
      <c r="S3579">
        <v>508461.3125</v>
      </c>
      <c r="T3579">
        <v>829380.5625</v>
      </c>
      <c r="U3579">
        <v>900839.4375</v>
      </c>
      <c r="V3579">
        <v>312538.0625</v>
      </c>
      <c r="W3579">
        <v>673147.875</v>
      </c>
      <c r="X3579">
        <v>655032.0625</v>
      </c>
      <c r="Y3579">
        <v>1252592.875</v>
      </c>
      <c r="Z3579">
        <v>431430.46879999997</v>
      </c>
      <c r="AA3579">
        <v>993163.75</v>
      </c>
      <c r="AB3579">
        <v>124939.7344</v>
      </c>
      <c r="AC3579">
        <v>779589.0625</v>
      </c>
      <c r="AD3579">
        <v>977053.9375</v>
      </c>
      <c r="AE3579">
        <v>1381866.125</v>
      </c>
      <c r="AF3579">
        <v>1243552.625</v>
      </c>
      <c r="AG3579">
        <v>711267.4375</v>
      </c>
      <c r="AH3579">
        <v>762333.8125</v>
      </c>
      <c r="AI3579">
        <v>422957.0625</v>
      </c>
      <c r="AJ3579">
        <v>788378.375</v>
      </c>
      <c r="AK3579">
        <v>777800.5625</v>
      </c>
      <c r="AL3579">
        <v>420319.75</v>
      </c>
      <c r="AM3579">
        <v>839677</v>
      </c>
    </row>
    <row r="3580" spans="1:39" x14ac:dyDescent="0.2">
      <c r="A3580">
        <v>2692</v>
      </c>
      <c r="B3580">
        <v>450.26306640000001</v>
      </c>
      <c r="C3580">
        <v>17.44968536</v>
      </c>
      <c r="D3580" t="s">
        <v>16443</v>
      </c>
      <c r="E3580" t="s">
        <v>16444</v>
      </c>
      <c r="F3580" t="s">
        <v>16445</v>
      </c>
      <c r="G3580" t="s">
        <v>16446</v>
      </c>
      <c r="H3580" t="s">
        <v>16447</v>
      </c>
      <c r="I3580">
        <v>25</v>
      </c>
      <c r="J3580" s="2">
        <v>824000</v>
      </c>
      <c r="M3580" s="1">
        <f t="shared" si="164"/>
        <v>0.94344363919318042</v>
      </c>
      <c r="N3580" s="1">
        <f t="shared" si="165"/>
        <v>0.81049043872465476</v>
      </c>
      <c r="O3580">
        <v>887150.375</v>
      </c>
      <c r="P3580">
        <v>1692308.375</v>
      </c>
      <c r="Q3580">
        <v>929028.6875</v>
      </c>
      <c r="R3580">
        <v>503471</v>
      </c>
      <c r="S3580">
        <v>707451.5</v>
      </c>
      <c r="T3580">
        <v>610309.9375</v>
      </c>
      <c r="U3580">
        <v>1558772.125</v>
      </c>
      <c r="V3580">
        <v>381877.53129999997</v>
      </c>
      <c r="W3580">
        <v>532419.75</v>
      </c>
      <c r="X3580">
        <v>775468.375</v>
      </c>
      <c r="Y3580">
        <v>679782.375</v>
      </c>
      <c r="Z3580">
        <v>659958.0625</v>
      </c>
      <c r="AA3580">
        <v>746827.375</v>
      </c>
      <c r="AB3580">
        <v>541969.875</v>
      </c>
      <c r="AC3580">
        <v>787242.6875</v>
      </c>
      <c r="AD3580">
        <v>894764.0625</v>
      </c>
      <c r="AE3580">
        <v>547581.625</v>
      </c>
      <c r="AF3580">
        <v>1431632.625</v>
      </c>
      <c r="AG3580">
        <v>474938.875</v>
      </c>
      <c r="AH3580">
        <v>604415.125</v>
      </c>
      <c r="AI3580">
        <v>593983.125</v>
      </c>
      <c r="AJ3580">
        <v>663774.75</v>
      </c>
      <c r="AK3580">
        <v>1463557.625</v>
      </c>
      <c r="AL3580">
        <v>776214</v>
      </c>
      <c r="AM3580">
        <v>1160484.125</v>
      </c>
    </row>
    <row r="3581" spans="1:39" x14ac:dyDescent="0.2">
      <c r="A3581">
        <v>17233</v>
      </c>
      <c r="B3581">
        <v>375.21637759999999</v>
      </c>
      <c r="C3581">
        <v>13.040157819999999</v>
      </c>
      <c r="D3581" t="s">
        <v>16448</v>
      </c>
      <c r="E3581" t="s">
        <v>16449</v>
      </c>
      <c r="F3581" t="s">
        <v>16450</v>
      </c>
      <c r="G3581" t="s">
        <v>16451</v>
      </c>
      <c r="H3581" t="s">
        <v>16452</v>
      </c>
      <c r="I3581">
        <v>15</v>
      </c>
      <c r="J3581" s="2">
        <v>215000</v>
      </c>
      <c r="M3581" s="1">
        <f t="shared" si="164"/>
        <v>0.95782674423502479</v>
      </c>
      <c r="N3581" s="1">
        <f t="shared" si="165"/>
        <v>0.81107145315123219</v>
      </c>
      <c r="O3581">
        <v>205064.64060000001</v>
      </c>
      <c r="P3581">
        <v>330284.6875</v>
      </c>
      <c r="Q3581">
        <v>304042.09379999997</v>
      </c>
      <c r="R3581">
        <v>253809.20310000001</v>
      </c>
      <c r="S3581">
        <v>128887.7344</v>
      </c>
      <c r="T3581">
        <v>164751.57810000001</v>
      </c>
      <c r="U3581">
        <v>248728.2813</v>
      </c>
      <c r="V3581">
        <v>88415.945309999996</v>
      </c>
      <c r="W3581">
        <v>132725.0625</v>
      </c>
      <c r="X3581">
        <v>186831.5</v>
      </c>
      <c r="Y3581">
        <v>249329.51560000001</v>
      </c>
      <c r="Z3581">
        <v>214054.25</v>
      </c>
      <c r="AA3581">
        <v>331115.09379999997</v>
      </c>
      <c r="AB3581">
        <v>216714.98439999999</v>
      </c>
      <c r="AC3581">
        <v>209391.10939999999</v>
      </c>
      <c r="AD3581">
        <v>246422.23439999999</v>
      </c>
      <c r="AE3581">
        <v>255528.20310000001</v>
      </c>
      <c r="AF3581">
        <v>274540.21879999997</v>
      </c>
      <c r="AG3581">
        <v>213219.23439999999</v>
      </c>
      <c r="AH3581">
        <v>189565.57810000001</v>
      </c>
      <c r="AI3581">
        <v>104026.375</v>
      </c>
      <c r="AJ3581">
        <v>318110.375</v>
      </c>
      <c r="AK3581">
        <v>168041.7813</v>
      </c>
      <c r="AL3581">
        <v>123436.7969</v>
      </c>
      <c r="AM3581">
        <v>211219.3438</v>
      </c>
    </row>
    <row r="3582" spans="1:39" x14ac:dyDescent="0.2">
      <c r="A3582">
        <v>262</v>
      </c>
      <c r="B3582">
        <v>126.0020119</v>
      </c>
      <c r="C3582">
        <v>1.50248732</v>
      </c>
      <c r="D3582" t="s">
        <v>16453</v>
      </c>
      <c r="E3582" t="s">
        <v>16454</v>
      </c>
      <c r="F3582" t="s">
        <v>16454</v>
      </c>
      <c r="G3582" t="s">
        <v>16455</v>
      </c>
      <c r="H3582" t="s">
        <v>16456</v>
      </c>
      <c r="I3582">
        <v>25</v>
      </c>
      <c r="J3582" s="2">
        <v>18600000</v>
      </c>
      <c r="M3582" s="1">
        <f t="shared" si="164"/>
        <v>0.98172323759791125</v>
      </c>
      <c r="N3582" s="1">
        <f t="shared" si="165"/>
        <v>0.81121645446838631</v>
      </c>
      <c r="O3582" s="2">
        <v>16900000</v>
      </c>
      <c r="P3582" s="2">
        <v>25700000</v>
      </c>
      <c r="Q3582" s="2">
        <v>18200000</v>
      </c>
      <c r="R3582" s="2">
        <v>21900000</v>
      </c>
      <c r="S3582" s="2">
        <v>20000000</v>
      </c>
      <c r="T3582" s="2">
        <v>17500000</v>
      </c>
      <c r="U3582" s="2">
        <v>20700000</v>
      </c>
      <c r="V3582" s="2">
        <v>12300000</v>
      </c>
      <c r="W3582" s="2">
        <v>20800000</v>
      </c>
      <c r="X3582" s="2">
        <v>17000000</v>
      </c>
      <c r="Y3582" s="2">
        <v>16700000</v>
      </c>
      <c r="Z3582" s="2">
        <v>15800000</v>
      </c>
      <c r="AA3582" s="2">
        <v>16600000</v>
      </c>
      <c r="AB3582" s="2">
        <v>18200000</v>
      </c>
      <c r="AC3582" s="2">
        <v>17300000</v>
      </c>
      <c r="AD3582" s="2">
        <v>19800000</v>
      </c>
      <c r="AE3582" s="2">
        <v>15600000</v>
      </c>
      <c r="AF3582" s="2">
        <v>19900000</v>
      </c>
      <c r="AG3582" s="2">
        <v>18700000</v>
      </c>
      <c r="AH3582" s="2">
        <v>19400000</v>
      </c>
      <c r="AI3582" s="2">
        <v>20300000</v>
      </c>
      <c r="AJ3582" s="2">
        <v>18800000</v>
      </c>
      <c r="AK3582" s="2">
        <v>18800000</v>
      </c>
      <c r="AL3582" s="2">
        <v>20900000</v>
      </c>
      <c r="AM3582" s="2">
        <v>16800000</v>
      </c>
    </row>
    <row r="3583" spans="1:39" x14ac:dyDescent="0.2">
      <c r="A3583">
        <v>6750</v>
      </c>
      <c r="B3583">
        <v>273.12514529999999</v>
      </c>
      <c r="C3583">
        <v>10.729401449999999</v>
      </c>
      <c r="D3583" t="s">
        <v>16457</v>
      </c>
      <c r="E3583" t="s">
        <v>16458</v>
      </c>
      <c r="F3583" t="s">
        <v>16458</v>
      </c>
      <c r="G3583" t="s">
        <v>16459</v>
      </c>
      <c r="H3583" t="s">
        <v>16460</v>
      </c>
      <c r="I3583">
        <v>21</v>
      </c>
      <c r="J3583" s="2">
        <v>314000</v>
      </c>
      <c r="M3583" s="1">
        <f t="shared" si="164"/>
        <v>1.070850984621216</v>
      </c>
      <c r="N3583" s="1">
        <f t="shared" si="165"/>
        <v>0.81129531173185598</v>
      </c>
      <c r="O3583">
        <v>256777.26560000001</v>
      </c>
      <c r="P3583">
        <v>718631.3125</v>
      </c>
      <c r="Q3583">
        <v>498284.28129999997</v>
      </c>
      <c r="R3583">
        <v>385143.78129999997</v>
      </c>
      <c r="S3583">
        <v>95671.726559999996</v>
      </c>
      <c r="T3583">
        <v>209961.35939999999</v>
      </c>
      <c r="U3583">
        <v>264515.59379999997</v>
      </c>
      <c r="V3583">
        <v>104715.7813</v>
      </c>
      <c r="W3583">
        <v>167942.89060000001</v>
      </c>
      <c r="X3583">
        <v>311250.875</v>
      </c>
      <c r="Y3583">
        <v>601595.1875</v>
      </c>
      <c r="Z3583">
        <v>108105.58590000001</v>
      </c>
      <c r="AA3583">
        <v>423709.59379999997</v>
      </c>
      <c r="AB3583">
        <v>10596.110350000001</v>
      </c>
      <c r="AC3583">
        <v>379457.0625</v>
      </c>
      <c r="AD3583">
        <v>254503.85939999999</v>
      </c>
      <c r="AE3583">
        <v>592158.125</v>
      </c>
      <c r="AF3583">
        <v>458654.03129999997</v>
      </c>
      <c r="AG3583">
        <v>248418.625</v>
      </c>
      <c r="AH3583">
        <v>484301.0625</v>
      </c>
      <c r="AI3583">
        <v>105147.4063</v>
      </c>
      <c r="AJ3583">
        <v>343659.1875</v>
      </c>
      <c r="AK3583">
        <v>221493.57810000001</v>
      </c>
      <c r="AL3583">
        <v>138611.0625</v>
      </c>
      <c r="AM3583">
        <v>459925.28129999997</v>
      </c>
    </row>
    <row r="3584" spans="1:39" x14ac:dyDescent="0.2">
      <c r="A3584">
        <v>5085</v>
      </c>
      <c r="B3584">
        <v>321.12021549999997</v>
      </c>
      <c r="C3584">
        <v>10.980085320000001</v>
      </c>
      <c r="D3584" t="s">
        <v>16461</v>
      </c>
      <c r="E3584" t="s">
        <v>16462</v>
      </c>
      <c r="F3584" t="s">
        <v>16463</v>
      </c>
      <c r="G3584" t="s">
        <v>16464</v>
      </c>
      <c r="H3584" t="s">
        <v>16465</v>
      </c>
      <c r="I3584">
        <v>22</v>
      </c>
      <c r="J3584" s="2">
        <v>278000</v>
      </c>
      <c r="M3584" s="1">
        <f t="shared" si="164"/>
        <v>1.032150586433884</v>
      </c>
      <c r="N3584" s="1">
        <f t="shared" si="165"/>
        <v>0.81168868212536971</v>
      </c>
      <c r="O3584">
        <v>389632.59379999997</v>
      </c>
      <c r="P3584">
        <v>314148.125</v>
      </c>
      <c r="Q3584">
        <v>320170.9375</v>
      </c>
      <c r="R3584">
        <v>404005.09379999997</v>
      </c>
      <c r="S3584">
        <v>143826.89060000001</v>
      </c>
      <c r="T3584">
        <v>304737.8125</v>
      </c>
      <c r="U3584">
        <v>239277.26560000001</v>
      </c>
      <c r="V3584">
        <v>180017.20310000001</v>
      </c>
      <c r="W3584">
        <v>294259.03129999997</v>
      </c>
      <c r="X3584">
        <v>228958.2813</v>
      </c>
      <c r="Y3584">
        <v>284405.25</v>
      </c>
      <c r="Z3584">
        <v>161441.70310000001</v>
      </c>
      <c r="AA3584">
        <v>380940.90629999997</v>
      </c>
      <c r="AB3584">
        <v>216074.73439999999</v>
      </c>
      <c r="AC3584">
        <v>258875.3125</v>
      </c>
      <c r="AD3584">
        <v>167428.04689999999</v>
      </c>
      <c r="AE3584">
        <v>332460.0625</v>
      </c>
      <c r="AF3584">
        <v>420244.65629999997</v>
      </c>
      <c r="AG3584">
        <v>312350.5625</v>
      </c>
      <c r="AH3584">
        <v>323327.09379999997</v>
      </c>
      <c r="AI3584">
        <v>245023.9688</v>
      </c>
      <c r="AJ3584">
        <v>312806.21879999997</v>
      </c>
      <c r="AK3584">
        <v>211444.5625</v>
      </c>
      <c r="AL3584">
        <v>248804.07810000001</v>
      </c>
      <c r="AM3584">
        <v>259370.01560000001</v>
      </c>
    </row>
    <row r="3585" spans="1:39" x14ac:dyDescent="0.2">
      <c r="A3585">
        <v>35661</v>
      </c>
      <c r="B3585">
        <v>88.076920779999995</v>
      </c>
      <c r="C3585">
        <v>21.526527919999999</v>
      </c>
      <c r="D3585" t="s">
        <v>16466</v>
      </c>
      <c r="E3585" t="s">
        <v>16467</v>
      </c>
      <c r="F3585" t="s">
        <v>16468</v>
      </c>
      <c r="G3585" t="s">
        <v>16469</v>
      </c>
      <c r="H3585" t="s">
        <v>16470</v>
      </c>
      <c r="I3585">
        <v>5</v>
      </c>
      <c r="J3585" s="2">
        <v>893000</v>
      </c>
      <c r="M3585" s="1">
        <f t="shared" si="164"/>
        <v>0.96580438310395522</v>
      </c>
      <c r="N3585" s="1">
        <f t="shared" si="165"/>
        <v>0.81204201373988727</v>
      </c>
      <c r="O3585">
        <v>634212</v>
      </c>
      <c r="P3585">
        <v>632120.4375</v>
      </c>
      <c r="Q3585">
        <v>581411.5625</v>
      </c>
      <c r="R3585">
        <v>633162.6875</v>
      </c>
      <c r="S3585">
        <v>1219032</v>
      </c>
      <c r="T3585">
        <v>1108623.25</v>
      </c>
      <c r="U3585">
        <v>1590686.75</v>
      </c>
      <c r="V3585">
        <v>1020277.188</v>
      </c>
      <c r="W3585">
        <v>930246.0625</v>
      </c>
      <c r="X3585">
        <v>838578</v>
      </c>
      <c r="Y3585">
        <v>887889.3125</v>
      </c>
      <c r="Z3585">
        <v>748573.125</v>
      </c>
      <c r="AA3585">
        <v>1293342.5</v>
      </c>
      <c r="AB3585">
        <v>909877.125</v>
      </c>
      <c r="AC3585">
        <v>556473.1875</v>
      </c>
      <c r="AD3585">
        <v>681064.4375</v>
      </c>
      <c r="AE3585">
        <v>789760.125</v>
      </c>
      <c r="AF3585">
        <v>820035.375</v>
      </c>
      <c r="AG3585">
        <v>1060974.25</v>
      </c>
      <c r="AH3585">
        <v>963389.625</v>
      </c>
      <c r="AI3585">
        <v>1000445.875</v>
      </c>
      <c r="AJ3585">
        <v>915706.5625</v>
      </c>
      <c r="AK3585">
        <v>957284.75</v>
      </c>
      <c r="AL3585">
        <v>939442.5</v>
      </c>
      <c r="AM3585">
        <v>614497.875</v>
      </c>
    </row>
    <row r="3586" spans="1:39" x14ac:dyDescent="0.2">
      <c r="A3586">
        <v>22011</v>
      </c>
      <c r="B3586">
        <v>175.11564670000001</v>
      </c>
      <c r="C3586">
        <v>1.489419922</v>
      </c>
      <c r="D3586" t="s">
        <v>16471</v>
      </c>
      <c r="E3586" t="s">
        <v>16472</v>
      </c>
      <c r="F3586" t="s">
        <v>16472</v>
      </c>
      <c r="G3586" t="s">
        <v>16473</v>
      </c>
      <c r="H3586" t="s">
        <v>16474</v>
      </c>
      <c r="I3586">
        <v>4</v>
      </c>
      <c r="J3586" s="2">
        <v>772000</v>
      </c>
      <c r="M3586" s="1">
        <f t="shared" ref="M3586:M3649" si="166">AVERAGE(AE3586:AM3586)/AVERAGE(O3586:V3586)</f>
        <v>1.0894503203744266</v>
      </c>
      <c r="N3586" s="1">
        <f t="shared" ref="N3586:N3649" si="167">_xlfn.T.TEST(O3586:V3586,AE3586:AM3586,2,2)</f>
        <v>0.81221423852317254</v>
      </c>
      <c r="O3586">
        <v>801724.9375</v>
      </c>
      <c r="P3586">
        <v>726878.875</v>
      </c>
      <c r="Q3586">
        <v>351904.28129999997</v>
      </c>
      <c r="R3586">
        <v>552712.9375</v>
      </c>
      <c r="S3586">
        <v>799446.0625</v>
      </c>
      <c r="T3586">
        <v>1101363</v>
      </c>
      <c r="U3586">
        <v>1728594.125</v>
      </c>
      <c r="V3586">
        <v>472805.21879999997</v>
      </c>
      <c r="W3586">
        <v>552562.8125</v>
      </c>
      <c r="X3586">
        <v>485665.9375</v>
      </c>
      <c r="Y3586">
        <v>0</v>
      </c>
      <c r="Z3586">
        <v>1527718.5</v>
      </c>
      <c r="AA3586">
        <v>205350.76560000001</v>
      </c>
      <c r="AB3586">
        <v>288988.0625</v>
      </c>
      <c r="AC3586">
        <v>385877.28129999997</v>
      </c>
      <c r="AD3586">
        <v>1317883.5</v>
      </c>
      <c r="AE3586">
        <v>551735.1875</v>
      </c>
      <c r="AF3586">
        <v>0</v>
      </c>
      <c r="AG3586">
        <v>483078.65629999997</v>
      </c>
      <c r="AH3586">
        <v>502643.03129999997</v>
      </c>
      <c r="AI3586">
        <v>879872.375</v>
      </c>
      <c r="AJ3586">
        <v>1198022.125</v>
      </c>
      <c r="AK3586">
        <v>291700.53129999997</v>
      </c>
      <c r="AL3586">
        <v>1823297</v>
      </c>
      <c r="AM3586">
        <v>2279680</v>
      </c>
    </row>
    <row r="3587" spans="1:39" x14ac:dyDescent="0.2">
      <c r="A3587">
        <v>6203</v>
      </c>
      <c r="B3587">
        <v>289.09176209999998</v>
      </c>
      <c r="C3587">
        <v>1.9801472280000001</v>
      </c>
      <c r="D3587" t="s">
        <v>16475</v>
      </c>
      <c r="E3587" t="s">
        <v>16476</v>
      </c>
      <c r="F3587" t="s">
        <v>16477</v>
      </c>
      <c r="G3587" t="s">
        <v>16478</v>
      </c>
      <c r="H3587" t="s">
        <v>16479</v>
      </c>
      <c r="I3587">
        <v>25</v>
      </c>
      <c r="J3587" s="2">
        <v>529000</v>
      </c>
      <c r="M3587" s="1">
        <f t="shared" si="166"/>
        <v>1.0483906648360384</v>
      </c>
      <c r="N3587" s="1">
        <f t="shared" si="167"/>
        <v>0.81243655528326841</v>
      </c>
      <c r="O3587">
        <v>523268.0625</v>
      </c>
      <c r="P3587">
        <v>307207.28129999997</v>
      </c>
      <c r="Q3587">
        <v>371124.65629999997</v>
      </c>
      <c r="R3587">
        <v>774217.1875</v>
      </c>
      <c r="S3587">
        <v>417295.6875</v>
      </c>
      <c r="T3587">
        <v>699555.8125</v>
      </c>
      <c r="U3587">
        <v>255307.73439999999</v>
      </c>
      <c r="V3587">
        <v>617268.4375</v>
      </c>
      <c r="W3587">
        <v>540386.8125</v>
      </c>
      <c r="X3587">
        <v>374419.40629999997</v>
      </c>
      <c r="Y3587">
        <v>759891.75</v>
      </c>
      <c r="Z3587">
        <v>616555.0625</v>
      </c>
      <c r="AA3587">
        <v>444522.28129999997</v>
      </c>
      <c r="AB3587">
        <v>457465.4375</v>
      </c>
      <c r="AC3587">
        <v>604196.3125</v>
      </c>
      <c r="AD3587">
        <v>795806.25</v>
      </c>
      <c r="AE3587">
        <v>278472.875</v>
      </c>
      <c r="AF3587">
        <v>300190.6875</v>
      </c>
      <c r="AG3587">
        <v>551190.5625</v>
      </c>
      <c r="AH3587">
        <v>648254.375</v>
      </c>
      <c r="AI3587">
        <v>289404.46879999997</v>
      </c>
      <c r="AJ3587">
        <v>373927.5</v>
      </c>
      <c r="AK3587">
        <v>646806.9375</v>
      </c>
      <c r="AL3587">
        <v>871352.9375</v>
      </c>
      <c r="AM3587">
        <v>717166.0625</v>
      </c>
    </row>
    <row r="3588" spans="1:39" x14ac:dyDescent="0.2">
      <c r="A3588">
        <v>11553</v>
      </c>
      <c r="B3588">
        <v>216.9810832</v>
      </c>
      <c r="C3588">
        <v>9.4279422959999994</v>
      </c>
      <c r="D3588" t="s">
        <v>16480</v>
      </c>
      <c r="E3588" t="s">
        <v>16481</v>
      </c>
      <c r="F3588" t="s">
        <v>16482</v>
      </c>
      <c r="G3588" t="s">
        <v>16483</v>
      </c>
      <c r="H3588" t="s">
        <v>16484</v>
      </c>
      <c r="I3588">
        <v>24</v>
      </c>
      <c r="J3588" s="2">
        <v>6770000</v>
      </c>
      <c r="M3588" s="1">
        <f t="shared" si="166"/>
        <v>1.0698834713708911</v>
      </c>
      <c r="N3588" s="1">
        <f t="shared" si="167"/>
        <v>0.81248359964077066</v>
      </c>
      <c r="O3588">
        <v>0</v>
      </c>
      <c r="P3588">
        <v>9880271</v>
      </c>
      <c r="Q3588">
        <v>7152597.5</v>
      </c>
      <c r="R3588" s="2">
        <v>10700000</v>
      </c>
      <c r="S3588">
        <v>3448474.25</v>
      </c>
      <c r="T3588">
        <v>9851701</v>
      </c>
      <c r="U3588">
        <v>9124956</v>
      </c>
      <c r="V3588">
        <v>3225851</v>
      </c>
      <c r="W3588">
        <v>5079527.5</v>
      </c>
      <c r="X3588">
        <v>5866812</v>
      </c>
      <c r="Y3588" s="2">
        <v>14200000</v>
      </c>
      <c r="Z3588">
        <v>2646067.25</v>
      </c>
      <c r="AA3588">
        <v>7644503.5</v>
      </c>
      <c r="AB3588">
        <v>1182398.875</v>
      </c>
      <c r="AC3588">
        <v>9418656</v>
      </c>
      <c r="AD3588">
        <v>5719287.5</v>
      </c>
      <c r="AE3588" s="2">
        <v>12600000</v>
      </c>
      <c r="AF3588" s="2">
        <v>13600000</v>
      </c>
      <c r="AG3588">
        <v>6734902.5</v>
      </c>
      <c r="AH3588">
        <v>8364753.5</v>
      </c>
      <c r="AI3588">
        <v>2532326.75</v>
      </c>
      <c r="AJ3588">
        <v>5939043</v>
      </c>
      <c r="AK3588">
        <v>3802130.5</v>
      </c>
      <c r="AL3588">
        <v>2709708.25</v>
      </c>
      <c r="AM3588">
        <v>7970947.5</v>
      </c>
    </row>
    <row r="3589" spans="1:39" x14ac:dyDescent="0.2">
      <c r="A3589">
        <v>1646</v>
      </c>
      <c r="B3589">
        <v>233.15475889999999</v>
      </c>
      <c r="C3589">
        <v>19.496779719999999</v>
      </c>
      <c r="D3589" t="s">
        <v>16485</v>
      </c>
      <c r="E3589" t="s">
        <v>16486</v>
      </c>
      <c r="F3589" t="s">
        <v>16487</v>
      </c>
      <c r="G3589" t="s">
        <v>16488</v>
      </c>
      <c r="H3589" t="s">
        <v>16489</v>
      </c>
      <c r="I3589">
        <v>23</v>
      </c>
      <c r="J3589" s="2">
        <v>685000</v>
      </c>
      <c r="M3589" s="1">
        <f t="shared" si="166"/>
        <v>0.95394165533217334</v>
      </c>
      <c r="N3589" s="1">
        <f t="shared" si="167"/>
        <v>0.81260261561568292</v>
      </c>
      <c r="O3589">
        <v>1711188</v>
      </c>
      <c r="P3589">
        <v>484271.96879999997</v>
      </c>
      <c r="Q3589">
        <v>477367.75</v>
      </c>
      <c r="R3589">
        <v>731105.0625</v>
      </c>
      <c r="S3589">
        <v>703434.4375</v>
      </c>
      <c r="T3589">
        <v>749287.625</v>
      </c>
      <c r="U3589">
        <v>535437.25</v>
      </c>
      <c r="V3589">
        <v>460636.625</v>
      </c>
      <c r="W3589">
        <v>629993.3125</v>
      </c>
      <c r="X3589">
        <v>568741.8125</v>
      </c>
      <c r="Y3589">
        <v>753912.6875</v>
      </c>
      <c r="Z3589">
        <v>573127</v>
      </c>
      <c r="AA3589">
        <v>717561.875</v>
      </c>
      <c r="AB3589">
        <v>418533.625</v>
      </c>
      <c r="AC3589">
        <v>692176.75</v>
      </c>
      <c r="AD3589">
        <v>646790.5</v>
      </c>
      <c r="AE3589">
        <v>779050.9375</v>
      </c>
      <c r="AF3589">
        <v>708213.75</v>
      </c>
      <c r="AG3589">
        <v>778262.375</v>
      </c>
      <c r="AH3589">
        <v>619368.625</v>
      </c>
      <c r="AI3589">
        <v>604150.125</v>
      </c>
      <c r="AJ3589">
        <v>749671.25</v>
      </c>
      <c r="AK3589">
        <v>664663.125</v>
      </c>
      <c r="AL3589">
        <v>754203.125</v>
      </c>
      <c r="AM3589">
        <v>623473.625</v>
      </c>
    </row>
    <row r="3590" spans="1:39" x14ac:dyDescent="0.2">
      <c r="A3590">
        <v>6175</v>
      </c>
      <c r="B3590">
        <v>385.05804690000002</v>
      </c>
      <c r="C3590">
        <v>11.04755252</v>
      </c>
      <c r="D3590" t="s">
        <v>16490</v>
      </c>
      <c r="E3590" t="s">
        <v>16491</v>
      </c>
      <c r="F3590" t="s">
        <v>16491</v>
      </c>
      <c r="G3590" t="s">
        <v>16492</v>
      </c>
      <c r="H3590" t="s">
        <v>16493</v>
      </c>
      <c r="I3590">
        <v>25</v>
      </c>
      <c r="J3590" s="2">
        <v>275000</v>
      </c>
      <c r="M3590" s="1">
        <f t="shared" si="166"/>
        <v>0.96618621527953019</v>
      </c>
      <c r="N3590" s="1">
        <f t="shared" si="167"/>
        <v>0.81268101252620495</v>
      </c>
      <c r="O3590">
        <v>297252.625</v>
      </c>
      <c r="P3590">
        <v>291142.25</v>
      </c>
      <c r="Q3590">
        <v>210569.5313</v>
      </c>
      <c r="R3590">
        <v>246527.6875</v>
      </c>
      <c r="S3590">
        <v>491923.84379999997</v>
      </c>
      <c r="T3590">
        <v>268323.28129999997</v>
      </c>
      <c r="U3590">
        <v>279992.75</v>
      </c>
      <c r="V3590">
        <v>169043.98439999999</v>
      </c>
      <c r="W3590">
        <v>203730.51560000001</v>
      </c>
      <c r="X3590">
        <v>166712.45310000001</v>
      </c>
      <c r="Y3590">
        <v>264559.28129999997</v>
      </c>
      <c r="Z3590">
        <v>329299.90629999997</v>
      </c>
      <c r="AA3590">
        <v>414475.75</v>
      </c>
      <c r="AB3590">
        <v>191193.48439999999</v>
      </c>
      <c r="AC3590">
        <v>280631.71879999997</v>
      </c>
      <c r="AD3590">
        <v>316524.40629999997</v>
      </c>
      <c r="AE3590">
        <v>290361.71879999997</v>
      </c>
      <c r="AF3590">
        <v>349327.65629999997</v>
      </c>
      <c r="AG3590">
        <v>217199.26560000001</v>
      </c>
      <c r="AH3590">
        <v>275861.8125</v>
      </c>
      <c r="AI3590">
        <v>269099.65629999997</v>
      </c>
      <c r="AJ3590">
        <v>371609.96879999997</v>
      </c>
      <c r="AK3590">
        <v>250536.9375</v>
      </c>
      <c r="AL3590">
        <v>146654.67189999999</v>
      </c>
      <c r="AM3590">
        <v>280198.4375</v>
      </c>
    </row>
    <row r="3591" spans="1:39" x14ac:dyDescent="0.2">
      <c r="A3591">
        <v>11077</v>
      </c>
      <c r="B3591">
        <v>394.18123989999998</v>
      </c>
      <c r="C3591">
        <v>13.265397070000001</v>
      </c>
      <c r="D3591" t="s">
        <v>16494</v>
      </c>
      <c r="E3591" t="s">
        <v>16495</v>
      </c>
      <c r="F3591" t="s">
        <v>16496</v>
      </c>
      <c r="G3591" t="s">
        <v>16497</v>
      </c>
      <c r="H3591" t="s">
        <v>16498</v>
      </c>
      <c r="I3591">
        <v>13</v>
      </c>
      <c r="J3591" s="2">
        <v>205000</v>
      </c>
      <c r="M3591" s="1">
        <f t="shared" si="166"/>
        <v>0.91599332904634534</v>
      </c>
      <c r="N3591" s="1">
        <f t="shared" si="167"/>
        <v>0.81343285827344081</v>
      </c>
      <c r="O3591">
        <v>204736.26560000001</v>
      </c>
      <c r="P3591">
        <v>238185.17189999999</v>
      </c>
      <c r="Q3591">
        <v>100865.41409999999</v>
      </c>
      <c r="R3591">
        <v>287453.90629999997</v>
      </c>
      <c r="S3591">
        <v>297711.78129999997</v>
      </c>
      <c r="T3591">
        <v>201568.35939999999</v>
      </c>
      <c r="U3591">
        <v>337250.75</v>
      </c>
      <c r="V3591">
        <v>29104.57617</v>
      </c>
      <c r="W3591">
        <v>129573.03909999999</v>
      </c>
      <c r="X3591">
        <v>51736.226560000003</v>
      </c>
      <c r="Y3591">
        <v>204752.14060000001</v>
      </c>
      <c r="Z3591">
        <v>176388.07810000001</v>
      </c>
      <c r="AA3591">
        <v>591034.875</v>
      </c>
      <c r="AB3591">
        <v>0</v>
      </c>
      <c r="AC3591">
        <v>351676.09379999997</v>
      </c>
      <c r="AD3591">
        <v>163047.54689999999</v>
      </c>
      <c r="AE3591">
        <v>214854.26560000001</v>
      </c>
      <c r="AF3591">
        <v>560425.4375</v>
      </c>
      <c r="AG3591">
        <v>252344.60939999999</v>
      </c>
      <c r="AH3591">
        <v>216153.95310000001</v>
      </c>
      <c r="AI3591">
        <v>24257.349610000001</v>
      </c>
      <c r="AJ3591">
        <v>366571.40629999997</v>
      </c>
      <c r="AK3591">
        <v>26269.083979999999</v>
      </c>
      <c r="AL3591">
        <v>0</v>
      </c>
      <c r="AM3591">
        <v>87742.109379999994</v>
      </c>
    </row>
    <row r="3592" spans="1:39" x14ac:dyDescent="0.2">
      <c r="A3592">
        <v>17824</v>
      </c>
      <c r="B3592">
        <v>165.05484680000001</v>
      </c>
      <c r="C3592">
        <v>11.84016044</v>
      </c>
      <c r="D3592" t="s">
        <v>16499</v>
      </c>
      <c r="E3592" t="s">
        <v>16500</v>
      </c>
      <c r="F3592" t="s">
        <v>16501</v>
      </c>
      <c r="G3592" t="s">
        <v>16502</v>
      </c>
      <c r="H3592" t="s">
        <v>16503</v>
      </c>
      <c r="I3592">
        <v>16</v>
      </c>
      <c r="J3592" s="2">
        <v>206000</v>
      </c>
      <c r="M3592" s="1">
        <f t="shared" si="166"/>
        <v>0.93869784084878549</v>
      </c>
      <c r="N3592" s="1">
        <f t="shared" si="167"/>
        <v>0.813597950371727</v>
      </c>
      <c r="O3592">
        <v>267103.1875</v>
      </c>
      <c r="P3592">
        <v>120478.50780000001</v>
      </c>
      <c r="Q3592">
        <v>585276.6875</v>
      </c>
      <c r="R3592">
        <v>131695.23439999999</v>
      </c>
      <c r="S3592">
        <v>155017.0625</v>
      </c>
      <c r="T3592">
        <v>146971.7188</v>
      </c>
      <c r="U3592">
        <v>146457.57810000001</v>
      </c>
      <c r="V3592">
        <v>153373.20310000001</v>
      </c>
      <c r="W3592">
        <v>224815.4688</v>
      </c>
      <c r="X3592">
        <v>263088.21879999997</v>
      </c>
      <c r="Y3592">
        <v>241916.70310000001</v>
      </c>
      <c r="Z3592">
        <v>194387.95310000001</v>
      </c>
      <c r="AA3592">
        <v>147384.375</v>
      </c>
      <c r="AB3592">
        <v>162243.32810000001</v>
      </c>
      <c r="AC3592">
        <v>275912.5</v>
      </c>
      <c r="AD3592">
        <v>139559.3438</v>
      </c>
      <c r="AE3592">
        <v>149400.20310000001</v>
      </c>
      <c r="AF3592">
        <v>298547.28129999997</v>
      </c>
      <c r="AG3592">
        <v>227109.98439999999</v>
      </c>
      <c r="AH3592">
        <v>209967.35939999999</v>
      </c>
      <c r="AI3592">
        <v>208531.5</v>
      </c>
      <c r="AJ3592">
        <v>180748.76560000001</v>
      </c>
      <c r="AK3592">
        <v>200632.75</v>
      </c>
      <c r="AL3592">
        <v>165283.625</v>
      </c>
      <c r="AM3592">
        <v>161768.45310000001</v>
      </c>
    </row>
    <row r="3593" spans="1:39" x14ac:dyDescent="0.2">
      <c r="A3593">
        <v>5275</v>
      </c>
      <c r="B3593">
        <v>121.101534</v>
      </c>
      <c r="C3593">
        <v>13.74043283</v>
      </c>
      <c r="D3593" t="s">
        <v>16504</v>
      </c>
      <c r="E3593" t="s">
        <v>16505</v>
      </c>
      <c r="F3593" t="s">
        <v>16506</v>
      </c>
      <c r="G3593" t="s">
        <v>16507</v>
      </c>
      <c r="H3593" t="s">
        <v>16508</v>
      </c>
      <c r="I3593">
        <v>21</v>
      </c>
      <c r="J3593" s="2">
        <v>607000</v>
      </c>
      <c r="M3593" s="1">
        <f t="shared" si="166"/>
        <v>0.97045952101102106</v>
      </c>
      <c r="N3593" s="1">
        <f t="shared" si="167"/>
        <v>0.81527697352355333</v>
      </c>
      <c r="O3593">
        <v>646247.3125</v>
      </c>
      <c r="P3593">
        <v>864301.5625</v>
      </c>
      <c r="Q3593">
        <v>482130.25</v>
      </c>
      <c r="R3593">
        <v>461291.65629999997</v>
      </c>
      <c r="S3593">
        <v>735135.0625</v>
      </c>
      <c r="T3593">
        <v>492790.65629999997</v>
      </c>
      <c r="U3593">
        <v>450095.15629999997</v>
      </c>
      <c r="V3593">
        <v>569026.5625</v>
      </c>
      <c r="W3593">
        <v>543375.9375</v>
      </c>
      <c r="X3593">
        <v>577805.8125</v>
      </c>
      <c r="Y3593">
        <v>855485.75</v>
      </c>
      <c r="Z3593">
        <v>571238.9375</v>
      </c>
      <c r="AA3593">
        <v>1096727.625</v>
      </c>
      <c r="AB3593">
        <v>401028</v>
      </c>
      <c r="AC3593">
        <v>828813.875</v>
      </c>
      <c r="AD3593">
        <v>461343.6875</v>
      </c>
      <c r="AE3593">
        <v>799390.375</v>
      </c>
      <c r="AF3593">
        <v>662010.8125</v>
      </c>
      <c r="AG3593">
        <v>701573.5625</v>
      </c>
      <c r="AH3593">
        <v>430513.09379999997</v>
      </c>
      <c r="AI3593">
        <v>408197.875</v>
      </c>
      <c r="AJ3593">
        <v>640784.875</v>
      </c>
      <c r="AK3593">
        <v>651738.6875</v>
      </c>
      <c r="AL3593">
        <v>407757.59379999997</v>
      </c>
      <c r="AM3593">
        <v>430449.5</v>
      </c>
    </row>
    <row r="3594" spans="1:39" x14ac:dyDescent="0.2">
      <c r="A3594">
        <v>9849</v>
      </c>
      <c r="B3594">
        <v>236.12841299999999</v>
      </c>
      <c r="C3594">
        <v>16.039312379999998</v>
      </c>
      <c r="D3594" t="s">
        <v>16509</v>
      </c>
      <c r="E3594" t="s">
        <v>16510</v>
      </c>
      <c r="F3594" t="s">
        <v>16510</v>
      </c>
      <c r="G3594" t="s">
        <v>16511</v>
      </c>
      <c r="H3594" t="s">
        <v>16512</v>
      </c>
      <c r="I3594">
        <v>10</v>
      </c>
      <c r="J3594" s="2">
        <v>511000</v>
      </c>
      <c r="M3594" s="1">
        <f t="shared" si="166"/>
        <v>1.1325380111716161</v>
      </c>
      <c r="N3594" s="1">
        <f t="shared" si="167"/>
        <v>0.81542630812732819</v>
      </c>
      <c r="O3594">
        <v>254799.42189999999</v>
      </c>
      <c r="P3594">
        <v>0</v>
      </c>
      <c r="Q3594">
        <v>458991.84379999997</v>
      </c>
      <c r="R3594">
        <v>599871</v>
      </c>
      <c r="S3594">
        <v>1505469.875</v>
      </c>
      <c r="T3594">
        <v>181911.35939999999</v>
      </c>
      <c r="U3594">
        <v>0</v>
      </c>
      <c r="V3594">
        <v>185941.95310000001</v>
      </c>
      <c r="W3594">
        <v>766325.75</v>
      </c>
      <c r="X3594">
        <v>395948.46879999997</v>
      </c>
      <c r="Y3594">
        <v>407314.03129999997</v>
      </c>
      <c r="Z3594">
        <v>466133.65629999997</v>
      </c>
      <c r="AA3594">
        <v>724831.1875</v>
      </c>
      <c r="AB3594">
        <v>856748.6875</v>
      </c>
      <c r="AC3594">
        <v>1435572.5</v>
      </c>
      <c r="AD3594">
        <v>484387.3125</v>
      </c>
      <c r="AE3594">
        <v>54937.09375</v>
      </c>
      <c r="AF3594">
        <v>269185.0625</v>
      </c>
      <c r="AG3594">
        <v>1437909.5</v>
      </c>
      <c r="AH3594">
        <v>225424.375</v>
      </c>
      <c r="AI3594">
        <v>102440.6563</v>
      </c>
      <c r="AJ3594">
        <v>306580.21879999997</v>
      </c>
      <c r="AK3594">
        <v>566554.8125</v>
      </c>
      <c r="AL3594">
        <v>393274.46879999997</v>
      </c>
      <c r="AM3594">
        <v>704248.75</v>
      </c>
    </row>
    <row r="3595" spans="1:39" x14ac:dyDescent="0.2">
      <c r="A3595">
        <v>7214</v>
      </c>
      <c r="B3595">
        <v>217.9761087</v>
      </c>
      <c r="C3595">
        <v>10.836109159999999</v>
      </c>
      <c r="D3595" t="s">
        <v>16513</v>
      </c>
      <c r="E3595" t="s">
        <v>16514</v>
      </c>
      <c r="F3595" t="s">
        <v>16514</v>
      </c>
      <c r="G3595" t="s">
        <v>16515</v>
      </c>
      <c r="H3595" t="s">
        <v>16516</v>
      </c>
      <c r="I3595">
        <v>23</v>
      </c>
      <c r="J3595" s="2">
        <v>255000</v>
      </c>
      <c r="M3595" s="1">
        <f t="shared" si="166"/>
        <v>1.0763267939900583</v>
      </c>
      <c r="N3595" s="1">
        <f t="shared" si="167"/>
        <v>0.81552226618264412</v>
      </c>
      <c r="O3595">
        <v>230507.3438</v>
      </c>
      <c r="P3595">
        <v>453324.625</v>
      </c>
      <c r="Q3595">
        <v>315729.3125</v>
      </c>
      <c r="R3595">
        <v>196841.29689999999</v>
      </c>
      <c r="S3595">
        <v>219476.9375</v>
      </c>
      <c r="T3595">
        <v>244107.2813</v>
      </c>
      <c r="U3595">
        <v>252554.95310000001</v>
      </c>
      <c r="V3595">
        <v>118575.08590000001</v>
      </c>
      <c r="W3595">
        <v>245318.89060000001</v>
      </c>
      <c r="X3595">
        <v>334379.9375</v>
      </c>
      <c r="Y3595">
        <v>494985.8125</v>
      </c>
      <c r="Z3595">
        <v>84718.679690000004</v>
      </c>
      <c r="AA3595">
        <v>270289.6875</v>
      </c>
      <c r="AB3595">
        <v>71882.414059999996</v>
      </c>
      <c r="AC3595">
        <v>248620.8125</v>
      </c>
      <c r="AD3595">
        <v>137847.0625</v>
      </c>
      <c r="AE3595">
        <v>626235.6875</v>
      </c>
      <c r="AF3595">
        <v>620913.25</v>
      </c>
      <c r="AG3595">
        <v>333551.5625</v>
      </c>
      <c r="AH3595">
        <v>173121.79689999999</v>
      </c>
      <c r="AI3595">
        <v>67235.53125</v>
      </c>
      <c r="AJ3595">
        <v>196104.95310000001</v>
      </c>
      <c r="AK3595">
        <v>174762.5938</v>
      </c>
      <c r="AL3595">
        <v>133224.25</v>
      </c>
      <c r="AM3595">
        <v>134264.0313</v>
      </c>
    </row>
    <row r="3596" spans="1:39" x14ac:dyDescent="0.2">
      <c r="A3596">
        <v>25345</v>
      </c>
      <c r="B3596">
        <v>413.30757139999997</v>
      </c>
      <c r="C3596">
        <v>16.47166936</v>
      </c>
      <c r="D3596" t="s">
        <v>16517</v>
      </c>
      <c r="E3596" t="s">
        <v>16518</v>
      </c>
      <c r="F3596" t="s">
        <v>16519</v>
      </c>
      <c r="G3596" t="s">
        <v>16520</v>
      </c>
      <c r="H3596" t="s">
        <v>16521</v>
      </c>
      <c r="I3596">
        <v>17</v>
      </c>
      <c r="J3596" s="2">
        <v>3980000</v>
      </c>
      <c r="M3596" s="1">
        <f t="shared" si="166"/>
        <v>0.87496902557172207</v>
      </c>
      <c r="N3596" s="1">
        <f t="shared" si="167"/>
        <v>0.81559775944458313</v>
      </c>
      <c r="O3596">
        <v>299114.15629999997</v>
      </c>
      <c r="P3596">
        <v>213513.17189999999</v>
      </c>
      <c r="Q3596">
        <v>283427.3125</v>
      </c>
      <c r="R3596" s="2">
        <v>13000000</v>
      </c>
      <c r="S3596">
        <v>8394449</v>
      </c>
      <c r="T3596">
        <v>118789.55469999999</v>
      </c>
      <c r="U3596">
        <v>441253.34379999997</v>
      </c>
      <c r="V3596">
        <v>3791607.25</v>
      </c>
      <c r="W3596">
        <v>5190789.5</v>
      </c>
      <c r="X3596">
        <v>146800.54689999999</v>
      </c>
      <c r="Y3596">
        <v>5583691</v>
      </c>
      <c r="Z3596">
        <v>3575500.75</v>
      </c>
      <c r="AA3596" s="2">
        <v>10600000</v>
      </c>
      <c r="AB3596">
        <v>3528758.75</v>
      </c>
      <c r="AC3596" s="2">
        <v>12100000</v>
      </c>
      <c r="AD3596">
        <v>6135509.5</v>
      </c>
      <c r="AE3596">
        <v>109278.67969999999</v>
      </c>
      <c r="AF3596">
        <v>119046.9375</v>
      </c>
      <c r="AG3596">
        <v>4714268</v>
      </c>
      <c r="AH3596">
        <v>4460182.5</v>
      </c>
      <c r="AI3596">
        <v>3239184</v>
      </c>
      <c r="AJ3596">
        <v>3781263.5</v>
      </c>
      <c r="AK3596">
        <v>1618764.875</v>
      </c>
      <c r="AL3596">
        <v>4896806.5</v>
      </c>
      <c r="AM3596">
        <v>3187712.75</v>
      </c>
    </row>
    <row r="3597" spans="1:39" x14ac:dyDescent="0.2">
      <c r="A3597">
        <v>1072</v>
      </c>
      <c r="B3597">
        <v>276.13828489999997</v>
      </c>
      <c r="C3597">
        <v>13.51294116</v>
      </c>
      <c r="D3597" t="s">
        <v>16522</v>
      </c>
      <c r="E3597" t="s">
        <v>16523</v>
      </c>
      <c r="F3597" t="s">
        <v>16524</v>
      </c>
      <c r="G3597" t="s">
        <v>16525</v>
      </c>
      <c r="H3597" t="s">
        <v>16526</v>
      </c>
      <c r="I3597">
        <v>25</v>
      </c>
      <c r="J3597" s="2">
        <v>6730000</v>
      </c>
      <c r="M3597" s="1">
        <f t="shared" si="166"/>
        <v>1.0663973828426061</v>
      </c>
      <c r="N3597" s="1">
        <f t="shared" si="167"/>
        <v>0.81682340358267247</v>
      </c>
      <c r="O3597">
        <v>4647492</v>
      </c>
      <c r="P3597" s="2">
        <v>12500000</v>
      </c>
      <c r="Q3597" s="2">
        <v>11600000</v>
      </c>
      <c r="R3597">
        <v>8638913</v>
      </c>
      <c r="S3597">
        <v>2785669.75</v>
      </c>
      <c r="T3597">
        <v>5108028.5</v>
      </c>
      <c r="U3597">
        <v>6732491.5</v>
      </c>
      <c r="V3597">
        <v>2759519.75</v>
      </c>
      <c r="W3597">
        <v>5526226</v>
      </c>
      <c r="X3597">
        <v>4968330</v>
      </c>
      <c r="Y3597" s="2">
        <v>13400000</v>
      </c>
      <c r="Z3597">
        <v>2497892.5</v>
      </c>
      <c r="AA3597">
        <v>6985475</v>
      </c>
      <c r="AB3597">
        <v>795071.125</v>
      </c>
      <c r="AC3597">
        <v>6975961</v>
      </c>
      <c r="AD3597">
        <v>6673545</v>
      </c>
      <c r="AE3597" s="2">
        <v>14700000</v>
      </c>
      <c r="AF3597" s="2">
        <v>11500000</v>
      </c>
      <c r="AG3597">
        <v>4496862</v>
      </c>
      <c r="AH3597" s="2">
        <v>10200000</v>
      </c>
      <c r="AI3597">
        <v>3219277.25</v>
      </c>
      <c r="AJ3597">
        <v>5479961.5</v>
      </c>
      <c r="AK3597">
        <v>3592494.5</v>
      </c>
      <c r="AL3597">
        <v>3724377.25</v>
      </c>
      <c r="AM3597">
        <v>8796972</v>
      </c>
    </row>
    <row r="3598" spans="1:39" x14ac:dyDescent="0.2">
      <c r="A3598">
        <v>18384</v>
      </c>
      <c r="B3598">
        <v>310.00108849999998</v>
      </c>
      <c r="C3598">
        <v>1.593105532</v>
      </c>
      <c r="D3598" t="s">
        <v>16527</v>
      </c>
      <c r="E3598" t="s">
        <v>16528</v>
      </c>
      <c r="F3598" t="s">
        <v>16529</v>
      </c>
      <c r="G3598" t="s">
        <v>16530</v>
      </c>
      <c r="H3598" t="s">
        <v>16531</v>
      </c>
      <c r="I3598">
        <v>20</v>
      </c>
      <c r="J3598" s="2">
        <v>214000</v>
      </c>
      <c r="M3598" s="1">
        <f t="shared" si="166"/>
        <v>1.0403429384503153</v>
      </c>
      <c r="N3598" s="1">
        <f t="shared" si="167"/>
        <v>0.81866635075973093</v>
      </c>
      <c r="O3598">
        <v>0</v>
      </c>
      <c r="P3598">
        <v>247036.125</v>
      </c>
      <c r="Q3598">
        <v>257575.04689999999</v>
      </c>
      <c r="R3598">
        <v>273170.1875</v>
      </c>
      <c r="S3598">
        <v>336413.5</v>
      </c>
      <c r="T3598">
        <v>256985.6875</v>
      </c>
      <c r="U3598">
        <v>226708.73439999999</v>
      </c>
      <c r="V3598">
        <v>130797.16409999999</v>
      </c>
      <c r="W3598">
        <v>145165.64060000001</v>
      </c>
      <c r="X3598">
        <v>183635.6875</v>
      </c>
      <c r="Y3598">
        <v>161282.3438</v>
      </c>
      <c r="Z3598">
        <v>206489.75</v>
      </c>
      <c r="AA3598">
        <v>208127</v>
      </c>
      <c r="AB3598">
        <v>152142.3125</v>
      </c>
      <c r="AC3598">
        <v>328396.96879999997</v>
      </c>
      <c r="AD3598">
        <v>214571.9063</v>
      </c>
      <c r="AE3598">
        <v>177803.60939999999</v>
      </c>
      <c r="AF3598">
        <v>214746.5313</v>
      </c>
      <c r="AG3598">
        <v>164712</v>
      </c>
      <c r="AH3598">
        <v>240885.375</v>
      </c>
      <c r="AI3598">
        <v>204112.3438</v>
      </c>
      <c r="AJ3598">
        <v>254944.07810000001</v>
      </c>
      <c r="AK3598">
        <v>252770.2188</v>
      </c>
      <c r="AL3598">
        <v>289737.15629999997</v>
      </c>
      <c r="AM3598">
        <v>223518.76560000001</v>
      </c>
    </row>
    <row r="3599" spans="1:39" x14ac:dyDescent="0.2">
      <c r="A3599">
        <v>7416</v>
      </c>
      <c r="B3599">
        <v>197.0425497</v>
      </c>
      <c r="C3599">
        <v>10.856525919999999</v>
      </c>
      <c r="D3599" t="s">
        <v>16532</v>
      </c>
      <c r="E3599" t="s">
        <v>16533</v>
      </c>
      <c r="F3599" t="s">
        <v>16533</v>
      </c>
      <c r="G3599" t="s">
        <v>16534</v>
      </c>
      <c r="H3599" t="s">
        <v>16535</v>
      </c>
      <c r="I3599">
        <v>22</v>
      </c>
      <c r="J3599" s="2">
        <v>308000</v>
      </c>
      <c r="M3599" s="1">
        <f t="shared" si="166"/>
        <v>1.0408141250870515</v>
      </c>
      <c r="N3599" s="1">
        <f t="shared" si="167"/>
        <v>0.82029516414955084</v>
      </c>
      <c r="O3599">
        <v>220483.98439999999</v>
      </c>
      <c r="P3599">
        <v>555954.5625</v>
      </c>
      <c r="Q3599">
        <v>272506.625</v>
      </c>
      <c r="R3599">
        <v>226799.1875</v>
      </c>
      <c r="S3599">
        <v>362033.28129999997</v>
      </c>
      <c r="T3599">
        <v>285965.96879999997</v>
      </c>
      <c r="U3599">
        <v>237552.29689999999</v>
      </c>
      <c r="V3599">
        <v>180513.39060000001</v>
      </c>
      <c r="W3599">
        <v>468250.625</v>
      </c>
      <c r="X3599">
        <v>505432.28129999997</v>
      </c>
      <c r="Y3599">
        <v>251686.64060000001</v>
      </c>
      <c r="Z3599">
        <v>228983.0625</v>
      </c>
      <c r="AA3599">
        <v>375023.5625</v>
      </c>
      <c r="AB3599">
        <v>342807.71879999997</v>
      </c>
      <c r="AC3599">
        <v>233660.7188</v>
      </c>
      <c r="AD3599">
        <v>199379.73439999999</v>
      </c>
      <c r="AE3599">
        <v>162380.23439999999</v>
      </c>
      <c r="AF3599">
        <v>339958.5</v>
      </c>
      <c r="AG3599">
        <v>411647.125</v>
      </c>
      <c r="AH3599">
        <v>400427.90629999997</v>
      </c>
      <c r="AI3599">
        <v>386286.34379999997</v>
      </c>
      <c r="AJ3599">
        <v>314098.25</v>
      </c>
      <c r="AK3599">
        <v>293521.5625</v>
      </c>
      <c r="AL3599">
        <v>269420.125</v>
      </c>
      <c r="AM3599">
        <v>164321.67189999999</v>
      </c>
    </row>
    <row r="3600" spans="1:39" x14ac:dyDescent="0.2">
      <c r="A3600">
        <v>911</v>
      </c>
      <c r="B3600">
        <v>306.13840520000002</v>
      </c>
      <c r="C3600">
        <v>11.53247092</v>
      </c>
      <c r="D3600" t="s">
        <v>16536</v>
      </c>
      <c r="E3600" t="s">
        <v>16537</v>
      </c>
      <c r="F3600" t="s">
        <v>16537</v>
      </c>
      <c r="G3600" t="s">
        <v>16538</v>
      </c>
      <c r="H3600" t="s">
        <v>16539</v>
      </c>
      <c r="I3600">
        <v>25</v>
      </c>
      <c r="J3600" s="2">
        <v>2090000</v>
      </c>
      <c r="M3600" s="1">
        <f t="shared" si="166"/>
        <v>0.94882510151624366</v>
      </c>
      <c r="N3600" s="1">
        <f t="shared" si="167"/>
        <v>0.82041217294180746</v>
      </c>
      <c r="O3600">
        <v>3541789.75</v>
      </c>
      <c r="P3600">
        <v>2953484.75</v>
      </c>
      <c r="Q3600">
        <v>1647994.75</v>
      </c>
      <c r="R3600">
        <v>2172907</v>
      </c>
      <c r="S3600">
        <v>1912291.25</v>
      </c>
      <c r="T3600">
        <v>2339062</v>
      </c>
      <c r="U3600">
        <v>1999246.875</v>
      </c>
      <c r="V3600">
        <v>1569288.75</v>
      </c>
      <c r="W3600">
        <v>970915.125</v>
      </c>
      <c r="X3600">
        <v>1702877.625</v>
      </c>
      <c r="Y3600">
        <v>1944926.625</v>
      </c>
      <c r="Z3600">
        <v>1001943.25</v>
      </c>
      <c r="AA3600">
        <v>4358717</v>
      </c>
      <c r="AB3600">
        <v>718746.0625</v>
      </c>
      <c r="AC3600">
        <v>2840509.5</v>
      </c>
      <c r="AD3600">
        <v>1324937.625</v>
      </c>
      <c r="AE3600">
        <v>2505845.75</v>
      </c>
      <c r="AF3600">
        <v>4558692.5</v>
      </c>
      <c r="AG3600">
        <v>1360072.75</v>
      </c>
      <c r="AH3600">
        <v>1365999.75</v>
      </c>
      <c r="AI3600">
        <v>714910.8125</v>
      </c>
      <c r="AJ3600">
        <v>3190944.25</v>
      </c>
      <c r="AK3600">
        <v>794854.75</v>
      </c>
      <c r="AL3600">
        <v>2950614</v>
      </c>
      <c r="AM3600">
        <v>1917013.5</v>
      </c>
    </row>
    <row r="3601" spans="1:39" x14ac:dyDescent="0.2">
      <c r="A3601">
        <v>11989</v>
      </c>
      <c r="B3601">
        <v>235.0270802</v>
      </c>
      <c r="C3601">
        <v>9.0297412959999992</v>
      </c>
      <c r="D3601" t="s">
        <v>16540</v>
      </c>
      <c r="E3601" t="s">
        <v>16541</v>
      </c>
      <c r="F3601" t="s">
        <v>16542</v>
      </c>
      <c r="G3601" t="s">
        <v>16543</v>
      </c>
      <c r="H3601" t="s">
        <v>16544</v>
      </c>
      <c r="I3601">
        <v>13</v>
      </c>
      <c r="J3601" s="2">
        <v>215000</v>
      </c>
      <c r="M3601" s="1">
        <f t="shared" si="166"/>
        <v>1.1450299955233412</v>
      </c>
      <c r="N3601" s="1">
        <f t="shared" si="167"/>
        <v>0.82097237556570679</v>
      </c>
      <c r="O3601">
        <v>0</v>
      </c>
      <c r="P3601">
        <v>1064276</v>
      </c>
      <c r="Q3601">
        <v>78804.390629999994</v>
      </c>
      <c r="R3601">
        <v>82933.671879999994</v>
      </c>
      <c r="S3601">
        <v>78676.460940000004</v>
      </c>
      <c r="T3601">
        <v>173138.6563</v>
      </c>
      <c r="U3601">
        <v>114805.82030000001</v>
      </c>
      <c r="V3601">
        <v>30603.82617</v>
      </c>
      <c r="W3601">
        <v>247641.1563</v>
      </c>
      <c r="X3601">
        <v>210481.75</v>
      </c>
      <c r="Y3601">
        <v>585357.125</v>
      </c>
      <c r="Z3601">
        <v>52700.851560000003</v>
      </c>
      <c r="AA3601">
        <v>335509.28129999997</v>
      </c>
      <c r="AB3601">
        <v>27973.066409999999</v>
      </c>
      <c r="AC3601">
        <v>154529.70310000001</v>
      </c>
      <c r="AD3601">
        <v>37507.023439999997</v>
      </c>
      <c r="AE3601">
        <v>315740.40629999997</v>
      </c>
      <c r="AF3601">
        <v>444878.40629999997</v>
      </c>
      <c r="AG3601">
        <v>200745.57810000001</v>
      </c>
      <c r="AH3601">
        <v>271878.25</v>
      </c>
      <c r="AI3601">
        <v>140156.6563</v>
      </c>
      <c r="AJ3601">
        <v>445676</v>
      </c>
      <c r="AK3601">
        <v>61383.609380000002</v>
      </c>
      <c r="AL3601">
        <v>118932.89840000001</v>
      </c>
      <c r="AM3601">
        <v>91597.484379999994</v>
      </c>
    </row>
    <row r="3602" spans="1:39" x14ac:dyDescent="0.2">
      <c r="A3602">
        <v>13863</v>
      </c>
      <c r="B3602">
        <v>810.52967769999998</v>
      </c>
      <c r="C3602">
        <v>20.935771710000001</v>
      </c>
      <c r="D3602" t="s">
        <v>16545</v>
      </c>
      <c r="E3602" t="s">
        <v>16546</v>
      </c>
      <c r="F3602" t="s">
        <v>16547</v>
      </c>
      <c r="G3602" t="s">
        <v>16548</v>
      </c>
      <c r="H3602" t="s">
        <v>16549</v>
      </c>
      <c r="I3602">
        <v>22</v>
      </c>
      <c r="J3602" s="2">
        <v>134000</v>
      </c>
      <c r="M3602" s="1">
        <f t="shared" si="166"/>
        <v>0.95384624645052496</v>
      </c>
      <c r="N3602" s="1">
        <f t="shared" si="167"/>
        <v>0.82179533316339615</v>
      </c>
      <c r="O3602">
        <v>103747.82030000001</v>
      </c>
      <c r="P3602">
        <v>266294.84379999997</v>
      </c>
      <c r="Q3602">
        <v>264879.8125</v>
      </c>
      <c r="R3602">
        <v>132671.75</v>
      </c>
      <c r="S3602">
        <v>114520.9063</v>
      </c>
      <c r="T3602">
        <v>64618.765630000002</v>
      </c>
      <c r="U3602">
        <v>54834.257810000003</v>
      </c>
      <c r="V3602">
        <v>110396.4844</v>
      </c>
      <c r="W3602">
        <v>139457.9375</v>
      </c>
      <c r="X3602">
        <v>155178.60939999999</v>
      </c>
      <c r="Y3602">
        <v>140773.9688</v>
      </c>
      <c r="Z3602">
        <v>144839.14060000001</v>
      </c>
      <c r="AA3602">
        <v>122008.08590000001</v>
      </c>
      <c r="AB3602">
        <v>143348.79689999999</v>
      </c>
      <c r="AC3602">
        <v>95959.234379999994</v>
      </c>
      <c r="AD3602">
        <v>105746.02340000001</v>
      </c>
      <c r="AE3602">
        <v>114816.2188</v>
      </c>
      <c r="AF3602">
        <v>112014.9375</v>
      </c>
      <c r="AG3602">
        <v>128022.7031</v>
      </c>
      <c r="AH3602">
        <v>129396.89840000001</v>
      </c>
      <c r="AI3602">
        <v>121245.9688</v>
      </c>
      <c r="AJ3602">
        <v>152513.92189999999</v>
      </c>
      <c r="AK3602">
        <v>125050.1719</v>
      </c>
      <c r="AL3602">
        <v>151171.4688</v>
      </c>
      <c r="AM3602">
        <v>158991.42189999999</v>
      </c>
    </row>
    <row r="3603" spans="1:39" x14ac:dyDescent="0.2">
      <c r="A3603">
        <v>3637</v>
      </c>
      <c r="B3603">
        <v>213.14870239999999</v>
      </c>
      <c r="C3603">
        <v>14.71777322</v>
      </c>
      <c r="D3603" t="s">
        <v>16550</v>
      </c>
      <c r="E3603" t="s">
        <v>16551</v>
      </c>
      <c r="F3603" t="s">
        <v>16552</v>
      </c>
      <c r="G3603" t="s">
        <v>16553</v>
      </c>
      <c r="H3603" t="s">
        <v>16554</v>
      </c>
      <c r="I3603">
        <v>16</v>
      </c>
      <c r="J3603" s="2">
        <v>930000</v>
      </c>
      <c r="M3603" s="1">
        <f t="shared" si="166"/>
        <v>0.98774418537615705</v>
      </c>
      <c r="N3603" s="1">
        <f t="shared" si="167"/>
        <v>0.82180512165430386</v>
      </c>
      <c r="O3603">
        <v>1030103.938</v>
      </c>
      <c r="P3603">
        <v>834743.1875</v>
      </c>
      <c r="Q3603">
        <v>1156288.875</v>
      </c>
      <c r="R3603">
        <v>948620.5</v>
      </c>
      <c r="S3603">
        <v>899866.375</v>
      </c>
      <c r="T3603">
        <v>787311.25</v>
      </c>
      <c r="U3603">
        <v>921881.0625</v>
      </c>
      <c r="V3603">
        <v>1011971.813</v>
      </c>
      <c r="W3603">
        <v>859858.25</v>
      </c>
      <c r="X3603">
        <v>1099446.375</v>
      </c>
      <c r="Y3603">
        <v>816769</v>
      </c>
      <c r="Z3603">
        <v>1026699.5</v>
      </c>
      <c r="AA3603">
        <v>842495.625</v>
      </c>
      <c r="AB3603">
        <v>947202.875</v>
      </c>
      <c r="AC3603">
        <v>789485.4375</v>
      </c>
      <c r="AD3603">
        <v>845409.25</v>
      </c>
      <c r="AE3603">
        <v>799073.125</v>
      </c>
      <c r="AF3603">
        <v>1056583.375</v>
      </c>
      <c r="AG3603">
        <v>1024077.938</v>
      </c>
      <c r="AH3603">
        <v>953220.4375</v>
      </c>
      <c r="AI3603">
        <v>919284.3125</v>
      </c>
      <c r="AJ3603">
        <v>1053183.75</v>
      </c>
      <c r="AK3603">
        <v>889841.5</v>
      </c>
      <c r="AL3603">
        <v>896784.0625</v>
      </c>
      <c r="AM3603">
        <v>842926.6875</v>
      </c>
    </row>
    <row r="3604" spans="1:39" x14ac:dyDescent="0.2">
      <c r="A3604">
        <v>10083</v>
      </c>
      <c r="B3604">
        <v>438.1579974</v>
      </c>
      <c r="C3604">
        <v>12.86206366</v>
      </c>
      <c r="D3604" t="s">
        <v>16555</v>
      </c>
      <c r="E3604" t="s">
        <v>16556</v>
      </c>
      <c r="F3604" t="s">
        <v>16556</v>
      </c>
      <c r="G3604" t="s">
        <v>16557</v>
      </c>
      <c r="H3604" t="s">
        <v>16558</v>
      </c>
      <c r="I3604">
        <v>17</v>
      </c>
      <c r="J3604" s="2">
        <v>143000</v>
      </c>
      <c r="M3604" s="1">
        <f t="shared" si="166"/>
        <v>1.0308589737644585</v>
      </c>
      <c r="N3604" s="1">
        <f t="shared" si="167"/>
        <v>0.82328622365039328</v>
      </c>
      <c r="O3604">
        <v>111273.25780000001</v>
      </c>
      <c r="P3604">
        <v>87577.1875</v>
      </c>
      <c r="Q3604">
        <v>157054.89060000001</v>
      </c>
      <c r="R3604">
        <v>196907.8125</v>
      </c>
      <c r="S3604">
        <v>75527.695309999996</v>
      </c>
      <c r="T3604">
        <v>198411.85939999999</v>
      </c>
      <c r="U3604">
        <v>182156.14060000001</v>
      </c>
      <c r="V3604">
        <v>133027.64060000001</v>
      </c>
      <c r="W3604">
        <v>169489.98439999999</v>
      </c>
      <c r="X3604">
        <v>130414.375</v>
      </c>
      <c r="Y3604">
        <v>101890</v>
      </c>
      <c r="Z3604">
        <v>155574.01560000001</v>
      </c>
      <c r="AA3604">
        <v>80210.820309999996</v>
      </c>
      <c r="AB3604">
        <v>114514.58590000001</v>
      </c>
      <c r="AC3604">
        <v>216581.0625</v>
      </c>
      <c r="AD3604">
        <v>146458.04689999999</v>
      </c>
      <c r="AE3604">
        <v>147562.5938</v>
      </c>
      <c r="AF3604">
        <v>187332.0938</v>
      </c>
      <c r="AG3604">
        <v>154960.125</v>
      </c>
      <c r="AH3604">
        <v>158211.2188</v>
      </c>
      <c r="AI3604">
        <v>121577.8906</v>
      </c>
      <c r="AJ3604">
        <v>176621.95310000001</v>
      </c>
      <c r="AK3604">
        <v>93318.664059999996</v>
      </c>
      <c r="AL3604">
        <v>166500.98439999999</v>
      </c>
      <c r="AM3604">
        <v>118236.88280000001</v>
      </c>
    </row>
    <row r="3605" spans="1:39" x14ac:dyDescent="0.2">
      <c r="A3605">
        <v>1303</v>
      </c>
      <c r="B3605">
        <v>235.18074189999999</v>
      </c>
      <c r="C3605">
        <v>11.1959856</v>
      </c>
      <c r="D3605" t="s">
        <v>16559</v>
      </c>
      <c r="E3605" t="s">
        <v>16560</v>
      </c>
      <c r="F3605" t="s">
        <v>16561</v>
      </c>
      <c r="G3605" t="s">
        <v>16562</v>
      </c>
      <c r="H3605" t="s">
        <v>16563</v>
      </c>
      <c r="I3605">
        <v>25</v>
      </c>
      <c r="J3605" s="2">
        <v>3950000</v>
      </c>
      <c r="M3605" s="1">
        <f t="shared" si="166"/>
        <v>1.0239149480970486</v>
      </c>
      <c r="N3605" s="1">
        <f t="shared" si="167"/>
        <v>0.82395251777689671</v>
      </c>
      <c r="O3605">
        <v>3691507.75</v>
      </c>
      <c r="P3605">
        <v>3766193</v>
      </c>
      <c r="Q3605">
        <v>3257287.5</v>
      </c>
      <c r="R3605">
        <v>3854027.75</v>
      </c>
      <c r="S3605">
        <v>3667542.75</v>
      </c>
      <c r="T3605">
        <v>4103303.75</v>
      </c>
      <c r="U3605">
        <v>4156266.75</v>
      </c>
      <c r="V3605">
        <v>5215017</v>
      </c>
      <c r="W3605">
        <v>4164848.25</v>
      </c>
      <c r="X3605">
        <v>4382082</v>
      </c>
      <c r="Y3605">
        <v>2714924.25</v>
      </c>
      <c r="Z3605">
        <v>3585429</v>
      </c>
      <c r="AA3605">
        <v>3367437.5</v>
      </c>
      <c r="AB3605">
        <v>6001605.5</v>
      </c>
      <c r="AC3605">
        <v>2822916</v>
      </c>
      <c r="AD3605">
        <v>3527436.75</v>
      </c>
      <c r="AE3605">
        <v>3008341</v>
      </c>
      <c r="AF3605">
        <v>3695449</v>
      </c>
      <c r="AG3605">
        <v>3431410.75</v>
      </c>
      <c r="AH3605">
        <v>4037677.5</v>
      </c>
      <c r="AI3605">
        <v>6394329</v>
      </c>
      <c r="AJ3605">
        <v>3626036.25</v>
      </c>
      <c r="AK3605">
        <v>4082709</v>
      </c>
      <c r="AL3605">
        <v>4998858</v>
      </c>
      <c r="AM3605">
        <v>3253395.75</v>
      </c>
    </row>
    <row r="3606" spans="1:39" x14ac:dyDescent="0.2">
      <c r="A3606">
        <v>16036</v>
      </c>
      <c r="B3606">
        <v>407.22887880000002</v>
      </c>
      <c r="C3606">
        <v>11.27215666</v>
      </c>
      <c r="D3606" t="s">
        <v>16564</v>
      </c>
      <c r="E3606" t="s">
        <v>16565</v>
      </c>
      <c r="F3606" t="s">
        <v>16565</v>
      </c>
      <c r="G3606" t="s">
        <v>16566</v>
      </c>
      <c r="H3606" t="s">
        <v>16567</v>
      </c>
      <c r="I3606">
        <v>15</v>
      </c>
      <c r="J3606" s="2">
        <v>899000</v>
      </c>
      <c r="M3606" s="1">
        <f t="shared" si="166"/>
        <v>0.91173079161176074</v>
      </c>
      <c r="N3606" s="1">
        <f t="shared" si="167"/>
        <v>0.82432810245849475</v>
      </c>
      <c r="O3606">
        <v>471589.78129999997</v>
      </c>
      <c r="P3606">
        <v>627596.0625</v>
      </c>
      <c r="Q3606">
        <v>2886347.25</v>
      </c>
      <c r="R3606">
        <v>1440129</v>
      </c>
      <c r="S3606">
        <v>217443.9063</v>
      </c>
      <c r="T3606">
        <v>460613.9375</v>
      </c>
      <c r="U3606">
        <v>917777.875</v>
      </c>
      <c r="V3606">
        <v>1133970.625</v>
      </c>
      <c r="W3606">
        <v>876254.5</v>
      </c>
      <c r="X3606">
        <v>911371.25</v>
      </c>
      <c r="Y3606">
        <v>167950.0938</v>
      </c>
      <c r="Z3606">
        <v>1200780.5</v>
      </c>
      <c r="AA3606">
        <v>184273.0938</v>
      </c>
      <c r="AB3606">
        <v>312176.65629999997</v>
      </c>
      <c r="AC3606">
        <v>256615.17189999999</v>
      </c>
      <c r="AD3606">
        <v>2056615.5</v>
      </c>
      <c r="AE3606">
        <v>431587.5625</v>
      </c>
      <c r="AF3606">
        <v>237705.8438</v>
      </c>
      <c r="AG3606">
        <v>212283.5313</v>
      </c>
      <c r="AH3606">
        <v>425094.40629999997</v>
      </c>
      <c r="AI3606">
        <v>380790.0625</v>
      </c>
      <c r="AJ3606">
        <v>1968058.375</v>
      </c>
      <c r="AK3606">
        <v>2335856.5</v>
      </c>
      <c r="AL3606">
        <v>1195939.5</v>
      </c>
      <c r="AM3606">
        <v>1177724.875</v>
      </c>
    </row>
    <row r="3607" spans="1:39" x14ac:dyDescent="0.2">
      <c r="A3607">
        <v>5902</v>
      </c>
      <c r="B3607">
        <v>110.0710905</v>
      </c>
      <c r="C3607">
        <v>2.0508996069999998</v>
      </c>
      <c r="D3607" t="s">
        <v>16568</v>
      </c>
      <c r="E3607" t="s">
        <v>16569</v>
      </c>
      <c r="F3607" t="s">
        <v>16570</v>
      </c>
      <c r="G3607" t="s">
        <v>16571</v>
      </c>
      <c r="H3607" t="s">
        <v>16572</v>
      </c>
      <c r="I3607">
        <v>23</v>
      </c>
      <c r="J3607" s="2">
        <v>350000</v>
      </c>
      <c r="M3607" s="1">
        <f t="shared" si="166"/>
        <v>1.0420069398036513</v>
      </c>
      <c r="N3607" s="1">
        <f t="shared" si="167"/>
        <v>0.82479345724494169</v>
      </c>
      <c r="O3607">
        <v>316046.9375</v>
      </c>
      <c r="P3607">
        <v>510439.40629999997</v>
      </c>
      <c r="Q3607">
        <v>541771.5625</v>
      </c>
      <c r="R3607">
        <v>308885.65629999997</v>
      </c>
      <c r="S3607">
        <v>205365.2188</v>
      </c>
      <c r="T3607">
        <v>354189.4375</v>
      </c>
      <c r="U3607">
        <v>437136.625</v>
      </c>
      <c r="V3607">
        <v>176865.04689999999</v>
      </c>
      <c r="W3607">
        <v>417292.78129999997</v>
      </c>
      <c r="X3607">
        <v>328526.6875</v>
      </c>
      <c r="Y3607">
        <v>414352.53129999997</v>
      </c>
      <c r="Z3607">
        <v>239522.17189999999</v>
      </c>
      <c r="AA3607">
        <v>267841.1875</v>
      </c>
      <c r="AB3607">
        <v>323881.1875</v>
      </c>
      <c r="AC3607">
        <v>310361.65629999997</v>
      </c>
      <c r="AD3607">
        <v>268125.125</v>
      </c>
      <c r="AE3607">
        <v>488596</v>
      </c>
      <c r="AF3607">
        <v>619515.5</v>
      </c>
      <c r="AG3607">
        <v>142956.1875</v>
      </c>
      <c r="AH3607">
        <v>287058.28129999997</v>
      </c>
      <c r="AI3607">
        <v>385504.875</v>
      </c>
      <c r="AJ3607">
        <v>358933.5</v>
      </c>
      <c r="AK3607">
        <v>254563.32810000001</v>
      </c>
      <c r="AL3607">
        <v>458841.96879999997</v>
      </c>
      <c r="AM3607">
        <v>345785.5625</v>
      </c>
    </row>
    <row r="3608" spans="1:39" x14ac:dyDescent="0.2">
      <c r="A3608">
        <v>3751</v>
      </c>
      <c r="B3608">
        <v>171.1130249</v>
      </c>
      <c r="C3608">
        <v>9.6098275920000003</v>
      </c>
      <c r="D3608" t="s">
        <v>16573</v>
      </c>
      <c r="E3608" t="s">
        <v>16574</v>
      </c>
      <c r="F3608" t="s">
        <v>16575</v>
      </c>
      <c r="G3608" t="s">
        <v>16576</v>
      </c>
      <c r="H3608" t="s">
        <v>16577</v>
      </c>
      <c r="I3608">
        <v>21</v>
      </c>
      <c r="J3608" s="2">
        <v>1260000</v>
      </c>
      <c r="M3608" s="1">
        <f t="shared" si="166"/>
        <v>1.033870405272121</v>
      </c>
      <c r="N3608" s="1">
        <f t="shared" si="167"/>
        <v>0.82489371436271264</v>
      </c>
      <c r="O3608">
        <v>992664.8125</v>
      </c>
      <c r="P3608">
        <v>1933143.25</v>
      </c>
      <c r="Q3608">
        <v>1347701.5</v>
      </c>
      <c r="R3608">
        <v>1060304.125</v>
      </c>
      <c r="S3608">
        <v>981428.6875</v>
      </c>
      <c r="T3608">
        <v>907259.3125</v>
      </c>
      <c r="U3608">
        <v>1575987</v>
      </c>
      <c r="V3608">
        <v>833974.0625</v>
      </c>
      <c r="W3608">
        <v>1743295</v>
      </c>
      <c r="X3608">
        <v>2296128.75</v>
      </c>
      <c r="Y3608">
        <v>1958111.25</v>
      </c>
      <c r="Z3608">
        <v>905606.875</v>
      </c>
      <c r="AA3608">
        <v>1093270</v>
      </c>
      <c r="AB3608">
        <v>510048.3125</v>
      </c>
      <c r="AC3608">
        <v>1027234.938</v>
      </c>
      <c r="AD3608">
        <v>1035261.875</v>
      </c>
      <c r="AE3608">
        <v>1622098.625</v>
      </c>
      <c r="AF3608">
        <v>1420810.125</v>
      </c>
      <c r="AG3608">
        <v>1835564.875</v>
      </c>
      <c r="AH3608">
        <v>981278.375</v>
      </c>
      <c r="AI3608">
        <v>653946.125</v>
      </c>
      <c r="AJ3608">
        <v>1059432</v>
      </c>
      <c r="AK3608">
        <v>1393570.25</v>
      </c>
      <c r="AL3608">
        <v>1008135.313</v>
      </c>
      <c r="AM3608">
        <v>1228722.25</v>
      </c>
    </row>
    <row r="3609" spans="1:39" x14ac:dyDescent="0.2">
      <c r="A3609">
        <v>1877</v>
      </c>
      <c r="B3609">
        <v>321.13092219999999</v>
      </c>
      <c r="C3609">
        <v>12.103142310000001</v>
      </c>
      <c r="D3609" t="s">
        <v>16578</v>
      </c>
      <c r="E3609" t="s">
        <v>16579</v>
      </c>
      <c r="F3609" t="s">
        <v>16580</v>
      </c>
      <c r="G3609" t="s">
        <v>16581</v>
      </c>
      <c r="H3609" t="s">
        <v>16582</v>
      </c>
      <c r="I3609">
        <v>25</v>
      </c>
      <c r="J3609" s="2">
        <v>3110000</v>
      </c>
      <c r="M3609" s="1">
        <f t="shared" si="166"/>
        <v>0.95735226792748673</v>
      </c>
      <c r="N3609" s="1">
        <f t="shared" si="167"/>
        <v>0.82559804181338592</v>
      </c>
      <c r="O3609">
        <v>2389564.25</v>
      </c>
      <c r="P3609">
        <v>2026739.75</v>
      </c>
      <c r="Q3609">
        <v>2042122.75</v>
      </c>
      <c r="R3609">
        <v>2335323.25</v>
      </c>
      <c r="S3609">
        <v>4281343.5</v>
      </c>
      <c r="T3609">
        <v>3672058.5</v>
      </c>
      <c r="U3609">
        <v>2159673.25</v>
      </c>
      <c r="V3609">
        <v>5590334.5</v>
      </c>
      <c r="W3609">
        <v>5138813</v>
      </c>
      <c r="X3609">
        <v>3843110.75</v>
      </c>
      <c r="Y3609">
        <v>2151816.25</v>
      </c>
      <c r="Z3609">
        <v>3412057.25</v>
      </c>
      <c r="AA3609">
        <v>3784397.75</v>
      </c>
      <c r="AB3609">
        <v>4247588.5</v>
      </c>
      <c r="AC3609">
        <v>2153198</v>
      </c>
      <c r="AD3609">
        <v>2110085.5</v>
      </c>
      <c r="AE3609">
        <v>2135187.25</v>
      </c>
      <c r="AF3609">
        <v>2793767.25</v>
      </c>
      <c r="AG3609">
        <v>2838801.75</v>
      </c>
      <c r="AH3609">
        <v>2818557.5</v>
      </c>
      <c r="AI3609">
        <v>5629486</v>
      </c>
      <c r="AJ3609">
        <v>2908523.75</v>
      </c>
      <c r="AK3609">
        <v>1906240.375</v>
      </c>
      <c r="AL3609">
        <v>3033645</v>
      </c>
      <c r="AM3609">
        <v>2319754</v>
      </c>
    </row>
    <row r="3610" spans="1:39" x14ac:dyDescent="0.2">
      <c r="A3610">
        <v>4365</v>
      </c>
      <c r="B3610">
        <v>446.18689610000001</v>
      </c>
      <c r="C3610">
        <v>1.742296165</v>
      </c>
      <c r="D3610" t="s">
        <v>16583</v>
      </c>
      <c r="E3610" t="s">
        <v>16584</v>
      </c>
      <c r="F3610" t="s">
        <v>16585</v>
      </c>
      <c r="G3610" t="s">
        <v>16586</v>
      </c>
      <c r="H3610" t="s">
        <v>16587</v>
      </c>
      <c r="I3610">
        <v>9</v>
      </c>
      <c r="J3610" s="2">
        <v>531000</v>
      </c>
      <c r="M3610" s="1">
        <f t="shared" si="166"/>
        <v>0.929975941576765</v>
      </c>
      <c r="N3610" s="1">
        <f t="shared" si="167"/>
        <v>0.82572181119595567</v>
      </c>
      <c r="O3610">
        <v>814778.625</v>
      </c>
      <c r="P3610">
        <v>711624.6875</v>
      </c>
      <c r="Q3610">
        <v>691624.25</v>
      </c>
      <c r="R3610">
        <v>929300.8125</v>
      </c>
      <c r="S3610">
        <v>0</v>
      </c>
      <c r="T3610">
        <v>392917.0625</v>
      </c>
      <c r="U3610">
        <v>0</v>
      </c>
      <c r="V3610">
        <v>859981.625</v>
      </c>
      <c r="W3610">
        <v>525449</v>
      </c>
      <c r="X3610">
        <v>1224394.25</v>
      </c>
      <c r="Y3610">
        <v>0</v>
      </c>
      <c r="Z3610">
        <v>445636.15629999997</v>
      </c>
      <c r="AA3610">
        <v>719697.0625</v>
      </c>
      <c r="AB3610">
        <v>775405.875</v>
      </c>
      <c r="AC3610">
        <v>0</v>
      </c>
      <c r="AD3610">
        <v>580317.3125</v>
      </c>
      <c r="AE3610">
        <v>0</v>
      </c>
      <c r="AF3610">
        <v>0</v>
      </c>
      <c r="AG3610">
        <v>758169.75</v>
      </c>
      <c r="AH3610">
        <v>851398.0625</v>
      </c>
      <c r="AI3610">
        <v>483333.65629999997</v>
      </c>
      <c r="AJ3610">
        <v>589810</v>
      </c>
      <c r="AK3610">
        <v>905797.5625</v>
      </c>
      <c r="AL3610">
        <v>387244.75</v>
      </c>
      <c r="AM3610">
        <v>627864.6875</v>
      </c>
    </row>
    <row r="3611" spans="1:39" x14ac:dyDescent="0.2">
      <c r="A3611">
        <v>5926</v>
      </c>
      <c r="B3611">
        <v>375.08738899999997</v>
      </c>
      <c r="C3611">
        <v>9.9486989829999999</v>
      </c>
      <c r="D3611" t="s">
        <v>16588</v>
      </c>
      <c r="E3611" t="s">
        <v>16589</v>
      </c>
      <c r="F3611" t="s">
        <v>16589</v>
      </c>
      <c r="G3611" t="s">
        <v>16590</v>
      </c>
      <c r="H3611" t="s">
        <v>16591</v>
      </c>
      <c r="I3611">
        <v>24</v>
      </c>
      <c r="J3611" s="2">
        <v>515000</v>
      </c>
      <c r="M3611" s="1">
        <f t="shared" si="166"/>
        <v>1.0800269132362836</v>
      </c>
      <c r="N3611" s="1">
        <f t="shared" si="167"/>
        <v>0.82656337291534698</v>
      </c>
      <c r="O3611">
        <v>314450.8125</v>
      </c>
      <c r="P3611">
        <v>1341888.5</v>
      </c>
      <c r="Q3611">
        <v>851583</v>
      </c>
      <c r="R3611">
        <v>615657.0625</v>
      </c>
      <c r="S3611">
        <v>121214.5625</v>
      </c>
      <c r="T3611">
        <v>168034.7188</v>
      </c>
      <c r="U3611">
        <v>466805.40629999997</v>
      </c>
      <c r="V3611">
        <v>149319.5625</v>
      </c>
      <c r="W3611">
        <v>230031.125</v>
      </c>
      <c r="X3611">
        <v>405093.84379999997</v>
      </c>
      <c r="Y3611">
        <v>1203587.25</v>
      </c>
      <c r="Z3611">
        <v>173715.5625</v>
      </c>
      <c r="AA3611">
        <v>818349.375</v>
      </c>
      <c r="AB3611">
        <v>0</v>
      </c>
      <c r="AC3611">
        <v>655912.625</v>
      </c>
      <c r="AD3611">
        <v>453397.4375</v>
      </c>
      <c r="AE3611">
        <v>1071499.375</v>
      </c>
      <c r="AF3611">
        <v>818289</v>
      </c>
      <c r="AG3611">
        <v>332463.6875</v>
      </c>
      <c r="AH3611">
        <v>704612</v>
      </c>
      <c r="AI3611">
        <v>120777.75</v>
      </c>
      <c r="AJ3611">
        <v>441814.34379999997</v>
      </c>
      <c r="AK3611">
        <v>425995.71879999997</v>
      </c>
      <c r="AL3611">
        <v>186297.01560000001</v>
      </c>
      <c r="AM3611">
        <v>793551.75</v>
      </c>
    </row>
    <row r="3612" spans="1:39" x14ac:dyDescent="0.2">
      <c r="A3612">
        <v>29107</v>
      </c>
      <c r="B3612">
        <v>216.01176760000001</v>
      </c>
      <c r="C3612">
        <v>23.591720200000001</v>
      </c>
      <c r="D3612" t="s">
        <v>16592</v>
      </c>
      <c r="E3612" t="s">
        <v>16593</v>
      </c>
      <c r="F3612" t="s">
        <v>16593</v>
      </c>
      <c r="G3612" t="s">
        <v>16594</v>
      </c>
      <c r="H3612" t="s">
        <v>16595</v>
      </c>
      <c r="I3612">
        <v>17</v>
      </c>
      <c r="J3612" s="2">
        <v>355000</v>
      </c>
      <c r="M3612" s="1">
        <f t="shared" si="166"/>
        <v>1.101156545794818</v>
      </c>
      <c r="N3612" s="1">
        <f t="shared" si="167"/>
        <v>0.82777161117856868</v>
      </c>
      <c r="O3612">
        <v>0</v>
      </c>
      <c r="P3612">
        <v>0</v>
      </c>
      <c r="Q3612">
        <v>0</v>
      </c>
      <c r="R3612">
        <v>0</v>
      </c>
      <c r="S3612">
        <v>922284.3125</v>
      </c>
      <c r="T3612">
        <v>113454.85159999999</v>
      </c>
      <c r="U3612">
        <v>772126.5</v>
      </c>
      <c r="V3612">
        <v>691425.1875</v>
      </c>
      <c r="W3612">
        <v>663042.625</v>
      </c>
      <c r="X3612">
        <v>578314.875</v>
      </c>
      <c r="Y3612">
        <v>566405</v>
      </c>
      <c r="Z3612">
        <v>513509.34379999997</v>
      </c>
      <c r="AA3612">
        <v>462378.40629999997</v>
      </c>
      <c r="AB3612">
        <v>474055.96879999997</v>
      </c>
      <c r="AC3612">
        <v>0</v>
      </c>
      <c r="AD3612">
        <v>20829.572270000001</v>
      </c>
      <c r="AE3612">
        <v>485080.1875</v>
      </c>
      <c r="AF3612">
        <v>28620.478520000001</v>
      </c>
      <c r="AG3612">
        <v>456597.40629999997</v>
      </c>
      <c r="AH3612">
        <v>365686.78129999997</v>
      </c>
      <c r="AI3612">
        <v>409305.25</v>
      </c>
      <c r="AJ3612">
        <v>346285.5</v>
      </c>
      <c r="AK3612">
        <v>352610.0625</v>
      </c>
      <c r="AL3612">
        <v>329171.09379999997</v>
      </c>
      <c r="AM3612">
        <v>322767.53129999997</v>
      </c>
    </row>
    <row r="3613" spans="1:39" x14ac:dyDescent="0.2">
      <c r="A3613">
        <v>3723</v>
      </c>
      <c r="B3613">
        <v>322.06054080000001</v>
      </c>
      <c r="C3613">
        <v>2.991094082</v>
      </c>
      <c r="D3613" t="s">
        <v>16596</v>
      </c>
      <c r="E3613" t="s">
        <v>16597</v>
      </c>
      <c r="F3613" t="s">
        <v>16597</v>
      </c>
      <c r="G3613" t="s">
        <v>16598</v>
      </c>
      <c r="H3613" t="s">
        <v>16599</v>
      </c>
      <c r="I3613">
        <v>22</v>
      </c>
      <c r="J3613" s="2">
        <v>284000</v>
      </c>
      <c r="M3613" s="1">
        <f t="shared" si="166"/>
        <v>0.94095682574411865</v>
      </c>
      <c r="N3613" s="1">
        <f t="shared" si="167"/>
        <v>0.82820429812118923</v>
      </c>
      <c r="O3613">
        <v>596363.0625</v>
      </c>
      <c r="P3613">
        <v>240389.57810000001</v>
      </c>
      <c r="Q3613">
        <v>170328.75</v>
      </c>
      <c r="R3613">
        <v>479593.875</v>
      </c>
      <c r="S3613">
        <v>96748.046879999994</v>
      </c>
      <c r="T3613">
        <v>337606.25</v>
      </c>
      <c r="U3613">
        <v>351125.1875</v>
      </c>
      <c r="V3613">
        <v>268369.59379999997</v>
      </c>
      <c r="W3613">
        <v>90486.609379999994</v>
      </c>
      <c r="X3613">
        <v>125319.1719</v>
      </c>
      <c r="Y3613">
        <v>219719.125</v>
      </c>
      <c r="Z3613">
        <v>142950.25</v>
      </c>
      <c r="AA3613">
        <v>366270.1875</v>
      </c>
      <c r="AB3613">
        <v>57860.050779999998</v>
      </c>
      <c r="AC3613">
        <v>406966.84379999997</v>
      </c>
      <c r="AD3613">
        <v>456462.84379999997</v>
      </c>
      <c r="AE3613">
        <v>300846.4375</v>
      </c>
      <c r="AF3613">
        <v>601419.9375</v>
      </c>
      <c r="AG3613">
        <v>202665.3125</v>
      </c>
      <c r="AH3613">
        <v>294845.5625</v>
      </c>
      <c r="AI3613">
        <v>92354.453129999994</v>
      </c>
      <c r="AJ3613">
        <v>223068.48439999999</v>
      </c>
      <c r="AK3613">
        <v>97106.9375</v>
      </c>
      <c r="AL3613">
        <v>288903.8125</v>
      </c>
      <c r="AM3613">
        <v>588128.25</v>
      </c>
    </row>
    <row r="3614" spans="1:39" x14ac:dyDescent="0.2">
      <c r="A3614">
        <v>11972</v>
      </c>
      <c r="B3614">
        <v>271.09395319999999</v>
      </c>
      <c r="C3614">
        <v>9.4143420920000001</v>
      </c>
      <c r="D3614" t="s">
        <v>16600</v>
      </c>
      <c r="E3614" t="s">
        <v>16601</v>
      </c>
      <c r="F3614" t="s">
        <v>16602</v>
      </c>
      <c r="G3614" t="s">
        <v>16603</v>
      </c>
      <c r="H3614" t="s">
        <v>16604</v>
      </c>
      <c r="I3614">
        <v>24</v>
      </c>
      <c r="J3614" s="2">
        <v>627000</v>
      </c>
      <c r="M3614" s="1">
        <f t="shared" si="166"/>
        <v>1.0727294539063266</v>
      </c>
      <c r="N3614" s="1">
        <f t="shared" si="167"/>
        <v>0.82823073719728368</v>
      </c>
      <c r="O3614">
        <v>106811.5</v>
      </c>
      <c r="P3614">
        <v>1089161.125</v>
      </c>
      <c r="Q3614">
        <v>916622.0625</v>
      </c>
      <c r="R3614">
        <v>1280820.75</v>
      </c>
      <c r="S3614">
        <v>263394.53129999997</v>
      </c>
      <c r="T3614">
        <v>464783.875</v>
      </c>
      <c r="U3614">
        <v>401873.34379999997</v>
      </c>
      <c r="V3614">
        <v>227405.98439999999</v>
      </c>
      <c r="W3614">
        <v>260891.29689999999</v>
      </c>
      <c r="X3614">
        <v>644125.125</v>
      </c>
      <c r="Y3614">
        <v>1056308</v>
      </c>
      <c r="Z3614">
        <v>360793.125</v>
      </c>
      <c r="AA3614">
        <v>812902.6875</v>
      </c>
      <c r="AB3614">
        <v>90500.421879999994</v>
      </c>
      <c r="AC3614">
        <v>1278436.125</v>
      </c>
      <c r="AD3614">
        <v>690024</v>
      </c>
      <c r="AE3614">
        <v>1070340.375</v>
      </c>
      <c r="AF3614">
        <v>1198125.625</v>
      </c>
      <c r="AG3614">
        <v>629362.625</v>
      </c>
      <c r="AH3614">
        <v>733162.3125</v>
      </c>
      <c r="AI3614">
        <v>165514.67189999999</v>
      </c>
      <c r="AJ3614">
        <v>457106.71879999997</v>
      </c>
      <c r="AK3614">
        <v>438641.8125</v>
      </c>
      <c r="AL3614">
        <v>172507.70310000001</v>
      </c>
      <c r="AM3614">
        <v>868689.9375</v>
      </c>
    </row>
    <row r="3615" spans="1:39" x14ac:dyDescent="0.2">
      <c r="A3615">
        <v>12698</v>
      </c>
      <c r="B3615">
        <v>317.09122070000001</v>
      </c>
      <c r="C3615">
        <v>9.33779118</v>
      </c>
      <c r="D3615" t="s">
        <v>16605</v>
      </c>
      <c r="E3615" t="s">
        <v>16606</v>
      </c>
      <c r="F3615" t="s">
        <v>16606</v>
      </c>
      <c r="G3615" t="s">
        <v>16607</v>
      </c>
      <c r="H3615" t="s">
        <v>16608</v>
      </c>
      <c r="I3615">
        <v>19</v>
      </c>
      <c r="J3615" s="2">
        <v>250000</v>
      </c>
      <c r="M3615" s="1">
        <f t="shared" si="166"/>
        <v>1.0599389964963486</v>
      </c>
      <c r="N3615" s="1">
        <f t="shared" si="167"/>
        <v>0.82857860950388962</v>
      </c>
      <c r="O3615">
        <v>18594.335940000001</v>
      </c>
      <c r="P3615">
        <v>519055.40629999997</v>
      </c>
      <c r="Q3615">
        <v>344010.09379999997</v>
      </c>
      <c r="R3615">
        <v>303894.5</v>
      </c>
      <c r="S3615">
        <v>161013.76560000001</v>
      </c>
      <c r="T3615">
        <v>225805.0625</v>
      </c>
      <c r="U3615">
        <v>250358.29689999999</v>
      </c>
      <c r="V3615">
        <v>171251.5</v>
      </c>
      <c r="W3615">
        <v>155116.04689999999</v>
      </c>
      <c r="X3615">
        <v>346836</v>
      </c>
      <c r="Y3615">
        <v>467171.15629999997</v>
      </c>
      <c r="Z3615">
        <v>118063.7188</v>
      </c>
      <c r="AA3615">
        <v>262516.78129999997</v>
      </c>
      <c r="AB3615">
        <v>32730.09375</v>
      </c>
      <c r="AC3615">
        <v>343185.84379999997</v>
      </c>
      <c r="AD3615">
        <v>142845.92189999999</v>
      </c>
      <c r="AE3615">
        <v>505301.6875</v>
      </c>
      <c r="AF3615">
        <v>432401.375</v>
      </c>
      <c r="AG3615">
        <v>283498.25</v>
      </c>
      <c r="AH3615">
        <v>209885.2813</v>
      </c>
      <c r="AI3615">
        <v>118139.7188</v>
      </c>
      <c r="AJ3615">
        <v>215982.98439999999</v>
      </c>
      <c r="AK3615">
        <v>192113.35939999999</v>
      </c>
      <c r="AL3615">
        <v>122873.52340000001</v>
      </c>
      <c r="AM3615">
        <v>297491.65629999997</v>
      </c>
    </row>
    <row r="3616" spans="1:39" x14ac:dyDescent="0.2">
      <c r="A3616">
        <v>1883</v>
      </c>
      <c r="B3616">
        <v>330.06012329999999</v>
      </c>
      <c r="C3616">
        <v>8.7023928559999995</v>
      </c>
      <c r="D3616" t="s">
        <v>16609</v>
      </c>
      <c r="E3616" t="s">
        <v>16610</v>
      </c>
      <c r="F3616" t="s">
        <v>16611</v>
      </c>
      <c r="G3616" t="s">
        <v>16612</v>
      </c>
      <c r="H3616" t="s">
        <v>16613</v>
      </c>
      <c r="I3616">
        <v>25</v>
      </c>
      <c r="J3616" s="2">
        <v>1960000</v>
      </c>
      <c r="M3616" s="1">
        <f t="shared" si="166"/>
        <v>1.0532089874699495</v>
      </c>
      <c r="N3616" s="1">
        <f t="shared" si="167"/>
        <v>0.830356072464836</v>
      </c>
      <c r="O3616">
        <v>2377704.5</v>
      </c>
      <c r="P3616">
        <v>3273218</v>
      </c>
      <c r="Q3616">
        <v>855825.8125</v>
      </c>
      <c r="R3616">
        <v>1193874.375</v>
      </c>
      <c r="S3616">
        <v>3478799.5</v>
      </c>
      <c r="T3616">
        <v>1506829.75</v>
      </c>
      <c r="U3616">
        <v>1709569.375</v>
      </c>
      <c r="V3616">
        <v>493055.09379999997</v>
      </c>
      <c r="W3616">
        <v>1855865.875</v>
      </c>
      <c r="X3616">
        <v>3332860</v>
      </c>
      <c r="Y3616">
        <v>1513158.25</v>
      </c>
      <c r="Z3616">
        <v>2110697.25</v>
      </c>
      <c r="AA3616">
        <v>1564006.5</v>
      </c>
      <c r="AB3616">
        <v>492358.1875</v>
      </c>
      <c r="AC3616">
        <v>3776709.5</v>
      </c>
      <c r="AD3616">
        <v>1940841.125</v>
      </c>
      <c r="AE3616">
        <v>1266319.25</v>
      </c>
      <c r="AF3616">
        <v>1705503.375</v>
      </c>
      <c r="AG3616">
        <v>2286665.25</v>
      </c>
      <c r="AH3616">
        <v>2863102</v>
      </c>
      <c r="AI3616">
        <v>1434757.875</v>
      </c>
      <c r="AJ3616">
        <v>1945234.75</v>
      </c>
      <c r="AK3616">
        <v>3415529.75</v>
      </c>
      <c r="AL3616">
        <v>1065597.75</v>
      </c>
      <c r="AM3616">
        <v>1658525.75</v>
      </c>
    </row>
    <row r="3617" spans="1:39" x14ac:dyDescent="0.2">
      <c r="A3617">
        <v>6094</v>
      </c>
      <c r="B3617">
        <v>277.06506039999999</v>
      </c>
      <c r="C3617">
        <v>9.4009966879999993</v>
      </c>
      <c r="D3617" t="s">
        <v>16614</v>
      </c>
      <c r="E3617" t="s">
        <v>16615</v>
      </c>
      <c r="F3617" t="s">
        <v>16615</v>
      </c>
      <c r="G3617" t="s">
        <v>16616</v>
      </c>
      <c r="H3617" t="s">
        <v>16617</v>
      </c>
      <c r="I3617">
        <v>10</v>
      </c>
      <c r="J3617" s="2">
        <v>540000</v>
      </c>
      <c r="M3617" s="1">
        <f t="shared" si="166"/>
        <v>0.89801964697479153</v>
      </c>
      <c r="N3617" s="1">
        <f t="shared" si="167"/>
        <v>0.83079120617589863</v>
      </c>
      <c r="O3617">
        <v>302351.65629999997</v>
      </c>
      <c r="P3617">
        <v>156002.51560000001</v>
      </c>
      <c r="Q3617">
        <v>446438</v>
      </c>
      <c r="R3617">
        <v>1157212.75</v>
      </c>
      <c r="S3617">
        <v>2170381.5</v>
      </c>
      <c r="T3617">
        <v>161624.0313</v>
      </c>
      <c r="U3617">
        <v>137658.35939999999</v>
      </c>
      <c r="V3617">
        <v>291760.09379999997</v>
      </c>
      <c r="W3617">
        <v>292962.1875</v>
      </c>
      <c r="X3617">
        <v>684188.3125</v>
      </c>
      <c r="Y3617">
        <v>176068.4688</v>
      </c>
      <c r="Z3617">
        <v>389542.96879999997</v>
      </c>
      <c r="AA3617">
        <v>387469.21879999997</v>
      </c>
      <c r="AB3617">
        <v>1010712.625</v>
      </c>
      <c r="AC3617">
        <v>767535.5</v>
      </c>
      <c r="AD3617">
        <v>88592.085940000004</v>
      </c>
      <c r="AE3617">
        <v>132527.23439999999</v>
      </c>
      <c r="AF3617">
        <v>165549.0313</v>
      </c>
      <c r="AG3617">
        <v>451858.21879999997</v>
      </c>
      <c r="AH3617">
        <v>723668.6875</v>
      </c>
      <c r="AI3617">
        <v>147730.85939999999</v>
      </c>
      <c r="AJ3617">
        <v>1091182.375</v>
      </c>
      <c r="AK3617">
        <v>929758.375</v>
      </c>
      <c r="AL3617">
        <v>1127334.75</v>
      </c>
      <c r="AM3617">
        <v>103366.13280000001</v>
      </c>
    </row>
    <row r="3618" spans="1:39" x14ac:dyDescent="0.2">
      <c r="A3618">
        <v>751</v>
      </c>
      <c r="B3618">
        <v>85.029043880000003</v>
      </c>
      <c r="C3618">
        <v>2.0496961690000002</v>
      </c>
      <c r="D3618" t="s">
        <v>16618</v>
      </c>
      <c r="E3618" t="s">
        <v>16619</v>
      </c>
      <c r="F3618" t="s">
        <v>16619</v>
      </c>
      <c r="G3618" t="s">
        <v>16620</v>
      </c>
      <c r="H3618" t="s">
        <v>16621</v>
      </c>
      <c r="I3618">
        <v>25</v>
      </c>
      <c r="J3618" s="2">
        <v>6750000</v>
      </c>
      <c r="M3618" s="1">
        <f t="shared" si="166"/>
        <v>1.032369206280108</v>
      </c>
      <c r="N3618" s="1">
        <f t="shared" si="167"/>
        <v>0.83085183000236873</v>
      </c>
      <c r="O3618">
        <v>6991171</v>
      </c>
      <c r="P3618">
        <v>4992173.5</v>
      </c>
      <c r="Q3618">
        <v>5211273</v>
      </c>
      <c r="R3618">
        <v>9674274</v>
      </c>
      <c r="S3618">
        <v>6065314</v>
      </c>
      <c r="T3618">
        <v>7292084</v>
      </c>
      <c r="U3618">
        <v>3672602.5</v>
      </c>
      <c r="V3618">
        <v>8354692.5</v>
      </c>
      <c r="W3618">
        <v>6482346</v>
      </c>
      <c r="X3618">
        <v>6456507.5</v>
      </c>
      <c r="Y3618">
        <v>7402535</v>
      </c>
      <c r="Z3618">
        <v>7035052</v>
      </c>
      <c r="AA3618">
        <v>7148025.5</v>
      </c>
      <c r="AB3618">
        <v>6147454</v>
      </c>
      <c r="AC3618">
        <v>7776191.5</v>
      </c>
      <c r="AD3618">
        <v>7445783.5</v>
      </c>
      <c r="AE3618">
        <v>5042298.5</v>
      </c>
      <c r="AF3618">
        <v>3999515</v>
      </c>
      <c r="AG3618">
        <v>9118051</v>
      </c>
      <c r="AH3618">
        <v>7963646.5</v>
      </c>
      <c r="AI3618">
        <v>4194362</v>
      </c>
      <c r="AJ3618">
        <v>5427443</v>
      </c>
      <c r="AK3618">
        <v>8266521.5</v>
      </c>
      <c r="AL3618">
        <v>8798663</v>
      </c>
      <c r="AM3618">
        <v>7877615</v>
      </c>
    </row>
    <row r="3619" spans="1:39" x14ac:dyDescent="0.2">
      <c r="A3619">
        <v>12291</v>
      </c>
      <c r="B3619">
        <v>431.2098312</v>
      </c>
      <c r="C3619">
        <v>13.125046620000001</v>
      </c>
      <c r="D3619" t="s">
        <v>16622</v>
      </c>
      <c r="E3619" t="s">
        <v>16623</v>
      </c>
      <c r="F3619" t="s">
        <v>16624</v>
      </c>
      <c r="G3619" t="s">
        <v>16625</v>
      </c>
      <c r="H3619" t="s">
        <v>16626</v>
      </c>
      <c r="I3619">
        <v>6</v>
      </c>
      <c r="J3619" s="2">
        <v>134000</v>
      </c>
      <c r="M3619" s="1">
        <f t="shared" si="166"/>
        <v>0.83826321578219465</v>
      </c>
      <c r="N3619" s="1">
        <f t="shared" si="167"/>
        <v>0.83158847752388598</v>
      </c>
      <c r="O3619">
        <v>140933.1875</v>
      </c>
      <c r="P3619">
        <v>710669.9375</v>
      </c>
      <c r="Q3619">
        <v>190287.5938</v>
      </c>
      <c r="R3619">
        <v>0</v>
      </c>
      <c r="S3619">
        <v>0</v>
      </c>
      <c r="T3619">
        <v>0</v>
      </c>
      <c r="U3619">
        <v>0</v>
      </c>
      <c r="V3619">
        <v>31401.320309999999</v>
      </c>
      <c r="W3619">
        <v>0</v>
      </c>
      <c r="X3619">
        <v>0</v>
      </c>
      <c r="Y3619">
        <v>474759.875</v>
      </c>
      <c r="Z3619">
        <v>0</v>
      </c>
      <c r="AA3619">
        <v>354782.21879999997</v>
      </c>
      <c r="AB3619">
        <v>20543.925780000001</v>
      </c>
      <c r="AC3619">
        <v>419314.8125</v>
      </c>
      <c r="AD3619">
        <v>0</v>
      </c>
      <c r="AE3619">
        <v>450371.5625</v>
      </c>
      <c r="AF3619">
        <v>0</v>
      </c>
      <c r="AG3619">
        <v>0</v>
      </c>
      <c r="AH3619">
        <v>319145.34379999997</v>
      </c>
      <c r="AI3619">
        <v>0</v>
      </c>
      <c r="AJ3619">
        <v>0</v>
      </c>
      <c r="AK3619">
        <v>108670.1719</v>
      </c>
      <c r="AL3619">
        <v>0</v>
      </c>
      <c r="AM3619">
        <v>133976.8125</v>
      </c>
    </row>
    <row r="3620" spans="1:39" x14ac:dyDescent="0.2">
      <c r="A3620">
        <v>7608</v>
      </c>
      <c r="B3620">
        <v>149.0234433</v>
      </c>
      <c r="C3620">
        <v>11.945257140000001</v>
      </c>
      <c r="D3620" t="s">
        <v>16627</v>
      </c>
      <c r="E3620" t="s">
        <v>16628</v>
      </c>
      <c r="F3620" t="s">
        <v>16629</v>
      </c>
      <c r="G3620" t="s">
        <v>16630</v>
      </c>
      <c r="H3620" t="s">
        <v>16631</v>
      </c>
      <c r="I3620">
        <v>24</v>
      </c>
      <c r="J3620" s="2">
        <v>169000</v>
      </c>
      <c r="M3620" s="1">
        <f t="shared" si="166"/>
        <v>1.0224805351429045</v>
      </c>
      <c r="N3620" s="1">
        <f t="shared" si="167"/>
        <v>0.83164660464172468</v>
      </c>
      <c r="O3620">
        <v>211146.7813</v>
      </c>
      <c r="P3620">
        <v>177087.76560000001</v>
      </c>
      <c r="Q3620">
        <v>134648.7188</v>
      </c>
      <c r="R3620">
        <v>145165.125</v>
      </c>
      <c r="S3620">
        <v>193667.1563</v>
      </c>
      <c r="T3620">
        <v>146157.92189999999</v>
      </c>
      <c r="U3620">
        <v>102898.94530000001</v>
      </c>
      <c r="V3620">
        <v>188215.57810000001</v>
      </c>
      <c r="W3620">
        <v>168452.625</v>
      </c>
      <c r="X3620">
        <v>173231.76560000001</v>
      </c>
      <c r="Y3620">
        <v>168607.07810000001</v>
      </c>
      <c r="Z3620">
        <v>191993.60939999999</v>
      </c>
      <c r="AA3620">
        <v>146359.04689999999</v>
      </c>
      <c r="AB3620">
        <v>246881.9688</v>
      </c>
      <c r="AC3620">
        <v>148096.42189999999</v>
      </c>
      <c r="AD3620">
        <v>190468.57810000001</v>
      </c>
      <c r="AE3620">
        <v>126409.30469999999</v>
      </c>
      <c r="AF3620">
        <v>153313.1875</v>
      </c>
      <c r="AG3620">
        <v>168827.42189999999</v>
      </c>
      <c r="AH3620">
        <v>161186.67189999999</v>
      </c>
      <c r="AI3620">
        <v>244664.6875</v>
      </c>
      <c r="AJ3620">
        <v>154900</v>
      </c>
      <c r="AK3620">
        <v>176437.95310000001</v>
      </c>
      <c r="AL3620">
        <v>170426.01560000001</v>
      </c>
      <c r="AM3620">
        <v>138048.4375</v>
      </c>
    </row>
    <row r="3621" spans="1:39" x14ac:dyDescent="0.2">
      <c r="A3621">
        <v>2202</v>
      </c>
      <c r="B3621">
        <v>157.08365330000001</v>
      </c>
      <c r="C3621">
        <v>10.04337604</v>
      </c>
      <c r="D3621" t="s">
        <v>16632</v>
      </c>
      <c r="E3621" t="s">
        <v>16633</v>
      </c>
      <c r="F3621" t="s">
        <v>16634</v>
      </c>
      <c r="G3621" t="s">
        <v>16635</v>
      </c>
      <c r="H3621" t="s">
        <v>16636</v>
      </c>
      <c r="I3621">
        <v>25</v>
      </c>
      <c r="J3621" s="2">
        <v>2160000</v>
      </c>
      <c r="M3621" s="1">
        <f t="shared" si="166"/>
        <v>1.0227584035963027</v>
      </c>
      <c r="N3621" s="1">
        <f t="shared" si="167"/>
        <v>0.83166278512630198</v>
      </c>
      <c r="O3621">
        <v>1959159</v>
      </c>
      <c r="P3621">
        <v>2181825.5</v>
      </c>
      <c r="Q3621">
        <v>1669321.75</v>
      </c>
      <c r="R3621">
        <v>1685928.375</v>
      </c>
      <c r="S3621">
        <v>2841837.75</v>
      </c>
      <c r="T3621">
        <v>2044405.375</v>
      </c>
      <c r="U3621">
        <v>1683350.75</v>
      </c>
      <c r="V3621">
        <v>2283407</v>
      </c>
      <c r="W3621">
        <v>2527122.75</v>
      </c>
      <c r="X3621">
        <v>2453846.75</v>
      </c>
      <c r="Y3621">
        <v>2245058</v>
      </c>
      <c r="Z3621">
        <v>1681799.75</v>
      </c>
      <c r="AA3621">
        <v>2849945.75</v>
      </c>
      <c r="AB3621">
        <v>2757295.5</v>
      </c>
      <c r="AC3621">
        <v>2243993.75</v>
      </c>
      <c r="AD3621">
        <v>1977320.25</v>
      </c>
      <c r="AE3621">
        <v>1721414.125</v>
      </c>
      <c r="AF3621">
        <v>2391603.25</v>
      </c>
      <c r="AG3621">
        <v>2488967.5</v>
      </c>
      <c r="AH3621">
        <v>2195138</v>
      </c>
      <c r="AI3621">
        <v>2974851</v>
      </c>
      <c r="AJ3621">
        <v>1636355.375</v>
      </c>
      <c r="AK3621">
        <v>1788988.5</v>
      </c>
      <c r="AL3621">
        <v>2108728.5</v>
      </c>
      <c r="AM3621">
        <v>1505436.5</v>
      </c>
    </row>
    <row r="3622" spans="1:39" x14ac:dyDescent="0.2">
      <c r="A3622">
        <v>7138</v>
      </c>
      <c r="B3622">
        <v>263.09622739999998</v>
      </c>
      <c r="C3622">
        <v>11.875900290000001</v>
      </c>
      <c r="D3622" t="s">
        <v>16637</v>
      </c>
      <c r="E3622" t="s">
        <v>16638</v>
      </c>
      <c r="F3622" t="s">
        <v>16638</v>
      </c>
      <c r="G3622" t="s">
        <v>16639</v>
      </c>
      <c r="H3622" t="s">
        <v>16640</v>
      </c>
      <c r="I3622">
        <v>17</v>
      </c>
      <c r="J3622" s="2">
        <v>153000</v>
      </c>
      <c r="M3622" s="1">
        <f t="shared" si="166"/>
        <v>1.0740088703676389</v>
      </c>
      <c r="N3622" s="1">
        <f t="shared" si="167"/>
        <v>0.83187773961821621</v>
      </c>
      <c r="O3622">
        <v>234413.75</v>
      </c>
      <c r="P3622">
        <v>231061.4688</v>
      </c>
      <c r="Q3622">
        <v>216753.625</v>
      </c>
      <c r="R3622">
        <v>249667.5625</v>
      </c>
      <c r="S3622">
        <v>95611.84375</v>
      </c>
      <c r="T3622">
        <v>94354.015629999994</v>
      </c>
      <c r="U3622">
        <v>95487.65625</v>
      </c>
      <c r="V3622">
        <v>41957.886720000002</v>
      </c>
      <c r="W3622">
        <v>39433.289060000003</v>
      </c>
      <c r="X3622">
        <v>105556.17969999999</v>
      </c>
      <c r="Y3622">
        <v>179770.35939999999</v>
      </c>
      <c r="Z3622">
        <v>50878.984380000002</v>
      </c>
      <c r="AA3622">
        <v>165897.67189999999</v>
      </c>
      <c r="AB3622">
        <v>21714.23633</v>
      </c>
      <c r="AC3622">
        <v>329163.34379999997</v>
      </c>
      <c r="AD3622">
        <v>143218.5625</v>
      </c>
      <c r="AE3622">
        <v>246783.8438</v>
      </c>
      <c r="AF3622">
        <v>116072.11719999999</v>
      </c>
      <c r="AG3622">
        <v>103940.33590000001</v>
      </c>
      <c r="AH3622">
        <v>178252.375</v>
      </c>
      <c r="AI3622">
        <v>56932.03125</v>
      </c>
      <c r="AJ3622">
        <v>267695.625</v>
      </c>
      <c r="AK3622">
        <v>61641.050779999998</v>
      </c>
      <c r="AL3622">
        <v>47857.753909999999</v>
      </c>
      <c r="AM3622">
        <v>442396.09379999997</v>
      </c>
    </row>
    <row r="3623" spans="1:39" x14ac:dyDescent="0.2">
      <c r="A3623">
        <v>19206</v>
      </c>
      <c r="B3623">
        <v>430.1988973</v>
      </c>
      <c r="C3623">
        <v>10.9149615</v>
      </c>
      <c r="D3623" t="s">
        <v>16641</v>
      </c>
      <c r="E3623" t="s">
        <v>16642</v>
      </c>
      <c r="F3623" t="s">
        <v>16642</v>
      </c>
      <c r="G3623" t="s">
        <v>16643</v>
      </c>
      <c r="H3623" t="s">
        <v>16644</v>
      </c>
      <c r="I3623">
        <v>7</v>
      </c>
      <c r="J3623" s="2">
        <v>172000</v>
      </c>
      <c r="M3623" s="1">
        <f t="shared" si="166"/>
        <v>0.91716538829907546</v>
      </c>
      <c r="N3623" s="1">
        <f t="shared" si="167"/>
        <v>0.83229805528963841</v>
      </c>
      <c r="O3623">
        <v>0</v>
      </c>
      <c r="P3623">
        <v>159301.8125</v>
      </c>
      <c r="Q3623">
        <v>342536.1875</v>
      </c>
      <c r="R3623">
        <v>490024.15629999997</v>
      </c>
      <c r="S3623">
        <v>52980.753909999999</v>
      </c>
      <c r="T3623">
        <v>163274.54689999999</v>
      </c>
      <c r="U3623">
        <v>495096.5</v>
      </c>
      <c r="V3623">
        <v>88547.914059999996</v>
      </c>
      <c r="W3623">
        <v>51177.550779999998</v>
      </c>
      <c r="X3623">
        <v>63498.285159999999</v>
      </c>
      <c r="Y3623">
        <v>71392.257809999996</v>
      </c>
      <c r="Z3623">
        <v>49745.050779999998</v>
      </c>
      <c r="AA3623">
        <v>35932.847659999999</v>
      </c>
      <c r="AB3623">
        <v>39676.550779999998</v>
      </c>
      <c r="AC3623">
        <v>0</v>
      </c>
      <c r="AD3623">
        <v>341954.375</v>
      </c>
      <c r="AE3623">
        <v>53576.515630000002</v>
      </c>
      <c r="AF3623">
        <v>44723.703130000002</v>
      </c>
      <c r="AG3623">
        <v>96965.429690000004</v>
      </c>
      <c r="AH3623">
        <v>157184.75</v>
      </c>
      <c r="AI3623">
        <v>274557.8125</v>
      </c>
      <c r="AJ3623">
        <v>484860.28129999997</v>
      </c>
      <c r="AK3623">
        <v>169336.04689999999</v>
      </c>
      <c r="AL3623">
        <v>438015.25</v>
      </c>
      <c r="AM3623">
        <v>129539.92969999999</v>
      </c>
    </row>
    <row r="3624" spans="1:39" x14ac:dyDescent="0.2">
      <c r="A3624">
        <v>5348</v>
      </c>
      <c r="B3624">
        <v>333.24238400000002</v>
      </c>
      <c r="C3624">
        <v>14.5402179</v>
      </c>
      <c r="D3624" t="s">
        <v>16645</v>
      </c>
      <c r="E3624" t="s">
        <v>16646</v>
      </c>
      <c r="F3624" t="s">
        <v>16647</v>
      </c>
      <c r="G3624" t="s">
        <v>16648</v>
      </c>
      <c r="H3624" t="s">
        <v>16649</v>
      </c>
      <c r="I3624">
        <v>25</v>
      </c>
      <c r="J3624" s="2">
        <v>1060000</v>
      </c>
      <c r="M3624" s="1">
        <f t="shared" si="166"/>
        <v>1.0701115604401401</v>
      </c>
      <c r="N3624" s="1">
        <f t="shared" si="167"/>
        <v>0.83237679374691476</v>
      </c>
      <c r="O3624">
        <v>632777.9375</v>
      </c>
      <c r="P3624">
        <v>2450741</v>
      </c>
      <c r="Q3624">
        <v>282894.375</v>
      </c>
      <c r="R3624">
        <v>877222</v>
      </c>
      <c r="S3624">
        <v>1001351.5</v>
      </c>
      <c r="T3624">
        <v>381461.25</v>
      </c>
      <c r="U3624">
        <v>1818545.125</v>
      </c>
      <c r="V3624">
        <v>295016.59379999997</v>
      </c>
      <c r="W3624">
        <v>1572893.625</v>
      </c>
      <c r="X3624">
        <v>1270638.75</v>
      </c>
      <c r="Y3624">
        <v>2233904.75</v>
      </c>
      <c r="Z3624">
        <v>1015802.313</v>
      </c>
      <c r="AA3624">
        <v>1415078.5</v>
      </c>
      <c r="AB3624">
        <v>251901.3125</v>
      </c>
      <c r="AC3624">
        <v>1273133.875</v>
      </c>
      <c r="AD3624">
        <v>363358.40629999997</v>
      </c>
      <c r="AE3624">
        <v>835368.5</v>
      </c>
      <c r="AF3624">
        <v>1835151.25</v>
      </c>
      <c r="AG3624">
        <v>1557331</v>
      </c>
      <c r="AH3624">
        <v>1202520</v>
      </c>
      <c r="AI3624">
        <v>161379.75</v>
      </c>
      <c r="AJ3624">
        <v>992994.625</v>
      </c>
      <c r="AK3624">
        <v>1037369.438</v>
      </c>
      <c r="AL3624">
        <v>551329.625</v>
      </c>
      <c r="AM3624">
        <v>1144564</v>
      </c>
    </row>
    <row r="3625" spans="1:39" x14ac:dyDescent="0.2">
      <c r="A3625">
        <v>259</v>
      </c>
      <c r="B3625">
        <v>437.26784240000001</v>
      </c>
      <c r="C3625">
        <v>20.265482819999999</v>
      </c>
      <c r="D3625" t="s">
        <v>16650</v>
      </c>
      <c r="E3625" t="s">
        <v>16651</v>
      </c>
      <c r="F3625" t="s">
        <v>16652</v>
      </c>
      <c r="G3625" t="s">
        <v>16653</v>
      </c>
      <c r="H3625" t="s">
        <v>16654</v>
      </c>
      <c r="I3625">
        <v>14</v>
      </c>
      <c r="J3625" s="2">
        <v>5080000</v>
      </c>
      <c r="M3625" s="1">
        <f t="shared" si="166"/>
        <v>1.1388041396075002</v>
      </c>
      <c r="N3625" s="1">
        <f t="shared" si="167"/>
        <v>0.83318874532204168</v>
      </c>
      <c r="O3625" s="2">
        <v>17300000</v>
      </c>
      <c r="P3625">
        <v>4226087.5</v>
      </c>
      <c r="Q3625">
        <v>5076091.5</v>
      </c>
      <c r="R3625">
        <v>3388849</v>
      </c>
      <c r="S3625">
        <v>1816625</v>
      </c>
      <c r="T3625">
        <v>1638410.625</v>
      </c>
      <c r="U3625">
        <v>3588215.25</v>
      </c>
      <c r="V3625">
        <v>1059456.125</v>
      </c>
      <c r="W3625">
        <v>1864879</v>
      </c>
      <c r="X3625" s="2">
        <v>16500000</v>
      </c>
      <c r="Y3625">
        <v>2006603.625</v>
      </c>
      <c r="Z3625">
        <v>3848036.25</v>
      </c>
      <c r="AA3625">
        <v>1445751.375</v>
      </c>
      <c r="AB3625">
        <v>1630456.25</v>
      </c>
      <c r="AC3625" s="2">
        <v>10100000</v>
      </c>
      <c r="AD3625">
        <v>2809973</v>
      </c>
      <c r="AE3625">
        <v>2689693.75</v>
      </c>
      <c r="AF3625">
        <v>2159627.5</v>
      </c>
      <c r="AG3625">
        <v>1162776.25</v>
      </c>
      <c r="AH3625">
        <v>6390339</v>
      </c>
      <c r="AI3625" s="2">
        <v>24100000</v>
      </c>
      <c r="AJ3625">
        <v>4017582.5</v>
      </c>
      <c r="AK3625">
        <v>3841635.5</v>
      </c>
      <c r="AL3625">
        <v>2560479</v>
      </c>
      <c r="AM3625">
        <v>1881832.5</v>
      </c>
    </row>
    <row r="3626" spans="1:39" x14ac:dyDescent="0.2">
      <c r="A3626">
        <v>4690</v>
      </c>
      <c r="B3626">
        <v>365.19739809999999</v>
      </c>
      <c r="C3626">
        <v>9.6428690509999999</v>
      </c>
      <c r="D3626" t="s">
        <v>16655</v>
      </c>
      <c r="E3626" t="s">
        <v>16656</v>
      </c>
      <c r="F3626" t="s">
        <v>16657</v>
      </c>
      <c r="G3626" t="s">
        <v>16658</v>
      </c>
      <c r="H3626" t="s">
        <v>16659</v>
      </c>
      <c r="I3626">
        <v>20</v>
      </c>
      <c r="J3626" s="2">
        <v>692000</v>
      </c>
      <c r="M3626" s="1">
        <f t="shared" si="166"/>
        <v>0.95568748617866717</v>
      </c>
      <c r="N3626" s="1">
        <f t="shared" si="167"/>
        <v>0.83318924531265781</v>
      </c>
      <c r="O3626">
        <v>743164</v>
      </c>
      <c r="P3626">
        <v>989862.9375</v>
      </c>
      <c r="Q3626">
        <v>1047150</v>
      </c>
      <c r="R3626">
        <v>710493.25</v>
      </c>
      <c r="S3626">
        <v>992635.0625</v>
      </c>
      <c r="T3626">
        <v>733295.6875</v>
      </c>
      <c r="U3626">
        <v>177730.9063</v>
      </c>
      <c r="V3626">
        <v>606776.375</v>
      </c>
      <c r="W3626">
        <v>819318.6875</v>
      </c>
      <c r="X3626">
        <v>659038.5</v>
      </c>
      <c r="Y3626">
        <v>246771.4063</v>
      </c>
      <c r="Z3626">
        <v>558695.375</v>
      </c>
      <c r="AA3626">
        <v>840983.5625</v>
      </c>
      <c r="AB3626">
        <v>537756.875</v>
      </c>
      <c r="AC3626">
        <v>372304.03129999997</v>
      </c>
      <c r="AD3626">
        <v>816106.6875</v>
      </c>
      <c r="AE3626">
        <v>1354427.25</v>
      </c>
      <c r="AF3626">
        <v>469914.59379999997</v>
      </c>
      <c r="AG3626">
        <v>713864.4375</v>
      </c>
      <c r="AH3626">
        <v>457720.625</v>
      </c>
      <c r="AI3626">
        <v>434378.9375</v>
      </c>
      <c r="AJ3626">
        <v>1096578.125</v>
      </c>
      <c r="AK3626">
        <v>445611.03129999997</v>
      </c>
      <c r="AL3626">
        <v>474767.03129999997</v>
      </c>
      <c r="AM3626">
        <v>1004820</v>
      </c>
    </row>
    <row r="3627" spans="1:39" x14ac:dyDescent="0.2">
      <c r="A3627">
        <v>7973</v>
      </c>
      <c r="B3627">
        <v>329.07008059999998</v>
      </c>
      <c r="C3627">
        <v>2.4474083009999998</v>
      </c>
      <c r="D3627" t="s">
        <v>16660</v>
      </c>
      <c r="E3627" t="s">
        <v>16661</v>
      </c>
      <c r="F3627" t="s">
        <v>16662</v>
      </c>
      <c r="G3627" t="s">
        <v>16663</v>
      </c>
      <c r="H3627" t="s">
        <v>16664</v>
      </c>
      <c r="I3627">
        <v>3</v>
      </c>
      <c r="J3627" s="2">
        <v>102000</v>
      </c>
      <c r="M3627" s="1">
        <f t="shared" si="166"/>
        <v>1.1121988081968293</v>
      </c>
      <c r="N3627" s="1">
        <f t="shared" si="167"/>
        <v>0.83392536097751979</v>
      </c>
      <c r="O3627">
        <v>361130.5</v>
      </c>
      <c r="P3627">
        <v>0</v>
      </c>
      <c r="Q3627">
        <v>0</v>
      </c>
      <c r="R3627">
        <v>0</v>
      </c>
      <c r="S3627">
        <v>172989.57810000001</v>
      </c>
      <c r="T3627">
        <v>0</v>
      </c>
      <c r="U3627">
        <v>174854.9063</v>
      </c>
      <c r="V3627">
        <v>96310.125</v>
      </c>
      <c r="W3627">
        <v>0</v>
      </c>
      <c r="X3627">
        <v>101641.32030000001</v>
      </c>
      <c r="Y3627">
        <v>0</v>
      </c>
      <c r="Z3627">
        <v>89512.632809999996</v>
      </c>
      <c r="AA3627">
        <v>142511.9688</v>
      </c>
      <c r="AB3627">
        <v>225119.0313</v>
      </c>
      <c r="AC3627">
        <v>0</v>
      </c>
      <c r="AD3627">
        <v>189103.4375</v>
      </c>
      <c r="AE3627">
        <v>0</v>
      </c>
      <c r="AF3627">
        <v>0</v>
      </c>
      <c r="AG3627">
        <v>157004.70310000001</v>
      </c>
      <c r="AH3627">
        <v>167094.9688</v>
      </c>
      <c r="AI3627">
        <v>0</v>
      </c>
      <c r="AJ3627">
        <v>209315.9688</v>
      </c>
      <c r="AK3627">
        <v>171188.92189999999</v>
      </c>
      <c r="AL3627">
        <v>144147.57810000001</v>
      </c>
      <c r="AM3627">
        <v>158839.64060000001</v>
      </c>
    </row>
    <row r="3628" spans="1:39" x14ac:dyDescent="0.2">
      <c r="A3628">
        <v>16775</v>
      </c>
      <c r="B3628">
        <v>232.14070380000001</v>
      </c>
      <c r="C3628">
        <v>1.507326731</v>
      </c>
      <c r="D3628" t="s">
        <v>16665</v>
      </c>
      <c r="E3628" t="s">
        <v>16666</v>
      </c>
      <c r="F3628" t="s">
        <v>16667</v>
      </c>
      <c r="G3628" t="s">
        <v>16668</v>
      </c>
      <c r="H3628" t="s">
        <v>16669</v>
      </c>
      <c r="I3628">
        <v>11</v>
      </c>
      <c r="J3628" s="2">
        <v>303000</v>
      </c>
      <c r="M3628" s="1">
        <f t="shared" si="166"/>
        <v>1.0905675383791558</v>
      </c>
      <c r="N3628" s="1">
        <f t="shared" si="167"/>
        <v>0.83449845670230671</v>
      </c>
      <c r="O3628">
        <v>170404.89060000001</v>
      </c>
      <c r="P3628">
        <v>402027.53129999997</v>
      </c>
      <c r="Q3628">
        <v>569634.375</v>
      </c>
      <c r="R3628">
        <v>524933.9375</v>
      </c>
      <c r="S3628">
        <v>0</v>
      </c>
      <c r="T3628">
        <v>203850.73439999999</v>
      </c>
      <c r="U3628">
        <v>487550.625</v>
      </c>
      <c r="V3628">
        <v>493596.625</v>
      </c>
      <c r="W3628">
        <v>0</v>
      </c>
      <c r="X3628">
        <v>0</v>
      </c>
      <c r="Y3628">
        <v>0</v>
      </c>
      <c r="Z3628">
        <v>436711.59379999997</v>
      </c>
      <c r="AA3628">
        <v>0</v>
      </c>
      <c r="AB3628">
        <v>285483.46879999997</v>
      </c>
      <c r="AC3628">
        <v>0</v>
      </c>
      <c r="AD3628">
        <v>491955.25</v>
      </c>
      <c r="AE3628">
        <v>0</v>
      </c>
      <c r="AF3628">
        <v>0</v>
      </c>
      <c r="AG3628">
        <v>0</v>
      </c>
      <c r="AH3628">
        <v>0</v>
      </c>
      <c r="AI3628">
        <v>527579</v>
      </c>
      <c r="AJ3628">
        <v>608336.25</v>
      </c>
      <c r="AK3628">
        <v>892552.4375</v>
      </c>
      <c r="AL3628">
        <v>769359</v>
      </c>
      <c r="AM3628">
        <v>701257.6875</v>
      </c>
    </row>
    <row r="3629" spans="1:39" x14ac:dyDescent="0.2">
      <c r="A3629">
        <v>12668</v>
      </c>
      <c r="B3629">
        <v>298.0699654</v>
      </c>
      <c r="C3629">
        <v>6.3527896110000004</v>
      </c>
      <c r="D3629" t="s">
        <v>16670</v>
      </c>
      <c r="E3629" t="s">
        <v>16671</v>
      </c>
      <c r="F3629" t="s">
        <v>16672</v>
      </c>
      <c r="G3629" t="s">
        <v>16673</v>
      </c>
      <c r="H3629" t="s">
        <v>16674</v>
      </c>
      <c r="I3629">
        <v>21</v>
      </c>
      <c r="J3629" s="2">
        <v>300000</v>
      </c>
      <c r="M3629" s="1">
        <f t="shared" si="166"/>
        <v>0.95772012141339247</v>
      </c>
      <c r="N3629" s="1">
        <f t="shared" si="167"/>
        <v>0.83499056221530921</v>
      </c>
      <c r="O3629">
        <v>0</v>
      </c>
      <c r="P3629">
        <v>531776.0625</v>
      </c>
      <c r="Q3629">
        <v>427121.53129999997</v>
      </c>
      <c r="R3629">
        <v>401746.5625</v>
      </c>
      <c r="S3629">
        <v>350886.375</v>
      </c>
      <c r="T3629">
        <v>249875.51560000001</v>
      </c>
      <c r="U3629">
        <v>309946.03129999997</v>
      </c>
      <c r="V3629">
        <v>152123.625</v>
      </c>
      <c r="W3629">
        <v>516811.28129999997</v>
      </c>
      <c r="X3629">
        <v>399860.03129999997</v>
      </c>
      <c r="Y3629">
        <v>383797.09379999997</v>
      </c>
      <c r="Z3629">
        <v>236049.0938</v>
      </c>
      <c r="AA3629">
        <v>289561.9375</v>
      </c>
      <c r="AB3629">
        <v>134757.875</v>
      </c>
      <c r="AC3629">
        <v>256936.29689999999</v>
      </c>
      <c r="AD3629">
        <v>250554.375</v>
      </c>
      <c r="AE3629">
        <v>307896.28129999997</v>
      </c>
      <c r="AF3629">
        <v>321216.90629999997</v>
      </c>
      <c r="AG3629">
        <v>345074.5</v>
      </c>
      <c r="AH3629">
        <v>199345.2813</v>
      </c>
      <c r="AI3629">
        <v>194748.8438</v>
      </c>
      <c r="AJ3629">
        <v>323344.78129999997</v>
      </c>
      <c r="AK3629">
        <v>268873.59379999997</v>
      </c>
      <c r="AL3629">
        <v>257999.25</v>
      </c>
      <c r="AM3629">
        <v>392638.4375</v>
      </c>
    </row>
    <row r="3630" spans="1:39" x14ac:dyDescent="0.2">
      <c r="A3630">
        <v>7790</v>
      </c>
      <c r="B3630">
        <v>321.10177119999997</v>
      </c>
      <c r="C3630">
        <v>10.703037569999999</v>
      </c>
      <c r="D3630" t="s">
        <v>16675</v>
      </c>
      <c r="E3630" t="s">
        <v>16676</v>
      </c>
      <c r="F3630" t="s">
        <v>16676</v>
      </c>
      <c r="G3630" t="s">
        <v>16677</v>
      </c>
      <c r="H3630" t="s">
        <v>16678</v>
      </c>
      <c r="I3630">
        <v>14</v>
      </c>
      <c r="J3630" s="2">
        <v>124000</v>
      </c>
      <c r="M3630" s="1">
        <f t="shared" si="166"/>
        <v>1.0619549891460722</v>
      </c>
      <c r="N3630" s="1">
        <f t="shared" si="167"/>
        <v>0.835402186251753</v>
      </c>
      <c r="O3630">
        <v>202210</v>
      </c>
      <c r="P3630">
        <v>192683.20310000001</v>
      </c>
      <c r="Q3630">
        <v>126590.4844</v>
      </c>
      <c r="R3630">
        <v>152223</v>
      </c>
      <c r="S3630">
        <v>44463.488279999998</v>
      </c>
      <c r="T3630">
        <v>113674.41409999999</v>
      </c>
      <c r="U3630">
        <v>96054.507809999996</v>
      </c>
      <c r="V3630">
        <v>95318.671879999994</v>
      </c>
      <c r="W3630">
        <v>73497.398440000004</v>
      </c>
      <c r="X3630">
        <v>86664.28125</v>
      </c>
      <c r="Y3630">
        <v>149798.5625</v>
      </c>
      <c r="Z3630">
        <v>47272.894529999998</v>
      </c>
      <c r="AA3630">
        <v>120817.36719999999</v>
      </c>
      <c r="AB3630">
        <v>28814.597659999999</v>
      </c>
      <c r="AC3630">
        <v>124641.05469999999</v>
      </c>
      <c r="AD3630">
        <v>234856.14060000001</v>
      </c>
      <c r="AE3630">
        <v>154389.3438</v>
      </c>
      <c r="AF3630">
        <v>316143.78129999997</v>
      </c>
      <c r="AG3630">
        <v>77768.078129999994</v>
      </c>
      <c r="AH3630">
        <v>140330.9375</v>
      </c>
      <c r="AI3630">
        <v>59242.078130000002</v>
      </c>
      <c r="AJ3630">
        <v>133013.04689999999</v>
      </c>
      <c r="AK3630">
        <v>61424.898439999997</v>
      </c>
      <c r="AL3630">
        <v>35189.375</v>
      </c>
      <c r="AM3630">
        <v>244936.07810000001</v>
      </c>
    </row>
    <row r="3631" spans="1:39" x14ac:dyDescent="0.2">
      <c r="A3631">
        <v>3647</v>
      </c>
      <c r="B3631">
        <v>317.17953670000003</v>
      </c>
      <c r="C3631">
        <v>16.612624440000001</v>
      </c>
      <c r="D3631" t="s">
        <v>16679</v>
      </c>
      <c r="E3631" t="s">
        <v>16680</v>
      </c>
      <c r="F3631" t="s">
        <v>16681</v>
      </c>
      <c r="G3631" t="s">
        <v>16682</v>
      </c>
      <c r="H3631" t="s">
        <v>16683</v>
      </c>
      <c r="I3631">
        <v>25</v>
      </c>
      <c r="J3631" s="2">
        <v>583000</v>
      </c>
      <c r="M3631" s="1">
        <f t="shared" si="166"/>
        <v>0.94387764370172045</v>
      </c>
      <c r="N3631" s="1">
        <f t="shared" si="167"/>
        <v>0.83748791230511843</v>
      </c>
      <c r="O3631">
        <v>613689.1875</v>
      </c>
      <c r="P3631">
        <v>643762.125</v>
      </c>
      <c r="Q3631">
        <v>396414.96879999997</v>
      </c>
      <c r="R3631">
        <v>964168</v>
      </c>
      <c r="S3631">
        <v>705406.75</v>
      </c>
      <c r="T3631">
        <v>808322.5</v>
      </c>
      <c r="U3631">
        <v>641721.5</v>
      </c>
      <c r="V3631">
        <v>216639.2813</v>
      </c>
      <c r="W3631">
        <v>549929.5</v>
      </c>
      <c r="X3631">
        <v>540247.6875</v>
      </c>
      <c r="Y3631">
        <v>339864.90629999997</v>
      </c>
      <c r="Z3631">
        <v>459807.65629999997</v>
      </c>
      <c r="AA3631">
        <v>771888.75</v>
      </c>
      <c r="AB3631">
        <v>232072.9063</v>
      </c>
      <c r="AC3631">
        <v>803104.4375</v>
      </c>
      <c r="AD3631">
        <v>585838.9375</v>
      </c>
      <c r="AE3631">
        <v>1481936</v>
      </c>
      <c r="AF3631">
        <v>1098095.75</v>
      </c>
      <c r="AG3631">
        <v>529025.1875</v>
      </c>
      <c r="AH3631">
        <v>435114.25</v>
      </c>
      <c r="AI3631">
        <v>253585.4688</v>
      </c>
      <c r="AJ3631">
        <v>501228.625</v>
      </c>
      <c r="AK3631">
        <v>256521.0313</v>
      </c>
      <c r="AL3631">
        <v>413903.09379999997</v>
      </c>
      <c r="AM3631">
        <v>329415.71879999997</v>
      </c>
    </row>
    <row r="3632" spans="1:39" x14ac:dyDescent="0.2">
      <c r="A3632">
        <v>11511</v>
      </c>
      <c r="B3632">
        <v>509.33094729999999</v>
      </c>
      <c r="C3632">
        <v>22.67609268</v>
      </c>
      <c r="D3632" t="s">
        <v>16684</v>
      </c>
      <c r="E3632" t="s">
        <v>16685</v>
      </c>
      <c r="F3632" t="s">
        <v>16685</v>
      </c>
      <c r="G3632" t="s">
        <v>16686</v>
      </c>
      <c r="H3632" t="s">
        <v>16687</v>
      </c>
      <c r="I3632">
        <v>24</v>
      </c>
      <c r="J3632" s="2">
        <v>50200000</v>
      </c>
      <c r="M3632" s="1">
        <f t="shared" si="166"/>
        <v>0.94398734348246782</v>
      </c>
      <c r="N3632" s="1">
        <f t="shared" si="167"/>
        <v>0.83767111776834846</v>
      </c>
      <c r="O3632" s="2">
        <v>17200000</v>
      </c>
      <c r="P3632" s="2">
        <v>107000000</v>
      </c>
      <c r="Q3632" s="2">
        <v>66700000</v>
      </c>
      <c r="R3632" s="2">
        <v>56700000</v>
      </c>
      <c r="S3632" s="2">
        <v>42800000</v>
      </c>
      <c r="T3632">
        <v>5519826.5</v>
      </c>
      <c r="U3632" s="2">
        <v>55200000</v>
      </c>
      <c r="V3632" s="2">
        <v>18000000</v>
      </c>
      <c r="W3632" s="2">
        <v>51100000</v>
      </c>
      <c r="X3632" s="2">
        <v>72500000</v>
      </c>
      <c r="Y3632" s="2">
        <v>85800000</v>
      </c>
      <c r="Z3632" s="2">
        <v>46900000</v>
      </c>
      <c r="AA3632" s="2">
        <v>79300000</v>
      </c>
      <c r="AB3632" s="2">
        <v>41700000</v>
      </c>
      <c r="AC3632" s="2">
        <v>64200000</v>
      </c>
      <c r="AD3632" s="2">
        <v>52200000</v>
      </c>
      <c r="AE3632" s="2">
        <v>51000000</v>
      </c>
      <c r="AF3632" s="2">
        <v>71500000</v>
      </c>
      <c r="AG3632" s="2">
        <v>28400000</v>
      </c>
      <c r="AH3632" s="2">
        <v>59500000</v>
      </c>
      <c r="AI3632" s="2">
        <v>24000000</v>
      </c>
      <c r="AJ3632" s="2">
        <v>48100000</v>
      </c>
      <c r="AK3632" s="2">
        <v>36400000</v>
      </c>
      <c r="AL3632" s="2">
        <v>24700000</v>
      </c>
      <c r="AM3632" s="2">
        <v>48400000</v>
      </c>
    </row>
    <row r="3633" spans="1:39" x14ac:dyDescent="0.2">
      <c r="A3633">
        <v>3125</v>
      </c>
      <c r="B3633">
        <v>413.24004209999998</v>
      </c>
      <c r="C3633">
        <v>9.4935425969999994</v>
      </c>
      <c r="D3633" t="s">
        <v>16688</v>
      </c>
      <c r="E3633" t="s">
        <v>16689</v>
      </c>
      <c r="F3633" t="s">
        <v>16689</v>
      </c>
      <c r="G3633" t="s">
        <v>16690</v>
      </c>
      <c r="H3633" t="s">
        <v>16691</v>
      </c>
      <c r="I3633">
        <v>24</v>
      </c>
      <c r="J3633" s="2">
        <v>1370000</v>
      </c>
      <c r="M3633" s="1">
        <f t="shared" si="166"/>
        <v>1.0465538286222678</v>
      </c>
      <c r="N3633" s="1">
        <f t="shared" si="167"/>
        <v>0.83828313546444</v>
      </c>
      <c r="O3633">
        <v>1237569.5</v>
      </c>
      <c r="P3633">
        <v>1745986.5</v>
      </c>
      <c r="Q3633">
        <v>1680580.875</v>
      </c>
      <c r="R3633">
        <v>2179182.5</v>
      </c>
      <c r="S3633">
        <v>1080582.125</v>
      </c>
      <c r="T3633">
        <v>1162266.75</v>
      </c>
      <c r="U3633">
        <v>1167607.75</v>
      </c>
      <c r="V3633">
        <v>706251.375</v>
      </c>
      <c r="W3633">
        <v>1346620</v>
      </c>
      <c r="X3633">
        <v>1081410.125</v>
      </c>
      <c r="Y3633">
        <v>1005105.375</v>
      </c>
      <c r="Z3633">
        <v>878451</v>
      </c>
      <c r="AA3633">
        <v>1752463.75</v>
      </c>
      <c r="AB3633">
        <v>926845.75</v>
      </c>
      <c r="AC3633">
        <v>2130644.75</v>
      </c>
      <c r="AD3633">
        <v>1192928.125</v>
      </c>
      <c r="AE3633">
        <v>1500923.5</v>
      </c>
      <c r="AF3633">
        <v>3251734</v>
      </c>
      <c r="AG3633">
        <v>1543833.875</v>
      </c>
      <c r="AH3633">
        <v>1086209.625</v>
      </c>
      <c r="AI3633">
        <v>1072940</v>
      </c>
      <c r="AJ3633">
        <v>1145405.75</v>
      </c>
      <c r="AK3633">
        <v>912576.125</v>
      </c>
      <c r="AL3633">
        <v>730145.4375</v>
      </c>
      <c r="AM3633">
        <v>1660272.625</v>
      </c>
    </row>
    <row r="3634" spans="1:39" x14ac:dyDescent="0.2">
      <c r="A3634">
        <v>5454</v>
      </c>
      <c r="B3634">
        <v>366.09704829999998</v>
      </c>
      <c r="C3634">
        <v>2.8568408120000002</v>
      </c>
      <c r="D3634" t="s">
        <v>16692</v>
      </c>
      <c r="E3634" t="s">
        <v>16693</v>
      </c>
      <c r="F3634" t="s">
        <v>16694</v>
      </c>
      <c r="G3634" t="s">
        <v>16695</v>
      </c>
      <c r="H3634" t="s">
        <v>16696</v>
      </c>
      <c r="I3634">
        <v>21</v>
      </c>
      <c r="J3634" s="2">
        <v>857000</v>
      </c>
      <c r="M3634" s="1">
        <f t="shared" si="166"/>
        <v>0.94471901489514021</v>
      </c>
      <c r="N3634" s="1">
        <f t="shared" si="167"/>
        <v>0.83928585523066201</v>
      </c>
      <c r="O3634">
        <v>618320.75</v>
      </c>
      <c r="P3634">
        <v>1729486.625</v>
      </c>
      <c r="Q3634">
        <v>1296868.125</v>
      </c>
      <c r="R3634">
        <v>914431.875</v>
      </c>
      <c r="S3634">
        <v>1659961.375</v>
      </c>
      <c r="T3634">
        <v>356883.6875</v>
      </c>
      <c r="U3634">
        <v>324254.125</v>
      </c>
      <c r="V3634">
        <v>246047.48439999999</v>
      </c>
      <c r="W3634">
        <v>650846.25</v>
      </c>
      <c r="X3634">
        <v>696898.125</v>
      </c>
      <c r="Y3634">
        <v>516673.59379999997</v>
      </c>
      <c r="Z3634">
        <v>1114886.5</v>
      </c>
      <c r="AA3634">
        <v>763414</v>
      </c>
      <c r="AB3634">
        <v>679268.75</v>
      </c>
      <c r="AC3634">
        <v>1421812.625</v>
      </c>
      <c r="AD3634">
        <v>846938.1875</v>
      </c>
      <c r="AE3634">
        <v>1450191</v>
      </c>
      <c r="AF3634">
        <v>600175.625</v>
      </c>
      <c r="AG3634">
        <v>1151330</v>
      </c>
      <c r="AH3634">
        <v>545949.875</v>
      </c>
      <c r="AI3634">
        <v>314058.71879999997</v>
      </c>
      <c r="AJ3634">
        <v>994277</v>
      </c>
      <c r="AK3634">
        <v>750299</v>
      </c>
      <c r="AL3634">
        <v>616842.75</v>
      </c>
      <c r="AM3634">
        <v>1171978.375</v>
      </c>
    </row>
    <row r="3635" spans="1:39" x14ac:dyDescent="0.2">
      <c r="A3635">
        <v>19487</v>
      </c>
      <c r="B3635">
        <v>309.27870000000001</v>
      </c>
      <c r="C3635">
        <v>4.1588943949999999</v>
      </c>
      <c r="D3635" t="s">
        <v>16697</v>
      </c>
      <c r="E3635" t="s">
        <v>16698</v>
      </c>
      <c r="F3635" t="s">
        <v>16699</v>
      </c>
      <c r="G3635" t="s">
        <v>16700</v>
      </c>
      <c r="H3635" t="s">
        <v>16701</v>
      </c>
      <c r="I3635">
        <v>8</v>
      </c>
      <c r="J3635" s="2">
        <v>105000</v>
      </c>
      <c r="M3635" s="1">
        <f t="shared" si="166"/>
        <v>1.0307072683733896</v>
      </c>
      <c r="N3635" s="1">
        <f t="shared" si="167"/>
        <v>0.83959375207513975</v>
      </c>
      <c r="O3635">
        <v>81600.492190000004</v>
      </c>
      <c r="P3635">
        <v>142968.9688</v>
      </c>
      <c r="Q3635">
        <v>93738.523440000004</v>
      </c>
      <c r="R3635">
        <v>112803.78909999999</v>
      </c>
      <c r="S3635">
        <v>132027.0313</v>
      </c>
      <c r="T3635">
        <v>72080.242190000004</v>
      </c>
      <c r="U3635">
        <v>83226.828129999994</v>
      </c>
      <c r="V3635">
        <v>85854.257809999996</v>
      </c>
      <c r="W3635">
        <v>81592.351559999996</v>
      </c>
      <c r="X3635">
        <v>48889.871090000001</v>
      </c>
      <c r="Y3635">
        <v>64038.625</v>
      </c>
      <c r="Z3635">
        <v>139486.98439999999</v>
      </c>
      <c r="AA3635">
        <v>193455.95310000001</v>
      </c>
      <c r="AB3635">
        <v>100565.03909999999</v>
      </c>
      <c r="AC3635">
        <v>125829.9688</v>
      </c>
      <c r="AD3635">
        <v>127993.6719</v>
      </c>
      <c r="AE3635">
        <v>72053.023440000004</v>
      </c>
      <c r="AF3635">
        <v>136888.14060000001</v>
      </c>
      <c r="AG3635">
        <v>68196.648440000004</v>
      </c>
      <c r="AH3635">
        <v>119412.16409999999</v>
      </c>
      <c r="AI3635">
        <v>52080.046880000002</v>
      </c>
      <c r="AJ3635">
        <v>117365.4531</v>
      </c>
      <c r="AK3635">
        <v>89528.789059999996</v>
      </c>
      <c r="AL3635">
        <v>154528.51560000001</v>
      </c>
      <c r="AM3635">
        <v>122569.96090000001</v>
      </c>
    </row>
    <row r="3636" spans="1:39" x14ac:dyDescent="0.2">
      <c r="A3636">
        <v>14937</v>
      </c>
      <c r="B3636">
        <v>537.22152830000005</v>
      </c>
      <c r="C3636">
        <v>10.37381409</v>
      </c>
      <c r="D3636" t="s">
        <v>16702</v>
      </c>
      <c r="E3636" t="s">
        <v>16703</v>
      </c>
      <c r="F3636" t="s">
        <v>16703</v>
      </c>
      <c r="G3636" t="s">
        <v>16704</v>
      </c>
      <c r="H3636" t="s">
        <v>16705</v>
      </c>
      <c r="I3636">
        <v>11</v>
      </c>
      <c r="J3636" s="2">
        <v>102000</v>
      </c>
      <c r="M3636" s="1">
        <f t="shared" si="166"/>
        <v>0.95326298796539499</v>
      </c>
      <c r="N3636" s="1">
        <f t="shared" si="167"/>
        <v>0.8396171111947347</v>
      </c>
      <c r="O3636">
        <v>125844.85159999999</v>
      </c>
      <c r="P3636">
        <v>173291.25</v>
      </c>
      <c r="Q3636">
        <v>109120.27340000001</v>
      </c>
      <c r="R3636">
        <v>192521.10939999999</v>
      </c>
      <c r="S3636">
        <v>70013.359379999994</v>
      </c>
      <c r="T3636">
        <v>95627.335940000004</v>
      </c>
      <c r="U3636">
        <v>57710.632810000003</v>
      </c>
      <c r="V3636">
        <v>31484.10742</v>
      </c>
      <c r="W3636">
        <v>77844.125</v>
      </c>
      <c r="X3636">
        <v>62394.167970000002</v>
      </c>
      <c r="Y3636">
        <v>142948.23439999999</v>
      </c>
      <c r="Z3636">
        <v>67118.867190000004</v>
      </c>
      <c r="AA3636">
        <v>97641.976559999996</v>
      </c>
      <c r="AB3636">
        <v>28247.441409999999</v>
      </c>
      <c r="AC3636">
        <v>170048.85939999999</v>
      </c>
      <c r="AD3636">
        <v>134415.9063</v>
      </c>
      <c r="AE3636">
        <v>158775.7813</v>
      </c>
      <c r="AF3636">
        <v>166069.3438</v>
      </c>
      <c r="AG3636">
        <v>64011.183590000001</v>
      </c>
      <c r="AH3636">
        <v>95944.21875</v>
      </c>
      <c r="AI3636">
        <v>26803.226559999999</v>
      </c>
      <c r="AJ3636">
        <v>102253.4219</v>
      </c>
      <c r="AK3636">
        <v>88300.398440000004</v>
      </c>
      <c r="AL3636">
        <v>85135.34375</v>
      </c>
      <c r="AM3636">
        <v>130284.22659999999</v>
      </c>
    </row>
    <row r="3637" spans="1:39" x14ac:dyDescent="0.2">
      <c r="A3637">
        <v>3122</v>
      </c>
      <c r="B3637">
        <v>276.0482141</v>
      </c>
      <c r="C3637">
        <v>1.7618689679999999</v>
      </c>
      <c r="D3637" t="s">
        <v>16706</v>
      </c>
      <c r="E3637" t="s">
        <v>16707</v>
      </c>
      <c r="F3637" t="s">
        <v>16707</v>
      </c>
      <c r="G3637" t="s">
        <v>16708</v>
      </c>
      <c r="H3637" t="s">
        <v>16709</v>
      </c>
      <c r="I3637">
        <v>24</v>
      </c>
      <c r="J3637" s="2">
        <v>787000</v>
      </c>
      <c r="M3637" s="1">
        <f t="shared" si="166"/>
        <v>0.93519445905103604</v>
      </c>
      <c r="N3637" s="1">
        <f t="shared" si="167"/>
        <v>0.83980769595954707</v>
      </c>
      <c r="O3637">
        <v>1238362.625</v>
      </c>
      <c r="P3637">
        <v>717557.6875</v>
      </c>
      <c r="Q3637">
        <v>1462522.125</v>
      </c>
      <c r="R3637">
        <v>486417.5</v>
      </c>
      <c r="S3637">
        <v>133264.5</v>
      </c>
      <c r="T3637">
        <v>331971.96879999997</v>
      </c>
      <c r="U3637">
        <v>479546.625</v>
      </c>
      <c r="V3637">
        <v>597213.6875</v>
      </c>
      <c r="W3637">
        <v>1522589.125</v>
      </c>
      <c r="X3637">
        <v>670696</v>
      </c>
      <c r="Y3637">
        <v>1949789.375</v>
      </c>
      <c r="Z3637">
        <v>966607.25</v>
      </c>
      <c r="AA3637">
        <v>501217.65629999997</v>
      </c>
      <c r="AB3637">
        <v>1148579.625</v>
      </c>
      <c r="AC3637">
        <v>677704.3125</v>
      </c>
      <c r="AD3637">
        <v>1059835.125</v>
      </c>
      <c r="AE3637">
        <v>857960.625</v>
      </c>
      <c r="AF3637">
        <v>1076229.625</v>
      </c>
      <c r="AG3637">
        <v>240871.14060000001</v>
      </c>
      <c r="AH3637">
        <v>265815.09379999997</v>
      </c>
      <c r="AI3637">
        <v>373976.5625</v>
      </c>
      <c r="AJ3637">
        <v>305662.75</v>
      </c>
      <c r="AK3637">
        <v>1337711.875</v>
      </c>
      <c r="AL3637">
        <v>257215.51560000001</v>
      </c>
      <c r="AM3637">
        <v>1015160.813</v>
      </c>
    </row>
    <row r="3638" spans="1:39" x14ac:dyDescent="0.2">
      <c r="A3638">
        <v>2399</v>
      </c>
      <c r="B3638">
        <v>279.14558720000002</v>
      </c>
      <c r="C3638">
        <v>10.23686056</v>
      </c>
      <c r="D3638" t="s">
        <v>16710</v>
      </c>
      <c r="E3638" t="s">
        <v>16711</v>
      </c>
      <c r="F3638" t="s">
        <v>16711</v>
      </c>
      <c r="G3638" t="s">
        <v>16712</v>
      </c>
      <c r="H3638" t="s">
        <v>16713</v>
      </c>
      <c r="I3638">
        <v>25</v>
      </c>
      <c r="J3638" s="2">
        <v>2200000</v>
      </c>
      <c r="M3638" s="1">
        <f t="shared" si="166"/>
        <v>1.0416579644883563</v>
      </c>
      <c r="N3638" s="1">
        <f t="shared" si="167"/>
        <v>0.84007287217093451</v>
      </c>
      <c r="O3638">
        <v>1734325.5</v>
      </c>
      <c r="P3638">
        <v>3258369.5</v>
      </c>
      <c r="Q3638">
        <v>2053923.875</v>
      </c>
      <c r="R3638">
        <v>2339312.5</v>
      </c>
      <c r="S3638">
        <v>2555545.75</v>
      </c>
      <c r="T3638">
        <v>1617522.75</v>
      </c>
      <c r="U3638">
        <v>1138759.25</v>
      </c>
      <c r="V3638">
        <v>1550766.75</v>
      </c>
      <c r="W3638">
        <v>2452816.25</v>
      </c>
      <c r="X3638">
        <v>4099459</v>
      </c>
      <c r="Y3638">
        <v>4790099.5</v>
      </c>
      <c r="Z3638">
        <v>1606413.5</v>
      </c>
      <c r="AA3638">
        <v>2108278</v>
      </c>
      <c r="AB3638">
        <v>331697.03129999997</v>
      </c>
      <c r="AC3638">
        <v>2590211.25</v>
      </c>
      <c r="AD3638">
        <v>1775616.125</v>
      </c>
      <c r="AE3638">
        <v>3924336.25</v>
      </c>
      <c r="AF3638">
        <v>2590174.25</v>
      </c>
      <c r="AG3638">
        <v>2024297.875</v>
      </c>
      <c r="AH3638">
        <v>3235197.5</v>
      </c>
      <c r="AI3638">
        <v>1418004.5</v>
      </c>
      <c r="AJ3638">
        <v>1427897.25</v>
      </c>
      <c r="AK3638">
        <v>1666264.75</v>
      </c>
      <c r="AL3638">
        <v>823184.8125</v>
      </c>
      <c r="AM3638">
        <v>1931725</v>
      </c>
    </row>
    <row r="3639" spans="1:39" x14ac:dyDescent="0.2">
      <c r="A3639">
        <v>2144</v>
      </c>
      <c r="B3639">
        <v>804.48563230000002</v>
      </c>
      <c r="C3639">
        <v>12.48262164</v>
      </c>
      <c r="D3639" t="s">
        <v>16714</v>
      </c>
      <c r="E3639" t="s">
        <v>16715</v>
      </c>
      <c r="F3639" t="s">
        <v>16715</v>
      </c>
      <c r="G3639" t="s">
        <v>16716</v>
      </c>
      <c r="H3639" t="s">
        <v>16717</v>
      </c>
      <c r="I3639">
        <v>25</v>
      </c>
      <c r="J3639" s="2">
        <v>2490000</v>
      </c>
      <c r="M3639" s="1">
        <f t="shared" si="166"/>
        <v>1.052922650621952</v>
      </c>
      <c r="N3639" s="1">
        <f t="shared" si="167"/>
        <v>0.84094999153204386</v>
      </c>
      <c r="O3639">
        <v>2034342</v>
      </c>
      <c r="P3639">
        <v>4100842</v>
      </c>
      <c r="Q3639">
        <v>3413341.5</v>
      </c>
      <c r="R3639">
        <v>2845948.75</v>
      </c>
      <c r="S3639">
        <v>262484.65629999997</v>
      </c>
      <c r="T3639">
        <v>1041228.188</v>
      </c>
      <c r="U3639">
        <v>1830864.875</v>
      </c>
      <c r="V3639">
        <v>1080470.625</v>
      </c>
      <c r="W3639">
        <v>4477253.5</v>
      </c>
      <c r="X3639">
        <v>1827764.5</v>
      </c>
      <c r="Y3639">
        <v>4585752</v>
      </c>
      <c r="Z3639">
        <v>3807613</v>
      </c>
      <c r="AA3639">
        <v>1555030.875</v>
      </c>
      <c r="AB3639">
        <v>2334109.5</v>
      </c>
      <c r="AC3639">
        <v>3497044.5</v>
      </c>
      <c r="AD3639">
        <v>3799706.75</v>
      </c>
      <c r="AE3639">
        <v>2294381.75</v>
      </c>
      <c r="AF3639">
        <v>3155837</v>
      </c>
      <c r="AG3639">
        <v>1877228</v>
      </c>
      <c r="AH3639">
        <v>2838766.5</v>
      </c>
      <c r="AI3639">
        <v>1052505.5</v>
      </c>
      <c r="AJ3639">
        <v>1503448.5</v>
      </c>
      <c r="AK3639">
        <v>2566561.5</v>
      </c>
      <c r="AL3639">
        <v>941357.625</v>
      </c>
      <c r="AM3639">
        <v>3444524</v>
      </c>
    </row>
    <row r="3640" spans="1:39" x14ac:dyDescent="0.2">
      <c r="A3640">
        <v>28844</v>
      </c>
      <c r="B3640">
        <v>593.16096919999995</v>
      </c>
      <c r="C3640">
        <v>20.91857383</v>
      </c>
      <c r="D3640" t="s">
        <v>16718</v>
      </c>
      <c r="E3640" t="s">
        <v>16719</v>
      </c>
      <c r="F3640" t="s">
        <v>16720</v>
      </c>
      <c r="G3640" t="s">
        <v>16721</v>
      </c>
      <c r="H3640" t="s">
        <v>16722</v>
      </c>
      <c r="I3640">
        <v>16</v>
      </c>
      <c r="J3640" s="2">
        <v>727000</v>
      </c>
      <c r="M3640" s="1">
        <f t="shared" si="166"/>
        <v>0.9368375961251042</v>
      </c>
      <c r="N3640" s="1">
        <f t="shared" si="167"/>
        <v>0.84103049917023676</v>
      </c>
      <c r="O3640">
        <v>434717.03129999997</v>
      </c>
      <c r="P3640">
        <v>287066.8125</v>
      </c>
      <c r="Q3640">
        <v>273747.0625</v>
      </c>
      <c r="R3640">
        <v>257107.17189999999</v>
      </c>
      <c r="S3640">
        <v>1695470.625</v>
      </c>
      <c r="T3640">
        <v>414871.75</v>
      </c>
      <c r="U3640">
        <v>491936.0625</v>
      </c>
      <c r="V3640">
        <v>1363745.5</v>
      </c>
      <c r="W3640">
        <v>1093406.75</v>
      </c>
      <c r="X3640">
        <v>1161544.125</v>
      </c>
      <c r="Y3640">
        <v>1099800.375</v>
      </c>
      <c r="Z3640">
        <v>921765.75</v>
      </c>
      <c r="AA3640">
        <v>1019190.125</v>
      </c>
      <c r="AB3640">
        <v>988088.375</v>
      </c>
      <c r="AC3640">
        <v>262766.0625</v>
      </c>
      <c r="AD3640">
        <v>903760.9375</v>
      </c>
      <c r="AE3640">
        <v>259338.375</v>
      </c>
      <c r="AF3640">
        <v>163157.875</v>
      </c>
      <c r="AG3640">
        <v>792098.125</v>
      </c>
      <c r="AH3640">
        <v>743276.125</v>
      </c>
      <c r="AI3640">
        <v>659027.3125</v>
      </c>
      <c r="AJ3640">
        <v>690603.3125</v>
      </c>
      <c r="AK3640">
        <v>738641.1875</v>
      </c>
      <c r="AL3640">
        <v>670340.5</v>
      </c>
      <c r="AM3640">
        <v>783685.8125</v>
      </c>
    </row>
    <row r="3641" spans="1:39" x14ac:dyDescent="0.2">
      <c r="A3641">
        <v>53</v>
      </c>
      <c r="B3641">
        <v>245.0489063</v>
      </c>
      <c r="C3641">
        <v>10.99487768</v>
      </c>
      <c r="D3641" t="s">
        <v>16723</v>
      </c>
      <c r="E3641" t="s">
        <v>16724</v>
      </c>
      <c r="F3641" t="s">
        <v>16725</v>
      </c>
      <c r="G3641" t="s">
        <v>16726</v>
      </c>
      <c r="H3641" t="s">
        <v>16727</v>
      </c>
      <c r="I3641">
        <v>25</v>
      </c>
      <c r="J3641" s="2">
        <v>75800000</v>
      </c>
      <c r="M3641" s="1">
        <f t="shared" si="166"/>
        <v>0.96544726114872548</v>
      </c>
      <c r="N3641" s="1">
        <f t="shared" si="167"/>
        <v>0.84131048131227493</v>
      </c>
      <c r="O3641" s="2">
        <v>89800000</v>
      </c>
      <c r="P3641" s="2">
        <v>106000000</v>
      </c>
      <c r="Q3641" s="2">
        <v>70700000</v>
      </c>
      <c r="R3641" s="2">
        <v>102000000</v>
      </c>
      <c r="S3641" s="2">
        <v>73600000</v>
      </c>
      <c r="T3641" s="2">
        <v>79600000</v>
      </c>
      <c r="U3641" s="2">
        <v>76600000</v>
      </c>
      <c r="V3641" s="2">
        <v>36800000</v>
      </c>
      <c r="W3641" s="2">
        <v>48300000</v>
      </c>
      <c r="X3641" s="2">
        <v>93200000</v>
      </c>
      <c r="Y3641" s="2">
        <v>107000000</v>
      </c>
      <c r="Z3641" s="2">
        <v>45100000</v>
      </c>
      <c r="AA3641" s="2">
        <v>85300000</v>
      </c>
      <c r="AB3641" s="2">
        <v>17900000</v>
      </c>
      <c r="AC3641" s="2">
        <v>106000000</v>
      </c>
      <c r="AD3641" s="2">
        <v>68100000</v>
      </c>
      <c r="AE3641" s="2">
        <v>91600000</v>
      </c>
      <c r="AF3641" s="2">
        <v>113000000</v>
      </c>
      <c r="AG3641" s="2">
        <v>105000000</v>
      </c>
      <c r="AH3641" s="2">
        <v>92600000</v>
      </c>
      <c r="AI3641" s="2">
        <v>36600000</v>
      </c>
      <c r="AJ3641" s="2">
        <v>73400000</v>
      </c>
      <c r="AK3641" s="2">
        <v>48500000</v>
      </c>
      <c r="AL3641" s="2">
        <v>26100000</v>
      </c>
      <c r="AM3641" s="2">
        <v>103000000</v>
      </c>
    </row>
    <row r="3642" spans="1:39" x14ac:dyDescent="0.2">
      <c r="A3642">
        <v>6008</v>
      </c>
      <c r="B3642">
        <v>328.1908004</v>
      </c>
      <c r="C3642">
        <v>13.09891872</v>
      </c>
      <c r="D3642" t="s">
        <v>16728</v>
      </c>
      <c r="E3642" t="s">
        <v>16729</v>
      </c>
      <c r="F3642" t="s">
        <v>16730</v>
      </c>
      <c r="G3642" t="s">
        <v>16731</v>
      </c>
      <c r="H3642" t="s">
        <v>16732</v>
      </c>
      <c r="I3642">
        <v>20</v>
      </c>
      <c r="J3642" s="2">
        <v>593000</v>
      </c>
      <c r="M3642" s="1">
        <f t="shared" si="166"/>
        <v>1.0707522859717258</v>
      </c>
      <c r="N3642" s="1">
        <f t="shared" si="167"/>
        <v>0.84146696311416291</v>
      </c>
      <c r="O3642">
        <v>545774</v>
      </c>
      <c r="P3642">
        <v>1167537.875</v>
      </c>
      <c r="Q3642">
        <v>1089745.375</v>
      </c>
      <c r="R3642">
        <v>1119030.25</v>
      </c>
      <c r="S3642">
        <v>47127.300779999998</v>
      </c>
      <c r="T3642">
        <v>190881.0625</v>
      </c>
      <c r="U3642">
        <v>457915.5</v>
      </c>
      <c r="V3642">
        <v>239126.9688</v>
      </c>
      <c r="W3642">
        <v>195760.98439999999</v>
      </c>
      <c r="X3642">
        <v>503790.46879999997</v>
      </c>
      <c r="Y3642">
        <v>1436382</v>
      </c>
      <c r="Z3642">
        <v>111361.85159999999</v>
      </c>
      <c r="AA3642">
        <v>781935.375</v>
      </c>
      <c r="AB3642">
        <v>0</v>
      </c>
      <c r="AC3642">
        <v>804641.375</v>
      </c>
      <c r="AD3642">
        <v>285419.4375</v>
      </c>
      <c r="AE3642">
        <v>1404007.375</v>
      </c>
      <c r="AF3642">
        <v>1269924.75</v>
      </c>
      <c r="AG3642">
        <v>472495.0625</v>
      </c>
      <c r="AH3642">
        <v>762303.5</v>
      </c>
      <c r="AI3642">
        <v>256154</v>
      </c>
      <c r="AJ3642">
        <v>362393.53129999997</v>
      </c>
      <c r="AK3642">
        <v>371312.53129999997</v>
      </c>
      <c r="AL3642">
        <v>483548.6875</v>
      </c>
      <c r="AM3642">
        <v>468751.53129999997</v>
      </c>
    </row>
    <row r="3643" spans="1:39" x14ac:dyDescent="0.2">
      <c r="A3643">
        <v>11621</v>
      </c>
      <c r="B3643">
        <v>247.02831209999999</v>
      </c>
      <c r="C3643">
        <v>9.4858240170000006</v>
      </c>
      <c r="D3643" t="s">
        <v>16733</v>
      </c>
      <c r="E3643" t="s">
        <v>16734</v>
      </c>
      <c r="F3643" t="s">
        <v>16734</v>
      </c>
      <c r="G3643" t="s">
        <v>16735</v>
      </c>
      <c r="H3643" t="s">
        <v>16736</v>
      </c>
      <c r="I3643">
        <v>24</v>
      </c>
      <c r="J3643" s="2">
        <v>3010000</v>
      </c>
      <c r="M3643" s="1">
        <f t="shared" si="166"/>
        <v>0.95106739691299791</v>
      </c>
      <c r="N3643" s="1">
        <f t="shared" si="167"/>
        <v>0.84171812257178191</v>
      </c>
      <c r="O3643">
        <v>68592.523440000004</v>
      </c>
      <c r="P3643">
        <v>4206270.5</v>
      </c>
      <c r="Q3643">
        <v>3659823.25</v>
      </c>
      <c r="R3643">
        <v>4339143.5</v>
      </c>
      <c r="S3643">
        <v>2395087.5</v>
      </c>
      <c r="T3643">
        <v>4605727</v>
      </c>
      <c r="U3643">
        <v>4016651.25</v>
      </c>
      <c r="V3643">
        <v>1657045.875</v>
      </c>
      <c r="W3643">
        <v>1811744.625</v>
      </c>
      <c r="X3643">
        <v>2256313.75</v>
      </c>
      <c r="Y3643">
        <v>4093851.5</v>
      </c>
      <c r="Z3643">
        <v>1442713.5</v>
      </c>
      <c r="AA3643">
        <v>5997261</v>
      </c>
      <c r="AB3643">
        <v>1048764.375</v>
      </c>
      <c r="AC3643">
        <v>4006065.75</v>
      </c>
      <c r="AD3643">
        <v>3049648</v>
      </c>
      <c r="AE3643">
        <v>5057977</v>
      </c>
      <c r="AF3643">
        <v>5763128.5</v>
      </c>
      <c r="AG3643">
        <v>2569266.5</v>
      </c>
      <c r="AH3643">
        <v>2663588.25</v>
      </c>
      <c r="AI3643">
        <v>1792450.5</v>
      </c>
      <c r="AJ3643">
        <v>2664676.5</v>
      </c>
      <c r="AK3643">
        <v>1501827.25</v>
      </c>
      <c r="AL3643">
        <v>1618311.875</v>
      </c>
      <c r="AM3643">
        <v>3062272</v>
      </c>
    </row>
    <row r="3644" spans="1:39" x14ac:dyDescent="0.2">
      <c r="A3644">
        <v>15439</v>
      </c>
      <c r="B3644">
        <v>563.21509049999997</v>
      </c>
      <c r="C3644">
        <v>9.3731357929999994</v>
      </c>
      <c r="D3644" t="s">
        <v>16737</v>
      </c>
      <c r="E3644" t="s">
        <v>16738</v>
      </c>
      <c r="F3644" t="s">
        <v>16738</v>
      </c>
      <c r="G3644" t="s">
        <v>16739</v>
      </c>
      <c r="H3644" t="s">
        <v>16740</v>
      </c>
      <c r="I3644">
        <v>20</v>
      </c>
      <c r="J3644" s="2">
        <v>149000</v>
      </c>
      <c r="M3644" s="1">
        <f t="shared" si="166"/>
        <v>1.0658626791351318</v>
      </c>
      <c r="N3644" s="1">
        <f t="shared" si="167"/>
        <v>0.84179574843792504</v>
      </c>
      <c r="O3644">
        <v>0</v>
      </c>
      <c r="P3644">
        <v>144810.9375</v>
      </c>
      <c r="Q3644">
        <v>296097.59379999997</v>
      </c>
      <c r="R3644">
        <v>258916.73439999999</v>
      </c>
      <c r="S3644">
        <v>127927.3594</v>
      </c>
      <c r="T3644">
        <v>109499.10159999999</v>
      </c>
      <c r="U3644">
        <v>53881.5</v>
      </c>
      <c r="V3644">
        <v>170407.2188</v>
      </c>
      <c r="W3644">
        <v>185508.60939999999</v>
      </c>
      <c r="X3644">
        <v>215722.79689999999</v>
      </c>
      <c r="Y3644">
        <v>21310.070309999999</v>
      </c>
      <c r="Z3644">
        <v>119058.4531</v>
      </c>
      <c r="AA3644">
        <v>212658.70310000001</v>
      </c>
      <c r="AB3644">
        <v>117579.4688</v>
      </c>
      <c r="AC3644">
        <v>54658.753909999999</v>
      </c>
      <c r="AD3644">
        <v>233621.76560000001</v>
      </c>
      <c r="AE3644">
        <v>143540.07810000001</v>
      </c>
      <c r="AF3644">
        <v>0</v>
      </c>
      <c r="AG3644">
        <v>101181.72659999999</v>
      </c>
      <c r="AH3644">
        <v>92457</v>
      </c>
      <c r="AI3644">
        <v>80208.164059999996</v>
      </c>
      <c r="AJ3644">
        <v>268539.0625</v>
      </c>
      <c r="AK3644">
        <v>261204.89060000001</v>
      </c>
      <c r="AL3644">
        <v>265217.78129999997</v>
      </c>
      <c r="AM3644">
        <v>180449.23439999999</v>
      </c>
    </row>
    <row r="3645" spans="1:39" x14ac:dyDescent="0.2">
      <c r="A3645">
        <v>24331</v>
      </c>
      <c r="B3645">
        <v>359.22159429999999</v>
      </c>
      <c r="C3645">
        <v>13.78425799</v>
      </c>
      <c r="D3645" t="s">
        <v>16741</v>
      </c>
      <c r="E3645" t="s">
        <v>16742</v>
      </c>
      <c r="F3645" t="s">
        <v>16743</v>
      </c>
      <c r="G3645" t="s">
        <v>16744</v>
      </c>
      <c r="H3645" t="s">
        <v>16745</v>
      </c>
      <c r="I3645">
        <v>11</v>
      </c>
      <c r="J3645" s="2">
        <v>273000</v>
      </c>
      <c r="M3645" s="1">
        <f t="shared" si="166"/>
        <v>0.96770727303167725</v>
      </c>
      <c r="N3645" s="1">
        <f t="shared" si="167"/>
        <v>0.84228919645080247</v>
      </c>
      <c r="O3645">
        <v>311608.03129999997</v>
      </c>
      <c r="P3645">
        <v>455716.5</v>
      </c>
      <c r="Q3645">
        <v>286680.75</v>
      </c>
      <c r="R3645">
        <v>353880.90629999997</v>
      </c>
      <c r="S3645">
        <v>191333.01560000001</v>
      </c>
      <c r="T3645">
        <v>253517.6875</v>
      </c>
      <c r="U3645">
        <v>305540.6875</v>
      </c>
      <c r="V3645">
        <v>150118.23439999999</v>
      </c>
      <c r="W3645">
        <v>185262.3438</v>
      </c>
      <c r="X3645">
        <v>266201.5625</v>
      </c>
      <c r="Y3645">
        <v>317625.28129999997</v>
      </c>
      <c r="Z3645">
        <v>203558.1875</v>
      </c>
      <c r="AA3645">
        <v>335289.75</v>
      </c>
      <c r="AB3645">
        <v>117336.58590000001</v>
      </c>
      <c r="AC3645">
        <v>312551.8125</v>
      </c>
      <c r="AD3645">
        <v>263592.65629999997</v>
      </c>
      <c r="AE3645">
        <v>405887.65629999997</v>
      </c>
      <c r="AF3645">
        <v>413914.875</v>
      </c>
      <c r="AG3645">
        <v>276524.9375</v>
      </c>
      <c r="AH3645">
        <v>297384.96879999997</v>
      </c>
      <c r="AI3645">
        <v>165131.39060000001</v>
      </c>
      <c r="AJ3645">
        <v>279573.28129999997</v>
      </c>
      <c r="AK3645">
        <v>186419.0313</v>
      </c>
      <c r="AL3645">
        <v>163207.92189999999</v>
      </c>
      <c r="AM3645">
        <v>325038.78129999997</v>
      </c>
    </row>
    <row r="3646" spans="1:39" x14ac:dyDescent="0.2">
      <c r="A3646">
        <v>648</v>
      </c>
      <c r="B3646">
        <v>118.9295377</v>
      </c>
      <c r="C3646">
        <v>1.4664269080000001</v>
      </c>
      <c r="D3646" t="s">
        <v>16746</v>
      </c>
      <c r="E3646" t="s">
        <v>16747</v>
      </c>
      <c r="F3646" t="s">
        <v>16747</v>
      </c>
      <c r="G3646" t="s">
        <v>16748</v>
      </c>
      <c r="H3646" t="s">
        <v>16749</v>
      </c>
      <c r="I3646">
        <v>25</v>
      </c>
      <c r="J3646" s="2">
        <v>3970000</v>
      </c>
      <c r="M3646" s="1">
        <f t="shared" si="166"/>
        <v>0.97364289977267349</v>
      </c>
      <c r="N3646" s="1">
        <f t="shared" si="167"/>
        <v>0.84266351103867088</v>
      </c>
      <c r="O3646">
        <v>5386252</v>
      </c>
      <c r="P3646">
        <v>4112697.5</v>
      </c>
      <c r="Q3646">
        <v>4706273.5</v>
      </c>
      <c r="R3646">
        <v>5965501</v>
      </c>
      <c r="S3646">
        <v>4582000.5</v>
      </c>
      <c r="T3646">
        <v>4566671</v>
      </c>
      <c r="U3646">
        <v>2837173.25</v>
      </c>
      <c r="V3646">
        <v>1395521.5</v>
      </c>
      <c r="W3646">
        <v>3942159</v>
      </c>
      <c r="X3646">
        <v>4121453.5</v>
      </c>
      <c r="Y3646">
        <v>2861950.25</v>
      </c>
      <c r="Z3646">
        <v>4482301</v>
      </c>
      <c r="AA3646">
        <v>2131904.25</v>
      </c>
      <c r="AB3646">
        <v>3424865.25</v>
      </c>
      <c r="AC3646">
        <v>3683371.5</v>
      </c>
      <c r="AD3646">
        <v>4196638</v>
      </c>
      <c r="AE3646">
        <v>3753067.25</v>
      </c>
      <c r="AF3646">
        <v>2792073</v>
      </c>
      <c r="AG3646">
        <v>3294558.25</v>
      </c>
      <c r="AH3646">
        <v>4759205.5</v>
      </c>
      <c r="AI3646">
        <v>4057370.25</v>
      </c>
      <c r="AJ3646">
        <v>4455935.5</v>
      </c>
      <c r="AK3646">
        <v>4095024</v>
      </c>
      <c r="AL3646">
        <v>4385368</v>
      </c>
      <c r="AM3646">
        <v>5158622</v>
      </c>
    </row>
    <row r="3647" spans="1:39" x14ac:dyDescent="0.2">
      <c r="A3647">
        <v>2501</v>
      </c>
      <c r="B3647">
        <v>538.19030880000003</v>
      </c>
      <c r="C3647">
        <v>2.0411162859999998</v>
      </c>
      <c r="D3647" t="s">
        <v>16750</v>
      </c>
      <c r="E3647" t="s">
        <v>16751</v>
      </c>
      <c r="F3647" t="s">
        <v>16751</v>
      </c>
      <c r="G3647" t="s">
        <v>16752</v>
      </c>
      <c r="H3647" t="s">
        <v>16753</v>
      </c>
      <c r="I3647">
        <v>25</v>
      </c>
      <c r="J3647" s="2">
        <v>2250000</v>
      </c>
      <c r="M3647" s="1">
        <f t="shared" si="166"/>
        <v>1.0551093282554664</v>
      </c>
      <c r="N3647" s="1">
        <f t="shared" si="167"/>
        <v>0.84290520024161242</v>
      </c>
      <c r="O3647">
        <v>975802</v>
      </c>
      <c r="P3647">
        <v>2318912.25</v>
      </c>
      <c r="Q3647">
        <v>2369213.5</v>
      </c>
      <c r="R3647">
        <v>4684998</v>
      </c>
      <c r="S3647">
        <v>1489113.625</v>
      </c>
      <c r="T3647">
        <v>3259803.75</v>
      </c>
      <c r="U3647">
        <v>1056467.375</v>
      </c>
      <c r="V3647">
        <v>699923.75</v>
      </c>
      <c r="W3647">
        <v>3698774.25</v>
      </c>
      <c r="X3647">
        <v>1772426.625</v>
      </c>
      <c r="Y3647">
        <v>3499903.25</v>
      </c>
      <c r="Z3647">
        <v>2465230</v>
      </c>
      <c r="AA3647">
        <v>979857.125</v>
      </c>
      <c r="AB3647">
        <v>1340164.625</v>
      </c>
      <c r="AC3647">
        <v>2966795</v>
      </c>
      <c r="AD3647">
        <v>2733454.5</v>
      </c>
      <c r="AE3647">
        <v>1603932.875</v>
      </c>
      <c r="AF3647">
        <v>2403827.25</v>
      </c>
      <c r="AG3647">
        <v>1260876.125</v>
      </c>
      <c r="AH3647">
        <v>3598196.5</v>
      </c>
      <c r="AI3647">
        <v>633683.625</v>
      </c>
      <c r="AJ3647">
        <v>2446385.75</v>
      </c>
      <c r="AK3647">
        <v>1616594.125</v>
      </c>
      <c r="AL3647">
        <v>3049270.75</v>
      </c>
      <c r="AM3647">
        <v>3393175.25</v>
      </c>
    </row>
    <row r="3648" spans="1:39" x14ac:dyDescent="0.2">
      <c r="A3648">
        <v>1201</v>
      </c>
      <c r="B3648">
        <v>213.07521070000001</v>
      </c>
      <c r="C3648">
        <v>1.4741139080000001</v>
      </c>
      <c r="D3648" t="s">
        <v>16754</v>
      </c>
      <c r="E3648" t="s">
        <v>16755</v>
      </c>
      <c r="F3648" t="s">
        <v>16756</v>
      </c>
      <c r="G3648" t="s">
        <v>16757</v>
      </c>
      <c r="H3648" t="s">
        <v>16758</v>
      </c>
      <c r="I3648">
        <v>15</v>
      </c>
      <c r="J3648" s="2">
        <v>3340000</v>
      </c>
      <c r="M3648" s="1">
        <f t="shared" si="166"/>
        <v>0.93655661054922945</v>
      </c>
      <c r="N3648" s="1">
        <f t="shared" si="167"/>
        <v>0.84411986179654508</v>
      </c>
      <c r="O3648">
        <v>4032742.75</v>
      </c>
      <c r="P3648">
        <v>1146181.625</v>
      </c>
      <c r="Q3648">
        <v>7484604</v>
      </c>
      <c r="R3648">
        <v>5427412</v>
      </c>
      <c r="S3648">
        <v>1153916.875</v>
      </c>
      <c r="T3648">
        <v>5979466.5</v>
      </c>
      <c r="U3648">
        <v>4845102.5</v>
      </c>
      <c r="V3648">
        <v>4500107</v>
      </c>
      <c r="W3648">
        <v>0</v>
      </c>
      <c r="X3648">
        <v>3455655.5</v>
      </c>
      <c r="Y3648">
        <v>645072.875</v>
      </c>
      <c r="Z3648">
        <v>2313291.25</v>
      </c>
      <c r="AA3648">
        <v>569142.8125</v>
      </c>
      <c r="AB3648">
        <v>1528546.25</v>
      </c>
      <c r="AC3648">
        <v>1878213.375</v>
      </c>
      <c r="AD3648">
        <v>2124189.25</v>
      </c>
      <c r="AE3648">
        <v>3027406</v>
      </c>
      <c r="AF3648">
        <v>853676</v>
      </c>
      <c r="AG3648">
        <v>677596.625</v>
      </c>
      <c r="AH3648">
        <v>4334285.5</v>
      </c>
      <c r="AI3648">
        <v>8141866</v>
      </c>
      <c r="AJ3648">
        <v>2366955</v>
      </c>
      <c r="AK3648">
        <v>1844418.375</v>
      </c>
      <c r="AL3648" s="2">
        <v>10100000</v>
      </c>
      <c r="AM3648">
        <v>5077162</v>
      </c>
    </row>
    <row r="3649" spans="1:39" x14ac:dyDescent="0.2">
      <c r="A3649">
        <v>2497</v>
      </c>
      <c r="B3649">
        <v>336.19160099999999</v>
      </c>
      <c r="C3649">
        <v>11.33782113</v>
      </c>
      <c r="D3649" t="s">
        <v>16759</v>
      </c>
      <c r="E3649" t="s">
        <v>16760</v>
      </c>
      <c r="F3649" t="s">
        <v>16760</v>
      </c>
      <c r="G3649" t="s">
        <v>16761</v>
      </c>
      <c r="H3649" t="s">
        <v>16762</v>
      </c>
      <c r="I3649">
        <v>23</v>
      </c>
      <c r="J3649" s="2">
        <v>1420000</v>
      </c>
      <c r="M3649" s="1">
        <f t="shared" si="166"/>
        <v>0.97269973206460436</v>
      </c>
      <c r="N3649" s="1">
        <f t="shared" si="167"/>
        <v>0.84413879854434815</v>
      </c>
      <c r="O3649">
        <v>1657623.5</v>
      </c>
      <c r="P3649">
        <v>1163601.5</v>
      </c>
      <c r="Q3649">
        <v>1448941.375</v>
      </c>
      <c r="R3649">
        <v>1761894.5</v>
      </c>
      <c r="S3649">
        <v>1017087.188</v>
      </c>
      <c r="T3649">
        <v>1249703.125</v>
      </c>
      <c r="U3649">
        <v>2384207.5</v>
      </c>
      <c r="V3649">
        <v>1945989.375</v>
      </c>
      <c r="W3649">
        <v>1238861.625</v>
      </c>
      <c r="X3649">
        <v>1497602.875</v>
      </c>
      <c r="Y3649">
        <v>535950.125</v>
      </c>
      <c r="Z3649">
        <v>917673.9375</v>
      </c>
      <c r="AA3649">
        <v>718223.3125</v>
      </c>
      <c r="AB3649">
        <v>993565.375</v>
      </c>
      <c r="AC3649">
        <v>1201391.5</v>
      </c>
      <c r="AD3649">
        <v>1873191.125</v>
      </c>
      <c r="AE3649">
        <v>1397723.875</v>
      </c>
      <c r="AF3649">
        <v>870718.6875</v>
      </c>
      <c r="AG3649">
        <v>1005228.438</v>
      </c>
      <c r="AH3649">
        <v>1673376.25</v>
      </c>
      <c r="AI3649">
        <v>1282768.5</v>
      </c>
      <c r="AJ3649">
        <v>1547602.375</v>
      </c>
      <c r="AK3649">
        <v>2010741.625</v>
      </c>
      <c r="AL3649">
        <v>2023240.75</v>
      </c>
      <c r="AM3649">
        <v>2008405.125</v>
      </c>
    </row>
    <row r="3650" spans="1:39" x14ac:dyDescent="0.2">
      <c r="A3650">
        <v>3476</v>
      </c>
      <c r="B3650">
        <v>473.32638930000002</v>
      </c>
      <c r="C3650">
        <v>16.03620123</v>
      </c>
      <c r="D3650" t="s">
        <v>16763</v>
      </c>
      <c r="E3650" t="s">
        <v>16764</v>
      </c>
      <c r="F3650" t="s">
        <v>16765</v>
      </c>
      <c r="G3650" t="s">
        <v>16766</v>
      </c>
      <c r="H3650" t="s">
        <v>16767</v>
      </c>
      <c r="I3650">
        <v>16</v>
      </c>
      <c r="J3650" s="2">
        <v>629000</v>
      </c>
      <c r="M3650" s="1">
        <f t="shared" ref="M3650:M3713" si="168">AVERAGE(AE3650:AM3650)/AVERAGE(O3650:V3650)</f>
        <v>0.94229687855806532</v>
      </c>
      <c r="N3650" s="1">
        <f t="shared" ref="N3650:N3713" si="169">_xlfn.T.TEST(O3650:V3650,AE3650:AM3650,2,2)</f>
        <v>0.84465060368797218</v>
      </c>
      <c r="O3650">
        <v>1088226.125</v>
      </c>
      <c r="P3650">
        <v>0</v>
      </c>
      <c r="Q3650">
        <v>982771.75</v>
      </c>
      <c r="R3650">
        <v>1125436.125</v>
      </c>
      <c r="S3650">
        <v>745020</v>
      </c>
      <c r="T3650">
        <v>271524.90629999997</v>
      </c>
      <c r="U3650">
        <v>146162.67189999999</v>
      </c>
      <c r="V3650">
        <v>330282.9375</v>
      </c>
      <c r="W3650">
        <v>759663.25</v>
      </c>
      <c r="X3650">
        <v>851119.0625</v>
      </c>
      <c r="Y3650">
        <v>1007640.125</v>
      </c>
      <c r="Z3650">
        <v>356290.1875</v>
      </c>
      <c r="AA3650">
        <v>1305607.25</v>
      </c>
      <c r="AB3650">
        <v>177385.8438</v>
      </c>
      <c r="AC3650">
        <v>1072612.875</v>
      </c>
      <c r="AD3650">
        <v>539165.75</v>
      </c>
      <c r="AE3650">
        <v>733063.8125</v>
      </c>
      <c r="AF3650">
        <v>710969.75</v>
      </c>
      <c r="AG3650">
        <v>841462.5</v>
      </c>
      <c r="AH3650">
        <v>387470.4375</v>
      </c>
      <c r="AI3650">
        <v>219631.0625</v>
      </c>
      <c r="AJ3650">
        <v>602381.375</v>
      </c>
      <c r="AK3650">
        <v>396910.21879999997</v>
      </c>
      <c r="AL3650">
        <v>321452.625</v>
      </c>
      <c r="AM3650">
        <v>757842.0625</v>
      </c>
    </row>
    <row r="3651" spans="1:39" x14ac:dyDescent="0.2">
      <c r="A3651">
        <v>21071</v>
      </c>
      <c r="B3651">
        <v>287.1727209</v>
      </c>
      <c r="C3651">
        <v>1.5796222339999999</v>
      </c>
      <c r="D3651" t="s">
        <v>16768</v>
      </c>
      <c r="E3651" t="s">
        <v>16769</v>
      </c>
      <c r="F3651" t="s">
        <v>16769</v>
      </c>
      <c r="G3651" t="s">
        <v>16770</v>
      </c>
      <c r="H3651" t="s">
        <v>16771</v>
      </c>
      <c r="I3651">
        <v>17</v>
      </c>
      <c r="J3651" s="2">
        <v>595000</v>
      </c>
      <c r="M3651" s="1">
        <f t="shared" si="168"/>
        <v>1.0343987130440013</v>
      </c>
      <c r="N3651" s="1">
        <f t="shared" si="169"/>
        <v>0.84619606498341415</v>
      </c>
      <c r="O3651">
        <v>324116.34379999997</v>
      </c>
      <c r="P3651">
        <v>447997.03129999997</v>
      </c>
      <c r="Q3651">
        <v>1040799.25</v>
      </c>
      <c r="R3651">
        <v>448863.46879999997</v>
      </c>
      <c r="S3651">
        <v>676333.75</v>
      </c>
      <c r="T3651">
        <v>676110.3125</v>
      </c>
      <c r="U3651">
        <v>1032418.313</v>
      </c>
      <c r="V3651">
        <v>520197.65629999997</v>
      </c>
      <c r="W3651">
        <v>695835.6875</v>
      </c>
      <c r="X3651">
        <v>979564.6875</v>
      </c>
      <c r="Y3651">
        <v>284441.40629999997</v>
      </c>
      <c r="Z3651">
        <v>562619.1875</v>
      </c>
      <c r="AA3651">
        <v>244238.10939999999</v>
      </c>
      <c r="AB3651">
        <v>379072.4375</v>
      </c>
      <c r="AC3651">
        <v>0</v>
      </c>
      <c r="AD3651">
        <v>539418.3125</v>
      </c>
      <c r="AE3651">
        <v>480493.34379999997</v>
      </c>
      <c r="AF3651">
        <v>436247.6875</v>
      </c>
      <c r="AG3651">
        <v>451304.125</v>
      </c>
      <c r="AH3651">
        <v>713939.875</v>
      </c>
      <c r="AI3651">
        <v>856156.5</v>
      </c>
      <c r="AJ3651">
        <v>599638.6875</v>
      </c>
      <c r="AK3651">
        <v>646677.8125</v>
      </c>
      <c r="AL3651">
        <v>892505.0625</v>
      </c>
      <c r="AM3651">
        <v>935676.625</v>
      </c>
    </row>
    <row r="3652" spans="1:39" x14ac:dyDescent="0.2">
      <c r="A3652">
        <v>7424</v>
      </c>
      <c r="B3652">
        <v>175.08019959999999</v>
      </c>
      <c r="C3652">
        <v>9.7245883380000002</v>
      </c>
      <c r="D3652" t="s">
        <v>16772</v>
      </c>
      <c r="E3652" t="s">
        <v>16773</v>
      </c>
      <c r="F3652" t="s">
        <v>16773</v>
      </c>
      <c r="G3652" t="s">
        <v>16774</v>
      </c>
      <c r="H3652" t="s">
        <v>16775</v>
      </c>
      <c r="I3652">
        <v>13</v>
      </c>
      <c r="J3652" s="2">
        <v>342000</v>
      </c>
      <c r="M3652" s="1">
        <f t="shared" si="168"/>
        <v>1.0939739371883763</v>
      </c>
      <c r="N3652" s="1">
        <f t="shared" si="169"/>
        <v>0.8481467297238614</v>
      </c>
      <c r="O3652">
        <v>399365.65629999997</v>
      </c>
      <c r="P3652">
        <v>466301.625</v>
      </c>
      <c r="Q3652">
        <v>183266.9688</v>
      </c>
      <c r="R3652">
        <v>319333.09379999997</v>
      </c>
      <c r="S3652">
        <v>187788.48439999999</v>
      </c>
      <c r="T3652">
        <v>162253.01560000001</v>
      </c>
      <c r="U3652">
        <v>179240.9375</v>
      </c>
      <c r="V3652">
        <v>44769.832029999998</v>
      </c>
      <c r="W3652">
        <v>153557.5</v>
      </c>
      <c r="X3652">
        <v>249267.9375</v>
      </c>
      <c r="Y3652">
        <v>1675670.125</v>
      </c>
      <c r="Z3652">
        <v>167200.10939999999</v>
      </c>
      <c r="AA3652">
        <v>415703.09379999997</v>
      </c>
      <c r="AB3652">
        <v>149926.60939999999</v>
      </c>
      <c r="AC3652">
        <v>1152752.25</v>
      </c>
      <c r="AD3652">
        <v>240662.7813</v>
      </c>
      <c r="AE3652">
        <v>676633.5625</v>
      </c>
      <c r="AF3652">
        <v>846108.25</v>
      </c>
      <c r="AG3652">
        <v>395480.03129999997</v>
      </c>
      <c r="AH3652">
        <v>93331.820309999996</v>
      </c>
      <c r="AI3652">
        <v>50234.917970000002</v>
      </c>
      <c r="AJ3652">
        <v>86132.570309999996</v>
      </c>
      <c r="AK3652">
        <v>104273.6094</v>
      </c>
      <c r="AL3652">
        <v>55377.019529999998</v>
      </c>
      <c r="AM3652">
        <v>82881.132809999996</v>
      </c>
    </row>
    <row r="3653" spans="1:39" x14ac:dyDescent="0.2">
      <c r="A3653">
        <v>7020</v>
      </c>
      <c r="B3653">
        <v>247.10847079999999</v>
      </c>
      <c r="C3653">
        <v>10.24152505</v>
      </c>
      <c r="D3653" t="s">
        <v>16776</v>
      </c>
      <c r="E3653" t="s">
        <v>16777</v>
      </c>
      <c r="F3653" t="s">
        <v>16778</v>
      </c>
      <c r="G3653" t="s">
        <v>16779</v>
      </c>
      <c r="H3653" t="s">
        <v>16780</v>
      </c>
      <c r="I3653">
        <v>15</v>
      </c>
      <c r="J3653" s="2">
        <v>488000</v>
      </c>
      <c r="M3653" s="1">
        <f t="shared" si="168"/>
        <v>1.0808416460657795</v>
      </c>
      <c r="N3653" s="1">
        <f t="shared" si="169"/>
        <v>0.84849267094282332</v>
      </c>
      <c r="O3653">
        <v>435844.9375</v>
      </c>
      <c r="P3653">
        <v>1332873.875</v>
      </c>
      <c r="Q3653">
        <v>968233.75</v>
      </c>
      <c r="R3653">
        <v>552465.625</v>
      </c>
      <c r="S3653">
        <v>45623.636720000002</v>
      </c>
      <c r="T3653">
        <v>154472.0938</v>
      </c>
      <c r="U3653">
        <v>330226.5</v>
      </c>
      <c r="V3653">
        <v>124520.94530000001</v>
      </c>
      <c r="W3653">
        <v>198296.70310000001</v>
      </c>
      <c r="X3653">
        <v>404755.0625</v>
      </c>
      <c r="Y3653">
        <v>942733.1875</v>
      </c>
      <c r="Z3653">
        <v>227557.5313</v>
      </c>
      <c r="AA3653">
        <v>548948.3125</v>
      </c>
      <c r="AB3653">
        <v>46075.902340000001</v>
      </c>
      <c r="AC3653">
        <v>671820.6875</v>
      </c>
      <c r="AD3653">
        <v>426134.1875</v>
      </c>
      <c r="AE3653">
        <v>1319891</v>
      </c>
      <c r="AF3653">
        <v>971181.0625</v>
      </c>
      <c r="AG3653">
        <v>268297.34379999997</v>
      </c>
      <c r="AH3653">
        <v>480052</v>
      </c>
      <c r="AI3653">
        <v>123602.0156</v>
      </c>
      <c r="AJ3653">
        <v>400540.75</v>
      </c>
      <c r="AK3653">
        <v>376661.5625</v>
      </c>
      <c r="AL3653">
        <v>162821.01560000001</v>
      </c>
      <c r="AM3653">
        <v>692965.4375</v>
      </c>
    </row>
    <row r="3654" spans="1:39" x14ac:dyDescent="0.2">
      <c r="A3654">
        <v>10304</v>
      </c>
      <c r="B3654">
        <v>336.16990049999998</v>
      </c>
      <c r="C3654">
        <v>10.637037619999999</v>
      </c>
      <c r="D3654" t="s">
        <v>16781</v>
      </c>
      <c r="E3654" t="s">
        <v>16782</v>
      </c>
      <c r="F3654" t="s">
        <v>16783</v>
      </c>
      <c r="G3654" t="s">
        <v>16784</v>
      </c>
      <c r="H3654" t="s">
        <v>16785</v>
      </c>
      <c r="I3654">
        <v>23</v>
      </c>
      <c r="J3654" s="2">
        <v>343000</v>
      </c>
      <c r="M3654" s="1">
        <f t="shared" si="168"/>
        <v>0.9561671751547729</v>
      </c>
      <c r="N3654" s="1">
        <f t="shared" si="169"/>
        <v>0.85026169414167985</v>
      </c>
      <c r="O3654">
        <v>102190.82030000001</v>
      </c>
      <c r="P3654">
        <v>400504.8125</v>
      </c>
      <c r="Q3654">
        <v>623327.9375</v>
      </c>
      <c r="R3654">
        <v>580061.875</v>
      </c>
      <c r="S3654">
        <v>235977.0313</v>
      </c>
      <c r="T3654">
        <v>460292.03129999997</v>
      </c>
      <c r="U3654">
        <v>328905.15629999997</v>
      </c>
      <c r="V3654">
        <v>338548.78129999997</v>
      </c>
      <c r="W3654">
        <v>283118.96879999997</v>
      </c>
      <c r="X3654">
        <v>408386.21879999997</v>
      </c>
      <c r="Y3654">
        <v>124209.5469</v>
      </c>
      <c r="Z3654">
        <v>336903.4375</v>
      </c>
      <c r="AA3654">
        <v>245683.6875</v>
      </c>
      <c r="AB3654">
        <v>246754.14060000001</v>
      </c>
      <c r="AC3654">
        <v>177201.14060000001</v>
      </c>
      <c r="AD3654">
        <v>385150.53129999997</v>
      </c>
      <c r="AE3654">
        <v>280559.28129999997</v>
      </c>
      <c r="AF3654">
        <v>145787.32810000001</v>
      </c>
      <c r="AG3654">
        <v>199252.04689999999</v>
      </c>
      <c r="AH3654">
        <v>278341.15629999997</v>
      </c>
      <c r="AI3654">
        <v>230613.04689999999</v>
      </c>
      <c r="AJ3654">
        <v>558762.625</v>
      </c>
      <c r="AK3654">
        <v>529149.5</v>
      </c>
      <c r="AL3654">
        <v>690035.375</v>
      </c>
      <c r="AM3654">
        <v>389655.96879999997</v>
      </c>
    </row>
    <row r="3655" spans="1:39" x14ac:dyDescent="0.2">
      <c r="A3655">
        <v>25769</v>
      </c>
      <c r="B3655">
        <v>380.27935669999999</v>
      </c>
      <c r="C3655">
        <v>17.266097389999999</v>
      </c>
      <c r="D3655" t="s">
        <v>16786</v>
      </c>
      <c r="E3655" t="s">
        <v>16787</v>
      </c>
      <c r="F3655" t="s">
        <v>16787</v>
      </c>
      <c r="G3655" t="s">
        <v>16788</v>
      </c>
      <c r="H3655" t="s">
        <v>16789</v>
      </c>
      <c r="I3655">
        <v>17</v>
      </c>
      <c r="J3655" s="2">
        <v>728000</v>
      </c>
      <c r="M3655" s="1">
        <f t="shared" si="168"/>
        <v>0.93807667442690013</v>
      </c>
      <c r="N3655" s="1">
        <f t="shared" si="169"/>
        <v>0.85110379365986988</v>
      </c>
      <c r="O3655">
        <v>416602.5625</v>
      </c>
      <c r="P3655">
        <v>1297127.25</v>
      </c>
      <c r="Q3655">
        <v>389394.21879999997</v>
      </c>
      <c r="R3655">
        <v>886525.6875</v>
      </c>
      <c r="S3655">
        <v>1526148.5</v>
      </c>
      <c r="T3655">
        <v>174288.7813</v>
      </c>
      <c r="U3655">
        <v>304576.96879999997</v>
      </c>
      <c r="V3655">
        <v>347236.96879999997</v>
      </c>
      <c r="W3655">
        <v>632086.875</v>
      </c>
      <c r="X3655">
        <v>438006.9375</v>
      </c>
      <c r="Y3655">
        <v>1112606.75</v>
      </c>
      <c r="Z3655">
        <v>663794.0625</v>
      </c>
      <c r="AA3655">
        <v>1848975.625</v>
      </c>
      <c r="AB3655">
        <v>175491.54689999999</v>
      </c>
      <c r="AC3655">
        <v>1614759.5</v>
      </c>
      <c r="AD3655">
        <v>737484.5625</v>
      </c>
      <c r="AE3655">
        <v>193196</v>
      </c>
      <c r="AF3655">
        <v>436561.15629999997</v>
      </c>
      <c r="AG3655">
        <v>1519092.125</v>
      </c>
      <c r="AH3655">
        <v>798733.5</v>
      </c>
      <c r="AI3655">
        <v>329896.09379999997</v>
      </c>
      <c r="AJ3655">
        <v>690304.125</v>
      </c>
      <c r="AK3655">
        <v>471388.8125</v>
      </c>
      <c r="AL3655">
        <v>526004.8125</v>
      </c>
      <c r="AM3655">
        <v>672325.125</v>
      </c>
    </row>
    <row r="3656" spans="1:39" x14ac:dyDescent="0.2">
      <c r="A3656">
        <v>13845</v>
      </c>
      <c r="B3656">
        <v>409.19850280000003</v>
      </c>
      <c r="C3656">
        <v>12.903776519999999</v>
      </c>
      <c r="D3656" t="s">
        <v>16790</v>
      </c>
      <c r="E3656" t="s">
        <v>16791</v>
      </c>
      <c r="F3656" t="s">
        <v>16792</v>
      </c>
      <c r="G3656" t="s">
        <v>16793</v>
      </c>
      <c r="H3656" t="s">
        <v>16794</v>
      </c>
      <c r="I3656">
        <v>12</v>
      </c>
      <c r="J3656" s="2">
        <v>203000</v>
      </c>
      <c r="M3656" s="1">
        <f t="shared" si="168"/>
        <v>0.93502304580502815</v>
      </c>
      <c r="N3656" s="1">
        <f t="shared" si="169"/>
        <v>0.85118968916138804</v>
      </c>
      <c r="O3656">
        <v>432005.15629999997</v>
      </c>
      <c r="P3656">
        <v>267888.53129999997</v>
      </c>
      <c r="Q3656">
        <v>165945.67189999999</v>
      </c>
      <c r="R3656">
        <v>432281.625</v>
      </c>
      <c r="S3656">
        <v>45556.214840000001</v>
      </c>
      <c r="T3656">
        <v>123370.2813</v>
      </c>
      <c r="U3656">
        <v>277757.75</v>
      </c>
      <c r="V3656">
        <v>67395.828129999994</v>
      </c>
      <c r="W3656">
        <v>127545.02340000001</v>
      </c>
      <c r="X3656">
        <v>132735.35939999999</v>
      </c>
      <c r="Y3656">
        <v>407780</v>
      </c>
      <c r="Z3656">
        <v>151764.2188</v>
      </c>
      <c r="AA3656">
        <v>223206.07810000001</v>
      </c>
      <c r="AB3656">
        <v>38505.035159999999</v>
      </c>
      <c r="AC3656">
        <v>150623.3125</v>
      </c>
      <c r="AD3656">
        <v>124103.36719999999</v>
      </c>
      <c r="AE3656">
        <v>588742.5</v>
      </c>
      <c r="AF3656">
        <v>326902.8125</v>
      </c>
      <c r="AG3656">
        <v>185794.4063</v>
      </c>
      <c r="AH3656">
        <v>195826.4375</v>
      </c>
      <c r="AI3656">
        <v>50276.800779999998</v>
      </c>
      <c r="AJ3656">
        <v>213546.85939999999</v>
      </c>
      <c r="AK3656">
        <v>96864.164059999996</v>
      </c>
      <c r="AL3656">
        <v>71257.398440000004</v>
      </c>
      <c r="AM3656">
        <v>177044.5938</v>
      </c>
    </row>
    <row r="3657" spans="1:39" x14ac:dyDescent="0.2">
      <c r="A3657">
        <v>6232</v>
      </c>
      <c r="B3657">
        <v>227.1399759</v>
      </c>
      <c r="C3657">
        <v>9.6420122480000003</v>
      </c>
      <c r="D3657" t="s">
        <v>16795</v>
      </c>
      <c r="E3657" t="s">
        <v>16796</v>
      </c>
      <c r="F3657" t="s">
        <v>16797</v>
      </c>
      <c r="G3657" t="s">
        <v>16798</v>
      </c>
      <c r="H3657" t="s">
        <v>16799</v>
      </c>
      <c r="I3657">
        <v>25</v>
      </c>
      <c r="J3657" s="2">
        <v>604000</v>
      </c>
      <c r="M3657" s="1">
        <f t="shared" si="168"/>
        <v>0.96504816683162387</v>
      </c>
      <c r="N3657" s="1">
        <f t="shared" si="169"/>
        <v>0.85198708040000681</v>
      </c>
      <c r="O3657">
        <v>293967.25</v>
      </c>
      <c r="P3657">
        <v>599640.1875</v>
      </c>
      <c r="Q3657">
        <v>1155646.375</v>
      </c>
      <c r="R3657">
        <v>685181.9375</v>
      </c>
      <c r="S3657">
        <v>576832.5</v>
      </c>
      <c r="T3657">
        <v>707556.9375</v>
      </c>
      <c r="U3657">
        <v>804932.6875</v>
      </c>
      <c r="V3657">
        <v>597117.1875</v>
      </c>
      <c r="W3657">
        <v>587034.4375</v>
      </c>
      <c r="X3657">
        <v>429290.375</v>
      </c>
      <c r="Y3657">
        <v>280124.75</v>
      </c>
      <c r="Z3657">
        <v>551610.4375</v>
      </c>
      <c r="AA3657">
        <v>297859.59379999997</v>
      </c>
      <c r="AB3657">
        <v>301499.875</v>
      </c>
      <c r="AC3657">
        <v>600178.8125</v>
      </c>
      <c r="AD3657">
        <v>736603.5</v>
      </c>
      <c r="AE3657">
        <v>603181.375</v>
      </c>
      <c r="AF3657">
        <v>242811.98439999999</v>
      </c>
      <c r="AG3657">
        <v>535867.5625</v>
      </c>
      <c r="AH3657">
        <v>527334.375</v>
      </c>
      <c r="AI3657">
        <v>451106.25</v>
      </c>
      <c r="AJ3657">
        <v>732122.6875</v>
      </c>
      <c r="AK3657">
        <v>797109.5625</v>
      </c>
      <c r="AL3657">
        <v>1181416.375</v>
      </c>
      <c r="AM3657">
        <v>814381.0625</v>
      </c>
    </row>
    <row r="3658" spans="1:39" x14ac:dyDescent="0.2">
      <c r="A3658">
        <v>2828</v>
      </c>
      <c r="B3658">
        <v>249.12710269999999</v>
      </c>
      <c r="C3658">
        <v>9.1310686249999993</v>
      </c>
      <c r="D3658" t="s">
        <v>16800</v>
      </c>
      <c r="E3658" t="s">
        <v>16801</v>
      </c>
      <c r="F3658" t="s">
        <v>16802</v>
      </c>
      <c r="G3658" t="s">
        <v>16803</v>
      </c>
      <c r="H3658" t="s">
        <v>16804</v>
      </c>
      <c r="I3658">
        <v>25</v>
      </c>
      <c r="J3658" s="2">
        <v>1900000</v>
      </c>
      <c r="M3658" s="1">
        <f t="shared" si="168"/>
        <v>0.95839883458004127</v>
      </c>
      <c r="N3658" s="1">
        <f t="shared" si="169"/>
        <v>0.85229764396251517</v>
      </c>
      <c r="O3658">
        <v>1413176.625</v>
      </c>
      <c r="P3658">
        <v>2399807.25</v>
      </c>
      <c r="Q3658">
        <v>2006177.75</v>
      </c>
      <c r="R3658">
        <v>1780671.875</v>
      </c>
      <c r="S3658">
        <v>985596.4375</v>
      </c>
      <c r="T3658">
        <v>1194446.5</v>
      </c>
      <c r="U3658">
        <v>3742231.5</v>
      </c>
      <c r="V3658">
        <v>1109975.625</v>
      </c>
      <c r="W3658">
        <v>1774754.125</v>
      </c>
      <c r="X3658">
        <v>1460340.375</v>
      </c>
      <c r="Y3658">
        <v>1607080.75</v>
      </c>
      <c r="Z3658">
        <v>3650249.75</v>
      </c>
      <c r="AA3658">
        <v>1388846.5</v>
      </c>
      <c r="AB3658">
        <v>1428191.75</v>
      </c>
      <c r="AC3658">
        <v>2363128.75</v>
      </c>
      <c r="AD3658">
        <v>3511212</v>
      </c>
      <c r="AE3658">
        <v>2883503.5</v>
      </c>
      <c r="AF3658">
        <v>1245739.625</v>
      </c>
      <c r="AG3658">
        <v>1220151.375</v>
      </c>
      <c r="AH3658">
        <v>992766.375</v>
      </c>
      <c r="AI3658">
        <v>1008617.188</v>
      </c>
      <c r="AJ3658">
        <v>1454965.625</v>
      </c>
      <c r="AK3658">
        <v>2435351.5</v>
      </c>
      <c r="AL3658">
        <v>1825461.125</v>
      </c>
      <c r="AM3658">
        <v>2709737</v>
      </c>
    </row>
    <row r="3659" spans="1:39" x14ac:dyDescent="0.2">
      <c r="A3659">
        <v>932</v>
      </c>
      <c r="B3659">
        <v>164.0344241</v>
      </c>
      <c r="C3659">
        <v>10.599853639999999</v>
      </c>
      <c r="D3659" t="s">
        <v>16805</v>
      </c>
      <c r="E3659" t="s">
        <v>16806</v>
      </c>
      <c r="F3659" t="s">
        <v>16807</v>
      </c>
      <c r="G3659" t="s">
        <v>16808</v>
      </c>
      <c r="H3659" t="s">
        <v>16809</v>
      </c>
      <c r="I3659">
        <v>25</v>
      </c>
      <c r="J3659" s="2">
        <v>3000000</v>
      </c>
      <c r="M3659" s="1">
        <f t="shared" si="168"/>
        <v>1.0495558431911711</v>
      </c>
      <c r="N3659" s="1">
        <f t="shared" si="169"/>
        <v>0.85247375074002529</v>
      </c>
      <c r="O3659">
        <v>3418562.5</v>
      </c>
      <c r="P3659">
        <v>2277602.5</v>
      </c>
      <c r="Q3659">
        <v>3209836.25</v>
      </c>
      <c r="R3659">
        <v>3360234.5</v>
      </c>
      <c r="S3659">
        <v>2315377.25</v>
      </c>
      <c r="T3659">
        <v>2075610</v>
      </c>
      <c r="U3659">
        <v>3298859</v>
      </c>
      <c r="V3659">
        <v>617884.625</v>
      </c>
      <c r="W3659" s="2">
        <v>11100000</v>
      </c>
      <c r="X3659">
        <v>1024754.875</v>
      </c>
      <c r="Y3659">
        <v>2717485</v>
      </c>
      <c r="Z3659">
        <v>1892519.25</v>
      </c>
      <c r="AA3659">
        <v>1611995.125</v>
      </c>
      <c r="AB3659">
        <v>1882752.25</v>
      </c>
      <c r="AC3659">
        <v>5439340</v>
      </c>
      <c r="AD3659">
        <v>4605812</v>
      </c>
      <c r="AE3659">
        <v>1438684.625</v>
      </c>
      <c r="AF3659">
        <v>3295802.75</v>
      </c>
      <c r="AG3659">
        <v>1096072.375</v>
      </c>
      <c r="AH3659">
        <v>1264550.5</v>
      </c>
      <c r="AI3659">
        <v>1537406.75</v>
      </c>
      <c r="AJ3659">
        <v>3311363.25</v>
      </c>
      <c r="AK3659">
        <v>2604870.75</v>
      </c>
      <c r="AL3659">
        <v>6386427</v>
      </c>
      <c r="AM3659">
        <v>3357539.75</v>
      </c>
    </row>
    <row r="3660" spans="1:39" x14ac:dyDescent="0.2">
      <c r="A3660">
        <v>567</v>
      </c>
      <c r="B3660">
        <v>245.18608639999999</v>
      </c>
      <c r="C3660">
        <v>10.826287049999999</v>
      </c>
      <c r="D3660" t="s">
        <v>16810</v>
      </c>
      <c r="E3660" t="s">
        <v>16811</v>
      </c>
      <c r="F3660" t="s">
        <v>16812</v>
      </c>
      <c r="G3660" t="s">
        <v>16813</v>
      </c>
      <c r="H3660" t="s">
        <v>16814</v>
      </c>
      <c r="I3660">
        <v>25</v>
      </c>
      <c r="J3660" s="2">
        <v>10400000</v>
      </c>
      <c r="M3660" s="1">
        <f t="shared" si="168"/>
        <v>0.96488082599784375</v>
      </c>
      <c r="N3660" s="1">
        <f t="shared" si="169"/>
        <v>0.85270738582224315</v>
      </c>
      <c r="O3660" s="2">
        <v>10300000</v>
      </c>
      <c r="P3660" s="2">
        <v>11200000</v>
      </c>
      <c r="Q3660" s="2">
        <v>16700000</v>
      </c>
      <c r="R3660" s="2">
        <v>13200000</v>
      </c>
      <c r="S3660">
        <v>5154889.5</v>
      </c>
      <c r="T3660" s="2">
        <v>10600000</v>
      </c>
      <c r="U3660" s="2">
        <v>19900000</v>
      </c>
      <c r="V3660">
        <v>6760233</v>
      </c>
      <c r="W3660">
        <v>7114159.5</v>
      </c>
      <c r="X3660">
        <v>8242102</v>
      </c>
      <c r="Y3660">
        <v>5500012.5</v>
      </c>
      <c r="Z3660">
        <v>6107074.5</v>
      </c>
      <c r="AA3660">
        <v>9333338</v>
      </c>
      <c r="AB3660">
        <v>3650475</v>
      </c>
      <c r="AC3660">
        <v>9821648</v>
      </c>
      <c r="AD3660" s="2">
        <v>13700000</v>
      </c>
      <c r="AE3660" s="2">
        <v>18800000</v>
      </c>
      <c r="AF3660">
        <v>6864961.5</v>
      </c>
      <c r="AG3660">
        <v>8607885</v>
      </c>
      <c r="AH3660">
        <v>7276965</v>
      </c>
      <c r="AI3660" s="2">
        <v>13200000</v>
      </c>
      <c r="AJ3660" s="2">
        <v>11900000</v>
      </c>
      <c r="AK3660">
        <v>9046752</v>
      </c>
      <c r="AL3660" s="2">
        <v>16400000</v>
      </c>
      <c r="AM3660">
        <v>9738901</v>
      </c>
    </row>
    <row r="3661" spans="1:39" x14ac:dyDescent="0.2">
      <c r="A3661">
        <v>17983</v>
      </c>
      <c r="B3661">
        <v>263.00867310000001</v>
      </c>
      <c r="C3661">
        <v>2.6619242609999998</v>
      </c>
      <c r="D3661" t="s">
        <v>16815</v>
      </c>
      <c r="E3661" t="s">
        <v>16816</v>
      </c>
      <c r="F3661" t="s">
        <v>16816</v>
      </c>
      <c r="G3661" t="s">
        <v>16817</v>
      </c>
      <c r="H3661" t="s">
        <v>16818</v>
      </c>
      <c r="I3661">
        <v>20</v>
      </c>
      <c r="J3661" s="2">
        <v>344000</v>
      </c>
      <c r="M3661" s="1">
        <f t="shared" si="168"/>
        <v>1.0420741092769736</v>
      </c>
      <c r="N3661" s="1">
        <f t="shared" si="169"/>
        <v>0.85380742915110208</v>
      </c>
      <c r="O3661">
        <v>221550.5</v>
      </c>
      <c r="P3661">
        <v>189456.6875</v>
      </c>
      <c r="Q3661">
        <v>442918</v>
      </c>
      <c r="R3661">
        <v>288722.53129999997</v>
      </c>
      <c r="S3661">
        <v>205790.39060000001</v>
      </c>
      <c r="T3661">
        <v>416929.625</v>
      </c>
      <c r="U3661">
        <v>402797.25</v>
      </c>
      <c r="V3661">
        <v>613299.5</v>
      </c>
      <c r="W3661">
        <v>380736.28129999997</v>
      </c>
      <c r="X3661">
        <v>293471.03129999997</v>
      </c>
      <c r="Y3661">
        <v>140135.29689999999</v>
      </c>
      <c r="Z3661">
        <v>264429.34379999997</v>
      </c>
      <c r="AA3661">
        <v>215360.9688</v>
      </c>
      <c r="AB3661">
        <v>609413.1875</v>
      </c>
      <c r="AC3661">
        <v>196899.75</v>
      </c>
      <c r="AD3661">
        <v>468407.53129999997</v>
      </c>
      <c r="AE3661">
        <v>118731.6406</v>
      </c>
      <c r="AF3661">
        <v>168750.79689999999</v>
      </c>
      <c r="AG3661">
        <v>178877.10939999999</v>
      </c>
      <c r="AH3661">
        <v>474387.5</v>
      </c>
      <c r="AI3661">
        <v>555361.4375</v>
      </c>
      <c r="AJ3661">
        <v>384061.78129999997</v>
      </c>
      <c r="AK3661">
        <v>464659.75</v>
      </c>
      <c r="AL3661">
        <v>570449.6875</v>
      </c>
      <c r="AM3661">
        <v>345523.9375</v>
      </c>
    </row>
    <row r="3662" spans="1:39" x14ac:dyDescent="0.2">
      <c r="A3662">
        <v>488</v>
      </c>
      <c r="B3662">
        <v>130.08657500000001</v>
      </c>
      <c r="C3662">
        <v>1.664824093</v>
      </c>
      <c r="D3662" t="s">
        <v>16819</v>
      </c>
      <c r="E3662" t="s">
        <v>16820</v>
      </c>
      <c r="F3662" t="s">
        <v>16821</v>
      </c>
      <c r="G3662" t="s">
        <v>16822</v>
      </c>
      <c r="H3662" t="s">
        <v>16823</v>
      </c>
      <c r="I3662">
        <v>19</v>
      </c>
      <c r="J3662" s="2">
        <v>13400000</v>
      </c>
      <c r="M3662" s="1">
        <f t="shared" si="168"/>
        <v>0.9634740721190036</v>
      </c>
      <c r="N3662" s="1">
        <f t="shared" si="169"/>
        <v>0.85406928972427476</v>
      </c>
      <c r="O3662" s="2">
        <v>12000000</v>
      </c>
      <c r="P3662" s="2">
        <v>14900000</v>
      </c>
      <c r="Q3662" s="2">
        <v>23200000</v>
      </c>
      <c r="R3662" s="2">
        <v>19200000</v>
      </c>
      <c r="S3662">
        <v>8193504</v>
      </c>
      <c r="T3662" s="2">
        <v>12100000</v>
      </c>
      <c r="U3662" s="2">
        <v>16300000</v>
      </c>
      <c r="V3662" s="2">
        <v>14500000</v>
      </c>
      <c r="W3662">
        <v>9434306</v>
      </c>
      <c r="X3662">
        <v>9775351</v>
      </c>
      <c r="Y3662">
        <v>7085329</v>
      </c>
      <c r="Z3662" s="2">
        <v>13300000</v>
      </c>
      <c r="AA3662">
        <v>7202020.5</v>
      </c>
      <c r="AB3662" s="2">
        <v>10900000</v>
      </c>
      <c r="AC3662">
        <v>9025533</v>
      </c>
      <c r="AD3662" s="2">
        <v>18600000</v>
      </c>
      <c r="AE3662">
        <v>7010928</v>
      </c>
      <c r="AF3662">
        <v>8097878</v>
      </c>
      <c r="AG3662">
        <v>5386716</v>
      </c>
      <c r="AH3662" s="2">
        <v>12200000</v>
      </c>
      <c r="AI3662" s="2">
        <v>12900000</v>
      </c>
      <c r="AJ3662" s="2">
        <v>22800000</v>
      </c>
      <c r="AK3662" s="2">
        <v>17600000</v>
      </c>
      <c r="AL3662" s="2">
        <v>24600000</v>
      </c>
      <c r="AM3662" s="2">
        <v>19900000</v>
      </c>
    </row>
    <row r="3663" spans="1:39" x14ac:dyDescent="0.2">
      <c r="A3663">
        <v>1096</v>
      </c>
      <c r="B3663">
        <v>225.1233417</v>
      </c>
      <c r="C3663">
        <v>14.1347656</v>
      </c>
      <c r="D3663" t="s">
        <v>16824</v>
      </c>
      <c r="E3663" t="s">
        <v>16825</v>
      </c>
      <c r="F3663" t="s">
        <v>16825</v>
      </c>
      <c r="G3663" t="s">
        <v>16826</v>
      </c>
      <c r="H3663" t="s">
        <v>16827</v>
      </c>
      <c r="I3663">
        <v>25</v>
      </c>
      <c r="J3663" s="2">
        <v>16200000</v>
      </c>
      <c r="M3663" s="1">
        <f t="shared" si="168"/>
        <v>0.95404219628713249</v>
      </c>
      <c r="N3663" s="1">
        <f t="shared" si="169"/>
        <v>0.85412137674546096</v>
      </c>
      <c r="O3663">
        <v>4497526.5</v>
      </c>
      <c r="P3663" s="2">
        <v>19700000</v>
      </c>
      <c r="Q3663">
        <v>9841265</v>
      </c>
      <c r="R3663" s="2">
        <v>15900000</v>
      </c>
      <c r="S3663" s="2">
        <v>30400000</v>
      </c>
      <c r="T3663" s="2">
        <v>10600000</v>
      </c>
      <c r="U3663" s="2">
        <v>17000000</v>
      </c>
      <c r="V3663">
        <v>6136045</v>
      </c>
      <c r="W3663" s="2">
        <v>15800000</v>
      </c>
      <c r="X3663" s="2">
        <v>18100000</v>
      </c>
      <c r="Y3663" s="2">
        <v>13600000</v>
      </c>
      <c r="Z3663" s="2">
        <v>16500000</v>
      </c>
      <c r="AA3663" s="2">
        <v>31200000</v>
      </c>
      <c r="AB3663" s="2">
        <v>21000000</v>
      </c>
      <c r="AC3663" s="2">
        <v>42300000</v>
      </c>
      <c r="AD3663">
        <v>9863145</v>
      </c>
      <c r="AE3663">
        <v>5452614.5</v>
      </c>
      <c r="AF3663" s="2">
        <v>10900000</v>
      </c>
      <c r="AG3663" s="2">
        <v>22000000</v>
      </c>
      <c r="AH3663" s="2">
        <v>16100000</v>
      </c>
      <c r="AI3663">
        <v>8543178</v>
      </c>
      <c r="AJ3663" s="2">
        <v>13600000</v>
      </c>
      <c r="AK3663" s="2">
        <v>21000000</v>
      </c>
      <c r="AL3663">
        <v>7340441</v>
      </c>
      <c r="AM3663" s="2">
        <v>17500000</v>
      </c>
    </row>
    <row r="3664" spans="1:39" x14ac:dyDescent="0.2">
      <c r="A3664">
        <v>40458</v>
      </c>
      <c r="B3664">
        <v>428.1966195</v>
      </c>
      <c r="C3664">
        <v>9.1248114289999993</v>
      </c>
      <c r="D3664" t="s">
        <v>16828</v>
      </c>
      <c r="E3664" t="s">
        <v>16829</v>
      </c>
      <c r="F3664" t="s">
        <v>16829</v>
      </c>
      <c r="G3664" t="s">
        <v>16830</v>
      </c>
      <c r="H3664" t="s">
        <v>16831</v>
      </c>
      <c r="I3664">
        <v>6</v>
      </c>
      <c r="J3664" s="2">
        <v>209000</v>
      </c>
      <c r="M3664" s="1">
        <f t="shared" si="168"/>
        <v>1.0822416422908925</v>
      </c>
      <c r="N3664" s="1">
        <f t="shared" si="169"/>
        <v>0.85453482203947895</v>
      </c>
      <c r="O3664">
        <v>161387.29689999999</v>
      </c>
      <c r="P3664">
        <v>511632.53129999997</v>
      </c>
      <c r="Q3664">
        <v>76716.195309999996</v>
      </c>
      <c r="R3664">
        <v>80434.414059999996</v>
      </c>
      <c r="S3664">
        <v>109299.9531</v>
      </c>
      <c r="T3664">
        <v>192629.9063</v>
      </c>
      <c r="U3664">
        <v>147296.6563</v>
      </c>
      <c r="V3664">
        <v>0</v>
      </c>
      <c r="W3664">
        <v>284941.59379999997</v>
      </c>
      <c r="X3664">
        <v>282825.5</v>
      </c>
      <c r="Y3664">
        <v>364405.625</v>
      </c>
      <c r="Z3664">
        <v>60877.742189999997</v>
      </c>
      <c r="AA3664">
        <v>719681</v>
      </c>
      <c r="AB3664">
        <v>52628.863279999998</v>
      </c>
      <c r="AC3664">
        <v>555042.8125</v>
      </c>
      <c r="AD3664">
        <v>67156.109379999994</v>
      </c>
      <c r="AE3664">
        <v>148407.76560000001</v>
      </c>
      <c r="AF3664">
        <v>308446.40629999997</v>
      </c>
      <c r="AG3664">
        <v>217652.6563</v>
      </c>
      <c r="AH3664">
        <v>76362.5625</v>
      </c>
      <c r="AI3664">
        <v>79090.953129999994</v>
      </c>
      <c r="AJ3664">
        <v>451745.21879999997</v>
      </c>
      <c r="AK3664">
        <v>123953.92969999999</v>
      </c>
      <c r="AL3664">
        <v>152034.25</v>
      </c>
      <c r="AM3664">
        <v>0</v>
      </c>
    </row>
    <row r="3665" spans="1:39" x14ac:dyDescent="0.2">
      <c r="A3665">
        <v>5425</v>
      </c>
      <c r="B3665">
        <v>261.10837709999998</v>
      </c>
      <c r="C3665">
        <v>2.0517161169999998</v>
      </c>
      <c r="D3665" t="s">
        <v>16832</v>
      </c>
      <c r="E3665" t="s">
        <v>16833</v>
      </c>
      <c r="F3665" t="s">
        <v>16834</v>
      </c>
      <c r="G3665" t="s">
        <v>16835</v>
      </c>
      <c r="H3665" t="s">
        <v>16836</v>
      </c>
      <c r="I3665">
        <v>22</v>
      </c>
      <c r="J3665" s="2">
        <v>420000</v>
      </c>
      <c r="M3665" s="1">
        <f t="shared" si="168"/>
        <v>1.0552418632977063</v>
      </c>
      <c r="N3665" s="1">
        <f t="shared" si="169"/>
        <v>0.85455026796324784</v>
      </c>
      <c r="O3665">
        <v>622607.75</v>
      </c>
      <c r="P3665">
        <v>610819.5625</v>
      </c>
      <c r="Q3665">
        <v>319942.375</v>
      </c>
      <c r="R3665">
        <v>470872.53129999997</v>
      </c>
      <c r="S3665">
        <v>416473.75</v>
      </c>
      <c r="T3665">
        <v>456577.09379999997</v>
      </c>
      <c r="U3665">
        <v>564155.5</v>
      </c>
      <c r="V3665">
        <v>218386.82810000001</v>
      </c>
      <c r="W3665">
        <v>197825.48439999999</v>
      </c>
      <c r="X3665">
        <v>236282.98439999999</v>
      </c>
      <c r="Y3665">
        <v>426657.875</v>
      </c>
      <c r="Z3665">
        <v>327247</v>
      </c>
      <c r="AA3665">
        <v>478087.0625</v>
      </c>
      <c r="AB3665">
        <v>141341.6563</v>
      </c>
      <c r="AC3665">
        <v>359902.5625</v>
      </c>
      <c r="AD3665">
        <v>285861.0625</v>
      </c>
      <c r="AE3665">
        <v>1277113.125</v>
      </c>
      <c r="AF3665">
        <v>428559.625</v>
      </c>
      <c r="AG3665">
        <v>805748.5</v>
      </c>
      <c r="AH3665">
        <v>341316.40629999997</v>
      </c>
      <c r="AI3665">
        <v>124579.25780000001</v>
      </c>
      <c r="AJ3665">
        <v>443039.53129999997</v>
      </c>
      <c r="AK3665">
        <v>263720.90629999997</v>
      </c>
      <c r="AL3665">
        <v>163767.89060000001</v>
      </c>
      <c r="AM3665">
        <v>520660.65629999997</v>
      </c>
    </row>
    <row r="3666" spans="1:39" x14ac:dyDescent="0.2">
      <c r="A3666">
        <v>1176</v>
      </c>
      <c r="B3666">
        <v>187.04119900000001</v>
      </c>
      <c r="C3666">
        <v>2.6631121750000002</v>
      </c>
      <c r="D3666" t="s">
        <v>16837</v>
      </c>
      <c r="E3666" t="s">
        <v>16838</v>
      </c>
      <c r="F3666" t="s">
        <v>16838</v>
      </c>
      <c r="G3666" t="s">
        <v>16839</v>
      </c>
      <c r="H3666" t="s">
        <v>16840</v>
      </c>
      <c r="I3666">
        <v>25</v>
      </c>
      <c r="J3666" s="2">
        <v>8360000</v>
      </c>
      <c r="M3666" s="1">
        <f t="shared" si="168"/>
        <v>0.97034921652990114</v>
      </c>
      <c r="N3666" s="1">
        <f t="shared" si="169"/>
        <v>0.85501977099361326</v>
      </c>
      <c r="O3666">
        <v>2604539.5</v>
      </c>
      <c r="P3666">
        <v>9054771</v>
      </c>
      <c r="Q3666" s="2">
        <v>10400000</v>
      </c>
      <c r="R3666" s="2">
        <v>12500000</v>
      </c>
      <c r="S3666">
        <v>8868274</v>
      </c>
      <c r="T3666">
        <v>8871759</v>
      </c>
      <c r="U3666">
        <v>9002350</v>
      </c>
      <c r="V3666">
        <v>6495469.5</v>
      </c>
      <c r="W3666">
        <v>8348953.5</v>
      </c>
      <c r="X3666">
        <v>6553829.5</v>
      </c>
      <c r="Y3666">
        <v>6751499.5</v>
      </c>
      <c r="Z3666">
        <v>6585440.5</v>
      </c>
      <c r="AA3666">
        <v>6141070.5</v>
      </c>
      <c r="AB3666" s="2">
        <v>11300000</v>
      </c>
      <c r="AC3666" s="2">
        <v>12900000</v>
      </c>
      <c r="AD3666">
        <v>8470757</v>
      </c>
      <c r="AE3666">
        <v>4695997</v>
      </c>
      <c r="AF3666">
        <v>6170646.5</v>
      </c>
      <c r="AG3666">
        <v>7256924</v>
      </c>
      <c r="AH3666">
        <v>9548036</v>
      </c>
      <c r="AI3666">
        <v>6296205.5</v>
      </c>
      <c r="AJ3666">
        <v>7157514.5</v>
      </c>
      <c r="AK3666" s="2">
        <v>10200000</v>
      </c>
      <c r="AL3666">
        <v>9184966</v>
      </c>
      <c r="AM3666" s="2">
        <v>13500000</v>
      </c>
    </row>
    <row r="3667" spans="1:39" x14ac:dyDescent="0.2">
      <c r="A3667">
        <v>37988</v>
      </c>
      <c r="B3667">
        <v>828.55666989999997</v>
      </c>
      <c r="C3667">
        <v>20.099159929999999</v>
      </c>
      <c r="D3667" t="s">
        <v>16841</v>
      </c>
      <c r="E3667" t="s">
        <v>16842</v>
      </c>
      <c r="F3667" t="s">
        <v>16843</v>
      </c>
      <c r="G3667" t="s">
        <v>16844</v>
      </c>
      <c r="H3667" t="s">
        <v>16845</v>
      </c>
      <c r="I3667">
        <v>15</v>
      </c>
      <c r="J3667" s="2">
        <v>4540000</v>
      </c>
      <c r="M3667" s="1">
        <f t="shared" si="168"/>
        <v>1.0519995294098969</v>
      </c>
      <c r="N3667" s="1">
        <f t="shared" si="169"/>
        <v>0.85644526284965516</v>
      </c>
      <c r="O3667">
        <v>5667540.5</v>
      </c>
      <c r="P3667">
        <v>1186531.125</v>
      </c>
      <c r="Q3667">
        <v>1650425.875</v>
      </c>
      <c r="R3667">
        <v>2529210</v>
      </c>
      <c r="S3667">
        <v>3444502.25</v>
      </c>
      <c r="T3667">
        <v>6694237.5</v>
      </c>
      <c r="U3667">
        <v>6260680.5</v>
      </c>
      <c r="V3667">
        <v>4531231.5</v>
      </c>
      <c r="W3667">
        <v>6178624</v>
      </c>
      <c r="X3667">
        <v>4666944.5</v>
      </c>
      <c r="Y3667">
        <v>3190622.25</v>
      </c>
      <c r="Z3667">
        <v>6476703.5</v>
      </c>
      <c r="AA3667">
        <v>7549915.5</v>
      </c>
      <c r="AB3667">
        <v>8736278</v>
      </c>
      <c r="AC3667">
        <v>731826.125</v>
      </c>
      <c r="AD3667">
        <v>6164370.5</v>
      </c>
      <c r="AE3667">
        <v>2250338.75</v>
      </c>
      <c r="AF3667">
        <v>1212273</v>
      </c>
      <c r="AG3667">
        <v>4465751</v>
      </c>
      <c r="AH3667">
        <v>4650360</v>
      </c>
      <c r="AI3667">
        <v>3228328.25</v>
      </c>
      <c r="AJ3667">
        <v>2641012.25</v>
      </c>
      <c r="AK3667">
        <v>5528797.5</v>
      </c>
      <c r="AL3667">
        <v>4044204.5</v>
      </c>
      <c r="AM3667">
        <v>9808737</v>
      </c>
    </row>
    <row r="3668" spans="1:39" x14ac:dyDescent="0.2">
      <c r="A3668">
        <v>22844</v>
      </c>
      <c r="B3668">
        <v>433.1239185</v>
      </c>
      <c r="C3668">
        <v>9.062777208</v>
      </c>
      <c r="D3668" t="s">
        <v>16846</v>
      </c>
      <c r="E3668" t="s">
        <v>16847</v>
      </c>
      <c r="F3668" t="s">
        <v>16847</v>
      </c>
      <c r="G3668" t="s">
        <v>16848</v>
      </c>
      <c r="H3668" t="s">
        <v>16849</v>
      </c>
      <c r="I3668">
        <v>15</v>
      </c>
      <c r="J3668" s="2">
        <v>180000</v>
      </c>
      <c r="M3668" s="1">
        <f t="shared" si="168"/>
        <v>1.0482253089451137</v>
      </c>
      <c r="N3668" s="1">
        <f t="shared" si="169"/>
        <v>0.85658260561487087</v>
      </c>
      <c r="O3668">
        <v>0</v>
      </c>
      <c r="P3668">
        <v>176723.0938</v>
      </c>
      <c r="Q3668">
        <v>127019.92969999999</v>
      </c>
      <c r="R3668">
        <v>90766.328129999994</v>
      </c>
      <c r="S3668">
        <v>285884.84379999997</v>
      </c>
      <c r="T3668">
        <v>147927.4063</v>
      </c>
      <c r="U3668">
        <v>247275.7188</v>
      </c>
      <c r="V3668">
        <v>140500.9375</v>
      </c>
      <c r="W3668">
        <v>238109.14060000001</v>
      </c>
      <c r="X3668">
        <v>203747.4063</v>
      </c>
      <c r="Y3668">
        <v>162627.14060000001</v>
      </c>
      <c r="Z3668">
        <v>193734.07810000001</v>
      </c>
      <c r="AA3668">
        <v>363685.5</v>
      </c>
      <c r="AB3668">
        <v>242395.1875</v>
      </c>
      <c r="AC3668">
        <v>199572.9375</v>
      </c>
      <c r="AD3668">
        <v>236307.75</v>
      </c>
      <c r="AE3668">
        <v>95412.117190000004</v>
      </c>
      <c r="AF3668">
        <v>149660.5625</v>
      </c>
      <c r="AG3668">
        <v>203413.60939999999</v>
      </c>
      <c r="AH3668">
        <v>180418.95310000001</v>
      </c>
      <c r="AI3668">
        <v>278927.90629999997</v>
      </c>
      <c r="AJ3668">
        <v>253217.45310000001</v>
      </c>
      <c r="AK3668">
        <v>99326.890629999994</v>
      </c>
      <c r="AL3668">
        <v>118168.5156</v>
      </c>
      <c r="AM3668">
        <v>55542.085939999997</v>
      </c>
    </row>
    <row r="3669" spans="1:39" x14ac:dyDescent="0.2">
      <c r="A3669">
        <v>25724</v>
      </c>
      <c r="B3669">
        <v>207.1746809</v>
      </c>
      <c r="C3669">
        <v>16.452481989999999</v>
      </c>
      <c r="D3669" t="s">
        <v>16850</v>
      </c>
      <c r="E3669" t="s">
        <v>16851</v>
      </c>
      <c r="F3669" t="s">
        <v>16852</v>
      </c>
      <c r="G3669" t="s">
        <v>16853</v>
      </c>
      <c r="H3669" t="s">
        <v>16854</v>
      </c>
      <c r="I3669">
        <v>15</v>
      </c>
      <c r="J3669" s="2">
        <v>322000</v>
      </c>
      <c r="M3669" s="1">
        <f t="shared" si="168"/>
        <v>0.90779322098412696</v>
      </c>
      <c r="N3669" s="1">
        <f t="shared" si="169"/>
        <v>0.8573056420152555</v>
      </c>
      <c r="O3669">
        <v>72810.921879999994</v>
      </c>
      <c r="P3669">
        <v>0</v>
      </c>
      <c r="Q3669">
        <v>76884.617190000004</v>
      </c>
      <c r="R3669">
        <v>957284.5</v>
      </c>
      <c r="S3669">
        <v>816212.625</v>
      </c>
      <c r="T3669">
        <v>0</v>
      </c>
      <c r="U3669">
        <v>0</v>
      </c>
      <c r="V3669">
        <v>373333.96879999997</v>
      </c>
      <c r="W3669">
        <v>357613.40629999997</v>
      </c>
      <c r="X3669">
        <v>72389.382809999996</v>
      </c>
      <c r="Y3669">
        <v>388750.53129999997</v>
      </c>
      <c r="Z3669">
        <v>140804.92189999999</v>
      </c>
      <c r="AA3669">
        <v>705860.3125</v>
      </c>
      <c r="AB3669">
        <v>371386.84379999997</v>
      </c>
      <c r="AC3669">
        <v>772325.6875</v>
      </c>
      <c r="AD3669">
        <v>592512.6875</v>
      </c>
      <c r="AE3669">
        <v>37516.757810000003</v>
      </c>
      <c r="AF3669">
        <v>57637.347659999999</v>
      </c>
      <c r="AG3669">
        <v>529024.8125</v>
      </c>
      <c r="AH3669">
        <v>435162.28129999997</v>
      </c>
      <c r="AI3669">
        <v>124156.1406</v>
      </c>
      <c r="AJ3669">
        <v>380669.40629999997</v>
      </c>
      <c r="AK3669">
        <v>123707.00780000001</v>
      </c>
      <c r="AL3669">
        <v>357980.65629999997</v>
      </c>
      <c r="AM3669">
        <v>299513.3125</v>
      </c>
    </row>
    <row r="3670" spans="1:39" x14ac:dyDescent="0.2">
      <c r="A3670">
        <v>2877</v>
      </c>
      <c r="B3670">
        <v>367.20605710000001</v>
      </c>
      <c r="C3670">
        <v>11.97858061</v>
      </c>
      <c r="D3670" t="s">
        <v>16855</v>
      </c>
      <c r="E3670" t="s">
        <v>16856</v>
      </c>
      <c r="F3670" t="s">
        <v>16857</v>
      </c>
      <c r="G3670" t="s">
        <v>16858</v>
      </c>
      <c r="H3670" t="s">
        <v>16859</v>
      </c>
      <c r="I3670">
        <v>24</v>
      </c>
      <c r="J3670" s="2">
        <v>925000</v>
      </c>
      <c r="M3670" s="1">
        <f t="shared" si="168"/>
        <v>1.0513217991141599</v>
      </c>
      <c r="N3670" s="1">
        <f t="shared" si="169"/>
        <v>0.85752549230540365</v>
      </c>
      <c r="O3670">
        <v>1382055.875</v>
      </c>
      <c r="P3670">
        <v>459572.40629999997</v>
      </c>
      <c r="Q3670">
        <v>1337141.125</v>
      </c>
      <c r="R3670">
        <v>967260.8125</v>
      </c>
      <c r="S3670">
        <v>183345.9063</v>
      </c>
      <c r="T3670">
        <v>382256.71879999997</v>
      </c>
      <c r="U3670">
        <v>1064761.375</v>
      </c>
      <c r="V3670">
        <v>1608732.5</v>
      </c>
      <c r="W3670">
        <v>695052.5625</v>
      </c>
      <c r="X3670">
        <v>1266490.875</v>
      </c>
      <c r="Y3670">
        <v>222445.9375</v>
      </c>
      <c r="Z3670">
        <v>669509</v>
      </c>
      <c r="AA3670">
        <v>1484710.125</v>
      </c>
      <c r="AB3670">
        <v>543696.9375</v>
      </c>
      <c r="AC3670">
        <v>802645.5625</v>
      </c>
      <c r="AD3670">
        <v>1309461.875</v>
      </c>
      <c r="AE3670">
        <v>1221668.875</v>
      </c>
      <c r="AF3670">
        <v>381606.4375</v>
      </c>
      <c r="AG3670">
        <v>255951.45310000001</v>
      </c>
      <c r="AH3670">
        <v>810207.0625</v>
      </c>
      <c r="AI3670">
        <v>450290.53129999997</v>
      </c>
      <c r="AJ3670">
        <v>1452929.625</v>
      </c>
      <c r="AK3670">
        <v>1278894</v>
      </c>
      <c r="AL3670">
        <v>1018686.938</v>
      </c>
      <c r="AM3670">
        <v>1864427.875</v>
      </c>
    </row>
    <row r="3671" spans="1:39" x14ac:dyDescent="0.2">
      <c r="A3671">
        <v>261</v>
      </c>
      <c r="B3671">
        <v>231.04951199999999</v>
      </c>
      <c r="C3671">
        <v>13.077334560000001</v>
      </c>
      <c r="D3671" t="s">
        <v>16860</v>
      </c>
      <c r="E3671" t="s">
        <v>16861</v>
      </c>
      <c r="F3671" t="s">
        <v>16862</v>
      </c>
      <c r="G3671" t="s">
        <v>16863</v>
      </c>
      <c r="H3671" t="s">
        <v>16864</v>
      </c>
      <c r="I3671">
        <v>25</v>
      </c>
      <c r="J3671" s="2">
        <v>15500000</v>
      </c>
      <c r="M3671" s="1">
        <f t="shared" si="168"/>
        <v>1.0523761252124808</v>
      </c>
      <c r="N3671" s="1">
        <f t="shared" si="169"/>
        <v>0.85794342630852216</v>
      </c>
      <c r="O3671" s="2">
        <v>17100000</v>
      </c>
      <c r="P3671" s="2">
        <v>33200000</v>
      </c>
      <c r="Q3671" s="2">
        <v>21400000</v>
      </c>
      <c r="R3671" s="2">
        <v>19200000</v>
      </c>
      <c r="S3671">
        <v>8611937</v>
      </c>
      <c r="T3671" s="2">
        <v>10400000</v>
      </c>
      <c r="U3671" s="2">
        <v>13100000</v>
      </c>
      <c r="V3671">
        <v>5145944</v>
      </c>
      <c r="W3671" s="2">
        <v>10300000</v>
      </c>
      <c r="X3671" s="2">
        <v>17600000</v>
      </c>
      <c r="Y3671" s="2">
        <v>25800000</v>
      </c>
      <c r="Z3671">
        <v>5945277.5</v>
      </c>
      <c r="AA3671" s="2">
        <v>15700000</v>
      </c>
      <c r="AB3671">
        <v>1254567</v>
      </c>
      <c r="AC3671" s="2">
        <v>16100000</v>
      </c>
      <c r="AD3671" s="2">
        <v>14000000</v>
      </c>
      <c r="AE3671" s="2">
        <v>28400000</v>
      </c>
      <c r="AF3671" s="2">
        <v>31800000</v>
      </c>
      <c r="AG3671" s="2">
        <v>16600000</v>
      </c>
      <c r="AH3671" s="2">
        <v>20600000</v>
      </c>
      <c r="AI3671">
        <v>3172857.5</v>
      </c>
      <c r="AJ3671" s="2">
        <v>13400000</v>
      </c>
      <c r="AK3671">
        <v>9538419</v>
      </c>
      <c r="AL3671">
        <v>5117804.5</v>
      </c>
      <c r="AM3671" s="2">
        <v>23100000</v>
      </c>
    </row>
    <row r="3672" spans="1:39" x14ac:dyDescent="0.2">
      <c r="A3672">
        <v>28733</v>
      </c>
      <c r="B3672">
        <v>675.54659179999999</v>
      </c>
      <c r="C3672">
        <v>21.191115509999999</v>
      </c>
      <c r="D3672" t="s">
        <v>16865</v>
      </c>
      <c r="E3672" t="s">
        <v>16866</v>
      </c>
      <c r="F3672" t="s">
        <v>16866</v>
      </c>
      <c r="G3672" t="s">
        <v>16867</v>
      </c>
      <c r="H3672" t="s">
        <v>16868</v>
      </c>
      <c r="I3672">
        <v>13</v>
      </c>
      <c r="J3672" s="2">
        <v>1300000</v>
      </c>
      <c r="M3672" s="1">
        <f t="shared" si="168"/>
        <v>0.92380604763637186</v>
      </c>
      <c r="N3672" s="1">
        <f t="shared" si="169"/>
        <v>0.85930350803893985</v>
      </c>
      <c r="O3672">
        <v>762180.6875</v>
      </c>
      <c r="P3672">
        <v>438414.375</v>
      </c>
      <c r="Q3672">
        <v>301977.875</v>
      </c>
      <c r="R3672">
        <v>141853.2813</v>
      </c>
      <c r="S3672">
        <v>2587594</v>
      </c>
      <c r="T3672">
        <v>331823.78129999997</v>
      </c>
      <c r="U3672">
        <v>367670.9375</v>
      </c>
      <c r="V3672">
        <v>3011866.75</v>
      </c>
      <c r="W3672">
        <v>1961393.375</v>
      </c>
      <c r="X3672">
        <v>2522983.75</v>
      </c>
      <c r="Y3672">
        <v>2836374</v>
      </c>
      <c r="Z3672">
        <v>1132167.375</v>
      </c>
      <c r="AA3672">
        <v>2906370.25</v>
      </c>
      <c r="AB3672">
        <v>2806639.5</v>
      </c>
      <c r="AC3672">
        <v>228565.3125</v>
      </c>
      <c r="AD3672">
        <v>1793295.375</v>
      </c>
      <c r="AE3672">
        <v>234075.0938</v>
      </c>
      <c r="AF3672">
        <v>139454.20310000001</v>
      </c>
      <c r="AG3672">
        <v>1637026.875</v>
      </c>
      <c r="AH3672">
        <v>1123878.875</v>
      </c>
      <c r="AI3672">
        <v>988263.25</v>
      </c>
      <c r="AJ3672">
        <v>1607198.375</v>
      </c>
      <c r="AK3672">
        <v>800859.75</v>
      </c>
      <c r="AL3672">
        <v>1001093.375</v>
      </c>
      <c r="AM3672">
        <v>723562.25</v>
      </c>
    </row>
    <row r="3673" spans="1:39" x14ac:dyDescent="0.2">
      <c r="A3673">
        <v>16492</v>
      </c>
      <c r="B3673">
        <v>350.2072809</v>
      </c>
      <c r="C3673">
        <v>11.418314970000001</v>
      </c>
      <c r="D3673" t="s">
        <v>16869</v>
      </c>
      <c r="E3673" t="s">
        <v>16870</v>
      </c>
      <c r="F3673" t="s">
        <v>16871</v>
      </c>
      <c r="G3673" t="s">
        <v>16872</v>
      </c>
      <c r="H3673" t="s">
        <v>16873</v>
      </c>
      <c r="I3673">
        <v>20</v>
      </c>
      <c r="J3673" s="2">
        <v>671000</v>
      </c>
      <c r="M3673" s="1">
        <f t="shared" si="168"/>
        <v>0.94783324003970937</v>
      </c>
      <c r="N3673" s="1">
        <f t="shared" si="169"/>
        <v>0.86054222739479391</v>
      </c>
      <c r="O3673">
        <v>471678.71879999997</v>
      </c>
      <c r="P3673">
        <v>461703.09379999997</v>
      </c>
      <c r="Q3673">
        <v>1152068.125</v>
      </c>
      <c r="R3673">
        <v>876841.25</v>
      </c>
      <c r="S3673">
        <v>249969.125</v>
      </c>
      <c r="T3673">
        <v>482884.5</v>
      </c>
      <c r="U3673">
        <v>1501002.875</v>
      </c>
      <c r="V3673">
        <v>874921.0625</v>
      </c>
      <c r="W3673">
        <v>434703</v>
      </c>
      <c r="X3673">
        <v>444121.375</v>
      </c>
      <c r="Y3673">
        <v>206222.3438</v>
      </c>
      <c r="Z3673">
        <v>945565.875</v>
      </c>
      <c r="AA3673">
        <v>203550.7188</v>
      </c>
      <c r="AB3673">
        <v>488681.34379999997</v>
      </c>
      <c r="AC3673">
        <v>262183.375</v>
      </c>
      <c r="AD3673">
        <v>1236400.25</v>
      </c>
      <c r="AE3673">
        <v>431788.75</v>
      </c>
      <c r="AF3673">
        <v>198603.14060000001</v>
      </c>
      <c r="AG3673">
        <v>216747.7813</v>
      </c>
      <c r="AH3673">
        <v>541574.9375</v>
      </c>
      <c r="AI3673">
        <v>398872.9375</v>
      </c>
      <c r="AJ3673">
        <v>846577.3125</v>
      </c>
      <c r="AK3673">
        <v>1302379.375</v>
      </c>
      <c r="AL3673">
        <v>970171.5</v>
      </c>
      <c r="AM3673">
        <v>1566940.125</v>
      </c>
    </row>
    <row r="3674" spans="1:39" x14ac:dyDescent="0.2">
      <c r="A3674">
        <v>49013</v>
      </c>
      <c r="B3674">
        <v>703.57958250000001</v>
      </c>
      <c r="C3674">
        <v>20.267140170000001</v>
      </c>
      <c r="D3674" t="s">
        <v>16874</v>
      </c>
      <c r="E3674" t="s">
        <v>16875</v>
      </c>
      <c r="F3674" t="s">
        <v>16876</v>
      </c>
      <c r="G3674" t="s">
        <v>16877</v>
      </c>
      <c r="H3674" t="s">
        <v>16878</v>
      </c>
      <c r="I3674">
        <v>9</v>
      </c>
      <c r="J3674" s="2">
        <v>8570000</v>
      </c>
      <c r="M3674" s="1">
        <f t="shared" si="168"/>
        <v>0.95866211999701512</v>
      </c>
      <c r="N3674" s="1">
        <f t="shared" si="169"/>
        <v>0.86061783490059174</v>
      </c>
      <c r="O3674">
        <v>5617290.5</v>
      </c>
      <c r="P3674" s="2">
        <v>10500000</v>
      </c>
      <c r="Q3674">
        <v>4757943.5</v>
      </c>
      <c r="R3674" s="2">
        <v>13700000</v>
      </c>
      <c r="S3674" s="2">
        <v>14900000</v>
      </c>
      <c r="T3674">
        <v>2849243.5</v>
      </c>
      <c r="U3674">
        <v>3916572.25</v>
      </c>
      <c r="V3674">
        <v>7229216.5</v>
      </c>
      <c r="W3674">
        <v>9718678</v>
      </c>
      <c r="X3674" s="2">
        <v>23200000</v>
      </c>
      <c r="Y3674" s="2">
        <v>14600000</v>
      </c>
      <c r="Z3674" s="2">
        <v>12700000</v>
      </c>
      <c r="AA3674">
        <v>9106742</v>
      </c>
      <c r="AB3674">
        <v>4611963.5</v>
      </c>
      <c r="AC3674">
        <v>4490941</v>
      </c>
      <c r="AD3674">
        <v>3859598</v>
      </c>
      <c r="AE3674">
        <v>3703630.25</v>
      </c>
      <c r="AF3674">
        <v>3058636.75</v>
      </c>
      <c r="AG3674" s="2">
        <v>11200000</v>
      </c>
      <c r="AH3674">
        <v>9897154</v>
      </c>
      <c r="AI3674">
        <v>7814116</v>
      </c>
      <c r="AJ3674">
        <v>5434941</v>
      </c>
      <c r="AK3674" s="2">
        <v>10100000</v>
      </c>
      <c r="AL3674">
        <v>9227784</v>
      </c>
      <c r="AM3674">
        <v>8016095.5</v>
      </c>
    </row>
    <row r="3675" spans="1:39" x14ac:dyDescent="0.2">
      <c r="A3675">
        <v>6605</v>
      </c>
      <c r="B3675">
        <v>277.2175226</v>
      </c>
      <c r="C3675">
        <v>21.528256120000002</v>
      </c>
      <c r="D3675" t="s">
        <v>16879</v>
      </c>
      <c r="E3675" t="s">
        <v>16880</v>
      </c>
      <c r="F3675" t="s">
        <v>16881</v>
      </c>
      <c r="G3675" t="s">
        <v>16882</v>
      </c>
      <c r="H3675" t="s">
        <v>16883</v>
      </c>
      <c r="I3675">
        <v>25</v>
      </c>
      <c r="J3675" s="2">
        <v>166000</v>
      </c>
      <c r="M3675" s="1">
        <f t="shared" si="168"/>
        <v>1.0380336181873497</v>
      </c>
      <c r="N3675" s="1">
        <f t="shared" si="169"/>
        <v>0.8617306152902825</v>
      </c>
      <c r="O3675">
        <v>267110.53129999997</v>
      </c>
      <c r="P3675">
        <v>170550.76560000001</v>
      </c>
      <c r="Q3675">
        <v>277124.96879999997</v>
      </c>
      <c r="R3675">
        <v>216315.42189999999</v>
      </c>
      <c r="S3675">
        <v>92723.015629999994</v>
      </c>
      <c r="T3675">
        <v>75123.226559999996</v>
      </c>
      <c r="U3675">
        <v>63471.398439999997</v>
      </c>
      <c r="V3675">
        <v>88616.890629999994</v>
      </c>
      <c r="W3675">
        <v>159249.82810000001</v>
      </c>
      <c r="X3675">
        <v>300633.125</v>
      </c>
      <c r="Y3675">
        <v>116953.30469999999</v>
      </c>
      <c r="Z3675">
        <v>220397.57810000001</v>
      </c>
      <c r="AA3675">
        <v>142012.85939999999</v>
      </c>
      <c r="AB3675">
        <v>193679.82810000001</v>
      </c>
      <c r="AC3675">
        <v>56705.5625</v>
      </c>
      <c r="AD3675">
        <v>244778.85939999999</v>
      </c>
      <c r="AE3675">
        <v>206991.1875</v>
      </c>
      <c r="AF3675">
        <v>73436.085940000004</v>
      </c>
      <c r="AG3675">
        <v>189157.25</v>
      </c>
      <c r="AH3675">
        <v>143523.0625</v>
      </c>
      <c r="AI3675">
        <v>168646.64060000001</v>
      </c>
      <c r="AJ3675">
        <v>184513.70310000001</v>
      </c>
      <c r="AK3675">
        <v>166911.4688</v>
      </c>
      <c r="AL3675">
        <v>111248.75780000001</v>
      </c>
      <c r="AM3675">
        <v>216516.70310000001</v>
      </c>
    </row>
    <row r="3676" spans="1:39" x14ac:dyDescent="0.2">
      <c r="A3676">
        <v>18282</v>
      </c>
      <c r="B3676">
        <v>367.14093450000001</v>
      </c>
      <c r="C3676">
        <v>14.77135191</v>
      </c>
      <c r="D3676" t="s">
        <v>16884</v>
      </c>
      <c r="E3676" t="s">
        <v>16885</v>
      </c>
      <c r="F3676" t="s">
        <v>16886</v>
      </c>
      <c r="G3676" t="s">
        <v>16887</v>
      </c>
      <c r="H3676" t="s">
        <v>16888</v>
      </c>
      <c r="I3676">
        <v>14</v>
      </c>
      <c r="J3676" s="2">
        <v>193000</v>
      </c>
      <c r="M3676" s="1">
        <f t="shared" si="168"/>
        <v>1.0611807473336399</v>
      </c>
      <c r="N3676" s="1">
        <f t="shared" si="169"/>
        <v>0.86196760154044738</v>
      </c>
      <c r="O3676">
        <v>82037.523440000004</v>
      </c>
      <c r="P3676">
        <v>60933.273439999997</v>
      </c>
      <c r="Q3676">
        <v>285574.59379999997</v>
      </c>
      <c r="R3676">
        <v>308858.125</v>
      </c>
      <c r="S3676">
        <v>116681.7031</v>
      </c>
      <c r="T3676">
        <v>345420.5625</v>
      </c>
      <c r="U3676">
        <v>261952.64060000001</v>
      </c>
      <c r="V3676">
        <v>89599.34375</v>
      </c>
      <c r="W3676">
        <v>232061.42189999999</v>
      </c>
      <c r="X3676">
        <v>177045.7188</v>
      </c>
      <c r="Y3676">
        <v>192720.64060000001</v>
      </c>
      <c r="Z3676">
        <v>114294.17969999999</v>
      </c>
      <c r="AA3676">
        <v>205214.2813</v>
      </c>
      <c r="AB3676">
        <v>126703.78909999999</v>
      </c>
      <c r="AC3676">
        <v>288629.09379999997</v>
      </c>
      <c r="AD3676">
        <v>95239.234379999994</v>
      </c>
      <c r="AE3676">
        <v>547106.625</v>
      </c>
      <c r="AF3676">
        <v>210245.67189999999</v>
      </c>
      <c r="AG3676">
        <v>347970.5625</v>
      </c>
      <c r="AH3676">
        <v>109269.97659999999</v>
      </c>
      <c r="AI3676">
        <v>84417.59375</v>
      </c>
      <c r="AJ3676">
        <v>226248.45310000001</v>
      </c>
      <c r="AK3676">
        <v>110060.9219</v>
      </c>
      <c r="AL3676">
        <v>112932.9531</v>
      </c>
      <c r="AM3676">
        <v>103443.96090000001</v>
      </c>
    </row>
    <row r="3677" spans="1:39" x14ac:dyDescent="0.2">
      <c r="A3677">
        <v>16246</v>
      </c>
      <c r="B3677">
        <v>349.17154849999997</v>
      </c>
      <c r="C3677">
        <v>2.4712954709999999</v>
      </c>
      <c r="D3677" t="s">
        <v>16889</v>
      </c>
      <c r="E3677" t="s">
        <v>16890</v>
      </c>
      <c r="F3677" t="s">
        <v>16890</v>
      </c>
      <c r="G3677" t="s">
        <v>16891</v>
      </c>
      <c r="H3677" t="s">
        <v>16892</v>
      </c>
      <c r="I3677">
        <v>14</v>
      </c>
      <c r="J3677" s="2">
        <v>407000</v>
      </c>
      <c r="M3677" s="1">
        <f t="shared" si="168"/>
        <v>0.96578181035081601</v>
      </c>
      <c r="N3677" s="1">
        <f t="shared" si="169"/>
        <v>0.86348485816182263</v>
      </c>
      <c r="O3677">
        <v>451861.03129999997</v>
      </c>
      <c r="P3677">
        <v>540964.3125</v>
      </c>
      <c r="Q3677">
        <v>763745.1875</v>
      </c>
      <c r="R3677">
        <v>441786.75</v>
      </c>
      <c r="S3677">
        <v>234179.98439999999</v>
      </c>
      <c r="T3677">
        <v>431732.625</v>
      </c>
      <c r="U3677">
        <v>518609.9375</v>
      </c>
      <c r="V3677">
        <v>356605.40629999997</v>
      </c>
      <c r="W3677">
        <v>254773.0313</v>
      </c>
      <c r="X3677">
        <v>236831.67189999999</v>
      </c>
      <c r="Y3677">
        <v>344476.125</v>
      </c>
      <c r="Z3677">
        <v>302761.65629999997</v>
      </c>
      <c r="AA3677">
        <v>260275.92189999999</v>
      </c>
      <c r="AB3677">
        <v>149126.2813</v>
      </c>
      <c r="AC3677">
        <v>324462.0625</v>
      </c>
      <c r="AD3677">
        <v>489427.5</v>
      </c>
      <c r="AE3677">
        <v>471535.53129999997</v>
      </c>
      <c r="AF3677">
        <v>136891.92189999999</v>
      </c>
      <c r="AG3677">
        <v>205253.5625</v>
      </c>
      <c r="AH3677">
        <v>389499.5625</v>
      </c>
      <c r="AI3677">
        <v>284846.8125</v>
      </c>
      <c r="AJ3677">
        <v>619989.875</v>
      </c>
      <c r="AK3677">
        <v>707720.5625</v>
      </c>
      <c r="AL3677">
        <v>519670.46879999997</v>
      </c>
      <c r="AM3677">
        <v>727559.375</v>
      </c>
    </row>
    <row r="3678" spans="1:39" x14ac:dyDescent="0.2">
      <c r="A3678">
        <v>1296</v>
      </c>
      <c r="B3678">
        <v>408.1663757</v>
      </c>
      <c r="C3678">
        <v>12.44859136</v>
      </c>
      <c r="D3678" t="s">
        <v>16893</v>
      </c>
      <c r="E3678" t="s">
        <v>16894</v>
      </c>
      <c r="F3678" t="s">
        <v>16894</v>
      </c>
      <c r="G3678" t="s">
        <v>16895</v>
      </c>
      <c r="H3678" t="s">
        <v>16896</v>
      </c>
      <c r="I3678">
        <v>25</v>
      </c>
      <c r="J3678" s="2">
        <v>4210000</v>
      </c>
      <c r="M3678" s="1">
        <f t="shared" si="168"/>
        <v>1.0541293389818565</v>
      </c>
      <c r="N3678" s="1">
        <f t="shared" si="169"/>
        <v>0.86360803188211199</v>
      </c>
      <c r="O3678">
        <v>3704907</v>
      </c>
      <c r="P3678">
        <v>1125629.875</v>
      </c>
      <c r="Q3678">
        <v>992770.25</v>
      </c>
      <c r="R3678">
        <v>6116476</v>
      </c>
      <c r="S3678">
        <v>8085095.5</v>
      </c>
      <c r="T3678">
        <v>6302763</v>
      </c>
      <c r="U3678">
        <v>4455095.5</v>
      </c>
      <c r="V3678">
        <v>1830939.875</v>
      </c>
      <c r="W3678">
        <v>1725130.875</v>
      </c>
      <c r="X3678">
        <v>2066196.375</v>
      </c>
      <c r="Y3678">
        <v>1664792.875</v>
      </c>
      <c r="Z3678">
        <v>6454418</v>
      </c>
      <c r="AA3678">
        <v>5541724</v>
      </c>
      <c r="AB3678">
        <v>4034881.75</v>
      </c>
      <c r="AC3678">
        <v>6860876</v>
      </c>
      <c r="AD3678">
        <v>5615644.5</v>
      </c>
      <c r="AE3678">
        <v>2103580.5</v>
      </c>
      <c r="AF3678">
        <v>5952593</v>
      </c>
      <c r="AG3678">
        <v>2195973</v>
      </c>
      <c r="AH3678">
        <v>8384741</v>
      </c>
      <c r="AI3678">
        <v>2512769</v>
      </c>
      <c r="AJ3678">
        <v>7377032.5</v>
      </c>
      <c r="AK3678">
        <v>1540154.5</v>
      </c>
      <c r="AL3678">
        <v>5650588</v>
      </c>
      <c r="AM3678">
        <v>2958981.5</v>
      </c>
    </row>
    <row r="3679" spans="1:39" x14ac:dyDescent="0.2">
      <c r="A3679">
        <v>7066</v>
      </c>
      <c r="B3679">
        <v>280.16197940000001</v>
      </c>
      <c r="C3679">
        <v>12.0043395</v>
      </c>
      <c r="D3679" t="s">
        <v>16897</v>
      </c>
      <c r="E3679" t="s">
        <v>16898</v>
      </c>
      <c r="F3679" t="s">
        <v>16898</v>
      </c>
      <c r="G3679" t="s">
        <v>16899</v>
      </c>
      <c r="H3679" t="s">
        <v>16900</v>
      </c>
      <c r="I3679">
        <v>9</v>
      </c>
      <c r="J3679" s="2">
        <v>447000</v>
      </c>
      <c r="M3679" s="1">
        <f t="shared" si="168"/>
        <v>0.95359338854433384</v>
      </c>
      <c r="N3679" s="1">
        <f t="shared" si="169"/>
        <v>0.863741917744002</v>
      </c>
      <c r="O3679">
        <v>430657.3125</v>
      </c>
      <c r="P3679">
        <v>331017.09379999997</v>
      </c>
      <c r="Q3679">
        <v>681595</v>
      </c>
      <c r="R3679">
        <v>762474.5</v>
      </c>
      <c r="S3679">
        <v>738509.25</v>
      </c>
      <c r="T3679">
        <v>309498.6875</v>
      </c>
      <c r="U3679">
        <v>288907</v>
      </c>
      <c r="V3679">
        <v>155874.9375</v>
      </c>
      <c r="W3679">
        <v>481950.46879999997</v>
      </c>
      <c r="X3679">
        <v>446763.90629999997</v>
      </c>
      <c r="Y3679">
        <v>364421.46879999997</v>
      </c>
      <c r="Z3679">
        <v>437150.9375</v>
      </c>
      <c r="AA3679">
        <v>596822.3125</v>
      </c>
      <c r="AB3679">
        <v>89853.070309999996</v>
      </c>
      <c r="AC3679">
        <v>342822.0625</v>
      </c>
      <c r="AD3679">
        <v>755164.1875</v>
      </c>
      <c r="AE3679">
        <v>431153.125</v>
      </c>
      <c r="AF3679">
        <v>547606.375</v>
      </c>
      <c r="AG3679">
        <v>578294.0625</v>
      </c>
      <c r="AH3679">
        <v>308899.46879999997</v>
      </c>
      <c r="AI3679">
        <v>107378.47659999999</v>
      </c>
      <c r="AJ3679">
        <v>797561.1875</v>
      </c>
      <c r="AK3679">
        <v>248477.64060000001</v>
      </c>
      <c r="AL3679">
        <v>117879.82030000001</v>
      </c>
      <c r="AM3679">
        <v>830509.375</v>
      </c>
    </row>
    <row r="3680" spans="1:39" x14ac:dyDescent="0.2">
      <c r="A3680">
        <v>5962</v>
      </c>
      <c r="B3680">
        <v>379.14346069999999</v>
      </c>
      <c r="C3680">
        <v>11.34238788</v>
      </c>
      <c r="D3680" t="s">
        <v>16901</v>
      </c>
      <c r="E3680" t="s">
        <v>16902</v>
      </c>
      <c r="F3680" t="s">
        <v>16903</v>
      </c>
      <c r="G3680" t="s">
        <v>16904</v>
      </c>
      <c r="H3680" t="s">
        <v>16905</v>
      </c>
      <c r="I3680">
        <v>21</v>
      </c>
      <c r="J3680" s="2">
        <v>243000</v>
      </c>
      <c r="M3680" s="1">
        <f t="shared" si="168"/>
        <v>0.9548831962139529</v>
      </c>
      <c r="N3680" s="1">
        <f t="shared" si="169"/>
        <v>0.86424335487186243</v>
      </c>
      <c r="O3680">
        <v>312208.1875</v>
      </c>
      <c r="P3680">
        <v>190528.8125</v>
      </c>
      <c r="Q3680">
        <v>453271.53129999997</v>
      </c>
      <c r="R3680">
        <v>451501.9375</v>
      </c>
      <c r="S3680">
        <v>75457.71875</v>
      </c>
      <c r="T3680">
        <v>326919.65629999997</v>
      </c>
      <c r="U3680">
        <v>264229.6875</v>
      </c>
      <c r="V3680">
        <v>98197.78125</v>
      </c>
      <c r="W3680">
        <v>108075.25</v>
      </c>
      <c r="X3680">
        <v>159987.7813</v>
      </c>
      <c r="Y3680">
        <v>246311.17189999999</v>
      </c>
      <c r="Z3680">
        <v>121826.2344</v>
      </c>
      <c r="AA3680">
        <v>296384.21879999997</v>
      </c>
      <c r="AB3680">
        <v>59746.902340000001</v>
      </c>
      <c r="AC3680">
        <v>300974.5</v>
      </c>
      <c r="AD3680">
        <v>285107.8125</v>
      </c>
      <c r="AE3680">
        <v>367765.8125</v>
      </c>
      <c r="AF3680">
        <v>565493.5</v>
      </c>
      <c r="AG3680">
        <v>205423.9375</v>
      </c>
      <c r="AH3680">
        <v>306807.1875</v>
      </c>
      <c r="AI3680">
        <v>124791.46090000001</v>
      </c>
      <c r="AJ3680">
        <v>212648.8125</v>
      </c>
      <c r="AK3680">
        <v>63481.679689999997</v>
      </c>
      <c r="AL3680">
        <v>252037.64060000001</v>
      </c>
      <c r="AM3680">
        <v>235145.7813</v>
      </c>
    </row>
    <row r="3681" spans="1:39" x14ac:dyDescent="0.2">
      <c r="A3681">
        <v>3119</v>
      </c>
      <c r="B3681">
        <v>73.065500029999995</v>
      </c>
      <c r="C3681">
        <v>11.0640652</v>
      </c>
      <c r="D3681" t="s">
        <v>16906</v>
      </c>
      <c r="E3681" t="s">
        <v>16907</v>
      </c>
      <c r="F3681" t="s">
        <v>16908</v>
      </c>
      <c r="G3681" t="s">
        <v>16909</v>
      </c>
      <c r="H3681" t="s">
        <v>16910</v>
      </c>
      <c r="I3681">
        <v>25</v>
      </c>
      <c r="J3681" s="2">
        <v>1130000</v>
      </c>
      <c r="M3681" s="1">
        <f t="shared" si="168"/>
        <v>1.0082814703761125</v>
      </c>
      <c r="N3681" s="1">
        <f t="shared" si="169"/>
        <v>0.86491315150010162</v>
      </c>
      <c r="O3681">
        <v>1240634.125</v>
      </c>
      <c r="P3681">
        <v>1158722</v>
      </c>
      <c r="Q3681">
        <v>965618.75</v>
      </c>
      <c r="R3681">
        <v>1150379.75</v>
      </c>
      <c r="S3681">
        <v>1115113.75</v>
      </c>
      <c r="T3681">
        <v>1048104.063</v>
      </c>
      <c r="U3681">
        <v>1132415</v>
      </c>
      <c r="V3681">
        <v>1235643.875</v>
      </c>
      <c r="W3681">
        <v>1140568.5</v>
      </c>
      <c r="X3681">
        <v>1091706.75</v>
      </c>
      <c r="Y3681">
        <v>1009221.938</v>
      </c>
      <c r="Z3681">
        <v>1084072.875</v>
      </c>
      <c r="AA3681">
        <v>1171569.625</v>
      </c>
      <c r="AB3681">
        <v>1328070.875</v>
      </c>
      <c r="AC3681">
        <v>974480.625</v>
      </c>
      <c r="AD3681">
        <v>1042937</v>
      </c>
      <c r="AE3681">
        <v>1075923.5</v>
      </c>
      <c r="AF3681">
        <v>1155430.5</v>
      </c>
      <c r="AG3681">
        <v>1171861.75</v>
      </c>
      <c r="AH3681">
        <v>1229656.875</v>
      </c>
      <c r="AI3681">
        <v>1408569.375</v>
      </c>
      <c r="AJ3681">
        <v>1053397.875</v>
      </c>
      <c r="AK3681">
        <v>1088832.625</v>
      </c>
      <c r="AL3681">
        <v>1114524</v>
      </c>
      <c r="AM3681">
        <v>963548.0625</v>
      </c>
    </row>
    <row r="3682" spans="1:39" x14ac:dyDescent="0.2">
      <c r="A3682">
        <v>1341</v>
      </c>
      <c r="B3682">
        <v>214.0482007</v>
      </c>
      <c r="C3682">
        <v>1.5201050279999999</v>
      </c>
      <c r="D3682" t="s">
        <v>16911</v>
      </c>
      <c r="E3682" t="s">
        <v>16912</v>
      </c>
      <c r="F3682" t="s">
        <v>16913</v>
      </c>
      <c r="G3682" t="s">
        <v>16914</v>
      </c>
      <c r="H3682" t="s">
        <v>16915</v>
      </c>
      <c r="I3682">
        <v>25</v>
      </c>
      <c r="J3682" s="2">
        <v>3290000</v>
      </c>
      <c r="M3682" s="1">
        <f t="shared" si="168"/>
        <v>0.98142145873072462</v>
      </c>
      <c r="N3682" s="1">
        <f t="shared" si="169"/>
        <v>0.86653004085265461</v>
      </c>
      <c r="O3682">
        <v>2252942.25</v>
      </c>
      <c r="P3682">
        <v>4943371</v>
      </c>
      <c r="Q3682">
        <v>3700860.75</v>
      </c>
      <c r="R3682">
        <v>2916685</v>
      </c>
      <c r="S3682">
        <v>3024619</v>
      </c>
      <c r="T3682">
        <v>3788256</v>
      </c>
      <c r="U3682">
        <v>2528587</v>
      </c>
      <c r="V3682">
        <v>2671845.75</v>
      </c>
      <c r="W3682">
        <v>3044253.75</v>
      </c>
      <c r="X3682">
        <v>3985489.25</v>
      </c>
      <c r="Y3682">
        <v>3956158.5</v>
      </c>
      <c r="Z3682">
        <v>3755019</v>
      </c>
      <c r="AA3682">
        <v>3003893.5</v>
      </c>
      <c r="AB3682">
        <v>3547356</v>
      </c>
      <c r="AC3682">
        <v>3301915.5</v>
      </c>
      <c r="AD3682">
        <v>3212988.5</v>
      </c>
      <c r="AE3682">
        <v>2652449</v>
      </c>
      <c r="AF3682">
        <v>3214510.5</v>
      </c>
      <c r="AG3682">
        <v>2078151.625</v>
      </c>
      <c r="AH3682">
        <v>3368333.25</v>
      </c>
      <c r="AI3682">
        <v>3795412.5</v>
      </c>
      <c r="AJ3682">
        <v>3426305.75</v>
      </c>
      <c r="AK3682">
        <v>3713979.5</v>
      </c>
      <c r="AL3682">
        <v>2821718.5</v>
      </c>
      <c r="AM3682">
        <v>3444892</v>
      </c>
    </row>
    <row r="3683" spans="1:39" x14ac:dyDescent="0.2">
      <c r="A3683">
        <v>190</v>
      </c>
      <c r="B3683">
        <v>518.28831539999999</v>
      </c>
      <c r="C3683">
        <v>13.36202881</v>
      </c>
      <c r="D3683" t="s">
        <v>16916</v>
      </c>
      <c r="E3683" t="s">
        <v>16917</v>
      </c>
      <c r="F3683" t="s">
        <v>16917</v>
      </c>
      <c r="G3683" t="s">
        <v>16918</v>
      </c>
      <c r="H3683" t="s">
        <v>16919</v>
      </c>
      <c r="I3683">
        <v>22</v>
      </c>
      <c r="J3683" s="2">
        <v>24700000</v>
      </c>
      <c r="M3683" s="1">
        <f t="shared" si="168"/>
        <v>0.9710785704175513</v>
      </c>
      <c r="N3683" s="1">
        <f t="shared" si="169"/>
        <v>0.86687346058326875</v>
      </c>
      <c r="O3683" s="2">
        <v>25700000</v>
      </c>
      <c r="P3683" s="2">
        <v>26900000</v>
      </c>
      <c r="Q3683" s="2">
        <v>22600000</v>
      </c>
      <c r="R3683" s="2">
        <v>26100000</v>
      </c>
      <c r="S3683" s="2">
        <v>31400000</v>
      </c>
      <c r="T3683" s="2">
        <v>22000000</v>
      </c>
      <c r="U3683" s="2">
        <v>19400000</v>
      </c>
      <c r="V3683" s="2">
        <v>14300000</v>
      </c>
      <c r="W3683" s="2">
        <v>27000000</v>
      </c>
      <c r="X3683" s="2">
        <v>25700000</v>
      </c>
      <c r="Y3683" s="2">
        <v>37100000</v>
      </c>
      <c r="Z3683" s="2">
        <v>22400000</v>
      </c>
      <c r="AA3683" s="2">
        <v>46700000</v>
      </c>
      <c r="AB3683" s="2">
        <v>10500000</v>
      </c>
      <c r="AC3683" s="2">
        <v>25500000</v>
      </c>
      <c r="AD3683" s="2">
        <v>27500000</v>
      </c>
      <c r="AE3683" s="2">
        <v>27700000</v>
      </c>
      <c r="AF3683" s="2">
        <v>28200000</v>
      </c>
      <c r="AG3683" s="2">
        <v>44000000</v>
      </c>
      <c r="AH3683" s="2">
        <v>22800000</v>
      </c>
      <c r="AI3683">
        <v>8720103</v>
      </c>
      <c r="AJ3683" s="2">
        <v>24400000</v>
      </c>
      <c r="AK3683" s="2">
        <v>18000000</v>
      </c>
      <c r="AL3683" s="2">
        <v>14500000</v>
      </c>
      <c r="AM3683" s="2">
        <v>17500000</v>
      </c>
    </row>
    <row r="3684" spans="1:39" x14ac:dyDescent="0.2">
      <c r="A3684">
        <v>7168</v>
      </c>
      <c r="B3684">
        <v>471.24495969999998</v>
      </c>
      <c r="C3684">
        <v>11.020376349999999</v>
      </c>
      <c r="D3684" t="s">
        <v>16920</v>
      </c>
      <c r="E3684" t="s">
        <v>16921</v>
      </c>
      <c r="F3684" t="s">
        <v>16922</v>
      </c>
      <c r="G3684" t="s">
        <v>16923</v>
      </c>
      <c r="H3684" t="s">
        <v>16924</v>
      </c>
      <c r="I3684">
        <v>19</v>
      </c>
      <c r="J3684" s="2">
        <v>286000</v>
      </c>
      <c r="M3684" s="1">
        <f t="shared" si="168"/>
        <v>1.0463795019787783</v>
      </c>
      <c r="N3684" s="1">
        <f t="shared" si="169"/>
        <v>0.86758896890020154</v>
      </c>
      <c r="O3684">
        <v>232776.375</v>
      </c>
      <c r="P3684">
        <v>558018.9375</v>
      </c>
      <c r="Q3684">
        <v>324712.3125</v>
      </c>
      <c r="R3684">
        <v>348196.34379999997</v>
      </c>
      <c r="S3684">
        <v>117437.53909999999</v>
      </c>
      <c r="T3684">
        <v>183708.26560000001</v>
      </c>
      <c r="U3684">
        <v>240835.95310000001</v>
      </c>
      <c r="V3684">
        <v>119474.88280000001</v>
      </c>
      <c r="W3684">
        <v>223244.9063</v>
      </c>
      <c r="X3684">
        <v>159637</v>
      </c>
      <c r="Y3684">
        <v>652749.1875</v>
      </c>
      <c r="Z3684">
        <v>307320.125</v>
      </c>
      <c r="AA3684">
        <v>250728.64060000001</v>
      </c>
      <c r="AB3684">
        <v>141170.0625</v>
      </c>
      <c r="AC3684">
        <v>346159.5625</v>
      </c>
      <c r="AD3684">
        <v>448970.46879999997</v>
      </c>
      <c r="AE3684">
        <v>344577.3125</v>
      </c>
      <c r="AF3684">
        <v>394690.6875</v>
      </c>
      <c r="AG3684">
        <v>182030.7813</v>
      </c>
      <c r="AH3684">
        <v>348756.28129999997</v>
      </c>
      <c r="AI3684">
        <v>110602.13280000001</v>
      </c>
      <c r="AJ3684">
        <v>134209.95310000001</v>
      </c>
      <c r="AK3684">
        <v>304881.375</v>
      </c>
      <c r="AL3684">
        <v>119493.16409999999</v>
      </c>
      <c r="AM3684">
        <v>562448.375</v>
      </c>
    </row>
    <row r="3685" spans="1:39" x14ac:dyDescent="0.2">
      <c r="A3685">
        <v>28523</v>
      </c>
      <c r="B3685">
        <v>158.00331270000001</v>
      </c>
      <c r="C3685">
        <v>23.66180344</v>
      </c>
      <c r="D3685" t="s">
        <v>16925</v>
      </c>
      <c r="E3685" t="s">
        <v>16926</v>
      </c>
      <c r="F3685" t="s">
        <v>16926</v>
      </c>
      <c r="G3685" t="s">
        <v>16927</v>
      </c>
      <c r="H3685" t="s">
        <v>16928</v>
      </c>
      <c r="I3685">
        <v>17</v>
      </c>
      <c r="J3685" s="2">
        <v>11900000</v>
      </c>
      <c r="M3685" s="1">
        <f t="shared" si="168"/>
        <v>1.079817318513447</v>
      </c>
      <c r="N3685" s="1">
        <f t="shared" si="169"/>
        <v>0.86810307697027356</v>
      </c>
      <c r="O3685">
        <v>258527.5</v>
      </c>
      <c r="P3685">
        <v>342270.65629999997</v>
      </c>
      <c r="Q3685">
        <v>250377.4063</v>
      </c>
      <c r="R3685">
        <v>228884.35939999999</v>
      </c>
      <c r="S3685" s="2">
        <v>32700000</v>
      </c>
      <c r="T3685">
        <v>749468.4375</v>
      </c>
      <c r="U3685" s="2">
        <v>26900000</v>
      </c>
      <c r="V3685" s="2">
        <v>24300000</v>
      </c>
      <c r="W3685" s="2">
        <v>22100000</v>
      </c>
      <c r="X3685" s="2">
        <v>18800000</v>
      </c>
      <c r="Y3685" s="2">
        <v>18300000</v>
      </c>
      <c r="Z3685" s="2">
        <v>16900000</v>
      </c>
      <c r="AA3685" s="2">
        <v>16300000</v>
      </c>
      <c r="AB3685" s="2">
        <v>15300000</v>
      </c>
      <c r="AC3685">
        <v>100399.74219999999</v>
      </c>
      <c r="AD3685">
        <v>234512.35939999999</v>
      </c>
      <c r="AE3685" s="2">
        <v>15500000</v>
      </c>
      <c r="AF3685">
        <v>243758.10939999999</v>
      </c>
      <c r="AG3685" s="2">
        <v>15300000</v>
      </c>
      <c r="AH3685" s="2">
        <v>13500000</v>
      </c>
      <c r="AI3685" s="2">
        <v>12600000</v>
      </c>
      <c r="AJ3685" s="2">
        <v>12000000</v>
      </c>
      <c r="AK3685" s="2">
        <v>11800000</v>
      </c>
      <c r="AL3685" s="2">
        <v>12000000</v>
      </c>
      <c r="AM3685" s="2">
        <v>11200000</v>
      </c>
    </row>
    <row r="3686" spans="1:39" x14ac:dyDescent="0.2">
      <c r="A3686">
        <v>4021</v>
      </c>
      <c r="B3686">
        <v>429.15699280000001</v>
      </c>
      <c r="C3686">
        <v>9.7182078470000004</v>
      </c>
      <c r="D3686" t="s">
        <v>16929</v>
      </c>
      <c r="E3686" t="s">
        <v>16930</v>
      </c>
      <c r="F3686" t="s">
        <v>16931</v>
      </c>
      <c r="G3686" t="s">
        <v>16932</v>
      </c>
      <c r="H3686" t="s">
        <v>16933</v>
      </c>
      <c r="I3686">
        <v>9</v>
      </c>
      <c r="J3686" s="2">
        <v>389000</v>
      </c>
      <c r="M3686" s="1">
        <f t="shared" si="168"/>
        <v>1.0348983566550545</v>
      </c>
      <c r="N3686" s="1">
        <f t="shared" si="169"/>
        <v>0.86887310023968911</v>
      </c>
      <c r="O3686">
        <v>540692.375</v>
      </c>
      <c r="P3686">
        <v>282131.6875</v>
      </c>
      <c r="Q3686">
        <v>233362.98439999999</v>
      </c>
      <c r="R3686">
        <v>437047.25</v>
      </c>
      <c r="S3686">
        <v>686018.5625</v>
      </c>
      <c r="T3686">
        <v>442048.90629999997</v>
      </c>
      <c r="U3686">
        <v>473201.09379999997</v>
      </c>
      <c r="V3686">
        <v>196267.0938</v>
      </c>
      <c r="W3686">
        <v>585442.375</v>
      </c>
      <c r="X3686">
        <v>594912.6875</v>
      </c>
      <c r="Y3686">
        <v>214143.8125</v>
      </c>
      <c r="Z3686">
        <v>199270.7188</v>
      </c>
      <c r="AA3686">
        <v>195122.26560000001</v>
      </c>
      <c r="AB3686">
        <v>286179.59379999997</v>
      </c>
      <c r="AC3686">
        <v>243498.73439999999</v>
      </c>
      <c r="AD3686">
        <v>282323.90629999997</v>
      </c>
      <c r="AE3686">
        <v>300253</v>
      </c>
      <c r="AF3686">
        <v>226317.8125</v>
      </c>
      <c r="AG3686">
        <v>301805.21879999997</v>
      </c>
      <c r="AH3686">
        <v>680494.5625</v>
      </c>
      <c r="AI3686">
        <v>523279.71879999997</v>
      </c>
      <c r="AJ3686">
        <v>352768.1875</v>
      </c>
      <c r="AK3686">
        <v>484123.9375</v>
      </c>
      <c r="AL3686">
        <v>717547.8125</v>
      </c>
      <c r="AM3686">
        <v>244723.7188</v>
      </c>
    </row>
    <row r="3687" spans="1:39" x14ac:dyDescent="0.2">
      <c r="A3687">
        <v>4128</v>
      </c>
      <c r="B3687">
        <v>324.02367429999998</v>
      </c>
      <c r="C3687">
        <v>2.7563645029999999</v>
      </c>
      <c r="D3687" t="s">
        <v>16934</v>
      </c>
      <c r="E3687" t="s">
        <v>16935</v>
      </c>
      <c r="F3687" t="s">
        <v>16935</v>
      </c>
      <c r="G3687" t="s">
        <v>16936</v>
      </c>
      <c r="H3687" t="s">
        <v>16937</v>
      </c>
      <c r="I3687">
        <v>23</v>
      </c>
      <c r="J3687" s="2">
        <v>273000</v>
      </c>
      <c r="M3687" s="1">
        <f t="shared" si="168"/>
        <v>1.0419790302143663</v>
      </c>
      <c r="N3687" s="1">
        <f t="shared" si="169"/>
        <v>0.86977301027958676</v>
      </c>
      <c r="O3687">
        <v>522882.1875</v>
      </c>
      <c r="P3687">
        <v>274680.90629999997</v>
      </c>
      <c r="Q3687">
        <v>244007.6875</v>
      </c>
      <c r="R3687">
        <v>301216.75</v>
      </c>
      <c r="S3687">
        <v>136395.14060000001</v>
      </c>
      <c r="T3687">
        <v>213869.23439999999</v>
      </c>
      <c r="U3687">
        <v>302874.0625</v>
      </c>
      <c r="V3687">
        <v>94222.640629999994</v>
      </c>
      <c r="W3687">
        <v>175786.9375</v>
      </c>
      <c r="X3687">
        <v>140754.67189999999</v>
      </c>
      <c r="Y3687">
        <v>366486.53129999997</v>
      </c>
      <c r="Z3687">
        <v>252898.625</v>
      </c>
      <c r="AA3687">
        <v>387547.59379999997</v>
      </c>
      <c r="AB3687">
        <v>98532.617190000004</v>
      </c>
      <c r="AC3687">
        <v>475173.625</v>
      </c>
      <c r="AD3687">
        <v>397546.0625</v>
      </c>
      <c r="AE3687">
        <v>391009.0625</v>
      </c>
      <c r="AF3687">
        <v>389796.21879999997</v>
      </c>
      <c r="AG3687">
        <v>187104.17189999999</v>
      </c>
      <c r="AH3687">
        <v>332591.40629999997</v>
      </c>
      <c r="AI3687">
        <v>60978.867189999997</v>
      </c>
      <c r="AJ3687">
        <v>231832.3125</v>
      </c>
      <c r="AK3687">
        <v>202644.23439999999</v>
      </c>
      <c r="AL3687">
        <v>152697.5313</v>
      </c>
      <c r="AM3687">
        <v>501473.59379999997</v>
      </c>
    </row>
    <row r="3688" spans="1:39" x14ac:dyDescent="0.2">
      <c r="A3688">
        <v>4274</v>
      </c>
      <c r="B3688">
        <v>197.12872530000001</v>
      </c>
      <c r="C3688">
        <v>10.89705921</v>
      </c>
      <c r="D3688" t="s">
        <v>16938</v>
      </c>
      <c r="E3688" t="s">
        <v>16939</v>
      </c>
      <c r="F3688" t="s">
        <v>16940</v>
      </c>
      <c r="G3688" t="s">
        <v>16941</v>
      </c>
      <c r="H3688" t="s">
        <v>16942</v>
      </c>
      <c r="I3688">
        <v>12</v>
      </c>
      <c r="J3688" s="2">
        <v>807000</v>
      </c>
      <c r="M3688" s="1">
        <f t="shared" si="168"/>
        <v>1.0343445767220745</v>
      </c>
      <c r="N3688" s="1">
        <f t="shared" si="169"/>
        <v>0.87100709610502114</v>
      </c>
      <c r="O3688">
        <v>836454.25</v>
      </c>
      <c r="P3688">
        <v>831985.5625</v>
      </c>
      <c r="Q3688">
        <v>1133323.875</v>
      </c>
      <c r="R3688">
        <v>833300.8125</v>
      </c>
      <c r="S3688">
        <v>462661.53129999997</v>
      </c>
      <c r="T3688">
        <v>846728.5625</v>
      </c>
      <c r="U3688">
        <v>974116.5</v>
      </c>
      <c r="V3688">
        <v>581278.8125</v>
      </c>
      <c r="W3688">
        <v>696733.5</v>
      </c>
      <c r="X3688">
        <v>1275316.125</v>
      </c>
      <c r="Y3688">
        <v>623065.25</v>
      </c>
      <c r="Z3688">
        <v>683704.75</v>
      </c>
      <c r="AA3688">
        <v>549930.3125</v>
      </c>
      <c r="AB3688">
        <v>677718.6875</v>
      </c>
      <c r="AC3688">
        <v>651588.75</v>
      </c>
      <c r="AD3688">
        <v>945969.4375</v>
      </c>
      <c r="AE3688">
        <v>1052438.5</v>
      </c>
      <c r="AF3688">
        <v>480597.28129999997</v>
      </c>
      <c r="AG3688">
        <v>635957.75</v>
      </c>
      <c r="AH3688">
        <v>528523.125</v>
      </c>
      <c r="AI3688">
        <v>284487.03129999997</v>
      </c>
      <c r="AJ3688">
        <v>1138663</v>
      </c>
      <c r="AK3688">
        <v>1728803.5</v>
      </c>
      <c r="AL3688">
        <v>903097.625</v>
      </c>
      <c r="AM3688">
        <v>810902.25</v>
      </c>
    </row>
    <row r="3689" spans="1:39" x14ac:dyDescent="0.2">
      <c r="A3689">
        <v>2193</v>
      </c>
      <c r="B3689">
        <v>221.0592441</v>
      </c>
      <c r="C3689">
        <v>2.7813823150000001</v>
      </c>
      <c r="D3689" t="s">
        <v>16943</v>
      </c>
      <c r="E3689" t="s">
        <v>16944</v>
      </c>
      <c r="F3689" t="s">
        <v>16944</v>
      </c>
      <c r="G3689" t="s">
        <v>16945</v>
      </c>
      <c r="H3689" t="s">
        <v>16946</v>
      </c>
      <c r="I3689">
        <v>24</v>
      </c>
      <c r="J3689" s="2">
        <v>1390000</v>
      </c>
      <c r="M3689" s="1">
        <f t="shared" si="168"/>
        <v>0.93422019615266905</v>
      </c>
      <c r="N3689" s="1">
        <f t="shared" si="169"/>
        <v>0.87124040183590934</v>
      </c>
      <c r="O3689">
        <v>1972905.125</v>
      </c>
      <c r="P3689">
        <v>2723636.75</v>
      </c>
      <c r="Q3689">
        <v>522164.1875</v>
      </c>
      <c r="R3689">
        <v>500861.28129999997</v>
      </c>
      <c r="S3689">
        <v>160590.32810000001</v>
      </c>
      <c r="T3689">
        <v>1050750.5</v>
      </c>
      <c r="U3689">
        <v>1855954.125</v>
      </c>
      <c r="V3689">
        <v>334385.125</v>
      </c>
      <c r="W3689">
        <v>2165233.75</v>
      </c>
      <c r="X3689">
        <v>5457775</v>
      </c>
      <c r="Y3689">
        <v>2999453.75</v>
      </c>
      <c r="Z3689">
        <v>485788.09379999997</v>
      </c>
      <c r="AA3689">
        <v>1102066.375</v>
      </c>
      <c r="AB3689">
        <v>1513496.875</v>
      </c>
      <c r="AC3689">
        <v>1365476.625</v>
      </c>
      <c r="AD3689">
        <v>846650.3125</v>
      </c>
      <c r="AE3689">
        <v>545106.125</v>
      </c>
      <c r="AF3689">
        <v>817117.9375</v>
      </c>
      <c r="AG3689">
        <v>766297.5625</v>
      </c>
      <c r="AH3689">
        <v>3454447.75</v>
      </c>
      <c r="AI3689">
        <v>1262346</v>
      </c>
      <c r="AJ3689">
        <v>690957.5625</v>
      </c>
      <c r="AK3689">
        <v>1113170.375</v>
      </c>
      <c r="AL3689">
        <v>446821.46879999997</v>
      </c>
      <c r="AM3689">
        <v>490145.46879999997</v>
      </c>
    </row>
    <row r="3690" spans="1:39" x14ac:dyDescent="0.2">
      <c r="A3690">
        <v>14288</v>
      </c>
      <c r="B3690">
        <v>328.09019469999998</v>
      </c>
      <c r="C3690">
        <v>8.7095564260000007</v>
      </c>
      <c r="D3690" t="s">
        <v>16947</v>
      </c>
      <c r="E3690" t="s">
        <v>16948</v>
      </c>
      <c r="F3690" t="s">
        <v>16949</v>
      </c>
      <c r="G3690" t="s">
        <v>16950</v>
      </c>
      <c r="H3690" t="s">
        <v>16951</v>
      </c>
      <c r="I3690">
        <v>12</v>
      </c>
      <c r="J3690" s="2">
        <v>183000</v>
      </c>
      <c r="M3690" s="1">
        <f t="shared" si="168"/>
        <v>0.96771807393002929</v>
      </c>
      <c r="N3690" s="1">
        <f t="shared" si="169"/>
        <v>0.87178325812341895</v>
      </c>
      <c r="O3690">
        <v>0</v>
      </c>
      <c r="P3690">
        <v>298371.625</v>
      </c>
      <c r="Q3690">
        <v>177730.20310000001</v>
      </c>
      <c r="R3690">
        <v>282037.78129999997</v>
      </c>
      <c r="S3690">
        <v>294431.375</v>
      </c>
      <c r="T3690">
        <v>206997.48439999999</v>
      </c>
      <c r="U3690">
        <v>149914.7813</v>
      </c>
      <c r="V3690">
        <v>168777.39060000001</v>
      </c>
      <c r="W3690">
        <v>165575.67189999999</v>
      </c>
      <c r="X3690">
        <v>115050.5781</v>
      </c>
      <c r="Y3690">
        <v>70200.25</v>
      </c>
      <c r="Z3690">
        <v>178919.5938</v>
      </c>
      <c r="AA3690">
        <v>157665.1875</v>
      </c>
      <c r="AB3690">
        <v>156179.0938</v>
      </c>
      <c r="AC3690">
        <v>205116.5625</v>
      </c>
      <c r="AD3690">
        <v>231291.25</v>
      </c>
      <c r="AE3690">
        <v>134831.0313</v>
      </c>
      <c r="AF3690">
        <v>103966.9219</v>
      </c>
      <c r="AG3690">
        <v>149973.95310000001</v>
      </c>
      <c r="AH3690">
        <v>200187.1563</v>
      </c>
      <c r="AI3690">
        <v>170828.85939999999</v>
      </c>
      <c r="AJ3690">
        <v>244338.85939999999</v>
      </c>
      <c r="AK3690">
        <v>258716.8438</v>
      </c>
      <c r="AL3690">
        <v>268164.1875</v>
      </c>
      <c r="AM3690">
        <v>187217.45310000001</v>
      </c>
    </row>
    <row r="3691" spans="1:39" x14ac:dyDescent="0.2">
      <c r="A3691">
        <v>7616</v>
      </c>
      <c r="B3691">
        <v>289.11573120000003</v>
      </c>
      <c r="C3691">
        <v>1.770897698</v>
      </c>
      <c r="D3691" t="s">
        <v>16952</v>
      </c>
      <c r="E3691" t="s">
        <v>16953</v>
      </c>
      <c r="F3691" t="s">
        <v>16954</v>
      </c>
      <c r="G3691" t="s">
        <v>16955</v>
      </c>
      <c r="H3691" t="s">
        <v>16956</v>
      </c>
      <c r="I3691">
        <v>22</v>
      </c>
      <c r="J3691" s="2">
        <v>118000</v>
      </c>
      <c r="M3691" s="1">
        <f t="shared" si="168"/>
        <v>1.0362008897865256</v>
      </c>
      <c r="N3691" s="1">
        <f t="shared" si="169"/>
        <v>0.87211070125480306</v>
      </c>
      <c r="O3691">
        <v>210715.0625</v>
      </c>
      <c r="P3691">
        <v>85644.25</v>
      </c>
      <c r="Q3691">
        <v>176147.85939999999</v>
      </c>
      <c r="R3691">
        <v>135482.3438</v>
      </c>
      <c r="S3691">
        <v>86662.039059999996</v>
      </c>
      <c r="T3691">
        <v>111574.86719999999</v>
      </c>
      <c r="U3691">
        <v>93098.398440000004</v>
      </c>
      <c r="V3691">
        <v>110674.4531</v>
      </c>
      <c r="W3691">
        <v>92232.898440000004</v>
      </c>
      <c r="X3691">
        <v>79885.90625</v>
      </c>
      <c r="Y3691">
        <v>76849.125</v>
      </c>
      <c r="Z3691">
        <v>100663.10159999999</v>
      </c>
      <c r="AA3691">
        <v>101439.05469999999</v>
      </c>
      <c r="AB3691">
        <v>63177.117189999997</v>
      </c>
      <c r="AC3691">
        <v>94002.71875</v>
      </c>
      <c r="AD3691">
        <v>162193.20310000001</v>
      </c>
      <c r="AE3691">
        <v>166833.07810000001</v>
      </c>
      <c r="AF3691">
        <v>43719.195310000003</v>
      </c>
      <c r="AG3691">
        <v>78559.085940000004</v>
      </c>
      <c r="AH3691">
        <v>81686.046879999994</v>
      </c>
      <c r="AI3691">
        <v>77021.554690000004</v>
      </c>
      <c r="AJ3691">
        <v>239394.9375</v>
      </c>
      <c r="AK3691">
        <v>117895.6875</v>
      </c>
      <c r="AL3691">
        <v>187879.60939999999</v>
      </c>
      <c r="AM3691">
        <v>184393.2188</v>
      </c>
    </row>
    <row r="3692" spans="1:39" x14ac:dyDescent="0.2">
      <c r="A3692">
        <v>896</v>
      </c>
      <c r="B3692">
        <v>171.00554990000001</v>
      </c>
      <c r="C3692">
        <v>1.5190591760000001</v>
      </c>
      <c r="D3692" t="s">
        <v>16957</v>
      </c>
      <c r="E3692" t="s">
        <v>16958</v>
      </c>
      <c r="F3692" t="s">
        <v>16959</v>
      </c>
      <c r="G3692" t="s">
        <v>16960</v>
      </c>
      <c r="H3692" t="s">
        <v>16961</v>
      </c>
      <c r="I3692">
        <v>25</v>
      </c>
      <c r="J3692" s="2">
        <v>4630000</v>
      </c>
      <c r="M3692" s="1">
        <f t="shared" si="168"/>
        <v>0.97506413264241354</v>
      </c>
      <c r="N3692" s="1">
        <f t="shared" si="169"/>
        <v>0.87212081688410548</v>
      </c>
      <c r="O3692">
        <v>3662897.75</v>
      </c>
      <c r="P3692">
        <v>2509864</v>
      </c>
      <c r="Q3692">
        <v>5062686.5</v>
      </c>
      <c r="R3692">
        <v>6337168.5</v>
      </c>
      <c r="S3692">
        <v>6452543</v>
      </c>
      <c r="T3692">
        <v>4912865</v>
      </c>
      <c r="U3692">
        <v>3059445.5</v>
      </c>
      <c r="V3692">
        <v>3463205</v>
      </c>
      <c r="W3692">
        <v>8762158</v>
      </c>
      <c r="X3692">
        <v>3740030.25</v>
      </c>
      <c r="Y3692">
        <v>7813178</v>
      </c>
      <c r="Z3692">
        <v>1936398.875</v>
      </c>
      <c r="AA3692">
        <v>3790907.5</v>
      </c>
      <c r="AB3692">
        <v>7183890.5</v>
      </c>
      <c r="AC3692">
        <v>3485917.5</v>
      </c>
      <c r="AD3692">
        <v>4642717.5</v>
      </c>
      <c r="AE3692">
        <v>1583060.875</v>
      </c>
      <c r="AF3692">
        <v>3611684.75</v>
      </c>
      <c r="AG3692">
        <v>4577981.5</v>
      </c>
      <c r="AH3692">
        <v>5646221.5</v>
      </c>
      <c r="AI3692">
        <v>5996280</v>
      </c>
      <c r="AJ3692">
        <v>3753833.25</v>
      </c>
      <c r="AK3692">
        <v>4522983.5</v>
      </c>
      <c r="AL3692">
        <v>5020589.5</v>
      </c>
      <c r="AM3692">
        <v>4185851.75</v>
      </c>
    </row>
    <row r="3693" spans="1:39" x14ac:dyDescent="0.2">
      <c r="A3693">
        <v>4267</v>
      </c>
      <c r="B3693">
        <v>185.12885470000001</v>
      </c>
      <c r="C3693">
        <v>10.58770595</v>
      </c>
      <c r="D3693" t="s">
        <v>16962</v>
      </c>
      <c r="E3693" t="s">
        <v>16963</v>
      </c>
      <c r="F3693" t="s">
        <v>16963</v>
      </c>
      <c r="G3693" t="s">
        <v>16964</v>
      </c>
      <c r="H3693" t="s">
        <v>16965</v>
      </c>
      <c r="I3693">
        <v>16</v>
      </c>
      <c r="J3693" s="2">
        <v>819000</v>
      </c>
      <c r="M3693" s="1">
        <f t="shared" si="168"/>
        <v>0.96023225954966929</v>
      </c>
      <c r="N3693" s="1">
        <f t="shared" si="169"/>
        <v>0.87347471299986068</v>
      </c>
      <c r="O3693">
        <v>837759.4375</v>
      </c>
      <c r="P3693">
        <v>1762680.125</v>
      </c>
      <c r="Q3693">
        <v>864459.25</v>
      </c>
      <c r="R3693">
        <v>571542.6875</v>
      </c>
      <c r="S3693">
        <v>863882.625</v>
      </c>
      <c r="T3693">
        <v>258021.04689999999</v>
      </c>
      <c r="U3693">
        <v>648192.125</v>
      </c>
      <c r="V3693">
        <v>316298.78129999997</v>
      </c>
      <c r="W3693">
        <v>1303186.125</v>
      </c>
      <c r="X3693">
        <v>1604367.625</v>
      </c>
      <c r="Y3693">
        <v>1831191.125</v>
      </c>
      <c r="Z3693">
        <v>558370.625</v>
      </c>
      <c r="AA3693">
        <v>582148.375</v>
      </c>
      <c r="AB3693">
        <v>301244.90629999997</v>
      </c>
      <c r="AC3693">
        <v>963424.9375</v>
      </c>
      <c r="AD3693">
        <v>588639.3125</v>
      </c>
      <c r="AE3693">
        <v>1108580.125</v>
      </c>
      <c r="AF3693">
        <v>1075095.75</v>
      </c>
      <c r="AG3693">
        <v>1088967.25</v>
      </c>
      <c r="AH3693">
        <v>677658.875</v>
      </c>
      <c r="AI3693">
        <v>356671.4375</v>
      </c>
      <c r="AJ3693">
        <v>679081.1875</v>
      </c>
      <c r="AK3693">
        <v>565792.375</v>
      </c>
      <c r="AL3693">
        <v>342499.5</v>
      </c>
      <c r="AM3693">
        <v>719916.3125</v>
      </c>
    </row>
    <row r="3694" spans="1:39" x14ac:dyDescent="0.2">
      <c r="A3694">
        <v>1782</v>
      </c>
      <c r="B3694">
        <v>412.9669849</v>
      </c>
      <c r="C3694">
        <v>15.182498600000001</v>
      </c>
      <c r="D3694" t="s">
        <v>16966</v>
      </c>
      <c r="E3694" t="s">
        <v>16967</v>
      </c>
      <c r="F3694" t="s">
        <v>16967</v>
      </c>
      <c r="G3694" t="s">
        <v>16968</v>
      </c>
      <c r="H3694" t="s">
        <v>16969</v>
      </c>
      <c r="I3694">
        <v>25</v>
      </c>
      <c r="J3694" s="2">
        <v>2070000</v>
      </c>
      <c r="M3694" s="1">
        <f t="shared" si="168"/>
        <v>0.97117929582652507</v>
      </c>
      <c r="N3694" s="1">
        <f t="shared" si="169"/>
        <v>0.87349566317209026</v>
      </c>
      <c r="O3694">
        <v>1514191.875</v>
      </c>
      <c r="P3694">
        <v>2282115.75</v>
      </c>
      <c r="Q3694">
        <v>3462049.25</v>
      </c>
      <c r="R3694">
        <v>2049023.625</v>
      </c>
      <c r="S3694">
        <v>1278992.375</v>
      </c>
      <c r="T3694">
        <v>1713566.5</v>
      </c>
      <c r="U3694">
        <v>2094772</v>
      </c>
      <c r="V3694">
        <v>2968713.25</v>
      </c>
      <c r="W3694">
        <v>2505962</v>
      </c>
      <c r="X3694">
        <v>2274853.5</v>
      </c>
      <c r="Y3694">
        <v>1867645.625</v>
      </c>
      <c r="Z3694">
        <v>2552152.25</v>
      </c>
      <c r="AA3694">
        <v>680027</v>
      </c>
      <c r="AB3694">
        <v>2691694.75</v>
      </c>
      <c r="AC3694">
        <v>1216616.875</v>
      </c>
      <c r="AD3694">
        <v>1737697.375</v>
      </c>
      <c r="AE3694">
        <v>968802.25</v>
      </c>
      <c r="AF3694">
        <v>1235306.875</v>
      </c>
      <c r="AG3694">
        <v>1028222.063</v>
      </c>
      <c r="AH3694">
        <v>2437909.5</v>
      </c>
      <c r="AI3694">
        <v>2936869.5</v>
      </c>
      <c r="AJ3694">
        <v>1861009.125</v>
      </c>
      <c r="AK3694">
        <v>2705555.25</v>
      </c>
      <c r="AL3694">
        <v>2983561.75</v>
      </c>
      <c r="AM3694">
        <v>2813637</v>
      </c>
    </row>
    <row r="3695" spans="1:39" x14ac:dyDescent="0.2">
      <c r="A3695">
        <v>11747</v>
      </c>
      <c r="B3695">
        <v>277.0839282</v>
      </c>
      <c r="C3695">
        <v>9.3857016980000001</v>
      </c>
      <c r="D3695" t="s">
        <v>16970</v>
      </c>
      <c r="E3695" t="s">
        <v>16971</v>
      </c>
      <c r="F3695" t="s">
        <v>16971</v>
      </c>
      <c r="G3695" t="s">
        <v>16972</v>
      </c>
      <c r="H3695" t="s">
        <v>16973</v>
      </c>
      <c r="I3695">
        <v>24</v>
      </c>
      <c r="J3695" s="2">
        <v>1200000</v>
      </c>
      <c r="M3695" s="1">
        <f t="shared" si="168"/>
        <v>0.9636317623209234</v>
      </c>
      <c r="N3695" s="1">
        <f t="shared" si="169"/>
        <v>0.8736372537633893</v>
      </c>
      <c r="O3695">
        <v>70602.773440000004</v>
      </c>
      <c r="P3695">
        <v>1906577.625</v>
      </c>
      <c r="Q3695">
        <v>1353615.5</v>
      </c>
      <c r="R3695">
        <v>2351666.25</v>
      </c>
      <c r="S3695">
        <v>1281577.875</v>
      </c>
      <c r="T3695">
        <v>1390830.875</v>
      </c>
      <c r="U3695">
        <v>1607389.625</v>
      </c>
      <c r="V3695">
        <v>665680</v>
      </c>
      <c r="W3695">
        <v>702384.8125</v>
      </c>
      <c r="X3695">
        <v>1223308.375</v>
      </c>
      <c r="Y3695">
        <v>1389478.375</v>
      </c>
      <c r="Z3695">
        <v>672694.75</v>
      </c>
      <c r="AA3695">
        <v>1166341.125</v>
      </c>
      <c r="AB3695">
        <v>153414.29689999999</v>
      </c>
      <c r="AC3695">
        <v>1660308.375</v>
      </c>
      <c r="AD3695">
        <v>942870.8125</v>
      </c>
      <c r="AE3695">
        <v>1963144</v>
      </c>
      <c r="AF3695">
        <v>2097144.625</v>
      </c>
      <c r="AG3695">
        <v>1180244.375</v>
      </c>
      <c r="AH3695">
        <v>1658995.25</v>
      </c>
      <c r="AI3695">
        <v>823855.625</v>
      </c>
      <c r="AJ3695">
        <v>1019640.938</v>
      </c>
      <c r="AK3695">
        <v>1038385.813</v>
      </c>
      <c r="AL3695">
        <v>537967.3125</v>
      </c>
      <c r="AM3695">
        <v>1202220.75</v>
      </c>
    </row>
    <row r="3696" spans="1:39" x14ac:dyDescent="0.2">
      <c r="A3696">
        <v>21310</v>
      </c>
      <c r="B3696">
        <v>431.15675959999999</v>
      </c>
      <c r="C3696">
        <v>12.668031859999999</v>
      </c>
      <c r="D3696" t="s">
        <v>16974</v>
      </c>
      <c r="E3696" t="s">
        <v>16975</v>
      </c>
      <c r="F3696" t="s">
        <v>16976</v>
      </c>
      <c r="G3696" t="s">
        <v>16977</v>
      </c>
      <c r="H3696" t="s">
        <v>16978</v>
      </c>
      <c r="I3696">
        <v>13</v>
      </c>
      <c r="J3696" s="2">
        <v>133000</v>
      </c>
      <c r="M3696" s="1">
        <f t="shared" si="168"/>
        <v>0.95549546896116289</v>
      </c>
      <c r="N3696" s="1">
        <f t="shared" si="169"/>
        <v>0.87388519207184301</v>
      </c>
      <c r="O3696">
        <v>180606.76560000001</v>
      </c>
      <c r="P3696">
        <v>147560.4688</v>
      </c>
      <c r="Q3696">
        <v>92705.679690000004</v>
      </c>
      <c r="R3696">
        <v>181290.64060000001</v>
      </c>
      <c r="S3696">
        <v>117781.9844</v>
      </c>
      <c r="T3696">
        <v>232403.10939999999</v>
      </c>
      <c r="U3696">
        <v>152564.5625</v>
      </c>
      <c r="V3696">
        <v>62518.941409999999</v>
      </c>
      <c r="W3696">
        <v>53011.238279999998</v>
      </c>
      <c r="X3696">
        <v>74324.25</v>
      </c>
      <c r="Y3696">
        <v>64244.011720000002</v>
      </c>
      <c r="Z3696">
        <v>76949.40625</v>
      </c>
      <c r="AA3696">
        <v>203898.92189999999</v>
      </c>
      <c r="AB3696">
        <v>75280.359379999994</v>
      </c>
      <c r="AC3696">
        <v>229648.0625</v>
      </c>
      <c r="AD3696">
        <v>133181.45310000001</v>
      </c>
      <c r="AE3696">
        <v>105221.64840000001</v>
      </c>
      <c r="AF3696">
        <v>209035.1875</v>
      </c>
      <c r="AG3696">
        <v>78762.914059999996</v>
      </c>
      <c r="AH3696">
        <v>134444.35939999999</v>
      </c>
      <c r="AI3696">
        <v>71370.171879999994</v>
      </c>
      <c r="AJ3696">
        <v>90828.148440000004</v>
      </c>
      <c r="AK3696">
        <v>385334.875</v>
      </c>
      <c r="AL3696">
        <v>98526.601559999996</v>
      </c>
      <c r="AM3696">
        <v>81386.742190000004</v>
      </c>
    </row>
    <row r="3697" spans="1:39" x14ac:dyDescent="0.2">
      <c r="A3697">
        <v>29921</v>
      </c>
      <c r="B3697">
        <v>408.14165050000003</v>
      </c>
      <c r="C3697">
        <v>10.331240510000001</v>
      </c>
      <c r="D3697" t="s">
        <v>16979</v>
      </c>
      <c r="E3697" t="s">
        <v>16980</v>
      </c>
      <c r="F3697" t="s">
        <v>16980</v>
      </c>
      <c r="G3697" t="s">
        <v>16981</v>
      </c>
      <c r="H3697" t="s">
        <v>16982</v>
      </c>
      <c r="I3697">
        <v>6</v>
      </c>
      <c r="J3697" s="2">
        <v>105000</v>
      </c>
      <c r="M3697" s="1">
        <f t="shared" si="168"/>
        <v>0.95324085156870519</v>
      </c>
      <c r="N3697" s="1">
        <f t="shared" si="169"/>
        <v>0.87388831106108555</v>
      </c>
      <c r="O3697">
        <v>174474.9375</v>
      </c>
      <c r="P3697">
        <v>75137</v>
      </c>
      <c r="Q3697">
        <v>121040.4375</v>
      </c>
      <c r="R3697">
        <v>108224.5</v>
      </c>
      <c r="S3697">
        <v>0</v>
      </c>
      <c r="T3697">
        <v>80787.257809999996</v>
      </c>
      <c r="U3697">
        <v>139029.8438</v>
      </c>
      <c r="V3697">
        <v>29159.07617</v>
      </c>
      <c r="W3697">
        <v>58976.21875</v>
      </c>
      <c r="X3697">
        <v>89734.585940000004</v>
      </c>
      <c r="Y3697">
        <v>175551.92189999999</v>
      </c>
      <c r="Z3697">
        <v>102780.91409999999</v>
      </c>
      <c r="AA3697">
        <v>102170.74219999999</v>
      </c>
      <c r="AB3697">
        <v>31450.15625</v>
      </c>
      <c r="AC3697">
        <v>442521.75</v>
      </c>
      <c r="AD3697">
        <v>104479.6563</v>
      </c>
      <c r="AE3697">
        <v>149194.89060000001</v>
      </c>
      <c r="AF3697">
        <v>164830.25</v>
      </c>
      <c r="AG3697">
        <v>67909.023440000004</v>
      </c>
      <c r="AH3697">
        <v>133846.39060000001</v>
      </c>
      <c r="AI3697">
        <v>31763.289059999999</v>
      </c>
      <c r="AJ3697">
        <v>47286.566409999999</v>
      </c>
      <c r="AK3697">
        <v>52361.761720000002</v>
      </c>
      <c r="AL3697">
        <v>34794.070310000003</v>
      </c>
      <c r="AM3697">
        <v>98560.429690000004</v>
      </c>
    </row>
    <row r="3698" spans="1:39" x14ac:dyDescent="0.2">
      <c r="A3698">
        <v>1539</v>
      </c>
      <c r="B3698">
        <v>281.0957257</v>
      </c>
      <c r="C3698">
        <v>1.5792460399999999</v>
      </c>
      <c r="D3698" t="s">
        <v>16983</v>
      </c>
      <c r="E3698" t="s">
        <v>16984</v>
      </c>
      <c r="F3698" t="s">
        <v>16985</v>
      </c>
      <c r="G3698" t="s">
        <v>16986</v>
      </c>
      <c r="H3698" t="s">
        <v>16987</v>
      </c>
      <c r="I3698">
        <v>25</v>
      </c>
      <c r="J3698" s="2">
        <v>3330000</v>
      </c>
      <c r="M3698" s="1">
        <f t="shared" si="168"/>
        <v>0.9766532840923573</v>
      </c>
      <c r="N3698" s="1">
        <f t="shared" si="169"/>
        <v>0.87398684999886278</v>
      </c>
      <c r="O3698">
        <v>3010020</v>
      </c>
      <c r="P3698">
        <v>4999453</v>
      </c>
      <c r="Q3698">
        <v>2540458.25</v>
      </c>
      <c r="R3698">
        <v>3550408.25</v>
      </c>
      <c r="S3698">
        <v>3585438.75</v>
      </c>
      <c r="T3698">
        <v>3086062.75</v>
      </c>
      <c r="U3698">
        <v>2565185.5</v>
      </c>
      <c r="V3698">
        <v>1857324.75</v>
      </c>
      <c r="W3698">
        <v>2653447.25</v>
      </c>
      <c r="X3698">
        <v>4037106.75</v>
      </c>
      <c r="Y3698">
        <v>5433710.5</v>
      </c>
      <c r="Z3698">
        <v>3037463.25</v>
      </c>
      <c r="AA3698">
        <v>5937731.5</v>
      </c>
      <c r="AB3698">
        <v>2164311.5</v>
      </c>
      <c r="AC3698">
        <v>4475180.5</v>
      </c>
      <c r="AD3698">
        <v>2758682.25</v>
      </c>
      <c r="AE3698">
        <v>3012289.25</v>
      </c>
      <c r="AF3698">
        <v>3556584.75</v>
      </c>
      <c r="AG3698">
        <v>2029302.75</v>
      </c>
      <c r="AH3698">
        <v>3117992.5</v>
      </c>
      <c r="AI3698">
        <v>1984926.125</v>
      </c>
      <c r="AJ3698">
        <v>3660254.5</v>
      </c>
      <c r="AK3698">
        <v>4296385.5</v>
      </c>
      <c r="AL3698">
        <v>1859876.25</v>
      </c>
      <c r="AM3698">
        <v>4164302.5</v>
      </c>
    </row>
    <row r="3699" spans="1:39" x14ac:dyDescent="0.2">
      <c r="A3699">
        <v>6078</v>
      </c>
      <c r="B3699">
        <v>454.06184330000002</v>
      </c>
      <c r="C3699">
        <v>12.432201969999999</v>
      </c>
      <c r="D3699" t="s">
        <v>16988</v>
      </c>
      <c r="E3699" t="s">
        <v>16989</v>
      </c>
      <c r="F3699" t="s">
        <v>16989</v>
      </c>
      <c r="G3699" t="s">
        <v>16990</v>
      </c>
      <c r="H3699" t="s">
        <v>16991</v>
      </c>
      <c r="I3699">
        <v>21</v>
      </c>
      <c r="J3699" s="2">
        <v>241000</v>
      </c>
      <c r="M3699" s="1">
        <f t="shared" si="168"/>
        <v>1.0243858689787642</v>
      </c>
      <c r="N3699" s="1">
        <f t="shared" si="169"/>
        <v>0.87406774014998234</v>
      </c>
      <c r="O3699">
        <v>537710.8125</v>
      </c>
      <c r="P3699">
        <v>253752.45310000001</v>
      </c>
      <c r="Q3699">
        <v>258348.1563</v>
      </c>
      <c r="R3699">
        <v>185903.26560000001</v>
      </c>
      <c r="S3699">
        <v>246893.17189999999</v>
      </c>
      <c r="T3699">
        <v>288017.5625</v>
      </c>
      <c r="U3699">
        <v>164123.25</v>
      </c>
      <c r="V3699">
        <v>204188.0938</v>
      </c>
      <c r="W3699">
        <v>163925.51560000001</v>
      </c>
      <c r="X3699">
        <v>131421.0625</v>
      </c>
      <c r="Y3699">
        <v>186108.7188</v>
      </c>
      <c r="Z3699">
        <v>156859.20310000001</v>
      </c>
      <c r="AA3699">
        <v>167971.17189999999</v>
      </c>
      <c r="AB3699">
        <v>152714.07810000001</v>
      </c>
      <c r="AC3699">
        <v>240035.70310000001</v>
      </c>
      <c r="AD3699">
        <v>224626.51560000001</v>
      </c>
      <c r="AE3699">
        <v>279247.71879999997</v>
      </c>
      <c r="AF3699">
        <v>249122.89060000001</v>
      </c>
      <c r="AG3699">
        <v>271658.375</v>
      </c>
      <c r="AH3699">
        <v>287916.03129999997</v>
      </c>
      <c r="AI3699">
        <v>222299.6563</v>
      </c>
      <c r="AJ3699">
        <v>304656.40629999997</v>
      </c>
      <c r="AK3699">
        <v>331645.875</v>
      </c>
      <c r="AL3699">
        <v>249380.8125</v>
      </c>
      <c r="AM3699">
        <v>269055.90629999997</v>
      </c>
    </row>
    <row r="3700" spans="1:39" x14ac:dyDescent="0.2">
      <c r="A3700">
        <v>2465</v>
      </c>
      <c r="B3700">
        <v>359.12600400000002</v>
      </c>
      <c r="C3700">
        <v>12.115906320000001</v>
      </c>
      <c r="D3700" t="s">
        <v>16992</v>
      </c>
      <c r="E3700" t="s">
        <v>16993</v>
      </c>
      <c r="F3700" t="s">
        <v>16994</v>
      </c>
      <c r="G3700" t="s">
        <v>16995</v>
      </c>
      <c r="H3700" t="s">
        <v>16996</v>
      </c>
      <c r="I3700">
        <v>25</v>
      </c>
      <c r="J3700" s="2">
        <v>2280000</v>
      </c>
      <c r="M3700" s="1">
        <f t="shared" si="168"/>
        <v>1.0739390928539301</v>
      </c>
      <c r="N3700" s="1">
        <f t="shared" si="169"/>
        <v>0.87481253042586726</v>
      </c>
      <c r="O3700">
        <v>991290.875</v>
      </c>
      <c r="P3700">
        <v>1102594.75</v>
      </c>
      <c r="Q3700">
        <v>457710.6875</v>
      </c>
      <c r="R3700">
        <v>1804892.125</v>
      </c>
      <c r="S3700">
        <v>7901418.5</v>
      </c>
      <c r="T3700">
        <v>1092624.5</v>
      </c>
      <c r="U3700">
        <v>1161660.625</v>
      </c>
      <c r="V3700">
        <v>1417544.5</v>
      </c>
      <c r="W3700">
        <v>3264745.5</v>
      </c>
      <c r="X3700">
        <v>4265126</v>
      </c>
      <c r="Y3700">
        <v>1546711.625</v>
      </c>
      <c r="Z3700">
        <v>2807855.25</v>
      </c>
      <c r="AA3700">
        <v>2019086.625</v>
      </c>
      <c r="AB3700">
        <v>3321323.75</v>
      </c>
      <c r="AC3700">
        <v>2786047.5</v>
      </c>
      <c r="AD3700">
        <v>1903234.25</v>
      </c>
      <c r="AE3700">
        <v>621797.3125</v>
      </c>
      <c r="AF3700">
        <v>3063135.25</v>
      </c>
      <c r="AG3700">
        <v>1784046.5</v>
      </c>
      <c r="AH3700">
        <v>3464759.75</v>
      </c>
      <c r="AI3700">
        <v>1466870.625</v>
      </c>
      <c r="AJ3700">
        <v>4343088.5</v>
      </c>
      <c r="AK3700">
        <v>1751841</v>
      </c>
      <c r="AL3700">
        <v>2089117.75</v>
      </c>
      <c r="AM3700">
        <v>661356</v>
      </c>
    </row>
    <row r="3701" spans="1:39" x14ac:dyDescent="0.2">
      <c r="A3701">
        <v>1618</v>
      </c>
      <c r="B3701">
        <v>336.18549739999997</v>
      </c>
      <c r="C3701">
        <v>13.38948044</v>
      </c>
      <c r="D3701" t="s">
        <v>16997</v>
      </c>
      <c r="E3701" t="s">
        <v>16998</v>
      </c>
      <c r="F3701" t="s">
        <v>16998</v>
      </c>
      <c r="G3701" t="s">
        <v>16999</v>
      </c>
      <c r="H3701" t="s">
        <v>17000</v>
      </c>
      <c r="I3701">
        <v>25</v>
      </c>
      <c r="J3701" s="2">
        <v>1160000</v>
      </c>
      <c r="M3701" s="1">
        <f t="shared" si="168"/>
        <v>1.0421286638997262</v>
      </c>
      <c r="N3701" s="1">
        <f t="shared" si="169"/>
        <v>0.87587830379738196</v>
      </c>
      <c r="O3701">
        <v>1752924.125</v>
      </c>
      <c r="P3701">
        <v>1559303.625</v>
      </c>
      <c r="Q3701">
        <v>1749431.375</v>
      </c>
      <c r="R3701">
        <v>1704704.25</v>
      </c>
      <c r="S3701">
        <v>774489.75</v>
      </c>
      <c r="T3701">
        <v>956186.375</v>
      </c>
      <c r="U3701">
        <v>962577.875</v>
      </c>
      <c r="V3701">
        <v>467401.5</v>
      </c>
      <c r="W3701">
        <v>767650.3125</v>
      </c>
      <c r="X3701">
        <v>1222498</v>
      </c>
      <c r="Y3701">
        <v>1410688</v>
      </c>
      <c r="Z3701">
        <v>447240.125</v>
      </c>
      <c r="AA3701">
        <v>1168647.875</v>
      </c>
      <c r="AB3701">
        <v>359601.8125</v>
      </c>
      <c r="AC3701">
        <v>963941.6875</v>
      </c>
      <c r="AD3701">
        <v>1167366.125</v>
      </c>
      <c r="AE3701">
        <v>2267359.25</v>
      </c>
      <c r="AF3701">
        <v>2357501</v>
      </c>
      <c r="AG3701">
        <v>528627.625</v>
      </c>
      <c r="AH3701">
        <v>1839072.875</v>
      </c>
      <c r="AI3701">
        <v>417182.625</v>
      </c>
      <c r="AJ3701">
        <v>1485576.75</v>
      </c>
      <c r="AK3701">
        <v>578969.8125</v>
      </c>
      <c r="AL3701">
        <v>491420.34379999997</v>
      </c>
      <c r="AM3701">
        <v>1672674.5</v>
      </c>
    </row>
    <row r="3702" spans="1:39" x14ac:dyDescent="0.2">
      <c r="A3702">
        <v>202</v>
      </c>
      <c r="B3702">
        <v>124.99022050000001</v>
      </c>
      <c r="C3702">
        <v>1.5811325839999999</v>
      </c>
      <c r="D3702" t="s">
        <v>17001</v>
      </c>
      <c r="E3702" t="s">
        <v>17002</v>
      </c>
      <c r="F3702" t="s">
        <v>17003</v>
      </c>
      <c r="G3702" t="s">
        <v>17004</v>
      </c>
      <c r="H3702" t="s">
        <v>17005</v>
      </c>
      <c r="I3702">
        <v>25</v>
      </c>
      <c r="J3702" s="2">
        <v>32200000</v>
      </c>
      <c r="M3702" s="1">
        <f t="shared" si="168"/>
        <v>1.0220121975847167</v>
      </c>
      <c r="N3702" s="1">
        <f t="shared" si="169"/>
        <v>0.87611902557732602</v>
      </c>
      <c r="O3702" s="2">
        <v>23800000</v>
      </c>
      <c r="P3702" s="2">
        <v>42000000</v>
      </c>
      <c r="Q3702" s="2">
        <v>28600000</v>
      </c>
      <c r="R3702" s="2">
        <v>51800000</v>
      </c>
      <c r="S3702" s="2">
        <v>45900000</v>
      </c>
      <c r="T3702" s="2">
        <v>27500000</v>
      </c>
      <c r="U3702" s="2">
        <v>37600000</v>
      </c>
      <c r="V3702" s="2">
        <v>17900000</v>
      </c>
      <c r="W3702" s="2">
        <v>28500000</v>
      </c>
      <c r="X3702" s="2">
        <v>20900000</v>
      </c>
      <c r="Y3702" s="2">
        <v>21400000</v>
      </c>
      <c r="Z3702" s="2">
        <v>29600000</v>
      </c>
      <c r="AA3702" s="2">
        <v>24300000</v>
      </c>
      <c r="AB3702" s="2">
        <v>21000000</v>
      </c>
      <c r="AC3702" s="2">
        <v>34100000</v>
      </c>
      <c r="AD3702" s="2">
        <v>32800000</v>
      </c>
      <c r="AE3702" s="2">
        <v>28100000</v>
      </c>
      <c r="AF3702" s="2">
        <v>35400000</v>
      </c>
      <c r="AG3702" s="2">
        <v>22800000</v>
      </c>
      <c r="AH3702" s="2">
        <v>37000000</v>
      </c>
      <c r="AI3702" s="2">
        <v>37800000</v>
      </c>
      <c r="AJ3702" s="2">
        <v>44300000</v>
      </c>
      <c r="AK3702" s="2">
        <v>26500000</v>
      </c>
      <c r="AL3702" s="2">
        <v>44200000</v>
      </c>
      <c r="AM3702" s="2">
        <v>40200000</v>
      </c>
    </row>
    <row r="3703" spans="1:39" x14ac:dyDescent="0.2">
      <c r="A3703">
        <v>11657</v>
      </c>
      <c r="B3703">
        <v>313.0934772</v>
      </c>
      <c r="C3703">
        <v>9.3695086189999994</v>
      </c>
      <c r="D3703" t="s">
        <v>17006</v>
      </c>
      <c r="E3703" t="s">
        <v>17007</v>
      </c>
      <c r="F3703" t="s">
        <v>17008</v>
      </c>
      <c r="G3703" t="s">
        <v>17009</v>
      </c>
      <c r="H3703" t="s">
        <v>17010</v>
      </c>
      <c r="I3703">
        <v>24</v>
      </c>
      <c r="J3703" s="2">
        <v>1510000</v>
      </c>
      <c r="M3703" s="1">
        <f t="shared" si="168"/>
        <v>1.0536835020258279</v>
      </c>
      <c r="N3703" s="1">
        <f t="shared" si="169"/>
        <v>0.87612618364235928</v>
      </c>
      <c r="O3703">
        <v>190861.375</v>
      </c>
      <c r="P3703">
        <v>3044214.75</v>
      </c>
      <c r="Q3703">
        <v>2242587</v>
      </c>
      <c r="R3703">
        <v>1676223</v>
      </c>
      <c r="S3703">
        <v>658742.8125</v>
      </c>
      <c r="T3703">
        <v>1377605.25</v>
      </c>
      <c r="U3703">
        <v>2596431.25</v>
      </c>
      <c r="V3703">
        <v>793142</v>
      </c>
      <c r="W3703">
        <v>782028.8125</v>
      </c>
      <c r="X3703">
        <v>1524602.5</v>
      </c>
      <c r="Y3703">
        <v>1729259</v>
      </c>
      <c r="Z3703">
        <v>573656.8125</v>
      </c>
      <c r="AA3703">
        <v>2245793</v>
      </c>
      <c r="AB3703">
        <v>171796.8125</v>
      </c>
      <c r="AC3703">
        <v>1766158.75</v>
      </c>
      <c r="AD3703">
        <v>1346740</v>
      </c>
      <c r="AE3703">
        <v>2252662.25</v>
      </c>
      <c r="AF3703">
        <v>3943806</v>
      </c>
      <c r="AG3703">
        <v>1010456.125</v>
      </c>
      <c r="AH3703">
        <v>1478243.625</v>
      </c>
      <c r="AI3703">
        <v>587691.75</v>
      </c>
      <c r="AJ3703">
        <v>1128593</v>
      </c>
      <c r="AK3703">
        <v>830914.8125</v>
      </c>
      <c r="AL3703">
        <v>670224.4375</v>
      </c>
      <c r="AM3703">
        <v>3009435.5</v>
      </c>
    </row>
    <row r="3704" spans="1:39" x14ac:dyDescent="0.2">
      <c r="A3704">
        <v>3525</v>
      </c>
      <c r="B3704">
        <v>457.19351870000003</v>
      </c>
      <c r="C3704">
        <v>9.6640766360000008</v>
      </c>
      <c r="D3704" t="s">
        <v>17011</v>
      </c>
      <c r="E3704" t="s">
        <v>17012</v>
      </c>
      <c r="F3704" t="s">
        <v>17013</v>
      </c>
      <c r="G3704" t="s">
        <v>17014</v>
      </c>
      <c r="H3704" t="s">
        <v>17015</v>
      </c>
      <c r="I3704">
        <v>24</v>
      </c>
      <c r="J3704" s="2">
        <v>340000</v>
      </c>
      <c r="M3704" s="1">
        <f t="shared" si="168"/>
        <v>0.95838132039883139</v>
      </c>
      <c r="N3704" s="1">
        <f t="shared" si="169"/>
        <v>0.87626791057646236</v>
      </c>
      <c r="O3704">
        <v>638723.8125</v>
      </c>
      <c r="P3704">
        <v>210721.4375</v>
      </c>
      <c r="Q3704">
        <v>416639.75</v>
      </c>
      <c r="R3704">
        <v>380078.3125</v>
      </c>
      <c r="S3704">
        <v>252681.9063</v>
      </c>
      <c r="T3704">
        <v>273453.15629999997</v>
      </c>
      <c r="U3704">
        <v>435678.09379999997</v>
      </c>
      <c r="V3704">
        <v>135983.51560000001</v>
      </c>
      <c r="W3704">
        <v>253870.0938</v>
      </c>
      <c r="X3704">
        <v>470441.28129999997</v>
      </c>
      <c r="Y3704">
        <v>716522.125</v>
      </c>
      <c r="Z3704">
        <v>203224.48439999999</v>
      </c>
      <c r="AA3704">
        <v>434549.90629999997</v>
      </c>
      <c r="AB3704">
        <v>77676.796879999994</v>
      </c>
      <c r="AC3704">
        <v>340972.90629999997</v>
      </c>
      <c r="AD3704">
        <v>308611.34379999997</v>
      </c>
      <c r="AE3704">
        <v>536495.9375</v>
      </c>
      <c r="AF3704">
        <v>690725.375</v>
      </c>
      <c r="AG3704">
        <v>393890.25</v>
      </c>
      <c r="AH3704">
        <v>472364.40629999997</v>
      </c>
      <c r="AI3704">
        <v>148771.70310000001</v>
      </c>
      <c r="AJ3704">
        <v>290729.375</v>
      </c>
      <c r="AK3704">
        <v>168235.45310000001</v>
      </c>
      <c r="AL3704">
        <v>152491.2188</v>
      </c>
      <c r="AM3704">
        <v>104776.27340000001</v>
      </c>
    </row>
    <row r="3705" spans="1:39" x14ac:dyDescent="0.2">
      <c r="A3705">
        <v>1825</v>
      </c>
      <c r="B3705">
        <v>257.11453920000002</v>
      </c>
      <c r="C3705">
        <v>3.0632645379999999</v>
      </c>
      <c r="D3705" t="s">
        <v>17016</v>
      </c>
      <c r="E3705" t="s">
        <v>17017</v>
      </c>
      <c r="F3705" t="s">
        <v>17018</v>
      </c>
      <c r="G3705" t="s">
        <v>17019</v>
      </c>
      <c r="H3705" t="s">
        <v>17020</v>
      </c>
      <c r="I3705">
        <v>13</v>
      </c>
      <c r="J3705" s="2">
        <v>492000</v>
      </c>
      <c r="M3705" s="1">
        <f t="shared" si="168"/>
        <v>1.0643699038067931</v>
      </c>
      <c r="N3705" s="1">
        <f t="shared" si="169"/>
        <v>0.876301730475045</v>
      </c>
      <c r="O3705">
        <v>1482211.375</v>
      </c>
      <c r="P3705">
        <v>338319.25</v>
      </c>
      <c r="Q3705">
        <v>374604.84379999997</v>
      </c>
      <c r="R3705">
        <v>443295.875</v>
      </c>
      <c r="S3705">
        <v>185483.92189999999</v>
      </c>
      <c r="T3705">
        <v>243225.48439999999</v>
      </c>
      <c r="U3705">
        <v>209802.3438</v>
      </c>
      <c r="V3705">
        <v>156795.4063</v>
      </c>
      <c r="W3705">
        <v>484463.90629999997</v>
      </c>
      <c r="X3705">
        <v>301929.25</v>
      </c>
      <c r="Y3705">
        <v>1080806.625</v>
      </c>
      <c r="Z3705">
        <v>686499.8125</v>
      </c>
      <c r="AA3705">
        <v>306181.125</v>
      </c>
      <c r="AB3705">
        <v>310197.4375</v>
      </c>
      <c r="AC3705">
        <v>730585.4375</v>
      </c>
      <c r="AD3705">
        <v>861034.4375</v>
      </c>
      <c r="AE3705">
        <v>557662.375</v>
      </c>
      <c r="AF3705">
        <v>464441.8125</v>
      </c>
      <c r="AG3705">
        <v>230538.625</v>
      </c>
      <c r="AH3705">
        <v>464132.5</v>
      </c>
      <c r="AI3705">
        <v>194142.32810000001</v>
      </c>
      <c r="AJ3705">
        <v>290928.84379999997</v>
      </c>
      <c r="AK3705">
        <v>663650.5625</v>
      </c>
      <c r="AL3705">
        <v>209759.04689999999</v>
      </c>
      <c r="AM3705">
        <v>1036357.813</v>
      </c>
    </row>
    <row r="3706" spans="1:39" x14ac:dyDescent="0.2">
      <c r="A3706">
        <v>38473</v>
      </c>
      <c r="B3706">
        <v>361.11912469999999</v>
      </c>
      <c r="C3706">
        <v>12.84909596</v>
      </c>
      <c r="D3706" t="s">
        <v>17021</v>
      </c>
      <c r="E3706" t="s">
        <v>17022</v>
      </c>
      <c r="F3706" t="s">
        <v>17022</v>
      </c>
      <c r="G3706" t="s">
        <v>17023</v>
      </c>
      <c r="H3706" t="s">
        <v>17024</v>
      </c>
      <c r="I3706">
        <v>12</v>
      </c>
      <c r="J3706" s="2">
        <v>179000</v>
      </c>
      <c r="M3706" s="1">
        <f t="shared" si="168"/>
        <v>1.0349944183373405</v>
      </c>
      <c r="N3706" s="1">
        <f t="shared" si="169"/>
        <v>0.87649459288698472</v>
      </c>
      <c r="O3706">
        <v>102491.8594</v>
      </c>
      <c r="P3706">
        <v>129932.4063</v>
      </c>
      <c r="Q3706">
        <v>220110.17189999999</v>
      </c>
      <c r="R3706">
        <v>168883.375</v>
      </c>
      <c r="S3706">
        <v>175921.23439999999</v>
      </c>
      <c r="T3706">
        <v>123030.19530000001</v>
      </c>
      <c r="U3706">
        <v>123858.2969</v>
      </c>
      <c r="V3706">
        <v>261703.76560000001</v>
      </c>
      <c r="W3706">
        <v>231710.3125</v>
      </c>
      <c r="X3706">
        <v>190546.2188</v>
      </c>
      <c r="Y3706">
        <v>170348.20310000001</v>
      </c>
      <c r="Z3706">
        <v>459191.90629999997</v>
      </c>
      <c r="AA3706">
        <v>0</v>
      </c>
      <c r="AB3706">
        <v>213216.0625</v>
      </c>
      <c r="AC3706">
        <v>119008.63280000001</v>
      </c>
      <c r="AD3706">
        <v>269940.3125</v>
      </c>
      <c r="AE3706">
        <v>61445.164060000003</v>
      </c>
      <c r="AF3706">
        <v>78388.085940000004</v>
      </c>
      <c r="AG3706">
        <v>138469.85939999999</v>
      </c>
      <c r="AH3706">
        <v>118247.2969</v>
      </c>
      <c r="AI3706">
        <v>94505.6875</v>
      </c>
      <c r="AJ3706">
        <v>287287.90629999997</v>
      </c>
      <c r="AK3706">
        <v>265278.625</v>
      </c>
      <c r="AL3706">
        <v>231087.20310000001</v>
      </c>
      <c r="AM3706">
        <v>245875.73439999999</v>
      </c>
    </row>
    <row r="3707" spans="1:39" x14ac:dyDescent="0.2">
      <c r="A3707">
        <v>8145</v>
      </c>
      <c r="B3707">
        <v>218.06609470000001</v>
      </c>
      <c r="C3707">
        <v>2.9733319479999998</v>
      </c>
      <c r="D3707" t="s">
        <v>17025</v>
      </c>
      <c r="E3707" t="s">
        <v>17026</v>
      </c>
      <c r="F3707" t="s">
        <v>17026</v>
      </c>
      <c r="G3707" t="s">
        <v>17027</v>
      </c>
      <c r="H3707" t="s">
        <v>17028</v>
      </c>
      <c r="I3707">
        <v>25</v>
      </c>
      <c r="J3707" s="2">
        <v>298000</v>
      </c>
      <c r="M3707" s="1">
        <f t="shared" si="168"/>
        <v>0.95871447602470172</v>
      </c>
      <c r="N3707" s="1">
        <f t="shared" si="169"/>
        <v>0.87740619843308776</v>
      </c>
      <c r="O3707">
        <v>348750</v>
      </c>
      <c r="P3707">
        <v>629699.5</v>
      </c>
      <c r="Q3707">
        <v>482842.8125</v>
      </c>
      <c r="R3707">
        <v>269041.96879999997</v>
      </c>
      <c r="S3707">
        <v>233859.45310000001</v>
      </c>
      <c r="T3707">
        <v>162376.5</v>
      </c>
      <c r="U3707">
        <v>197252.2813</v>
      </c>
      <c r="V3707">
        <v>182193.82810000001</v>
      </c>
      <c r="W3707">
        <v>162508.42189999999</v>
      </c>
      <c r="X3707">
        <v>459991.40629999997</v>
      </c>
      <c r="Y3707">
        <v>436104</v>
      </c>
      <c r="Z3707">
        <v>196042.4063</v>
      </c>
      <c r="AA3707">
        <v>303516.6875</v>
      </c>
      <c r="AB3707">
        <v>85970.625</v>
      </c>
      <c r="AC3707">
        <v>311465.34379999997</v>
      </c>
      <c r="AD3707">
        <v>288969.53129999997</v>
      </c>
      <c r="AE3707">
        <v>692327.4375</v>
      </c>
      <c r="AF3707">
        <v>416536.6875</v>
      </c>
      <c r="AG3707">
        <v>273061.46879999997</v>
      </c>
      <c r="AH3707">
        <v>246538.9063</v>
      </c>
      <c r="AI3707">
        <v>113835.11719999999</v>
      </c>
      <c r="AJ3707">
        <v>221753.70310000001</v>
      </c>
      <c r="AK3707">
        <v>310763.84379999997</v>
      </c>
      <c r="AL3707">
        <v>133452.3125</v>
      </c>
      <c r="AM3707">
        <v>294603.9375</v>
      </c>
    </row>
    <row r="3708" spans="1:39" x14ac:dyDescent="0.2">
      <c r="A3708">
        <v>557</v>
      </c>
      <c r="B3708">
        <v>247.1290497</v>
      </c>
      <c r="C3708">
        <v>2.8523158259999999</v>
      </c>
      <c r="D3708" t="s">
        <v>17029</v>
      </c>
      <c r="E3708" t="s">
        <v>17030</v>
      </c>
      <c r="F3708" t="s">
        <v>17031</v>
      </c>
      <c r="G3708" t="s">
        <v>17032</v>
      </c>
      <c r="H3708" t="s">
        <v>17033</v>
      </c>
      <c r="I3708">
        <v>24</v>
      </c>
      <c r="J3708" s="2">
        <v>9440000</v>
      </c>
      <c r="M3708" s="1">
        <f t="shared" si="168"/>
        <v>1.0480125252572861</v>
      </c>
      <c r="N3708" s="1">
        <f t="shared" si="169"/>
        <v>0.87805029301591464</v>
      </c>
      <c r="O3708" s="2">
        <v>10400000</v>
      </c>
      <c r="P3708" s="2">
        <v>20700000</v>
      </c>
      <c r="Q3708" s="2">
        <v>10100000</v>
      </c>
      <c r="R3708">
        <v>9186979</v>
      </c>
      <c r="S3708">
        <v>3761672.5</v>
      </c>
      <c r="T3708">
        <v>4308843.5</v>
      </c>
      <c r="U3708">
        <v>6003980.5</v>
      </c>
      <c r="V3708">
        <v>2434058.75</v>
      </c>
      <c r="W3708">
        <v>7764257</v>
      </c>
      <c r="X3708" s="2">
        <v>11100000</v>
      </c>
      <c r="Y3708" s="2">
        <v>21500000</v>
      </c>
      <c r="Z3708" s="2">
        <v>11800000</v>
      </c>
      <c r="AA3708">
        <v>4849384</v>
      </c>
      <c r="AB3708">
        <v>6263285.5</v>
      </c>
      <c r="AC3708">
        <v>9035600</v>
      </c>
      <c r="AD3708" s="2">
        <v>17800000</v>
      </c>
      <c r="AE3708" s="2">
        <v>12000000</v>
      </c>
      <c r="AF3708" s="2">
        <v>14300000</v>
      </c>
      <c r="AG3708">
        <v>4808578.5</v>
      </c>
      <c r="AH3708" s="2">
        <v>10600000</v>
      </c>
      <c r="AI3708">
        <v>2859900.5</v>
      </c>
      <c r="AJ3708">
        <v>5307053</v>
      </c>
      <c r="AK3708">
        <v>8462385</v>
      </c>
      <c r="AL3708">
        <v>4332860.5</v>
      </c>
      <c r="AM3708" s="2">
        <v>16200000</v>
      </c>
    </row>
    <row r="3709" spans="1:39" x14ac:dyDescent="0.2">
      <c r="A3709">
        <v>16386</v>
      </c>
      <c r="B3709">
        <v>693.37080079999998</v>
      </c>
      <c r="C3709">
        <v>11.62933106</v>
      </c>
      <c r="D3709" t="s">
        <v>17034</v>
      </c>
      <c r="E3709" t="s">
        <v>17035</v>
      </c>
      <c r="F3709" t="s">
        <v>17036</v>
      </c>
      <c r="G3709" t="s">
        <v>17037</v>
      </c>
      <c r="H3709" t="s">
        <v>17038</v>
      </c>
      <c r="I3709">
        <v>17</v>
      </c>
      <c r="J3709" s="2">
        <v>400000</v>
      </c>
      <c r="M3709" s="1">
        <f t="shared" si="168"/>
        <v>0.96536379472346945</v>
      </c>
      <c r="N3709" s="1">
        <f t="shared" si="169"/>
        <v>0.87898772239613443</v>
      </c>
      <c r="O3709">
        <v>308302.59379999997</v>
      </c>
      <c r="P3709">
        <v>491404</v>
      </c>
      <c r="Q3709">
        <v>514376.5</v>
      </c>
      <c r="R3709">
        <v>353528.6875</v>
      </c>
      <c r="S3709">
        <v>166927.26560000001</v>
      </c>
      <c r="T3709">
        <v>319464.84379999997</v>
      </c>
      <c r="U3709">
        <v>513806.65629999997</v>
      </c>
      <c r="V3709">
        <v>457260.40629999997</v>
      </c>
      <c r="W3709">
        <v>547933.4375</v>
      </c>
      <c r="X3709">
        <v>494385.40629999997</v>
      </c>
      <c r="Y3709">
        <v>45975.015630000002</v>
      </c>
      <c r="Z3709">
        <v>534827.6875</v>
      </c>
      <c r="AA3709">
        <v>268801.4375</v>
      </c>
      <c r="AB3709">
        <v>844265.125</v>
      </c>
      <c r="AC3709">
        <v>70321.09375</v>
      </c>
      <c r="AD3709">
        <v>672669.9375</v>
      </c>
      <c r="AE3709">
        <v>224263.5</v>
      </c>
      <c r="AF3709">
        <v>40262.023439999997</v>
      </c>
      <c r="AG3709">
        <v>143427.1563</v>
      </c>
      <c r="AH3709">
        <v>340903.15629999997</v>
      </c>
      <c r="AI3709">
        <v>439325.6875</v>
      </c>
      <c r="AJ3709">
        <v>750499.6875</v>
      </c>
      <c r="AK3709">
        <v>542883.5625</v>
      </c>
      <c r="AL3709">
        <v>472218.3125</v>
      </c>
      <c r="AM3709">
        <v>440151.0625</v>
      </c>
    </row>
    <row r="3710" spans="1:39" x14ac:dyDescent="0.2">
      <c r="A3710">
        <v>612</v>
      </c>
      <c r="B3710">
        <v>781.46918210000001</v>
      </c>
      <c r="C3710">
        <v>13.886882959999999</v>
      </c>
      <c r="D3710" t="s">
        <v>17039</v>
      </c>
      <c r="E3710" t="s">
        <v>17040</v>
      </c>
      <c r="F3710" t="s">
        <v>17041</v>
      </c>
      <c r="G3710" t="s">
        <v>17042</v>
      </c>
      <c r="H3710" t="s">
        <v>17043</v>
      </c>
      <c r="I3710">
        <v>25</v>
      </c>
      <c r="J3710" s="2">
        <v>8240000</v>
      </c>
      <c r="M3710" s="1">
        <f t="shared" si="168"/>
        <v>1.0427928268824633</v>
      </c>
      <c r="N3710" s="1">
        <f t="shared" si="169"/>
        <v>0.880178043623006</v>
      </c>
      <c r="O3710">
        <v>5743758</v>
      </c>
      <c r="P3710" s="2">
        <v>10400000</v>
      </c>
      <c r="Q3710">
        <v>5396910</v>
      </c>
      <c r="R3710" s="2">
        <v>10500000</v>
      </c>
      <c r="S3710">
        <v>7574935</v>
      </c>
      <c r="T3710" s="2">
        <v>17600000</v>
      </c>
      <c r="U3710" s="2">
        <v>13100000</v>
      </c>
      <c r="V3710">
        <v>2365215.75</v>
      </c>
      <c r="W3710">
        <v>5086336</v>
      </c>
      <c r="X3710">
        <v>4633206</v>
      </c>
      <c r="Y3710">
        <v>8027934</v>
      </c>
      <c r="Z3710">
        <v>4708687.5</v>
      </c>
      <c r="AA3710">
        <v>9252190</v>
      </c>
      <c r="AB3710">
        <v>5013883</v>
      </c>
      <c r="AC3710">
        <v>5292100.5</v>
      </c>
      <c r="AD3710">
        <v>6119561</v>
      </c>
      <c r="AE3710" s="2">
        <v>17500000</v>
      </c>
      <c r="AF3710" s="2">
        <v>19000000</v>
      </c>
      <c r="AG3710" s="2">
        <v>11000000</v>
      </c>
      <c r="AH3710">
        <v>6568104</v>
      </c>
      <c r="AI3710">
        <v>4395348</v>
      </c>
      <c r="AJ3710" s="2">
        <v>10700000</v>
      </c>
      <c r="AK3710">
        <v>5305303.5</v>
      </c>
      <c r="AL3710">
        <v>5487315</v>
      </c>
      <c r="AM3710">
        <v>5308845.5</v>
      </c>
    </row>
    <row r="3711" spans="1:39" x14ac:dyDescent="0.2">
      <c r="A3711">
        <v>22063</v>
      </c>
      <c r="B3711">
        <v>180.06887119999999</v>
      </c>
      <c r="C3711">
        <v>2.2025000979999998</v>
      </c>
      <c r="D3711" t="s">
        <v>17044</v>
      </c>
      <c r="E3711" t="s">
        <v>17045</v>
      </c>
      <c r="F3711" t="s">
        <v>17046</v>
      </c>
      <c r="G3711" t="s">
        <v>17047</v>
      </c>
      <c r="H3711" t="s">
        <v>17048</v>
      </c>
      <c r="I3711">
        <v>13</v>
      </c>
      <c r="J3711" s="2">
        <v>507000</v>
      </c>
      <c r="M3711" s="1">
        <f t="shared" si="168"/>
        <v>0.96953219450032657</v>
      </c>
      <c r="N3711" s="1">
        <f t="shared" si="169"/>
        <v>0.88029703319085995</v>
      </c>
      <c r="O3711">
        <v>319753.4375</v>
      </c>
      <c r="P3711">
        <v>604193</v>
      </c>
      <c r="Q3711">
        <v>340572.53129999997</v>
      </c>
      <c r="R3711">
        <v>428090.21879999997</v>
      </c>
      <c r="S3711">
        <v>484430.84379999997</v>
      </c>
      <c r="T3711">
        <v>426344.4375</v>
      </c>
      <c r="U3711">
        <v>652055.0625</v>
      </c>
      <c r="V3711">
        <v>206961.5938</v>
      </c>
      <c r="W3711">
        <v>469123.09379999997</v>
      </c>
      <c r="X3711">
        <v>728241.25</v>
      </c>
      <c r="Y3711">
        <v>557468.875</v>
      </c>
      <c r="Z3711">
        <v>214624.07810000001</v>
      </c>
      <c r="AA3711">
        <v>1211423.75</v>
      </c>
      <c r="AB3711">
        <v>361626.90629999997</v>
      </c>
      <c r="AC3711">
        <v>1524195.375</v>
      </c>
      <c r="AD3711">
        <v>368738.15629999997</v>
      </c>
      <c r="AE3711">
        <v>249171.3125</v>
      </c>
      <c r="AF3711">
        <v>580517.9375</v>
      </c>
      <c r="AG3711">
        <v>312569.96879999997</v>
      </c>
      <c r="AH3711">
        <v>542512.4375</v>
      </c>
      <c r="AI3711">
        <v>301487.6875</v>
      </c>
      <c r="AJ3711">
        <v>846120.3125</v>
      </c>
      <c r="AK3711">
        <v>348788.625</v>
      </c>
      <c r="AL3711">
        <v>242005.3125</v>
      </c>
      <c r="AM3711">
        <v>353349.4375</v>
      </c>
    </row>
    <row r="3712" spans="1:39" x14ac:dyDescent="0.2">
      <c r="A3712">
        <v>4820</v>
      </c>
      <c r="B3712">
        <v>391.0018311</v>
      </c>
      <c r="C3712">
        <v>14.76265489</v>
      </c>
      <c r="D3712" t="s">
        <v>17049</v>
      </c>
      <c r="E3712" t="s">
        <v>17050</v>
      </c>
      <c r="F3712" t="s">
        <v>17050</v>
      </c>
      <c r="G3712" t="s">
        <v>17051</v>
      </c>
      <c r="H3712" t="s">
        <v>17052</v>
      </c>
      <c r="I3712">
        <v>21</v>
      </c>
      <c r="J3712" s="2">
        <v>434000</v>
      </c>
      <c r="M3712" s="1">
        <f t="shared" si="168"/>
        <v>0.99294187671417589</v>
      </c>
      <c r="N3712" s="1">
        <f t="shared" si="169"/>
        <v>0.88075898908125816</v>
      </c>
      <c r="O3712">
        <v>421006.15629999997</v>
      </c>
      <c r="P3712">
        <v>512841.46879999997</v>
      </c>
      <c r="Q3712">
        <v>456829.59379999997</v>
      </c>
      <c r="R3712">
        <v>437743.84379999997</v>
      </c>
      <c r="S3712">
        <v>419408.53129999997</v>
      </c>
      <c r="T3712">
        <v>412541.25</v>
      </c>
      <c r="U3712">
        <v>374376.625</v>
      </c>
      <c r="V3712">
        <v>400036.96879999997</v>
      </c>
      <c r="W3712">
        <v>459596.5625</v>
      </c>
      <c r="X3712">
        <v>500734.09379999997</v>
      </c>
      <c r="Y3712">
        <v>461114.875</v>
      </c>
      <c r="Z3712">
        <v>472169.71879999997</v>
      </c>
      <c r="AA3712">
        <v>389704.53129999997</v>
      </c>
      <c r="AB3712">
        <v>471338.84379999997</v>
      </c>
      <c r="AC3712">
        <v>386324.84379999997</v>
      </c>
      <c r="AD3712">
        <v>433366.96879999997</v>
      </c>
      <c r="AE3712">
        <v>444727.90629999997</v>
      </c>
      <c r="AF3712">
        <v>402630.75</v>
      </c>
      <c r="AG3712">
        <v>372020.4375</v>
      </c>
      <c r="AH3712">
        <v>450984.25</v>
      </c>
      <c r="AI3712">
        <v>510235.21879999997</v>
      </c>
      <c r="AJ3712">
        <v>409117.40629999997</v>
      </c>
      <c r="AK3712">
        <v>438062.3125</v>
      </c>
      <c r="AL3712">
        <v>409453.40629999997</v>
      </c>
      <c r="AM3712">
        <v>399627.28129999997</v>
      </c>
    </row>
    <row r="3713" spans="1:39" x14ac:dyDescent="0.2">
      <c r="A3713">
        <v>29265</v>
      </c>
      <c r="B3713">
        <v>319.28429599999998</v>
      </c>
      <c r="C3713">
        <v>21.577879379999999</v>
      </c>
      <c r="D3713" t="s">
        <v>17053</v>
      </c>
      <c r="E3713" t="s">
        <v>17054</v>
      </c>
      <c r="F3713" t="s">
        <v>17054</v>
      </c>
      <c r="G3713" t="s">
        <v>17055</v>
      </c>
      <c r="H3713" t="s">
        <v>17056</v>
      </c>
      <c r="I3713">
        <v>9</v>
      </c>
      <c r="J3713" s="2">
        <v>144000</v>
      </c>
      <c r="M3713" s="1">
        <f t="shared" si="168"/>
        <v>1.1143961124232613</v>
      </c>
      <c r="N3713" s="1">
        <f t="shared" si="169"/>
        <v>0.88086307065463598</v>
      </c>
      <c r="O3713">
        <v>0</v>
      </c>
      <c r="P3713">
        <v>0</v>
      </c>
      <c r="Q3713">
        <v>0</v>
      </c>
      <c r="R3713">
        <v>0</v>
      </c>
      <c r="S3713">
        <v>711116.5</v>
      </c>
      <c r="T3713">
        <v>0</v>
      </c>
      <c r="U3713">
        <v>0</v>
      </c>
      <c r="V3713">
        <v>230959.9375</v>
      </c>
      <c r="W3713">
        <v>271254.3125</v>
      </c>
      <c r="X3713">
        <v>269153.09379999997</v>
      </c>
      <c r="Y3713">
        <v>238875.0938</v>
      </c>
      <c r="Z3713">
        <v>93615.242190000004</v>
      </c>
      <c r="AA3713">
        <v>208790.0313</v>
      </c>
      <c r="AB3713">
        <v>172303.73439999999</v>
      </c>
      <c r="AC3713">
        <v>0</v>
      </c>
      <c r="AD3713">
        <v>234970.3438</v>
      </c>
      <c r="AE3713">
        <v>0</v>
      </c>
      <c r="AF3713">
        <v>0</v>
      </c>
      <c r="AG3713">
        <v>165576.3438</v>
      </c>
      <c r="AH3713">
        <v>209304.375</v>
      </c>
      <c r="AI3713">
        <v>127605.0156</v>
      </c>
      <c r="AJ3713">
        <v>174175.0938</v>
      </c>
      <c r="AK3713">
        <v>178688.25</v>
      </c>
      <c r="AL3713">
        <v>154635.17189999999</v>
      </c>
      <c r="AM3713">
        <v>171092.85939999999</v>
      </c>
    </row>
    <row r="3714" spans="1:39" x14ac:dyDescent="0.2">
      <c r="A3714">
        <v>21465</v>
      </c>
      <c r="B3714">
        <v>592.18093869999996</v>
      </c>
      <c r="C3714">
        <v>2.3490905780000002</v>
      </c>
      <c r="D3714" t="s">
        <v>17057</v>
      </c>
      <c r="E3714" t="s">
        <v>17058</v>
      </c>
      <c r="F3714" t="s">
        <v>17058</v>
      </c>
      <c r="G3714" t="s">
        <v>17059</v>
      </c>
      <c r="H3714" t="s">
        <v>17060</v>
      </c>
      <c r="I3714">
        <v>8</v>
      </c>
      <c r="J3714" s="2">
        <v>121000</v>
      </c>
      <c r="M3714" s="1">
        <f t="shared" ref="M3714:M3777" si="170">AVERAGE(AE3714:AM3714)/AVERAGE(O3714:V3714)</f>
        <v>0.96306595234918368</v>
      </c>
      <c r="N3714" s="1">
        <f t="shared" ref="N3714:N3777" si="171">_xlfn.T.TEST(O3714:V3714,AE3714:AM3714,2,2)</f>
        <v>0.88120982991613239</v>
      </c>
      <c r="O3714">
        <v>0</v>
      </c>
      <c r="P3714">
        <v>126414.5625</v>
      </c>
      <c r="Q3714">
        <v>197049.73439999999</v>
      </c>
      <c r="R3714">
        <v>146743.6563</v>
      </c>
      <c r="S3714">
        <v>132191.14060000001</v>
      </c>
      <c r="T3714">
        <v>85801.945309999996</v>
      </c>
      <c r="U3714">
        <v>70368.671879999994</v>
      </c>
      <c r="V3714">
        <v>223984.73439999999</v>
      </c>
      <c r="W3714">
        <v>53958.503909999999</v>
      </c>
      <c r="X3714">
        <v>224584.6875</v>
      </c>
      <c r="Y3714">
        <v>146240.25</v>
      </c>
      <c r="Z3714">
        <v>127914.0938</v>
      </c>
      <c r="AA3714">
        <v>170132.17189999999</v>
      </c>
      <c r="AB3714">
        <v>85950.929690000004</v>
      </c>
      <c r="AC3714">
        <v>68175.945309999996</v>
      </c>
      <c r="AD3714">
        <v>98051.453129999994</v>
      </c>
      <c r="AE3714">
        <v>99094.898440000004</v>
      </c>
      <c r="AF3714">
        <v>58155.378909999999</v>
      </c>
      <c r="AG3714">
        <v>188068.10939999999</v>
      </c>
      <c r="AH3714">
        <v>178082.01560000001</v>
      </c>
      <c r="AI3714">
        <v>78167.78125</v>
      </c>
      <c r="AJ3714">
        <v>176383.5938</v>
      </c>
      <c r="AK3714">
        <v>89123.820309999996</v>
      </c>
      <c r="AL3714">
        <v>67699.351559999996</v>
      </c>
      <c r="AM3714">
        <v>129772.875</v>
      </c>
    </row>
    <row r="3715" spans="1:39" x14ac:dyDescent="0.2">
      <c r="A3715">
        <v>1733</v>
      </c>
      <c r="B3715">
        <v>149.04454709999999</v>
      </c>
      <c r="C3715">
        <v>1.8432182290000001</v>
      </c>
      <c r="D3715" t="s">
        <v>17061</v>
      </c>
      <c r="E3715" t="s">
        <v>17062</v>
      </c>
      <c r="F3715" t="s">
        <v>17063</v>
      </c>
      <c r="G3715" t="s">
        <v>17064</v>
      </c>
      <c r="H3715" t="s">
        <v>17065</v>
      </c>
      <c r="I3715">
        <v>25</v>
      </c>
      <c r="J3715" s="2">
        <v>2490000</v>
      </c>
      <c r="M3715" s="1">
        <f t="shared" si="170"/>
        <v>0.97257779990443671</v>
      </c>
      <c r="N3715" s="1">
        <f t="shared" si="171"/>
        <v>0.8819002565466515</v>
      </c>
      <c r="O3715">
        <v>1579086.75</v>
      </c>
      <c r="P3715">
        <v>3869589.5</v>
      </c>
      <c r="Q3715">
        <v>4571361</v>
      </c>
      <c r="R3715">
        <v>2598895.25</v>
      </c>
      <c r="S3715">
        <v>1787389.25</v>
      </c>
      <c r="T3715">
        <v>1927738.125</v>
      </c>
      <c r="U3715">
        <v>2969454.5</v>
      </c>
      <c r="V3715">
        <v>1376165.5</v>
      </c>
      <c r="W3715">
        <v>2549592.5</v>
      </c>
      <c r="X3715">
        <v>2582499</v>
      </c>
      <c r="Y3715">
        <v>3357054</v>
      </c>
      <c r="Z3715">
        <v>2313506.5</v>
      </c>
      <c r="AA3715">
        <v>2191007</v>
      </c>
      <c r="AB3715">
        <v>1082717.75</v>
      </c>
      <c r="AC3715">
        <v>2314263</v>
      </c>
      <c r="AD3715">
        <v>2467536</v>
      </c>
      <c r="AE3715">
        <v>3731842.25</v>
      </c>
      <c r="AF3715">
        <v>3525112</v>
      </c>
      <c r="AG3715">
        <v>1911363.75</v>
      </c>
      <c r="AH3715">
        <v>2126632.5</v>
      </c>
      <c r="AI3715">
        <v>1755070</v>
      </c>
      <c r="AJ3715">
        <v>2244539.5</v>
      </c>
      <c r="AK3715">
        <v>1979131.125</v>
      </c>
      <c r="AL3715">
        <v>2089986.625</v>
      </c>
      <c r="AM3715">
        <v>3262994.5</v>
      </c>
    </row>
    <row r="3716" spans="1:39" x14ac:dyDescent="0.2">
      <c r="A3716">
        <v>13</v>
      </c>
      <c r="B3716">
        <v>229.0537836</v>
      </c>
      <c r="C3716">
        <v>13.07407216</v>
      </c>
      <c r="D3716" t="s">
        <v>17066</v>
      </c>
      <c r="E3716" t="s">
        <v>17067</v>
      </c>
      <c r="F3716" t="s">
        <v>17068</v>
      </c>
      <c r="G3716" t="s">
        <v>17069</v>
      </c>
      <c r="H3716" t="s">
        <v>17070</v>
      </c>
      <c r="I3716">
        <v>25</v>
      </c>
      <c r="J3716" s="2">
        <v>348000000</v>
      </c>
      <c r="M3716" s="1">
        <f t="shared" si="170"/>
        <v>1.0421351504826804</v>
      </c>
      <c r="N3716" s="1">
        <f t="shared" si="171"/>
        <v>0.88247804649514316</v>
      </c>
      <c r="O3716" s="2">
        <v>392000000</v>
      </c>
      <c r="P3716" s="2">
        <v>735000000</v>
      </c>
      <c r="Q3716" s="2">
        <v>518000000</v>
      </c>
      <c r="R3716" s="2">
        <v>439000000</v>
      </c>
      <c r="S3716" s="2">
        <v>206000000</v>
      </c>
      <c r="T3716" s="2">
        <v>228000000</v>
      </c>
      <c r="U3716" s="2">
        <v>298000000</v>
      </c>
      <c r="V3716" s="2">
        <v>119000000</v>
      </c>
      <c r="W3716" s="2">
        <v>229000000</v>
      </c>
      <c r="X3716" s="2">
        <v>401000000</v>
      </c>
      <c r="Y3716" s="2">
        <v>550000000</v>
      </c>
      <c r="Z3716" s="2">
        <v>119000000</v>
      </c>
      <c r="AA3716" s="2">
        <v>340000000</v>
      </c>
      <c r="AB3716" s="2">
        <v>22400000</v>
      </c>
      <c r="AC3716" s="2">
        <v>343000000</v>
      </c>
      <c r="AD3716" s="2">
        <v>322000000</v>
      </c>
      <c r="AE3716" s="2">
        <v>653000000</v>
      </c>
      <c r="AF3716" s="2">
        <v>709000000</v>
      </c>
      <c r="AG3716" s="2">
        <v>362000000</v>
      </c>
      <c r="AH3716" s="2">
        <v>460000000</v>
      </c>
      <c r="AI3716" s="2">
        <v>75000000</v>
      </c>
      <c r="AJ3716" s="2">
        <v>324000000</v>
      </c>
      <c r="AK3716" s="2">
        <v>222000000</v>
      </c>
      <c r="AL3716" s="2">
        <v>121000000</v>
      </c>
      <c r="AM3716" s="2">
        <v>515000000</v>
      </c>
    </row>
    <row r="3717" spans="1:39" x14ac:dyDescent="0.2">
      <c r="A3717">
        <v>8295</v>
      </c>
      <c r="B3717">
        <v>315.08060610000001</v>
      </c>
      <c r="C3717">
        <v>3.3335510940000002</v>
      </c>
      <c r="D3717" t="s">
        <v>17071</v>
      </c>
      <c r="E3717" t="s">
        <v>17072</v>
      </c>
      <c r="F3717" t="s">
        <v>17072</v>
      </c>
      <c r="G3717" t="s">
        <v>17073</v>
      </c>
      <c r="H3717" t="s">
        <v>17074</v>
      </c>
      <c r="I3717">
        <v>25</v>
      </c>
      <c r="J3717" s="2">
        <v>338000</v>
      </c>
      <c r="M3717" s="1">
        <f t="shared" si="170"/>
        <v>0.98221135878053767</v>
      </c>
      <c r="N3717" s="1">
        <f t="shared" si="171"/>
        <v>0.88291817356206126</v>
      </c>
      <c r="O3717">
        <v>339200.4375</v>
      </c>
      <c r="P3717">
        <v>395986.9375</v>
      </c>
      <c r="Q3717">
        <v>432836.53129999997</v>
      </c>
      <c r="R3717">
        <v>345947.9375</v>
      </c>
      <c r="S3717">
        <v>447195.15629999997</v>
      </c>
      <c r="T3717">
        <v>176077.875</v>
      </c>
      <c r="U3717">
        <v>312842.15629999997</v>
      </c>
      <c r="V3717">
        <v>204499.0313</v>
      </c>
      <c r="W3717">
        <v>329409.3125</v>
      </c>
      <c r="X3717">
        <v>402488.375</v>
      </c>
      <c r="Y3717">
        <v>445353.625</v>
      </c>
      <c r="Z3717">
        <v>473589.5</v>
      </c>
      <c r="AA3717">
        <v>278858.5</v>
      </c>
      <c r="AB3717">
        <v>208824.79689999999</v>
      </c>
      <c r="AC3717">
        <v>352514.1875</v>
      </c>
      <c r="AD3717">
        <v>370721.875</v>
      </c>
      <c r="AE3717">
        <v>422871.84379999997</v>
      </c>
      <c r="AF3717">
        <v>313767.78129999997</v>
      </c>
      <c r="AG3717">
        <v>315871.59379999997</v>
      </c>
      <c r="AH3717">
        <v>318627.90629999997</v>
      </c>
      <c r="AI3717">
        <v>225244.6563</v>
      </c>
      <c r="AJ3717">
        <v>288889.375</v>
      </c>
      <c r="AK3717">
        <v>411706.5625</v>
      </c>
      <c r="AL3717">
        <v>293275.90629999997</v>
      </c>
      <c r="AM3717">
        <v>343029.53129999997</v>
      </c>
    </row>
    <row r="3718" spans="1:39" x14ac:dyDescent="0.2">
      <c r="A3718">
        <v>24473</v>
      </c>
      <c r="B3718">
        <v>833.52125239999998</v>
      </c>
      <c r="C3718">
        <v>20.67037779</v>
      </c>
      <c r="D3718" t="s">
        <v>17075</v>
      </c>
      <c r="E3718" t="s">
        <v>17076</v>
      </c>
      <c r="F3718" t="s">
        <v>17077</v>
      </c>
      <c r="G3718" t="s">
        <v>17078</v>
      </c>
      <c r="H3718" t="s">
        <v>17079</v>
      </c>
      <c r="I3718">
        <v>20</v>
      </c>
      <c r="J3718" s="2">
        <v>1080000</v>
      </c>
      <c r="M3718" s="1">
        <f t="shared" si="170"/>
        <v>1.0311607834035983</v>
      </c>
      <c r="N3718" s="1">
        <f t="shared" si="171"/>
        <v>0.88349682303483901</v>
      </c>
      <c r="O3718">
        <v>1382980.875</v>
      </c>
      <c r="P3718">
        <v>972552.0625</v>
      </c>
      <c r="Q3718">
        <v>1506104.375</v>
      </c>
      <c r="R3718">
        <v>1903158.75</v>
      </c>
      <c r="S3718">
        <v>404660.8125</v>
      </c>
      <c r="T3718">
        <v>804013.8125</v>
      </c>
      <c r="U3718">
        <v>690956.625</v>
      </c>
      <c r="V3718">
        <v>467739.6875</v>
      </c>
      <c r="W3718">
        <v>858231.875</v>
      </c>
      <c r="X3718">
        <v>809737.8125</v>
      </c>
      <c r="Y3718">
        <v>2179358.5</v>
      </c>
      <c r="Z3718">
        <v>421605.15629999997</v>
      </c>
      <c r="AA3718">
        <v>1607745.75</v>
      </c>
      <c r="AB3718">
        <v>1399519</v>
      </c>
      <c r="AC3718">
        <v>1218499.5</v>
      </c>
      <c r="AD3718">
        <v>886423.25</v>
      </c>
      <c r="AE3718">
        <v>1520350.75</v>
      </c>
      <c r="AF3718">
        <v>316626.34379999997</v>
      </c>
      <c r="AG3718">
        <v>1083097.625</v>
      </c>
      <c r="AH3718">
        <v>830212.875</v>
      </c>
      <c r="AI3718">
        <v>1147953</v>
      </c>
      <c r="AJ3718">
        <v>1218000.75</v>
      </c>
      <c r="AK3718">
        <v>1112973.5</v>
      </c>
      <c r="AL3718">
        <v>1213267.25</v>
      </c>
      <c r="AM3718">
        <v>991286.0625</v>
      </c>
    </row>
    <row r="3719" spans="1:39" x14ac:dyDescent="0.2">
      <c r="A3719">
        <v>28166</v>
      </c>
      <c r="B3719">
        <v>309.24276609999998</v>
      </c>
      <c r="C3719">
        <v>19.065400449999999</v>
      </c>
      <c r="D3719" t="s">
        <v>17080</v>
      </c>
      <c r="E3719" t="s">
        <v>17081</v>
      </c>
      <c r="F3719" t="s">
        <v>17082</v>
      </c>
      <c r="G3719" t="s">
        <v>17083</v>
      </c>
      <c r="H3719" t="s">
        <v>17084</v>
      </c>
      <c r="I3719">
        <v>14</v>
      </c>
      <c r="J3719" s="2">
        <v>125000</v>
      </c>
      <c r="M3719" s="1">
        <f t="shared" si="170"/>
        <v>1.0125177304308479</v>
      </c>
      <c r="N3719" s="1">
        <f t="shared" si="171"/>
        <v>0.88611002767074776</v>
      </c>
      <c r="O3719">
        <v>128909.08590000001</v>
      </c>
      <c r="P3719">
        <v>149167.82810000001</v>
      </c>
      <c r="Q3719">
        <v>139582.29689999999</v>
      </c>
      <c r="R3719">
        <v>94475.8125</v>
      </c>
      <c r="S3719">
        <v>142604.26560000001</v>
      </c>
      <c r="T3719">
        <v>125246.41409999999</v>
      </c>
      <c r="U3719">
        <v>112701.8906</v>
      </c>
      <c r="V3719">
        <v>108201.53909999999</v>
      </c>
      <c r="W3719">
        <v>121357.38280000001</v>
      </c>
      <c r="X3719">
        <v>181210.625</v>
      </c>
      <c r="Y3719">
        <v>102518.125</v>
      </c>
      <c r="Z3719">
        <v>122911.41409999999</v>
      </c>
      <c r="AA3719">
        <v>105690.39840000001</v>
      </c>
      <c r="AB3719">
        <v>118678.375</v>
      </c>
      <c r="AC3719">
        <v>104824.52340000001</v>
      </c>
      <c r="AD3719">
        <v>139318.07810000001</v>
      </c>
      <c r="AE3719">
        <v>118454.32030000001</v>
      </c>
      <c r="AF3719">
        <v>116206.2656</v>
      </c>
      <c r="AG3719">
        <v>109152.3438</v>
      </c>
      <c r="AH3719">
        <v>185296.60939999999</v>
      </c>
      <c r="AI3719">
        <v>111695.8594</v>
      </c>
      <c r="AJ3719">
        <v>115960.5469</v>
      </c>
      <c r="AK3719">
        <v>136992.51560000001</v>
      </c>
      <c r="AL3719">
        <v>107942.9688</v>
      </c>
      <c r="AM3719">
        <v>138393.8125</v>
      </c>
    </row>
    <row r="3720" spans="1:39" x14ac:dyDescent="0.2">
      <c r="A3720">
        <v>1154</v>
      </c>
      <c r="B3720">
        <v>170.09258940000001</v>
      </c>
      <c r="C3720">
        <v>1.5278094529999999</v>
      </c>
      <c r="D3720" t="s">
        <v>17085</v>
      </c>
      <c r="E3720" t="s">
        <v>17086</v>
      </c>
      <c r="F3720" t="s">
        <v>17087</v>
      </c>
      <c r="G3720" t="s">
        <v>17088</v>
      </c>
      <c r="H3720" t="s">
        <v>17089</v>
      </c>
      <c r="I3720">
        <v>25</v>
      </c>
      <c r="J3720" s="2">
        <v>7110000</v>
      </c>
      <c r="M3720" s="1">
        <f t="shared" si="170"/>
        <v>0.97687242996799284</v>
      </c>
      <c r="N3720" s="1">
        <f t="shared" si="171"/>
        <v>0.88710533105910594</v>
      </c>
      <c r="O3720">
        <v>4247772</v>
      </c>
      <c r="P3720">
        <v>9830080</v>
      </c>
      <c r="Q3720">
        <v>7886692.5</v>
      </c>
      <c r="R3720">
        <v>9922263</v>
      </c>
      <c r="S3720">
        <v>4040699</v>
      </c>
      <c r="T3720">
        <v>6699452</v>
      </c>
      <c r="U3720">
        <v>9941952</v>
      </c>
      <c r="V3720">
        <v>7050902</v>
      </c>
      <c r="W3720">
        <v>8966017</v>
      </c>
      <c r="X3720">
        <v>7934677</v>
      </c>
      <c r="Y3720">
        <v>3621528.75</v>
      </c>
      <c r="Z3720">
        <v>7418058.5</v>
      </c>
      <c r="AA3720">
        <v>3432099</v>
      </c>
      <c r="AB3720">
        <v>6817484.5</v>
      </c>
      <c r="AC3720">
        <v>5641268.5</v>
      </c>
      <c r="AD3720">
        <v>8860575</v>
      </c>
      <c r="AE3720">
        <v>3269724</v>
      </c>
      <c r="AF3720">
        <v>6306179</v>
      </c>
      <c r="AG3720">
        <v>6822244</v>
      </c>
      <c r="AH3720" s="2">
        <v>12400000</v>
      </c>
      <c r="AI3720">
        <v>8346527</v>
      </c>
      <c r="AJ3720">
        <v>8239328.5</v>
      </c>
      <c r="AK3720">
        <v>7075971</v>
      </c>
      <c r="AL3720">
        <v>5294893.5</v>
      </c>
      <c r="AM3720">
        <v>7766203</v>
      </c>
    </row>
    <row r="3721" spans="1:39" x14ac:dyDescent="0.2">
      <c r="A3721">
        <v>3390</v>
      </c>
      <c r="B3721">
        <v>341.08287230000002</v>
      </c>
      <c r="C3721">
        <v>9.6034724360000006</v>
      </c>
      <c r="D3721" t="s">
        <v>17090</v>
      </c>
      <c r="E3721" t="s">
        <v>17091</v>
      </c>
      <c r="F3721" t="s">
        <v>17092</v>
      </c>
      <c r="G3721" t="s">
        <v>17093</v>
      </c>
      <c r="H3721" t="s">
        <v>17094</v>
      </c>
      <c r="I3721">
        <v>25</v>
      </c>
      <c r="J3721" s="2">
        <v>641000</v>
      </c>
      <c r="M3721" s="1">
        <f t="shared" si="170"/>
        <v>0.95718235894109649</v>
      </c>
      <c r="N3721" s="1">
        <f t="shared" si="171"/>
        <v>0.88715257964060301</v>
      </c>
      <c r="O3721">
        <v>666131.9375</v>
      </c>
      <c r="P3721">
        <v>1422797.875</v>
      </c>
      <c r="Q3721">
        <v>864043</v>
      </c>
      <c r="R3721">
        <v>711872.1875</v>
      </c>
      <c r="S3721">
        <v>351994.46879999997</v>
      </c>
      <c r="T3721">
        <v>462921.21879999997</v>
      </c>
      <c r="U3721">
        <v>637560.25</v>
      </c>
      <c r="V3721">
        <v>330925.875</v>
      </c>
      <c r="W3721">
        <v>407706.84379999997</v>
      </c>
      <c r="X3721">
        <v>785385</v>
      </c>
      <c r="Y3721">
        <v>1476136.25</v>
      </c>
      <c r="Z3721">
        <v>295294.625</v>
      </c>
      <c r="AA3721">
        <v>627396.125</v>
      </c>
      <c r="AB3721">
        <v>124302.17969999999</v>
      </c>
      <c r="AC3721">
        <v>570727.4375</v>
      </c>
      <c r="AD3721">
        <v>415909.375</v>
      </c>
      <c r="AE3721">
        <v>1215368</v>
      </c>
      <c r="AF3721">
        <v>1567573.875</v>
      </c>
      <c r="AG3721">
        <v>519984.3125</v>
      </c>
      <c r="AH3721">
        <v>537246.9375</v>
      </c>
      <c r="AI3721">
        <v>191326.10939999999</v>
      </c>
      <c r="AJ3721">
        <v>528677.5625</v>
      </c>
      <c r="AK3721">
        <v>301042.34379999997</v>
      </c>
      <c r="AL3721">
        <v>232371.5</v>
      </c>
      <c r="AM3721">
        <v>773245.8125</v>
      </c>
    </row>
    <row r="3722" spans="1:39" x14ac:dyDescent="0.2">
      <c r="A3722">
        <v>15107</v>
      </c>
      <c r="B3722">
        <v>403.23602970000002</v>
      </c>
      <c r="C3722">
        <v>10.5613826</v>
      </c>
      <c r="D3722" t="s">
        <v>17095</v>
      </c>
      <c r="E3722" t="s">
        <v>17096</v>
      </c>
      <c r="F3722" t="s">
        <v>17097</v>
      </c>
      <c r="G3722" t="s">
        <v>17098</v>
      </c>
      <c r="H3722" t="s">
        <v>17099</v>
      </c>
      <c r="I3722">
        <v>22</v>
      </c>
      <c r="J3722" s="2">
        <v>1270000</v>
      </c>
      <c r="M3722" s="1">
        <f t="shared" si="170"/>
        <v>0.96113362576746464</v>
      </c>
      <c r="N3722" s="1">
        <f t="shared" si="171"/>
        <v>0.88867306032717641</v>
      </c>
      <c r="O3722">
        <v>855149.1875</v>
      </c>
      <c r="P3722">
        <v>2877167.25</v>
      </c>
      <c r="Q3722">
        <v>1404238.25</v>
      </c>
      <c r="R3722">
        <v>1476012.375</v>
      </c>
      <c r="S3722">
        <v>628500.625</v>
      </c>
      <c r="T3722">
        <v>999803.5625</v>
      </c>
      <c r="U3722">
        <v>1714804</v>
      </c>
      <c r="V3722">
        <v>607197.25</v>
      </c>
      <c r="W3722">
        <v>902721.75</v>
      </c>
      <c r="X3722">
        <v>1378839.625</v>
      </c>
      <c r="Y3722">
        <v>1972629.875</v>
      </c>
      <c r="Z3722">
        <v>762285.5625</v>
      </c>
      <c r="AA3722">
        <v>1959702.25</v>
      </c>
      <c r="AB3722">
        <v>173243.4688</v>
      </c>
      <c r="AC3722">
        <v>1654759.25</v>
      </c>
      <c r="AD3722">
        <v>1064917.75</v>
      </c>
      <c r="AE3722">
        <v>1967779</v>
      </c>
      <c r="AF3722">
        <v>2613877.25</v>
      </c>
      <c r="AG3722">
        <v>1209855.125</v>
      </c>
      <c r="AH3722">
        <v>1250968.625</v>
      </c>
      <c r="AI3722">
        <v>619690.5</v>
      </c>
      <c r="AJ3722">
        <v>796348.625</v>
      </c>
      <c r="AK3722">
        <v>728313.4375</v>
      </c>
      <c r="AL3722">
        <v>392164.625</v>
      </c>
      <c r="AM3722">
        <v>1842376.25</v>
      </c>
    </row>
    <row r="3723" spans="1:39" x14ac:dyDescent="0.2">
      <c r="A3723">
        <v>1643</v>
      </c>
      <c r="B3723">
        <v>267.1340356</v>
      </c>
      <c r="C3723">
        <v>9.3165315280000005</v>
      </c>
      <c r="D3723" t="s">
        <v>17100</v>
      </c>
      <c r="E3723" t="s">
        <v>17101</v>
      </c>
      <c r="F3723" t="s">
        <v>17102</v>
      </c>
      <c r="G3723" t="s">
        <v>17103</v>
      </c>
      <c r="H3723" t="s">
        <v>17104</v>
      </c>
      <c r="I3723">
        <v>25</v>
      </c>
      <c r="J3723" s="2">
        <v>3260000</v>
      </c>
      <c r="M3723" s="1">
        <f t="shared" si="170"/>
        <v>1.0263170675475375</v>
      </c>
      <c r="N3723" s="1">
        <f t="shared" si="171"/>
        <v>0.88901636394422279</v>
      </c>
      <c r="O3723">
        <v>2789938.25</v>
      </c>
      <c r="P3723">
        <v>6157342.5</v>
      </c>
      <c r="Q3723">
        <v>3806531.75</v>
      </c>
      <c r="R3723">
        <v>3423441.75</v>
      </c>
      <c r="S3723">
        <v>1808788.875</v>
      </c>
      <c r="T3723">
        <v>2228961.75</v>
      </c>
      <c r="U3723">
        <v>3284412.25</v>
      </c>
      <c r="V3723">
        <v>1528250.5</v>
      </c>
      <c r="W3723">
        <v>2354953.25</v>
      </c>
      <c r="X3723">
        <v>2454188.5</v>
      </c>
      <c r="Y3723">
        <v>3339432.25</v>
      </c>
      <c r="Z3723">
        <v>4285530</v>
      </c>
      <c r="AA3723">
        <v>2580663.75</v>
      </c>
      <c r="AB3723">
        <v>1799930.625</v>
      </c>
      <c r="AC3723">
        <v>4481137.5</v>
      </c>
      <c r="AD3723">
        <v>6401588.5</v>
      </c>
      <c r="AE3723">
        <v>4404714.5</v>
      </c>
      <c r="AF3723">
        <v>2488164.5</v>
      </c>
      <c r="AG3723">
        <v>3088685.5</v>
      </c>
      <c r="AH3723">
        <v>2461894.75</v>
      </c>
      <c r="AI3723">
        <v>2132198.25</v>
      </c>
      <c r="AJ3723">
        <v>3137142.5</v>
      </c>
      <c r="AK3723">
        <v>3630391.25</v>
      </c>
      <c r="AL3723">
        <v>2803745.5</v>
      </c>
      <c r="AM3723">
        <v>4750176</v>
      </c>
    </row>
    <row r="3724" spans="1:39" x14ac:dyDescent="0.2">
      <c r="A3724">
        <v>38212</v>
      </c>
      <c r="B3724">
        <v>277.12849119999998</v>
      </c>
      <c r="C3724">
        <v>14.855264099999999</v>
      </c>
      <c r="D3724" t="s">
        <v>17105</v>
      </c>
      <c r="E3724" t="s">
        <v>17106</v>
      </c>
      <c r="F3724" t="s">
        <v>17106</v>
      </c>
      <c r="G3724" t="s">
        <v>17107</v>
      </c>
      <c r="H3724" t="s">
        <v>17108</v>
      </c>
      <c r="I3724">
        <v>8</v>
      </c>
      <c r="J3724" s="2">
        <v>456000</v>
      </c>
      <c r="M3724" s="1">
        <f t="shared" si="170"/>
        <v>0.9505611924718872</v>
      </c>
      <c r="N3724" s="1">
        <f t="shared" si="171"/>
        <v>0.88953631302438219</v>
      </c>
      <c r="O3724">
        <v>512287.9375</v>
      </c>
      <c r="P3724">
        <v>484219.6875</v>
      </c>
      <c r="Q3724">
        <v>517888.6875</v>
      </c>
      <c r="R3724">
        <v>502029.25</v>
      </c>
      <c r="S3724">
        <v>717319.875</v>
      </c>
      <c r="T3724">
        <v>529155</v>
      </c>
      <c r="U3724">
        <v>453502.84379999997</v>
      </c>
      <c r="V3724">
        <v>453920.46879999997</v>
      </c>
      <c r="W3724">
        <v>311608.40629999997</v>
      </c>
      <c r="X3724">
        <v>480861.4375</v>
      </c>
      <c r="Y3724">
        <v>341733.59379999997</v>
      </c>
      <c r="Z3724">
        <v>377862.0625</v>
      </c>
      <c r="AA3724">
        <v>266804.625</v>
      </c>
      <c r="AB3724">
        <v>394218.53129999997</v>
      </c>
      <c r="AC3724">
        <v>277073.125</v>
      </c>
      <c r="AD3724">
        <v>324573.28129999997</v>
      </c>
      <c r="AE3724">
        <v>331159.9375</v>
      </c>
      <c r="AF3724">
        <v>276479.90629999997</v>
      </c>
      <c r="AG3724">
        <v>281323.40629999997</v>
      </c>
      <c r="AH3724">
        <v>1844363.5</v>
      </c>
      <c r="AI3724">
        <v>281431.75</v>
      </c>
      <c r="AJ3724">
        <v>342679.71879999997</v>
      </c>
      <c r="AK3724">
        <v>328678.1875</v>
      </c>
      <c r="AL3724">
        <v>342502.59379999997</v>
      </c>
      <c r="AM3724">
        <v>431047.40629999997</v>
      </c>
    </row>
    <row r="3725" spans="1:39" x14ac:dyDescent="0.2">
      <c r="A3725">
        <v>781</v>
      </c>
      <c r="B3725">
        <v>236.0774911</v>
      </c>
      <c r="C3725">
        <v>1.782436344</v>
      </c>
      <c r="D3725" t="s">
        <v>17109</v>
      </c>
      <c r="E3725" t="s">
        <v>17110</v>
      </c>
      <c r="F3725" t="s">
        <v>17111</v>
      </c>
      <c r="G3725" t="s">
        <v>17112</v>
      </c>
      <c r="H3725" t="s">
        <v>17113</v>
      </c>
      <c r="I3725">
        <v>25</v>
      </c>
      <c r="J3725" s="2">
        <v>2950000</v>
      </c>
      <c r="M3725" s="1">
        <f t="shared" si="170"/>
        <v>0.94894932961243639</v>
      </c>
      <c r="N3725" s="1">
        <f t="shared" si="171"/>
        <v>0.88956897565037529</v>
      </c>
      <c r="O3725">
        <v>4278849.5</v>
      </c>
      <c r="P3725">
        <v>2649775.25</v>
      </c>
      <c r="Q3725">
        <v>6577667.5</v>
      </c>
      <c r="R3725">
        <v>2013980.625</v>
      </c>
      <c r="S3725">
        <v>431724.03129999997</v>
      </c>
      <c r="T3725">
        <v>858643.125</v>
      </c>
      <c r="U3725">
        <v>1227293</v>
      </c>
      <c r="V3725">
        <v>2071646.25</v>
      </c>
      <c r="W3725">
        <v>6849933</v>
      </c>
      <c r="X3725">
        <v>1804634.75</v>
      </c>
      <c r="Y3725">
        <v>7565935.5</v>
      </c>
      <c r="Z3725">
        <v>3132939</v>
      </c>
      <c r="AA3725">
        <v>1962527.375</v>
      </c>
      <c r="AB3725">
        <v>4472005</v>
      </c>
      <c r="AC3725">
        <v>1557452.75</v>
      </c>
      <c r="AD3725">
        <v>4717327</v>
      </c>
      <c r="AE3725">
        <v>3468484</v>
      </c>
      <c r="AF3725">
        <v>5015336.5</v>
      </c>
      <c r="AG3725">
        <v>666437.6875</v>
      </c>
      <c r="AH3725">
        <v>620871.4375</v>
      </c>
      <c r="AI3725">
        <v>1855111.5</v>
      </c>
      <c r="AJ3725">
        <v>944631.75</v>
      </c>
      <c r="AK3725">
        <v>4326749.5</v>
      </c>
      <c r="AL3725">
        <v>996150.625</v>
      </c>
      <c r="AM3725">
        <v>3574570.25</v>
      </c>
    </row>
    <row r="3726" spans="1:39" x14ac:dyDescent="0.2">
      <c r="A3726">
        <v>1562</v>
      </c>
      <c r="B3726">
        <v>335.06407469999999</v>
      </c>
      <c r="C3726">
        <v>2.0780916839999999</v>
      </c>
      <c r="D3726" t="s">
        <v>17114</v>
      </c>
      <c r="E3726" t="s">
        <v>17115</v>
      </c>
      <c r="F3726" t="s">
        <v>17115</v>
      </c>
      <c r="G3726" t="s">
        <v>17116</v>
      </c>
      <c r="H3726" t="s">
        <v>17117</v>
      </c>
      <c r="I3726">
        <v>25</v>
      </c>
      <c r="J3726" s="2">
        <v>3130000</v>
      </c>
      <c r="M3726" s="1">
        <f t="shared" si="170"/>
        <v>1.0207761798138228</v>
      </c>
      <c r="N3726" s="1">
        <f t="shared" si="171"/>
        <v>0.88979655018504356</v>
      </c>
      <c r="O3726">
        <v>2952726.75</v>
      </c>
      <c r="P3726">
        <v>2196949.5</v>
      </c>
      <c r="Q3726">
        <v>2298460.25</v>
      </c>
      <c r="R3726">
        <v>5102881</v>
      </c>
      <c r="S3726">
        <v>3386743.75</v>
      </c>
      <c r="T3726">
        <v>2869900.75</v>
      </c>
      <c r="U3726">
        <v>2439405.25</v>
      </c>
      <c r="V3726">
        <v>1911578.125</v>
      </c>
      <c r="W3726">
        <v>7555547.5</v>
      </c>
      <c r="X3726">
        <v>2595009</v>
      </c>
      <c r="Y3726">
        <v>1957415.875</v>
      </c>
      <c r="Z3726">
        <v>3963953.5</v>
      </c>
      <c r="AA3726">
        <v>3976946.75</v>
      </c>
      <c r="AB3726">
        <v>1511823.875</v>
      </c>
      <c r="AC3726">
        <v>3217358.25</v>
      </c>
      <c r="AD3726">
        <v>3595156</v>
      </c>
      <c r="AE3726">
        <v>3685264.5</v>
      </c>
      <c r="AF3726">
        <v>2147130.5</v>
      </c>
      <c r="AG3726">
        <v>2284767.25</v>
      </c>
      <c r="AH3726">
        <v>2813119.25</v>
      </c>
      <c r="AI3726">
        <v>2578803.75</v>
      </c>
      <c r="AJ3726">
        <v>3395624.75</v>
      </c>
      <c r="AK3726">
        <v>2433538</v>
      </c>
      <c r="AL3726">
        <v>2833986.25</v>
      </c>
      <c r="AM3726">
        <v>4422533.5</v>
      </c>
    </row>
    <row r="3727" spans="1:39" x14ac:dyDescent="0.2">
      <c r="A3727">
        <v>4934</v>
      </c>
      <c r="B3727">
        <v>187.02421140000001</v>
      </c>
      <c r="C3727">
        <v>2.4184306740000001</v>
      </c>
      <c r="D3727" t="s">
        <v>17118</v>
      </c>
      <c r="E3727" t="s">
        <v>17119</v>
      </c>
      <c r="F3727" t="s">
        <v>17120</v>
      </c>
      <c r="G3727" t="s">
        <v>17121</v>
      </c>
      <c r="H3727" t="s">
        <v>17122</v>
      </c>
      <c r="I3727">
        <v>24</v>
      </c>
      <c r="J3727" s="2">
        <v>933000</v>
      </c>
      <c r="M3727" s="1">
        <f t="shared" si="170"/>
        <v>1.0421552708019646</v>
      </c>
      <c r="N3727" s="1">
        <f t="shared" si="171"/>
        <v>0.88980953492572312</v>
      </c>
      <c r="O3727">
        <v>406742.4375</v>
      </c>
      <c r="P3727">
        <v>1105710.625</v>
      </c>
      <c r="Q3727">
        <v>950215.375</v>
      </c>
      <c r="R3727">
        <v>819305.6875</v>
      </c>
      <c r="S3727">
        <v>1968359.375</v>
      </c>
      <c r="T3727">
        <v>336388.96879999997</v>
      </c>
      <c r="U3727">
        <v>876465.5</v>
      </c>
      <c r="V3727">
        <v>302520.375</v>
      </c>
      <c r="W3727">
        <v>1351315.375</v>
      </c>
      <c r="X3727">
        <v>1340488.625</v>
      </c>
      <c r="Y3727">
        <v>997497.4375</v>
      </c>
      <c r="Z3727">
        <v>830874.375</v>
      </c>
      <c r="AA3727">
        <v>951988.5625</v>
      </c>
      <c r="AB3727">
        <v>392543.6875</v>
      </c>
      <c r="AC3727">
        <v>2016045.5</v>
      </c>
      <c r="AD3727">
        <v>749145.875</v>
      </c>
      <c r="AE3727">
        <v>437204.28129999997</v>
      </c>
      <c r="AF3727">
        <v>1183724.875</v>
      </c>
      <c r="AG3727">
        <v>497564.15629999997</v>
      </c>
      <c r="AH3727">
        <v>1479492.625</v>
      </c>
      <c r="AI3727">
        <v>345163.125</v>
      </c>
      <c r="AJ3727">
        <v>1768420.75</v>
      </c>
      <c r="AK3727">
        <v>561383.3125</v>
      </c>
      <c r="AL3727">
        <v>866280.125</v>
      </c>
      <c r="AM3727">
        <v>793050.1875</v>
      </c>
    </row>
    <row r="3728" spans="1:39" x14ac:dyDescent="0.2">
      <c r="A3728">
        <v>7276</v>
      </c>
      <c r="B3728">
        <v>537.20387270000003</v>
      </c>
      <c r="C3728">
        <v>10.16995812</v>
      </c>
      <c r="D3728" t="s">
        <v>17123</v>
      </c>
      <c r="E3728" t="s">
        <v>17124</v>
      </c>
      <c r="F3728" t="s">
        <v>17125</v>
      </c>
      <c r="G3728" t="s">
        <v>17126</v>
      </c>
      <c r="H3728" t="s">
        <v>17127</v>
      </c>
      <c r="I3728">
        <v>19</v>
      </c>
      <c r="J3728" s="2">
        <v>215000</v>
      </c>
      <c r="M3728" s="1">
        <f t="shared" si="170"/>
        <v>1.0384625410547554</v>
      </c>
      <c r="N3728" s="1">
        <f t="shared" si="171"/>
        <v>0.89007733465445027</v>
      </c>
      <c r="O3728">
        <v>227260.4063</v>
      </c>
      <c r="P3728">
        <v>342671.71879999997</v>
      </c>
      <c r="Q3728">
        <v>418503.25</v>
      </c>
      <c r="R3728">
        <v>225851.875</v>
      </c>
      <c r="S3728">
        <v>79882.117190000004</v>
      </c>
      <c r="T3728">
        <v>154514.375</v>
      </c>
      <c r="U3728">
        <v>90413.507809999996</v>
      </c>
      <c r="V3728">
        <v>201341.125</v>
      </c>
      <c r="W3728">
        <v>302042.625</v>
      </c>
      <c r="X3728">
        <v>438228.40629999997</v>
      </c>
      <c r="Y3728">
        <v>32808.09375</v>
      </c>
      <c r="Z3728">
        <v>186807.64060000001</v>
      </c>
      <c r="AA3728">
        <v>225740.29689999999</v>
      </c>
      <c r="AB3728">
        <v>199335.51560000001</v>
      </c>
      <c r="AC3728">
        <v>0</v>
      </c>
      <c r="AD3728">
        <v>218768.875</v>
      </c>
      <c r="AE3728">
        <v>193401.5313</v>
      </c>
      <c r="AF3728">
        <v>25501.626950000002</v>
      </c>
      <c r="AG3728">
        <v>150492.79689999999</v>
      </c>
      <c r="AH3728">
        <v>182681.625</v>
      </c>
      <c r="AI3728">
        <v>193605.0313</v>
      </c>
      <c r="AJ3728">
        <v>446882.28129999997</v>
      </c>
      <c r="AK3728">
        <v>401447.34379999997</v>
      </c>
      <c r="AL3728">
        <v>217502.67189999999</v>
      </c>
      <c r="AM3728">
        <v>221787.6563</v>
      </c>
    </row>
    <row r="3729" spans="1:39" x14ac:dyDescent="0.2">
      <c r="A3729">
        <v>5822</v>
      </c>
      <c r="B3729">
        <v>681.28644310000004</v>
      </c>
      <c r="C3729">
        <v>9.7770207300000003</v>
      </c>
      <c r="D3729" t="s">
        <v>17128</v>
      </c>
      <c r="E3729" t="s">
        <v>17129</v>
      </c>
      <c r="F3729" t="s">
        <v>17130</v>
      </c>
      <c r="G3729" t="s">
        <v>17131</v>
      </c>
      <c r="H3729" t="s">
        <v>17132</v>
      </c>
      <c r="I3729">
        <v>18</v>
      </c>
      <c r="J3729" s="2">
        <v>300000</v>
      </c>
      <c r="M3729" s="1">
        <f t="shared" si="170"/>
        <v>1.0662336908745194</v>
      </c>
      <c r="N3729" s="1">
        <f t="shared" si="171"/>
        <v>0.89047087729630037</v>
      </c>
      <c r="O3729">
        <v>322250.53129999997</v>
      </c>
      <c r="P3729">
        <v>182706.5</v>
      </c>
      <c r="Q3729">
        <v>348302.3125</v>
      </c>
      <c r="R3729">
        <v>722997.0625</v>
      </c>
      <c r="S3729">
        <v>244398.1875</v>
      </c>
      <c r="T3729">
        <v>256279.8438</v>
      </c>
      <c r="U3729">
        <v>127867.03909999999</v>
      </c>
      <c r="V3729">
        <v>170025.79689999999</v>
      </c>
      <c r="W3729">
        <v>233458.3125</v>
      </c>
      <c r="X3729">
        <v>666311.8125</v>
      </c>
      <c r="Y3729">
        <v>0</v>
      </c>
      <c r="Z3729">
        <v>303651.3125</v>
      </c>
      <c r="AA3729">
        <v>507505.9375</v>
      </c>
      <c r="AB3729">
        <v>147174.73439999999</v>
      </c>
      <c r="AC3729">
        <v>61380.789060000003</v>
      </c>
      <c r="AD3729">
        <v>360222.09379999997</v>
      </c>
      <c r="AE3729">
        <v>184442.92189999999</v>
      </c>
      <c r="AF3729">
        <v>24086.166020000001</v>
      </c>
      <c r="AG3729">
        <v>271327.03129999997</v>
      </c>
      <c r="AH3729">
        <v>306434.78129999997</v>
      </c>
      <c r="AI3729">
        <v>92865.523440000004</v>
      </c>
      <c r="AJ3729">
        <v>1223444.625</v>
      </c>
      <c r="AK3729">
        <v>272985.6875</v>
      </c>
      <c r="AL3729">
        <v>315722.5</v>
      </c>
      <c r="AM3729">
        <v>157326.7188</v>
      </c>
    </row>
    <row r="3730" spans="1:39" x14ac:dyDescent="0.2">
      <c r="A3730">
        <v>12341</v>
      </c>
      <c r="B3730">
        <v>470.04402010000001</v>
      </c>
      <c r="C3730">
        <v>1.5294050290000001</v>
      </c>
      <c r="D3730" t="s">
        <v>17133</v>
      </c>
      <c r="E3730" t="s">
        <v>17134</v>
      </c>
      <c r="F3730" t="s">
        <v>17135</v>
      </c>
      <c r="G3730" t="s">
        <v>17136</v>
      </c>
      <c r="H3730" t="s">
        <v>17137</v>
      </c>
      <c r="I3730">
        <v>23</v>
      </c>
      <c r="J3730" s="2">
        <v>508000</v>
      </c>
      <c r="M3730" s="1">
        <f t="shared" si="170"/>
        <v>0.98211776892413039</v>
      </c>
      <c r="N3730" s="1">
        <f t="shared" si="171"/>
        <v>0.89106109473744299</v>
      </c>
      <c r="O3730">
        <v>359538.34379999997</v>
      </c>
      <c r="P3730">
        <v>678550.0625</v>
      </c>
      <c r="Q3730">
        <v>645279.5625</v>
      </c>
      <c r="R3730">
        <v>496832.78129999997</v>
      </c>
      <c r="S3730">
        <v>460185.28129999997</v>
      </c>
      <c r="T3730">
        <v>541811.5625</v>
      </c>
      <c r="U3730">
        <v>442044.46879999997</v>
      </c>
      <c r="V3730">
        <v>505713.875</v>
      </c>
      <c r="W3730">
        <v>660267.1875</v>
      </c>
      <c r="X3730">
        <v>873108.5</v>
      </c>
      <c r="Y3730">
        <v>327224.78129999997</v>
      </c>
      <c r="Z3730">
        <v>400526.0625</v>
      </c>
      <c r="AA3730">
        <v>343267.53129999997</v>
      </c>
      <c r="AB3730">
        <v>559046.875</v>
      </c>
      <c r="AC3730">
        <v>417362.59379999997</v>
      </c>
      <c r="AD3730">
        <v>421629</v>
      </c>
      <c r="AE3730">
        <v>439119.625</v>
      </c>
      <c r="AF3730">
        <v>358357.53129999997</v>
      </c>
      <c r="AG3730">
        <v>456518.46879999997</v>
      </c>
      <c r="AH3730">
        <v>414691.09379999997</v>
      </c>
      <c r="AI3730">
        <v>772133.9375</v>
      </c>
      <c r="AJ3730">
        <v>587995.375</v>
      </c>
      <c r="AK3730">
        <v>467602.0625</v>
      </c>
      <c r="AL3730">
        <v>738385.625</v>
      </c>
      <c r="AM3730">
        <v>328312.28129999997</v>
      </c>
    </row>
    <row r="3731" spans="1:39" x14ac:dyDescent="0.2">
      <c r="A3731">
        <v>30</v>
      </c>
      <c r="B3731">
        <v>258.11012210000001</v>
      </c>
      <c r="C3731">
        <v>1.5803315229999999</v>
      </c>
      <c r="D3731" t="s">
        <v>17138</v>
      </c>
      <c r="E3731" t="s">
        <v>17139</v>
      </c>
      <c r="F3731" t="s">
        <v>17140</v>
      </c>
      <c r="G3731" t="s">
        <v>17141</v>
      </c>
      <c r="H3731" t="s">
        <v>17142</v>
      </c>
      <c r="I3731">
        <v>25</v>
      </c>
      <c r="J3731" s="2">
        <v>263000000</v>
      </c>
      <c r="M3731" s="1">
        <f t="shared" si="170"/>
        <v>1.0221785207035945</v>
      </c>
      <c r="N3731" s="1">
        <f t="shared" si="171"/>
        <v>0.89131899328721009</v>
      </c>
      <c r="O3731" s="2">
        <v>219000000</v>
      </c>
      <c r="P3731" s="2">
        <v>313000000</v>
      </c>
      <c r="Q3731" s="2">
        <v>203000000</v>
      </c>
      <c r="R3731" s="2">
        <v>286000000</v>
      </c>
      <c r="S3731" s="2">
        <v>219000000</v>
      </c>
      <c r="T3731" s="2">
        <v>234000000</v>
      </c>
      <c r="U3731" s="2">
        <v>245000000</v>
      </c>
      <c r="V3731" s="2">
        <v>315000000</v>
      </c>
      <c r="W3731" s="2">
        <v>257000000</v>
      </c>
      <c r="X3731" s="2">
        <v>292000000</v>
      </c>
      <c r="Y3731" s="2">
        <v>208000000</v>
      </c>
      <c r="Z3731" s="2">
        <v>364000000</v>
      </c>
      <c r="AA3731" s="2">
        <v>145000000</v>
      </c>
      <c r="AB3731" s="2">
        <v>433000000</v>
      </c>
      <c r="AC3731" s="2">
        <v>186000000</v>
      </c>
      <c r="AD3731" s="2">
        <v>304000000</v>
      </c>
      <c r="AE3731" s="2">
        <v>106000000</v>
      </c>
      <c r="AF3731" s="2">
        <v>161000000</v>
      </c>
      <c r="AG3731" s="2">
        <v>126000000</v>
      </c>
      <c r="AH3731" s="2">
        <v>275000000</v>
      </c>
      <c r="AI3731" s="2">
        <v>373000000</v>
      </c>
      <c r="AJ3731" s="2">
        <v>302000000</v>
      </c>
      <c r="AK3731" s="2">
        <v>407000000</v>
      </c>
      <c r="AL3731" s="2">
        <v>312000000</v>
      </c>
      <c r="AM3731" s="2">
        <v>277000000</v>
      </c>
    </row>
    <row r="3732" spans="1:39" x14ac:dyDescent="0.2">
      <c r="A3732">
        <v>1826</v>
      </c>
      <c r="B3732">
        <v>277.15607240000003</v>
      </c>
      <c r="C3732">
        <v>11.2797702</v>
      </c>
      <c r="D3732" t="s">
        <v>17143</v>
      </c>
      <c r="E3732" t="s">
        <v>17144</v>
      </c>
      <c r="F3732" t="s">
        <v>17145</v>
      </c>
      <c r="G3732" t="s">
        <v>17146</v>
      </c>
      <c r="H3732" t="s">
        <v>17147</v>
      </c>
      <c r="I3732">
        <v>25</v>
      </c>
      <c r="J3732" s="2">
        <v>1670000</v>
      </c>
      <c r="M3732" s="1">
        <f t="shared" si="170"/>
        <v>0.97431090733737669</v>
      </c>
      <c r="N3732" s="1">
        <f t="shared" si="171"/>
        <v>0.89232208743975372</v>
      </c>
      <c r="O3732">
        <v>1481630.875</v>
      </c>
      <c r="P3732">
        <v>2115486.75</v>
      </c>
      <c r="Q3732">
        <v>2444701.5</v>
      </c>
      <c r="R3732">
        <v>1447334.25</v>
      </c>
      <c r="S3732">
        <v>701132.1875</v>
      </c>
      <c r="T3732">
        <v>1321046.875</v>
      </c>
      <c r="U3732">
        <v>3412939.25</v>
      </c>
      <c r="V3732">
        <v>1082413</v>
      </c>
      <c r="W3732">
        <v>1532873.125</v>
      </c>
      <c r="X3732">
        <v>1462178</v>
      </c>
      <c r="Y3732">
        <v>1321982.5</v>
      </c>
      <c r="Z3732">
        <v>2026169.75</v>
      </c>
      <c r="AA3732">
        <v>375572.40629999997</v>
      </c>
      <c r="AB3732">
        <v>1128472.875</v>
      </c>
      <c r="AC3732">
        <v>1660345.125</v>
      </c>
      <c r="AD3732">
        <v>2823835.25</v>
      </c>
      <c r="AE3732">
        <v>1976439</v>
      </c>
      <c r="AF3732">
        <v>1131762.25</v>
      </c>
      <c r="AG3732">
        <v>1275598.5</v>
      </c>
      <c r="AH3732">
        <v>1163329.125</v>
      </c>
      <c r="AI3732">
        <v>1772602.75</v>
      </c>
      <c r="AJ3732">
        <v>1711308.875</v>
      </c>
      <c r="AK3732">
        <v>2195984.75</v>
      </c>
      <c r="AL3732">
        <v>2310573.75</v>
      </c>
      <c r="AM3732">
        <v>1815124.875</v>
      </c>
    </row>
    <row r="3733" spans="1:39" x14ac:dyDescent="0.2">
      <c r="A3733">
        <v>432</v>
      </c>
      <c r="B3733">
        <v>311.18723019999999</v>
      </c>
      <c r="C3733">
        <v>16.013291120000002</v>
      </c>
      <c r="D3733" t="s">
        <v>17148</v>
      </c>
      <c r="E3733" t="s">
        <v>17149</v>
      </c>
      <c r="F3733" t="s">
        <v>17149</v>
      </c>
      <c r="G3733" t="s">
        <v>17150</v>
      </c>
      <c r="H3733" t="s">
        <v>17151</v>
      </c>
      <c r="I3733">
        <v>25</v>
      </c>
      <c r="J3733" s="2">
        <v>4710000</v>
      </c>
      <c r="M3733" s="1">
        <f t="shared" si="170"/>
        <v>0.96025807862942958</v>
      </c>
      <c r="N3733" s="1">
        <f t="shared" si="171"/>
        <v>0.89312467892060377</v>
      </c>
      <c r="O3733">
        <v>9214846</v>
      </c>
      <c r="P3733">
        <v>6818070.5</v>
      </c>
      <c r="Q3733">
        <v>6977271.5</v>
      </c>
      <c r="R3733">
        <v>5839958</v>
      </c>
      <c r="S3733">
        <v>3456027.25</v>
      </c>
      <c r="T3733">
        <v>1781112.875</v>
      </c>
      <c r="U3733">
        <v>2382532.75</v>
      </c>
      <c r="V3733">
        <v>2330104.75</v>
      </c>
      <c r="W3733">
        <v>3796740.75</v>
      </c>
      <c r="X3733">
        <v>4705823.5</v>
      </c>
      <c r="Y3733">
        <v>3401021.75</v>
      </c>
      <c r="Z3733">
        <v>6697697</v>
      </c>
      <c r="AA3733">
        <v>9247593</v>
      </c>
      <c r="AB3733">
        <v>1170513.75</v>
      </c>
      <c r="AC3733">
        <v>3007618.25</v>
      </c>
      <c r="AD3733">
        <v>5019500</v>
      </c>
      <c r="AE3733">
        <v>5568081.5</v>
      </c>
      <c r="AF3733">
        <v>1963903.375</v>
      </c>
      <c r="AG3733">
        <v>2731160.75</v>
      </c>
      <c r="AH3733">
        <v>3820184</v>
      </c>
      <c r="AI3733">
        <v>1430768</v>
      </c>
      <c r="AJ3733">
        <v>6821705.5</v>
      </c>
      <c r="AK3733" s="2">
        <v>11100000</v>
      </c>
      <c r="AL3733">
        <v>2703534</v>
      </c>
      <c r="AM3733">
        <v>5775845.5</v>
      </c>
    </row>
    <row r="3734" spans="1:39" x14ac:dyDescent="0.2">
      <c r="A3734">
        <v>13313</v>
      </c>
      <c r="B3734">
        <v>409.12713430000002</v>
      </c>
      <c r="C3734">
        <v>9.1647735400000006</v>
      </c>
      <c r="D3734" t="s">
        <v>17152</v>
      </c>
      <c r="E3734" t="s">
        <v>17153</v>
      </c>
      <c r="F3734" t="s">
        <v>17154</v>
      </c>
      <c r="G3734" t="s">
        <v>17155</v>
      </c>
      <c r="H3734" t="s">
        <v>17156</v>
      </c>
      <c r="I3734">
        <v>21</v>
      </c>
      <c r="J3734" s="2">
        <v>169000</v>
      </c>
      <c r="M3734" s="1">
        <f t="shared" si="170"/>
        <v>0.96636341424443584</v>
      </c>
      <c r="N3734" s="1">
        <f t="shared" si="171"/>
        <v>0.89396422340593895</v>
      </c>
      <c r="O3734">
        <v>0</v>
      </c>
      <c r="P3734">
        <v>348130.4375</v>
      </c>
      <c r="Q3734">
        <v>198324.26560000001</v>
      </c>
      <c r="R3734">
        <v>181401.3438</v>
      </c>
      <c r="S3734">
        <v>98044.585940000004</v>
      </c>
      <c r="T3734">
        <v>243522.3438</v>
      </c>
      <c r="U3734">
        <v>135388.23439999999</v>
      </c>
      <c r="V3734">
        <v>88997.3125</v>
      </c>
      <c r="W3734">
        <v>206627.48439999999</v>
      </c>
      <c r="X3734">
        <v>273405.6875</v>
      </c>
      <c r="Y3734">
        <v>259243.8125</v>
      </c>
      <c r="Z3734">
        <v>126281.6406</v>
      </c>
      <c r="AA3734">
        <v>238174.9063</v>
      </c>
      <c r="AB3734">
        <v>114912.1875</v>
      </c>
      <c r="AC3734">
        <v>157957.7188</v>
      </c>
      <c r="AD3734">
        <v>139897.8438</v>
      </c>
      <c r="AE3734">
        <v>213460.26560000001</v>
      </c>
      <c r="AF3734">
        <v>207425.2813</v>
      </c>
      <c r="AG3734">
        <v>221884.20310000001</v>
      </c>
      <c r="AH3734">
        <v>169830.76560000001</v>
      </c>
      <c r="AI3734">
        <v>66509.914059999996</v>
      </c>
      <c r="AJ3734">
        <v>107977.0625</v>
      </c>
      <c r="AK3734">
        <v>168439.04689999999</v>
      </c>
      <c r="AL3734">
        <v>117512.63280000001</v>
      </c>
      <c r="AM3734">
        <v>133536.20310000001</v>
      </c>
    </row>
    <row r="3735" spans="1:39" x14ac:dyDescent="0.2">
      <c r="A3735">
        <v>15173</v>
      </c>
      <c r="B3735">
        <v>379.19902280000002</v>
      </c>
      <c r="C3735">
        <v>9.0114142919999995</v>
      </c>
      <c r="D3735" t="s">
        <v>17157</v>
      </c>
      <c r="E3735" t="s">
        <v>17158</v>
      </c>
      <c r="F3735" t="s">
        <v>17158</v>
      </c>
      <c r="G3735" t="s">
        <v>17159</v>
      </c>
      <c r="H3735" t="s">
        <v>17160</v>
      </c>
      <c r="I3735">
        <v>23</v>
      </c>
      <c r="J3735" s="2">
        <v>1700000</v>
      </c>
      <c r="M3735" s="1">
        <f t="shared" si="170"/>
        <v>0.97498281397292574</v>
      </c>
      <c r="N3735" s="1">
        <f t="shared" si="171"/>
        <v>0.89489499534003225</v>
      </c>
      <c r="O3735">
        <v>1436390</v>
      </c>
      <c r="P3735">
        <v>2259099.25</v>
      </c>
      <c r="Q3735">
        <v>1512254.375</v>
      </c>
      <c r="R3735">
        <v>2216709.75</v>
      </c>
      <c r="S3735">
        <v>1509671.125</v>
      </c>
      <c r="T3735">
        <v>936277.4375</v>
      </c>
      <c r="U3735">
        <v>2108680</v>
      </c>
      <c r="V3735">
        <v>797124.0625</v>
      </c>
      <c r="W3735">
        <v>1731988.75</v>
      </c>
      <c r="X3735">
        <v>1569483.625</v>
      </c>
      <c r="Y3735">
        <v>2873340</v>
      </c>
      <c r="Z3735">
        <v>2015039.25</v>
      </c>
      <c r="AA3735">
        <v>1231477.75</v>
      </c>
      <c r="AB3735">
        <v>836374.1875</v>
      </c>
      <c r="AC3735">
        <v>2754576</v>
      </c>
      <c r="AD3735">
        <v>2789438.25</v>
      </c>
      <c r="AE3735">
        <v>1212279.125</v>
      </c>
      <c r="AF3735">
        <v>1672156.375</v>
      </c>
      <c r="AG3735">
        <v>1224313.75</v>
      </c>
      <c r="AH3735">
        <v>2351031</v>
      </c>
      <c r="AI3735">
        <v>693416.6875</v>
      </c>
      <c r="AJ3735">
        <v>875565.625</v>
      </c>
      <c r="AK3735">
        <v>1752327.75</v>
      </c>
      <c r="AL3735">
        <v>1538313.125</v>
      </c>
      <c r="AM3735">
        <v>2694250.5</v>
      </c>
    </row>
    <row r="3736" spans="1:39" x14ac:dyDescent="0.2">
      <c r="A3736">
        <v>1374</v>
      </c>
      <c r="B3736">
        <v>217.10786870000001</v>
      </c>
      <c r="C3736">
        <v>11.73554944</v>
      </c>
      <c r="D3736" t="s">
        <v>17161</v>
      </c>
      <c r="E3736" t="s">
        <v>17162</v>
      </c>
      <c r="F3736" t="s">
        <v>17163</v>
      </c>
      <c r="G3736" t="s">
        <v>17164</v>
      </c>
      <c r="H3736" t="s">
        <v>17165</v>
      </c>
      <c r="I3736">
        <v>25</v>
      </c>
      <c r="J3736" s="2">
        <v>1250000</v>
      </c>
      <c r="M3736" s="1">
        <f t="shared" si="170"/>
        <v>0.97100669525182892</v>
      </c>
      <c r="N3736" s="1">
        <f t="shared" si="171"/>
        <v>0.89570507378875508</v>
      </c>
      <c r="O3736">
        <v>2188583.5</v>
      </c>
      <c r="P3736">
        <v>2064061.75</v>
      </c>
      <c r="Q3736">
        <v>1969123</v>
      </c>
      <c r="R3736">
        <v>1909099.25</v>
      </c>
      <c r="S3736">
        <v>658814.875</v>
      </c>
      <c r="T3736">
        <v>651947</v>
      </c>
      <c r="U3736">
        <v>1095390.25</v>
      </c>
      <c r="V3736">
        <v>817880.625</v>
      </c>
      <c r="W3736">
        <v>716025.5625</v>
      </c>
      <c r="X3736">
        <v>1059127.5</v>
      </c>
      <c r="Y3736">
        <v>1775065</v>
      </c>
      <c r="Z3736">
        <v>628064.1875</v>
      </c>
      <c r="AA3736">
        <v>904612.3125</v>
      </c>
      <c r="AB3736">
        <v>372408.6875</v>
      </c>
      <c r="AC3736">
        <v>1202442.75</v>
      </c>
      <c r="AD3736">
        <v>857453.125</v>
      </c>
      <c r="AE3736">
        <v>1978660.75</v>
      </c>
      <c r="AF3736">
        <v>2163906.75</v>
      </c>
      <c r="AG3736">
        <v>950599</v>
      </c>
      <c r="AH3736">
        <v>1676509.375</v>
      </c>
      <c r="AI3736">
        <v>676030.625</v>
      </c>
      <c r="AJ3736">
        <v>1356806</v>
      </c>
      <c r="AK3736">
        <v>1022325.875</v>
      </c>
      <c r="AL3736">
        <v>588468.1875</v>
      </c>
      <c r="AM3736">
        <v>1990588.125</v>
      </c>
    </row>
    <row r="3737" spans="1:39" x14ac:dyDescent="0.2">
      <c r="A3737">
        <v>16040</v>
      </c>
      <c r="B3737">
        <v>241.1195175</v>
      </c>
      <c r="C3737">
        <v>9.3806084030000001</v>
      </c>
      <c r="D3737" t="s">
        <v>17166</v>
      </c>
      <c r="E3737" t="s">
        <v>17167</v>
      </c>
      <c r="F3737" t="s">
        <v>17168</v>
      </c>
      <c r="G3737" t="s">
        <v>17169</v>
      </c>
      <c r="H3737" t="s">
        <v>17170</v>
      </c>
      <c r="I3737">
        <v>8</v>
      </c>
      <c r="J3737" s="2">
        <v>371000</v>
      </c>
      <c r="M3737" s="1">
        <f t="shared" si="170"/>
        <v>0.96808558547902601</v>
      </c>
      <c r="N3737" s="1">
        <f t="shared" si="171"/>
        <v>0.89647672335075723</v>
      </c>
      <c r="O3737">
        <v>246799.73439999999</v>
      </c>
      <c r="P3737">
        <v>625579.125</v>
      </c>
      <c r="Q3737">
        <v>708975.1875</v>
      </c>
      <c r="R3737">
        <v>434899.4375</v>
      </c>
      <c r="S3737">
        <v>264059.28129999997</v>
      </c>
      <c r="T3737">
        <v>331480.5</v>
      </c>
      <c r="U3737">
        <v>387847.59379999997</v>
      </c>
      <c r="V3737">
        <v>288183.125</v>
      </c>
      <c r="W3737">
        <v>220279.57810000001</v>
      </c>
      <c r="X3737">
        <v>218719.23439999999</v>
      </c>
      <c r="Y3737">
        <v>360580.125</v>
      </c>
      <c r="Z3737">
        <v>318327.125</v>
      </c>
      <c r="AA3737">
        <v>407891.28129999997</v>
      </c>
      <c r="AB3737">
        <v>174031.98439999999</v>
      </c>
      <c r="AC3737">
        <v>446022.34379999997</v>
      </c>
      <c r="AD3737">
        <v>272369.875</v>
      </c>
      <c r="AE3737">
        <v>805016.5</v>
      </c>
      <c r="AF3737">
        <v>677578.9375</v>
      </c>
      <c r="AG3737">
        <v>208707.51560000001</v>
      </c>
      <c r="AH3737">
        <v>474866.25</v>
      </c>
      <c r="AI3737">
        <v>91036.664059999996</v>
      </c>
      <c r="AJ3737">
        <v>250554.67189999999</v>
      </c>
      <c r="AK3737">
        <v>283377</v>
      </c>
      <c r="AL3737">
        <v>353196.4375</v>
      </c>
      <c r="AM3737">
        <v>436422.90629999997</v>
      </c>
    </row>
    <row r="3738" spans="1:39" x14ac:dyDescent="0.2">
      <c r="A3738">
        <v>6646</v>
      </c>
      <c r="B3738">
        <v>162.96903789999999</v>
      </c>
      <c r="C3738">
        <v>2.6752802459999998</v>
      </c>
      <c r="D3738" t="s">
        <v>17171</v>
      </c>
      <c r="E3738" t="s">
        <v>17172</v>
      </c>
      <c r="F3738" t="s">
        <v>17173</v>
      </c>
      <c r="G3738" t="s">
        <v>17174</v>
      </c>
      <c r="H3738" t="s">
        <v>17175</v>
      </c>
      <c r="I3738">
        <v>13</v>
      </c>
      <c r="J3738" s="2">
        <v>158000</v>
      </c>
      <c r="M3738" s="1">
        <f t="shared" si="170"/>
        <v>1.0328466780964838</v>
      </c>
      <c r="N3738" s="1">
        <f t="shared" si="171"/>
        <v>0.8969886480970789</v>
      </c>
      <c r="O3738">
        <v>473040.84379999997</v>
      </c>
      <c r="P3738">
        <v>129185.0469</v>
      </c>
      <c r="Q3738">
        <v>109720.27340000001</v>
      </c>
      <c r="R3738">
        <v>167834.6875</v>
      </c>
      <c r="S3738">
        <v>155608.8438</v>
      </c>
      <c r="T3738">
        <v>122159.85159999999</v>
      </c>
      <c r="U3738">
        <v>99117.5</v>
      </c>
      <c r="V3738">
        <v>131049.4375</v>
      </c>
      <c r="W3738">
        <v>101721.7188</v>
      </c>
      <c r="X3738">
        <v>149677.23439999999</v>
      </c>
      <c r="Y3738">
        <v>77198.421879999994</v>
      </c>
      <c r="Z3738">
        <v>105330.3906</v>
      </c>
      <c r="AA3738">
        <v>129464.0781</v>
      </c>
      <c r="AB3738">
        <v>129268.58590000001</v>
      </c>
      <c r="AC3738">
        <v>156890.9688</v>
      </c>
      <c r="AD3738">
        <v>107135.47659999999</v>
      </c>
      <c r="AE3738">
        <v>117208.69530000001</v>
      </c>
      <c r="AF3738">
        <v>157688.3438</v>
      </c>
      <c r="AG3738">
        <v>127829.33590000001</v>
      </c>
      <c r="AH3738">
        <v>238538.26560000001</v>
      </c>
      <c r="AI3738">
        <v>191210.23439999999</v>
      </c>
      <c r="AJ3738">
        <v>208146.51560000001</v>
      </c>
      <c r="AK3738">
        <v>205444.23439999999</v>
      </c>
      <c r="AL3738">
        <v>201884.5</v>
      </c>
      <c r="AM3738">
        <v>164510.5313</v>
      </c>
    </row>
    <row r="3739" spans="1:39" x14ac:dyDescent="0.2">
      <c r="A3739">
        <v>25629</v>
      </c>
      <c r="B3739">
        <v>414.3229053</v>
      </c>
      <c r="C3739">
        <v>18.239494910000001</v>
      </c>
      <c r="D3739" t="s">
        <v>17176</v>
      </c>
      <c r="E3739" t="s">
        <v>17177</v>
      </c>
      <c r="F3739" t="s">
        <v>17177</v>
      </c>
      <c r="G3739" t="s">
        <v>17178</v>
      </c>
      <c r="H3739" t="s">
        <v>17179</v>
      </c>
      <c r="I3739">
        <v>16</v>
      </c>
      <c r="J3739" s="2">
        <v>534000</v>
      </c>
      <c r="M3739" s="1">
        <f t="shared" si="170"/>
        <v>1.0477999842596608</v>
      </c>
      <c r="N3739" s="1">
        <f t="shared" si="171"/>
        <v>0.89800296572217264</v>
      </c>
      <c r="O3739">
        <v>164597.32810000001</v>
      </c>
      <c r="P3739">
        <v>122887.2031</v>
      </c>
      <c r="Q3739">
        <v>260060.375</v>
      </c>
      <c r="R3739">
        <v>1318905.875</v>
      </c>
      <c r="S3739">
        <v>707091.25</v>
      </c>
      <c r="T3739">
        <v>217842.45310000001</v>
      </c>
      <c r="U3739">
        <v>277302.03129999997</v>
      </c>
      <c r="V3739">
        <v>392917.40629999997</v>
      </c>
      <c r="W3739">
        <v>788485</v>
      </c>
      <c r="X3739">
        <v>627636.5</v>
      </c>
      <c r="Y3739">
        <v>595613.3125</v>
      </c>
      <c r="Z3739">
        <v>477301.5625</v>
      </c>
      <c r="AA3739">
        <v>819298.5</v>
      </c>
      <c r="AB3739">
        <v>1021498.313</v>
      </c>
      <c r="AC3739">
        <v>609559.5625</v>
      </c>
      <c r="AD3739">
        <v>877930</v>
      </c>
      <c r="AE3739">
        <v>95322.648440000004</v>
      </c>
      <c r="AF3739">
        <v>123869.8594</v>
      </c>
      <c r="AG3739">
        <v>602150.9375</v>
      </c>
      <c r="AH3739">
        <v>859793.9375</v>
      </c>
      <c r="AI3739">
        <v>358274.78129999997</v>
      </c>
      <c r="AJ3739">
        <v>602592.1875</v>
      </c>
      <c r="AK3739">
        <v>490722.53129999997</v>
      </c>
      <c r="AL3739">
        <v>399481.03129999997</v>
      </c>
      <c r="AM3739">
        <v>548244.1875</v>
      </c>
    </row>
    <row r="3740" spans="1:39" x14ac:dyDescent="0.2">
      <c r="A3740">
        <v>14273</v>
      </c>
      <c r="B3740">
        <v>227.06703769999999</v>
      </c>
      <c r="C3740">
        <v>4.6278894199999998</v>
      </c>
      <c r="D3740" t="s">
        <v>17180</v>
      </c>
      <c r="E3740" t="s">
        <v>17181</v>
      </c>
      <c r="F3740" t="s">
        <v>17182</v>
      </c>
      <c r="G3740" t="s">
        <v>17183</v>
      </c>
      <c r="H3740" t="s">
        <v>17184</v>
      </c>
      <c r="I3740">
        <v>15</v>
      </c>
      <c r="J3740" s="2">
        <v>153000</v>
      </c>
      <c r="M3740" s="1">
        <f t="shared" si="170"/>
        <v>1.0366877411178019</v>
      </c>
      <c r="N3740" s="1">
        <f t="shared" si="171"/>
        <v>0.89806980707398099</v>
      </c>
      <c r="O3740">
        <v>46484.628909999999</v>
      </c>
      <c r="P3740">
        <v>220680.32810000001</v>
      </c>
      <c r="Q3740">
        <v>226057.67189999999</v>
      </c>
      <c r="R3740">
        <v>308830.4375</v>
      </c>
      <c r="S3740">
        <v>80212.804690000004</v>
      </c>
      <c r="T3740">
        <v>97978.046879999994</v>
      </c>
      <c r="U3740">
        <v>156886.98439999999</v>
      </c>
      <c r="V3740">
        <v>77976.921879999994</v>
      </c>
      <c r="W3740">
        <v>93968.351559999996</v>
      </c>
      <c r="X3740">
        <v>135701.625</v>
      </c>
      <c r="Y3740">
        <v>219007.1563</v>
      </c>
      <c r="Z3740">
        <v>98423.828129999994</v>
      </c>
      <c r="AA3740">
        <v>207625.4375</v>
      </c>
      <c r="AB3740">
        <v>14777.75488</v>
      </c>
      <c r="AC3740">
        <v>252260.5313</v>
      </c>
      <c r="AD3740">
        <v>175488.64060000001</v>
      </c>
      <c r="AE3740">
        <v>273525.46879999997</v>
      </c>
      <c r="AF3740">
        <v>179619.42189999999</v>
      </c>
      <c r="AG3740">
        <v>107340.96090000001</v>
      </c>
      <c r="AH3740">
        <v>194388.48439999999</v>
      </c>
      <c r="AI3740">
        <v>53231.601560000003</v>
      </c>
      <c r="AJ3740">
        <v>125833.30469999999</v>
      </c>
      <c r="AK3740">
        <v>144426.85939999999</v>
      </c>
      <c r="AL3740">
        <v>54169.925779999998</v>
      </c>
      <c r="AM3740">
        <v>284612.28129999997</v>
      </c>
    </row>
    <row r="3741" spans="1:39" x14ac:dyDescent="0.2">
      <c r="A3741">
        <v>2398</v>
      </c>
      <c r="B3741">
        <v>383.19359309999999</v>
      </c>
      <c r="C3741">
        <v>10.585706800000001</v>
      </c>
      <c r="D3741" t="s">
        <v>17185</v>
      </c>
      <c r="E3741" t="s">
        <v>17186</v>
      </c>
      <c r="F3741" t="s">
        <v>17187</v>
      </c>
      <c r="G3741" t="s">
        <v>17188</v>
      </c>
      <c r="H3741" t="s">
        <v>17189</v>
      </c>
      <c r="I3741">
        <v>25</v>
      </c>
      <c r="J3741" s="2">
        <v>842000</v>
      </c>
      <c r="M3741" s="1">
        <f t="shared" si="170"/>
        <v>0.96640169098149498</v>
      </c>
      <c r="N3741" s="1">
        <f t="shared" si="171"/>
        <v>0.89814445689938183</v>
      </c>
      <c r="O3741">
        <v>1029184.25</v>
      </c>
      <c r="P3741">
        <v>1885604.875</v>
      </c>
      <c r="Q3741">
        <v>887958.25</v>
      </c>
      <c r="R3741">
        <v>939561.625</v>
      </c>
      <c r="S3741">
        <v>395535.46879999997</v>
      </c>
      <c r="T3741">
        <v>550702.3125</v>
      </c>
      <c r="U3741">
        <v>941982.6875</v>
      </c>
      <c r="V3741">
        <v>413185.84379999997</v>
      </c>
      <c r="W3741">
        <v>466128.125</v>
      </c>
      <c r="X3741">
        <v>706461.125</v>
      </c>
      <c r="Y3741">
        <v>1606073.875</v>
      </c>
      <c r="Z3741">
        <v>697992.8125</v>
      </c>
      <c r="AA3741">
        <v>893899.75</v>
      </c>
      <c r="AB3741">
        <v>147330.8125</v>
      </c>
      <c r="AC3741">
        <v>1067515.125</v>
      </c>
      <c r="AD3741">
        <v>753678.1875</v>
      </c>
      <c r="AE3741">
        <v>1235466.375</v>
      </c>
      <c r="AF3741">
        <v>1385131</v>
      </c>
      <c r="AG3741">
        <v>650058.3125</v>
      </c>
      <c r="AH3741">
        <v>1066312.375</v>
      </c>
      <c r="AI3741">
        <v>295218.125</v>
      </c>
      <c r="AJ3741">
        <v>656507.6875</v>
      </c>
      <c r="AK3741">
        <v>649865.9375</v>
      </c>
      <c r="AL3741">
        <v>238903.625</v>
      </c>
      <c r="AM3741">
        <v>1480477.25</v>
      </c>
    </row>
    <row r="3742" spans="1:39" x14ac:dyDescent="0.2">
      <c r="A3742">
        <v>15953</v>
      </c>
      <c r="B3742">
        <v>555.13043819999996</v>
      </c>
      <c r="C3742">
        <v>11.739155500000001</v>
      </c>
      <c r="D3742" t="s">
        <v>17190</v>
      </c>
      <c r="E3742" t="s">
        <v>17191</v>
      </c>
      <c r="F3742" t="s">
        <v>17192</v>
      </c>
      <c r="G3742" t="s">
        <v>17193</v>
      </c>
      <c r="H3742" t="s">
        <v>17194</v>
      </c>
      <c r="I3742">
        <v>19</v>
      </c>
      <c r="J3742" s="2">
        <v>140000</v>
      </c>
      <c r="M3742" s="1">
        <f t="shared" si="170"/>
        <v>0.96591206725271694</v>
      </c>
      <c r="N3742" s="1">
        <f t="shared" si="171"/>
        <v>0.89817967794246734</v>
      </c>
      <c r="O3742">
        <v>88438.039059999996</v>
      </c>
      <c r="P3742">
        <v>117790.2656</v>
      </c>
      <c r="Q3742">
        <v>32937.742189999997</v>
      </c>
      <c r="R3742">
        <v>239454.7813</v>
      </c>
      <c r="S3742">
        <v>100427.7813</v>
      </c>
      <c r="T3742">
        <v>286896.09379999997</v>
      </c>
      <c r="U3742">
        <v>224376.5</v>
      </c>
      <c r="V3742">
        <v>76992.1875</v>
      </c>
      <c r="W3742">
        <v>77867.460940000004</v>
      </c>
      <c r="X3742">
        <v>57372.921880000002</v>
      </c>
      <c r="Y3742">
        <v>183662.76560000001</v>
      </c>
      <c r="Z3742">
        <v>81421.59375</v>
      </c>
      <c r="AA3742">
        <v>245865.1875</v>
      </c>
      <c r="AB3742">
        <v>28095.363280000001</v>
      </c>
      <c r="AC3742">
        <v>257994.32810000001</v>
      </c>
      <c r="AD3742">
        <v>140869.0313</v>
      </c>
      <c r="AE3742">
        <v>183795.98439999999</v>
      </c>
      <c r="AF3742">
        <v>254718</v>
      </c>
      <c r="AG3742">
        <v>97225.507809999996</v>
      </c>
      <c r="AH3742">
        <v>129694.4063</v>
      </c>
      <c r="AI3742">
        <v>62594.042970000002</v>
      </c>
      <c r="AJ3742">
        <v>137194.95310000001</v>
      </c>
      <c r="AK3742">
        <v>59676.128909999999</v>
      </c>
      <c r="AL3742">
        <v>134009.23439999999</v>
      </c>
      <c r="AM3742">
        <v>209554.0938</v>
      </c>
    </row>
    <row r="3743" spans="1:39" x14ac:dyDescent="0.2">
      <c r="A3743">
        <v>13848</v>
      </c>
      <c r="B3743">
        <v>609.13104499999997</v>
      </c>
      <c r="C3743">
        <v>3.1294511049999998</v>
      </c>
      <c r="D3743" t="s">
        <v>17195</v>
      </c>
      <c r="E3743" t="s">
        <v>17196</v>
      </c>
      <c r="F3743" t="s">
        <v>17197</v>
      </c>
      <c r="G3743" t="s">
        <v>17198</v>
      </c>
      <c r="H3743" t="s">
        <v>17199</v>
      </c>
      <c r="I3743">
        <v>23</v>
      </c>
      <c r="J3743" s="2">
        <v>121000</v>
      </c>
      <c r="M3743" s="1">
        <f t="shared" si="170"/>
        <v>0.95886234708881313</v>
      </c>
      <c r="N3743" s="1">
        <f t="shared" si="171"/>
        <v>0.8996360549270157</v>
      </c>
      <c r="O3743">
        <v>0</v>
      </c>
      <c r="P3743">
        <v>267703.4375</v>
      </c>
      <c r="Q3743">
        <v>92387.140629999994</v>
      </c>
      <c r="R3743">
        <v>120011.97659999999</v>
      </c>
      <c r="S3743">
        <v>90460.804690000004</v>
      </c>
      <c r="T3743">
        <v>54678.949220000002</v>
      </c>
      <c r="U3743">
        <v>292166.0625</v>
      </c>
      <c r="V3743">
        <v>25987.578130000002</v>
      </c>
      <c r="W3743">
        <v>249098.45310000001</v>
      </c>
      <c r="X3743">
        <v>190555.73439999999</v>
      </c>
      <c r="Y3743">
        <v>203169.20310000001</v>
      </c>
      <c r="Z3743">
        <v>68405.40625</v>
      </c>
      <c r="AA3743">
        <v>178074.14060000001</v>
      </c>
      <c r="AB3743">
        <v>24420.65625</v>
      </c>
      <c r="AC3743">
        <v>90418.445309999996</v>
      </c>
      <c r="AD3743">
        <v>64908.488279999998</v>
      </c>
      <c r="AE3743">
        <v>100958.9531</v>
      </c>
      <c r="AF3743">
        <v>120292.57030000001</v>
      </c>
      <c r="AG3743">
        <v>136137.26560000001</v>
      </c>
      <c r="AH3743">
        <v>147533.60939999999</v>
      </c>
      <c r="AI3743">
        <v>66951.351559999996</v>
      </c>
      <c r="AJ3743">
        <v>174780.01560000001</v>
      </c>
      <c r="AK3743">
        <v>66210.632809999996</v>
      </c>
      <c r="AL3743">
        <v>99098.21875</v>
      </c>
      <c r="AM3743">
        <v>105697.5938</v>
      </c>
    </row>
    <row r="3744" spans="1:39" x14ac:dyDescent="0.2">
      <c r="A3744">
        <v>23014</v>
      </c>
      <c r="B3744">
        <v>573.02104120000001</v>
      </c>
      <c r="C3744">
        <v>15.00373431</v>
      </c>
      <c r="D3744" t="s">
        <v>17200</v>
      </c>
      <c r="E3744" t="s">
        <v>17201</v>
      </c>
      <c r="F3744" t="s">
        <v>17201</v>
      </c>
      <c r="G3744" t="s">
        <v>17202</v>
      </c>
      <c r="H3744" t="s">
        <v>17203</v>
      </c>
      <c r="I3744">
        <v>12</v>
      </c>
      <c r="J3744" s="2">
        <v>103000</v>
      </c>
      <c r="M3744" s="1">
        <f t="shared" si="170"/>
        <v>1.0274855201995705</v>
      </c>
      <c r="N3744" s="1">
        <f t="shared" si="171"/>
        <v>0.89966286612235835</v>
      </c>
      <c r="O3744">
        <v>0</v>
      </c>
      <c r="P3744">
        <v>109460.4844</v>
      </c>
      <c r="Q3744">
        <v>126254.1875</v>
      </c>
      <c r="R3744">
        <v>106225.28909999999</v>
      </c>
      <c r="S3744">
        <v>214588.9688</v>
      </c>
      <c r="T3744">
        <v>101571.63280000001</v>
      </c>
      <c r="U3744">
        <v>62519.339840000001</v>
      </c>
      <c r="V3744">
        <v>83108.671879999994</v>
      </c>
      <c r="W3744">
        <v>179496.10939999999</v>
      </c>
      <c r="X3744">
        <v>84329.875</v>
      </c>
      <c r="Y3744">
        <v>83622.453129999994</v>
      </c>
      <c r="Z3744">
        <v>81646.46875</v>
      </c>
      <c r="AA3744">
        <v>84041.570309999996</v>
      </c>
      <c r="AB3744">
        <v>99074.859379999994</v>
      </c>
      <c r="AC3744">
        <v>122526.67969999999</v>
      </c>
      <c r="AD3744">
        <v>110317.55469999999</v>
      </c>
      <c r="AE3744">
        <v>91257.8125</v>
      </c>
      <c r="AF3744">
        <v>112590.96090000001</v>
      </c>
      <c r="AG3744">
        <v>92070.6875</v>
      </c>
      <c r="AH3744">
        <v>103993.1563</v>
      </c>
      <c r="AI3744">
        <v>86367.679690000004</v>
      </c>
      <c r="AJ3744">
        <v>112341.8438</v>
      </c>
      <c r="AK3744">
        <v>73750.703129999994</v>
      </c>
      <c r="AL3744">
        <v>106382.5156</v>
      </c>
      <c r="AM3744">
        <v>150291.54689999999</v>
      </c>
    </row>
    <row r="3745" spans="1:39" x14ac:dyDescent="0.2">
      <c r="A3745">
        <v>4522</v>
      </c>
      <c r="B3745">
        <v>489.25622859999999</v>
      </c>
      <c r="C3745">
        <v>10.58332577</v>
      </c>
      <c r="D3745" t="s">
        <v>17204</v>
      </c>
      <c r="E3745" t="s">
        <v>17205</v>
      </c>
      <c r="F3745" t="s">
        <v>17205</v>
      </c>
      <c r="G3745" t="s">
        <v>17206</v>
      </c>
      <c r="H3745" t="s">
        <v>17207</v>
      </c>
      <c r="I3745">
        <v>23</v>
      </c>
      <c r="J3745" s="2">
        <v>734000</v>
      </c>
      <c r="M3745" s="1">
        <f t="shared" si="170"/>
        <v>0.96108809929759975</v>
      </c>
      <c r="N3745" s="1">
        <f t="shared" si="171"/>
        <v>0.89996185321171351</v>
      </c>
      <c r="O3745">
        <v>782047.375</v>
      </c>
      <c r="P3745">
        <v>1213415.75</v>
      </c>
      <c r="Q3745">
        <v>2026208.875</v>
      </c>
      <c r="R3745">
        <v>956435.3125</v>
      </c>
      <c r="S3745">
        <v>296503.15629999997</v>
      </c>
      <c r="T3745">
        <v>637684.625</v>
      </c>
      <c r="U3745">
        <v>685058.875</v>
      </c>
      <c r="V3745">
        <v>319898.40629999997</v>
      </c>
      <c r="W3745">
        <v>641312.75</v>
      </c>
      <c r="X3745">
        <v>859190.4375</v>
      </c>
      <c r="Y3745">
        <v>70694.492190000004</v>
      </c>
      <c r="Z3745">
        <v>599949.5</v>
      </c>
      <c r="AA3745">
        <v>514895.21879999997</v>
      </c>
      <c r="AB3745">
        <v>294653.59379999997</v>
      </c>
      <c r="AC3745">
        <v>237414.23439999999</v>
      </c>
      <c r="AD3745">
        <v>732378.0625</v>
      </c>
      <c r="AE3745">
        <v>946618.625</v>
      </c>
      <c r="AF3745">
        <v>70452.023440000004</v>
      </c>
      <c r="AG3745">
        <v>334740.28129999997</v>
      </c>
      <c r="AH3745">
        <v>496348.875</v>
      </c>
      <c r="AI3745">
        <v>803559.6875</v>
      </c>
      <c r="AJ3745">
        <v>1751714.5</v>
      </c>
      <c r="AK3745">
        <v>1456815.875</v>
      </c>
      <c r="AL3745">
        <v>906466.75</v>
      </c>
      <c r="AM3745">
        <v>712383.4375</v>
      </c>
    </row>
    <row r="3746" spans="1:39" x14ac:dyDescent="0.2">
      <c r="A3746">
        <v>9322</v>
      </c>
      <c r="B3746">
        <v>294.00589689999998</v>
      </c>
      <c r="C3746">
        <v>2.592620524</v>
      </c>
      <c r="D3746" t="s">
        <v>17208</v>
      </c>
      <c r="E3746" t="s">
        <v>17209</v>
      </c>
      <c r="F3746" t="s">
        <v>17210</v>
      </c>
      <c r="G3746" t="s">
        <v>17211</v>
      </c>
      <c r="H3746" t="s">
        <v>17212</v>
      </c>
      <c r="I3746">
        <v>16</v>
      </c>
      <c r="J3746" s="2">
        <v>136000</v>
      </c>
      <c r="M3746" s="1">
        <f t="shared" si="170"/>
        <v>0.9714549220998332</v>
      </c>
      <c r="N3746" s="1">
        <f t="shared" si="171"/>
        <v>0.90013988861790983</v>
      </c>
      <c r="O3746">
        <v>140911.60939999999</v>
      </c>
      <c r="P3746">
        <v>0</v>
      </c>
      <c r="Q3746">
        <v>165170.51560000001</v>
      </c>
      <c r="R3746">
        <v>210375.82810000001</v>
      </c>
      <c r="S3746">
        <v>172889.14060000001</v>
      </c>
      <c r="T3746">
        <v>175440.01560000001</v>
      </c>
      <c r="U3746">
        <v>235271.32810000001</v>
      </c>
      <c r="V3746">
        <v>62846.757810000003</v>
      </c>
      <c r="W3746">
        <v>84072.492190000004</v>
      </c>
      <c r="X3746">
        <v>121745.6875</v>
      </c>
      <c r="Y3746">
        <v>106798.78909999999</v>
      </c>
      <c r="Z3746">
        <v>110517.75</v>
      </c>
      <c r="AA3746">
        <v>186734.85939999999</v>
      </c>
      <c r="AB3746">
        <v>94730.710940000004</v>
      </c>
      <c r="AC3746">
        <v>137596.0625</v>
      </c>
      <c r="AD3746">
        <v>125521.49219999999</v>
      </c>
      <c r="AE3746">
        <v>163587.1563</v>
      </c>
      <c r="AF3746">
        <v>255450.23439999999</v>
      </c>
      <c r="AG3746">
        <v>149781.64060000001</v>
      </c>
      <c r="AH3746">
        <v>158308.2188</v>
      </c>
      <c r="AI3746">
        <v>92621.101559999996</v>
      </c>
      <c r="AJ3746">
        <v>166929.67189999999</v>
      </c>
      <c r="AK3746">
        <v>65205.214840000001</v>
      </c>
      <c r="AL3746">
        <v>116728.91409999999</v>
      </c>
      <c r="AM3746">
        <v>102311.57030000001</v>
      </c>
    </row>
    <row r="3747" spans="1:39" x14ac:dyDescent="0.2">
      <c r="A3747">
        <v>2018</v>
      </c>
      <c r="B3747">
        <v>244.15415859999999</v>
      </c>
      <c r="C3747">
        <v>9.5652104829999995</v>
      </c>
      <c r="D3747" t="s">
        <v>17213</v>
      </c>
      <c r="E3747" t="s">
        <v>17214</v>
      </c>
      <c r="F3747" t="s">
        <v>17214</v>
      </c>
      <c r="G3747" t="s">
        <v>17215</v>
      </c>
      <c r="H3747" t="s">
        <v>17216</v>
      </c>
      <c r="I3747">
        <v>25</v>
      </c>
      <c r="J3747" s="2">
        <v>2380000</v>
      </c>
      <c r="M3747" s="1">
        <f t="shared" si="170"/>
        <v>0.97244592224922188</v>
      </c>
      <c r="N3747" s="1">
        <f t="shared" si="171"/>
        <v>0.90073377521133435</v>
      </c>
      <c r="O3747">
        <v>2197744</v>
      </c>
      <c r="P3747">
        <v>4493006.5</v>
      </c>
      <c r="Q3747">
        <v>2020032.25</v>
      </c>
      <c r="R3747">
        <v>2599404</v>
      </c>
      <c r="S3747">
        <v>3529234</v>
      </c>
      <c r="T3747">
        <v>2059839</v>
      </c>
      <c r="U3747">
        <v>1101468.75</v>
      </c>
      <c r="V3747">
        <v>1196063.625</v>
      </c>
      <c r="W3747">
        <v>4011633.25</v>
      </c>
      <c r="X3747">
        <v>2620359.75</v>
      </c>
      <c r="Y3747">
        <v>1436318.625</v>
      </c>
      <c r="Z3747">
        <v>1971206.5</v>
      </c>
      <c r="AA3747">
        <v>2889660.75</v>
      </c>
      <c r="AB3747">
        <v>1683318.875</v>
      </c>
      <c r="AC3747">
        <v>2614262</v>
      </c>
      <c r="AD3747">
        <v>2030684</v>
      </c>
      <c r="AE3747">
        <v>2525238.25</v>
      </c>
      <c r="AF3747">
        <v>4247062.5</v>
      </c>
      <c r="AG3747">
        <v>2529699.25</v>
      </c>
      <c r="AH3747">
        <v>2770548.5</v>
      </c>
      <c r="AI3747">
        <v>2214800.75</v>
      </c>
      <c r="AJ3747">
        <v>2795393.75</v>
      </c>
      <c r="AK3747">
        <v>688796.125</v>
      </c>
      <c r="AL3747">
        <v>1954759.75</v>
      </c>
      <c r="AM3747">
        <v>1275023.625</v>
      </c>
    </row>
    <row r="3748" spans="1:39" x14ac:dyDescent="0.2">
      <c r="A3748">
        <v>14976</v>
      </c>
      <c r="B3748">
        <v>260.16050480000001</v>
      </c>
      <c r="C3748">
        <v>9.2572140530000002</v>
      </c>
      <c r="D3748" t="s">
        <v>17217</v>
      </c>
      <c r="E3748" t="s">
        <v>17218</v>
      </c>
      <c r="F3748" t="s">
        <v>17219</v>
      </c>
      <c r="G3748" t="s">
        <v>17220</v>
      </c>
      <c r="H3748" t="s">
        <v>17221</v>
      </c>
      <c r="I3748">
        <v>12</v>
      </c>
      <c r="J3748" s="2">
        <v>6700000</v>
      </c>
      <c r="M3748" s="1">
        <f t="shared" si="170"/>
        <v>0.97024145402778117</v>
      </c>
      <c r="N3748" s="1">
        <f t="shared" si="171"/>
        <v>0.90107609896696739</v>
      </c>
      <c r="O3748">
        <v>5857667.5</v>
      </c>
      <c r="P3748" s="2">
        <v>10900000</v>
      </c>
      <c r="Q3748">
        <v>9028709</v>
      </c>
      <c r="R3748">
        <v>8484070</v>
      </c>
      <c r="S3748">
        <v>2889331.5</v>
      </c>
      <c r="T3748">
        <v>5582126.5</v>
      </c>
      <c r="U3748" s="2">
        <v>11000000</v>
      </c>
      <c r="V3748">
        <v>3577495.5</v>
      </c>
      <c r="W3748">
        <v>6213944</v>
      </c>
      <c r="X3748">
        <v>7061434</v>
      </c>
      <c r="Y3748">
        <v>3522016.5</v>
      </c>
      <c r="Z3748">
        <v>6192708</v>
      </c>
      <c r="AA3748">
        <v>7516239</v>
      </c>
      <c r="AB3748">
        <v>3061899</v>
      </c>
      <c r="AC3748">
        <v>5375866</v>
      </c>
      <c r="AD3748">
        <v>8722789</v>
      </c>
      <c r="AE3748" s="2">
        <v>13800000</v>
      </c>
      <c r="AF3748">
        <v>2873034</v>
      </c>
      <c r="AG3748">
        <v>5280256.5</v>
      </c>
      <c r="AH3748">
        <v>4480738</v>
      </c>
      <c r="AI3748">
        <v>3461732.75</v>
      </c>
      <c r="AJ3748" s="2">
        <v>11500000</v>
      </c>
      <c r="AK3748">
        <v>9062684</v>
      </c>
      <c r="AL3748">
        <v>5833656</v>
      </c>
      <c r="AM3748">
        <v>6273264</v>
      </c>
    </row>
    <row r="3749" spans="1:39" x14ac:dyDescent="0.2">
      <c r="A3749">
        <v>1146</v>
      </c>
      <c r="B3749">
        <v>463.28811100000001</v>
      </c>
      <c r="C3749">
        <v>15.130719040000001</v>
      </c>
      <c r="D3749" t="s">
        <v>17222</v>
      </c>
      <c r="E3749" t="s">
        <v>17223</v>
      </c>
      <c r="F3749" t="s">
        <v>17223</v>
      </c>
      <c r="G3749" t="s">
        <v>17224</v>
      </c>
      <c r="H3749" t="s">
        <v>17225</v>
      </c>
      <c r="I3749">
        <v>25</v>
      </c>
      <c r="J3749" s="2">
        <v>4510000</v>
      </c>
      <c r="M3749" s="1">
        <f t="shared" si="170"/>
        <v>0.98223054367377316</v>
      </c>
      <c r="N3749" s="1">
        <f t="shared" si="171"/>
        <v>0.90136095411822725</v>
      </c>
      <c r="O3749">
        <v>4271368</v>
      </c>
      <c r="P3749">
        <v>3862882.75</v>
      </c>
      <c r="Q3749">
        <v>3844222.75</v>
      </c>
      <c r="R3749">
        <v>4615285.5</v>
      </c>
      <c r="S3749">
        <v>6094936</v>
      </c>
      <c r="T3749">
        <v>4603975</v>
      </c>
      <c r="U3749">
        <v>3753824.5</v>
      </c>
      <c r="V3749">
        <v>2801366.25</v>
      </c>
      <c r="W3749">
        <v>5025995</v>
      </c>
      <c r="X3749">
        <v>3526143.75</v>
      </c>
      <c r="Y3749">
        <v>5859444</v>
      </c>
      <c r="Z3749">
        <v>5036541.5</v>
      </c>
      <c r="AA3749">
        <v>8881139</v>
      </c>
      <c r="AB3749">
        <v>1613133.75</v>
      </c>
      <c r="AC3749">
        <v>7286251.5</v>
      </c>
      <c r="AD3749">
        <v>4298048.5</v>
      </c>
      <c r="AE3749">
        <v>6317823.5</v>
      </c>
      <c r="AF3749">
        <v>5595673.5</v>
      </c>
      <c r="AG3749">
        <v>5594877</v>
      </c>
      <c r="AH3749">
        <v>4080222.5</v>
      </c>
      <c r="AI3749">
        <v>2190619</v>
      </c>
      <c r="AJ3749">
        <v>4267236</v>
      </c>
      <c r="AK3749">
        <v>3339775.75</v>
      </c>
      <c r="AL3749">
        <v>2634260.75</v>
      </c>
      <c r="AM3749">
        <v>3381715</v>
      </c>
    </row>
    <row r="3750" spans="1:39" x14ac:dyDescent="0.2">
      <c r="A3750">
        <v>7226</v>
      </c>
      <c r="B3750">
        <v>336.06736210000003</v>
      </c>
      <c r="C3750">
        <v>2.0764240680000001</v>
      </c>
      <c r="D3750" t="s">
        <v>17226</v>
      </c>
      <c r="E3750" t="s">
        <v>17227</v>
      </c>
      <c r="F3750" t="s">
        <v>17228</v>
      </c>
      <c r="G3750" t="s">
        <v>17229</v>
      </c>
      <c r="H3750" t="s">
        <v>17230</v>
      </c>
      <c r="I3750">
        <v>24</v>
      </c>
      <c r="J3750" s="2">
        <v>395000</v>
      </c>
      <c r="M3750" s="1">
        <f t="shared" si="170"/>
        <v>1.0200168802835841</v>
      </c>
      <c r="N3750" s="1">
        <f t="shared" si="171"/>
        <v>0.90408975078367027</v>
      </c>
      <c r="O3750">
        <v>416777.15629999997</v>
      </c>
      <c r="P3750">
        <v>358766.65629999997</v>
      </c>
      <c r="Q3750">
        <v>274489.09379999997</v>
      </c>
      <c r="R3750">
        <v>630754.75</v>
      </c>
      <c r="S3750">
        <v>540447.75</v>
      </c>
      <c r="T3750">
        <v>290416</v>
      </c>
      <c r="U3750">
        <v>274170.4375</v>
      </c>
      <c r="V3750">
        <v>224706.76560000001</v>
      </c>
      <c r="W3750">
        <v>835638</v>
      </c>
      <c r="X3750">
        <v>320119.03129999997</v>
      </c>
      <c r="Y3750">
        <v>261640.79689999999</v>
      </c>
      <c r="Z3750">
        <v>427322.8125</v>
      </c>
      <c r="AA3750">
        <v>543855.0625</v>
      </c>
      <c r="AB3750">
        <v>163717.39060000001</v>
      </c>
      <c r="AC3750">
        <v>422689.34379999997</v>
      </c>
      <c r="AD3750">
        <v>430525.71879999997</v>
      </c>
      <c r="AE3750">
        <v>493937.59379999997</v>
      </c>
      <c r="AF3750">
        <v>338178.25</v>
      </c>
      <c r="AG3750">
        <v>385565.78129999997</v>
      </c>
      <c r="AH3750">
        <v>451583.1875</v>
      </c>
      <c r="AI3750">
        <v>312848.90629999997</v>
      </c>
      <c r="AJ3750">
        <v>414033.71879999997</v>
      </c>
      <c r="AK3750">
        <v>233084.5313</v>
      </c>
      <c r="AL3750">
        <v>260908.5938</v>
      </c>
      <c r="AM3750">
        <v>564498.1875</v>
      </c>
    </row>
    <row r="3751" spans="1:39" x14ac:dyDescent="0.2">
      <c r="A3751">
        <v>101</v>
      </c>
      <c r="B3751">
        <v>138.055195</v>
      </c>
      <c r="C3751">
        <v>6.4472547179999999</v>
      </c>
      <c r="D3751" t="s">
        <v>17231</v>
      </c>
      <c r="E3751" t="s">
        <v>17232</v>
      </c>
      <c r="F3751" t="s">
        <v>17233</v>
      </c>
      <c r="G3751" t="s">
        <v>17234</v>
      </c>
      <c r="H3751" t="s">
        <v>17235</v>
      </c>
      <c r="I3751">
        <v>25</v>
      </c>
      <c r="J3751" s="2">
        <v>182000000</v>
      </c>
      <c r="M3751" s="1">
        <f t="shared" si="170"/>
        <v>1.0350366778565212</v>
      </c>
      <c r="N3751" s="1">
        <f t="shared" si="171"/>
        <v>0.90410478101821812</v>
      </c>
      <c r="O3751" s="2">
        <v>74500000</v>
      </c>
      <c r="P3751" s="2">
        <v>141000000</v>
      </c>
      <c r="Q3751" s="2">
        <v>62300000</v>
      </c>
      <c r="R3751" s="2">
        <v>214000000</v>
      </c>
      <c r="S3751" s="2">
        <v>380000000</v>
      </c>
      <c r="T3751" s="2">
        <v>151000000</v>
      </c>
      <c r="U3751" s="2">
        <v>248000000</v>
      </c>
      <c r="V3751" s="2">
        <v>69700000</v>
      </c>
      <c r="W3751" s="2">
        <v>245000000</v>
      </c>
      <c r="X3751" s="2">
        <v>61700000</v>
      </c>
      <c r="Y3751" s="2">
        <v>154000000</v>
      </c>
      <c r="Z3751" s="2">
        <v>174000000</v>
      </c>
      <c r="AA3751" s="2">
        <v>310000000</v>
      </c>
      <c r="AB3751" s="2">
        <v>175000000</v>
      </c>
      <c r="AC3751" s="2">
        <v>297000000</v>
      </c>
      <c r="AD3751" s="2">
        <v>232000000</v>
      </c>
      <c r="AE3751" s="2">
        <v>117000000</v>
      </c>
      <c r="AF3751" s="2">
        <v>87500000</v>
      </c>
      <c r="AG3751" s="2">
        <v>287000000</v>
      </c>
      <c r="AH3751" s="2">
        <v>99100000</v>
      </c>
      <c r="AI3751" s="2">
        <v>43300000</v>
      </c>
      <c r="AJ3751" s="2">
        <v>203000000</v>
      </c>
      <c r="AK3751" s="2">
        <v>266000000</v>
      </c>
      <c r="AL3751" s="2">
        <v>240000000</v>
      </c>
      <c r="AM3751" s="2">
        <v>218000000</v>
      </c>
    </row>
    <row r="3752" spans="1:39" x14ac:dyDescent="0.2">
      <c r="A3752">
        <v>780</v>
      </c>
      <c r="B3752">
        <v>176.09189269999999</v>
      </c>
      <c r="C3752">
        <v>1.9389372439999999</v>
      </c>
      <c r="D3752" t="s">
        <v>17236</v>
      </c>
      <c r="E3752" t="s">
        <v>17237</v>
      </c>
      <c r="F3752" t="s">
        <v>17238</v>
      </c>
      <c r="G3752" t="s">
        <v>17239</v>
      </c>
      <c r="H3752" t="s">
        <v>17240</v>
      </c>
      <c r="I3752">
        <v>25</v>
      </c>
      <c r="J3752" s="2">
        <v>9510000</v>
      </c>
      <c r="M3752" s="1">
        <f t="shared" si="170"/>
        <v>0.98141704318655854</v>
      </c>
      <c r="N3752" s="1">
        <f t="shared" si="171"/>
        <v>0.90416482844434176</v>
      </c>
      <c r="O3752">
        <v>6665811</v>
      </c>
      <c r="P3752" s="2">
        <v>16600000</v>
      </c>
      <c r="Q3752">
        <v>9495871</v>
      </c>
      <c r="R3752" s="2">
        <v>13300000</v>
      </c>
      <c r="S3752">
        <v>8884135</v>
      </c>
      <c r="T3752">
        <v>7754433</v>
      </c>
      <c r="U3752" s="2">
        <v>12500000</v>
      </c>
      <c r="V3752">
        <v>4655646</v>
      </c>
      <c r="W3752" s="2">
        <v>11300000</v>
      </c>
      <c r="X3752">
        <v>8832959</v>
      </c>
      <c r="Y3752">
        <v>8184707</v>
      </c>
      <c r="Z3752">
        <v>7148868.5</v>
      </c>
      <c r="AA3752" s="2">
        <v>11400000</v>
      </c>
      <c r="AB3752">
        <v>6909543.5</v>
      </c>
      <c r="AC3752">
        <v>7121148</v>
      </c>
      <c r="AD3752">
        <v>8730850</v>
      </c>
      <c r="AE3752">
        <v>9925729</v>
      </c>
      <c r="AF3752" s="2">
        <v>13800000</v>
      </c>
      <c r="AG3752">
        <v>7539217</v>
      </c>
      <c r="AH3752">
        <v>8583010</v>
      </c>
      <c r="AI3752">
        <v>6626907.5</v>
      </c>
      <c r="AJ3752" s="2">
        <v>11800000</v>
      </c>
      <c r="AK3752" s="2">
        <v>10700000</v>
      </c>
      <c r="AL3752">
        <v>8793566</v>
      </c>
      <c r="AM3752" s="2">
        <v>10400000</v>
      </c>
    </row>
    <row r="3753" spans="1:39" x14ac:dyDescent="0.2">
      <c r="A3753">
        <v>25316</v>
      </c>
      <c r="B3753">
        <v>310.27592709999999</v>
      </c>
      <c r="C3753">
        <v>18.253799969999999</v>
      </c>
      <c r="D3753" t="s">
        <v>17241</v>
      </c>
      <c r="E3753" t="s">
        <v>17242</v>
      </c>
      <c r="F3753" t="s">
        <v>17242</v>
      </c>
      <c r="G3753" t="s">
        <v>17243</v>
      </c>
      <c r="H3753" t="s">
        <v>17244</v>
      </c>
      <c r="I3753">
        <v>18</v>
      </c>
      <c r="J3753" s="2">
        <v>11500000</v>
      </c>
      <c r="M3753" s="1">
        <f t="shared" si="170"/>
        <v>1.0712923460834411</v>
      </c>
      <c r="N3753" s="1">
        <f t="shared" si="171"/>
        <v>0.90498615552309669</v>
      </c>
      <c r="O3753">
        <v>409303.625</v>
      </c>
      <c r="P3753">
        <v>461543.6875</v>
      </c>
      <c r="Q3753">
        <v>430829.5</v>
      </c>
      <c r="R3753" s="2">
        <v>41900000</v>
      </c>
      <c r="S3753" s="2">
        <v>20400000</v>
      </c>
      <c r="T3753">
        <v>441524.25</v>
      </c>
      <c r="U3753">
        <v>875561.5625</v>
      </c>
      <c r="V3753">
        <v>9044574</v>
      </c>
      <c r="W3753" s="2">
        <v>25900000</v>
      </c>
      <c r="X3753" s="2">
        <v>14600000</v>
      </c>
      <c r="Y3753" s="2">
        <v>18100000</v>
      </c>
      <c r="Z3753" s="2">
        <v>10400000</v>
      </c>
      <c r="AA3753" s="2">
        <v>17100000</v>
      </c>
      <c r="AB3753" s="2">
        <v>10100000</v>
      </c>
      <c r="AC3753" s="2">
        <v>14000000</v>
      </c>
      <c r="AD3753" s="2">
        <v>14200000</v>
      </c>
      <c r="AE3753">
        <v>456535.15629999997</v>
      </c>
      <c r="AF3753">
        <v>1017428.313</v>
      </c>
      <c r="AG3753" s="2">
        <v>10900000</v>
      </c>
      <c r="AH3753" s="2">
        <v>14700000</v>
      </c>
      <c r="AI3753">
        <v>6775014.5</v>
      </c>
      <c r="AJ3753" s="2">
        <v>15900000</v>
      </c>
      <c r="AK3753" s="2">
        <v>15500000</v>
      </c>
      <c r="AL3753">
        <v>8491923</v>
      </c>
      <c r="AM3753" s="2">
        <v>15400000</v>
      </c>
    </row>
    <row r="3754" spans="1:39" x14ac:dyDescent="0.2">
      <c r="A3754">
        <v>2093</v>
      </c>
      <c r="B3754">
        <v>402.13934269999999</v>
      </c>
      <c r="C3754">
        <v>12.022156320000001</v>
      </c>
      <c r="D3754" t="s">
        <v>17245</v>
      </c>
      <c r="E3754" t="s">
        <v>17246</v>
      </c>
      <c r="F3754" t="s">
        <v>17246</v>
      </c>
      <c r="G3754" t="s">
        <v>17247</v>
      </c>
      <c r="H3754" t="s">
        <v>17248</v>
      </c>
      <c r="I3754">
        <v>25</v>
      </c>
      <c r="J3754" s="2">
        <v>560000</v>
      </c>
      <c r="M3754" s="1">
        <f t="shared" si="170"/>
        <v>0.97136839149522558</v>
      </c>
      <c r="N3754" s="1">
        <f t="shared" si="171"/>
        <v>0.9050681725533366</v>
      </c>
      <c r="O3754">
        <v>1236516.375</v>
      </c>
      <c r="P3754">
        <v>541409.0625</v>
      </c>
      <c r="Q3754">
        <v>572406.6875</v>
      </c>
      <c r="R3754">
        <v>548408.875</v>
      </c>
      <c r="S3754">
        <v>911840.875</v>
      </c>
      <c r="T3754">
        <v>438662.6875</v>
      </c>
      <c r="U3754">
        <v>308607.65629999997</v>
      </c>
      <c r="V3754">
        <v>168321.51560000001</v>
      </c>
      <c r="W3754">
        <v>319547.71879999997</v>
      </c>
      <c r="X3754">
        <v>344529.5625</v>
      </c>
      <c r="Y3754">
        <v>768069.9375</v>
      </c>
      <c r="Z3754">
        <v>432380.75</v>
      </c>
      <c r="AA3754">
        <v>721356.75</v>
      </c>
      <c r="AB3754">
        <v>261462.54689999999</v>
      </c>
      <c r="AC3754">
        <v>670093.625</v>
      </c>
      <c r="AD3754">
        <v>600535.0625</v>
      </c>
      <c r="AE3754">
        <v>631049.5625</v>
      </c>
      <c r="AF3754">
        <v>667508.3125</v>
      </c>
      <c r="AG3754">
        <v>806737.9375</v>
      </c>
      <c r="AH3754">
        <v>418065.90629999997</v>
      </c>
      <c r="AI3754">
        <v>288187.40629999997</v>
      </c>
      <c r="AJ3754">
        <v>1003068.188</v>
      </c>
      <c r="AK3754">
        <v>360375.0625</v>
      </c>
      <c r="AL3754">
        <v>407774</v>
      </c>
      <c r="AM3754">
        <v>581946.375</v>
      </c>
    </row>
    <row r="3755" spans="1:39" x14ac:dyDescent="0.2">
      <c r="A3755">
        <v>649</v>
      </c>
      <c r="B3755">
        <v>144.10214199999999</v>
      </c>
      <c r="C3755">
        <v>1.976098484</v>
      </c>
      <c r="D3755" t="s">
        <v>17249</v>
      </c>
      <c r="E3755" t="s">
        <v>17250</v>
      </c>
      <c r="F3755" t="s">
        <v>17251</v>
      </c>
      <c r="G3755" t="s">
        <v>17252</v>
      </c>
      <c r="H3755" t="s">
        <v>17253</v>
      </c>
      <c r="I3755">
        <v>25</v>
      </c>
      <c r="J3755" s="2">
        <v>10800000</v>
      </c>
      <c r="M3755" s="1">
        <f t="shared" si="170"/>
        <v>1.0233302048501354</v>
      </c>
      <c r="N3755" s="1">
        <f t="shared" si="171"/>
        <v>0.90537347442105065</v>
      </c>
      <c r="O3755">
        <v>8618149</v>
      </c>
      <c r="P3755" s="2">
        <v>17600000</v>
      </c>
      <c r="Q3755">
        <v>7648746</v>
      </c>
      <c r="R3755" s="2">
        <v>12900000</v>
      </c>
      <c r="S3755">
        <v>9360260</v>
      </c>
      <c r="T3755">
        <v>4870546</v>
      </c>
      <c r="U3755">
        <v>8158150.5</v>
      </c>
      <c r="V3755" s="2">
        <v>12400000</v>
      </c>
      <c r="W3755" s="2">
        <v>11900000</v>
      </c>
      <c r="X3755" s="2">
        <v>10700000</v>
      </c>
      <c r="Y3755" s="2">
        <v>21700000</v>
      </c>
      <c r="Z3755" s="2">
        <v>12100000</v>
      </c>
      <c r="AA3755" s="2">
        <v>12100000</v>
      </c>
      <c r="AB3755">
        <v>5097686</v>
      </c>
      <c r="AC3755" s="2">
        <v>11500000</v>
      </c>
      <c r="AD3755">
        <v>8109931.5</v>
      </c>
      <c r="AE3755" s="2">
        <v>10100000</v>
      </c>
      <c r="AF3755" s="2">
        <v>13300000</v>
      </c>
      <c r="AG3755">
        <v>7397153</v>
      </c>
      <c r="AH3755">
        <v>8188713.5</v>
      </c>
      <c r="AI3755">
        <v>6089371</v>
      </c>
      <c r="AJ3755">
        <v>7597531</v>
      </c>
      <c r="AK3755" s="2">
        <v>16700000</v>
      </c>
      <c r="AL3755">
        <v>7718118.5</v>
      </c>
      <c r="AM3755" s="2">
        <v>16800000</v>
      </c>
    </row>
    <row r="3756" spans="1:39" x14ac:dyDescent="0.2">
      <c r="A3756">
        <v>21591</v>
      </c>
      <c r="B3756">
        <v>227.02272859999999</v>
      </c>
      <c r="C3756">
        <v>2.066717556</v>
      </c>
      <c r="D3756" t="s">
        <v>17254</v>
      </c>
      <c r="E3756" t="s">
        <v>17255</v>
      </c>
      <c r="F3756" t="s">
        <v>17255</v>
      </c>
      <c r="G3756" t="s">
        <v>17256</v>
      </c>
      <c r="H3756" t="s">
        <v>17257</v>
      </c>
      <c r="I3756">
        <v>13</v>
      </c>
      <c r="J3756" s="2">
        <v>120000</v>
      </c>
      <c r="M3756" s="1">
        <f t="shared" si="170"/>
        <v>1.0305241931875839</v>
      </c>
      <c r="N3756" s="1">
        <f t="shared" si="171"/>
        <v>0.90585302027715131</v>
      </c>
      <c r="O3756">
        <v>162216.1875</v>
      </c>
      <c r="P3756">
        <v>110215.2656</v>
      </c>
      <c r="Q3756">
        <v>191162.9688</v>
      </c>
      <c r="R3756">
        <v>128603.38280000001</v>
      </c>
      <c r="S3756">
        <v>0</v>
      </c>
      <c r="T3756">
        <v>275890.53129999997</v>
      </c>
      <c r="U3756">
        <v>116192.24219999999</v>
      </c>
      <c r="V3756">
        <v>43973.160159999999</v>
      </c>
      <c r="W3756">
        <v>106599.4063</v>
      </c>
      <c r="X3756">
        <v>154399.39060000001</v>
      </c>
      <c r="Y3756">
        <v>138028.9063</v>
      </c>
      <c r="Z3756">
        <v>112017.39840000001</v>
      </c>
      <c r="AA3756">
        <v>78459.359379999994</v>
      </c>
      <c r="AB3756">
        <v>41292.242189999997</v>
      </c>
      <c r="AC3756">
        <v>78652.585940000004</v>
      </c>
      <c r="AD3756">
        <v>74265.007809999996</v>
      </c>
      <c r="AE3756">
        <v>222378.45310000001</v>
      </c>
      <c r="AF3756">
        <v>139335.39060000001</v>
      </c>
      <c r="AG3756">
        <v>171108.14060000001</v>
      </c>
      <c r="AH3756">
        <v>111199.7188</v>
      </c>
      <c r="AI3756">
        <v>105218.7344</v>
      </c>
      <c r="AJ3756">
        <v>107907.89840000001</v>
      </c>
      <c r="AK3756">
        <v>102639.875</v>
      </c>
      <c r="AL3756">
        <v>72500.796879999994</v>
      </c>
      <c r="AM3756">
        <v>159806.39060000001</v>
      </c>
    </row>
    <row r="3757" spans="1:39" x14ac:dyDescent="0.2">
      <c r="A3757">
        <v>15772</v>
      </c>
      <c r="B3757">
        <v>229.13279130000001</v>
      </c>
      <c r="C3757">
        <v>10.33191781</v>
      </c>
      <c r="D3757" t="s">
        <v>17258</v>
      </c>
      <c r="E3757" t="s">
        <v>17259</v>
      </c>
      <c r="F3757" t="s">
        <v>17259</v>
      </c>
      <c r="G3757" t="s">
        <v>17260</v>
      </c>
      <c r="H3757" t="s">
        <v>17261</v>
      </c>
      <c r="I3757">
        <v>12</v>
      </c>
      <c r="J3757" s="2">
        <v>316000</v>
      </c>
      <c r="M3757" s="1">
        <f t="shared" si="170"/>
        <v>0.9581907120011548</v>
      </c>
      <c r="N3757" s="1">
        <f t="shared" si="171"/>
        <v>0.90626127639427856</v>
      </c>
      <c r="O3757">
        <v>263397.84379999997</v>
      </c>
      <c r="P3757">
        <v>781065.4375</v>
      </c>
      <c r="Q3757">
        <v>625534.375</v>
      </c>
      <c r="R3757">
        <v>383874.15629999997</v>
      </c>
      <c r="S3757">
        <v>97732.78125</v>
      </c>
      <c r="T3757">
        <v>117852.125</v>
      </c>
      <c r="U3757">
        <v>342930.40629999997</v>
      </c>
      <c r="V3757">
        <v>104426.4219</v>
      </c>
      <c r="W3757">
        <v>159907.89060000001</v>
      </c>
      <c r="X3757">
        <v>317749.59379999997</v>
      </c>
      <c r="Y3757">
        <v>709024.25</v>
      </c>
      <c r="Z3757">
        <v>115065.13280000001</v>
      </c>
      <c r="AA3757">
        <v>428821.21879999997</v>
      </c>
      <c r="AB3757">
        <v>59992.875</v>
      </c>
      <c r="AC3757">
        <v>244854.54689999999</v>
      </c>
      <c r="AD3757">
        <v>223156.07810000001</v>
      </c>
      <c r="AE3757">
        <v>823886.8125</v>
      </c>
      <c r="AF3757">
        <v>566546.8125</v>
      </c>
      <c r="AG3757">
        <v>302041.09379999997</v>
      </c>
      <c r="AH3757">
        <v>229337</v>
      </c>
      <c r="AI3757">
        <v>109342.75</v>
      </c>
      <c r="AJ3757">
        <v>182851.29689999999</v>
      </c>
      <c r="AK3757">
        <v>226780.8438</v>
      </c>
      <c r="AL3757">
        <v>104066.08590000001</v>
      </c>
      <c r="AM3757">
        <v>383776</v>
      </c>
    </row>
    <row r="3758" spans="1:39" x14ac:dyDescent="0.2">
      <c r="A3758">
        <v>2683</v>
      </c>
      <c r="B3758">
        <v>338.17098879999998</v>
      </c>
      <c r="C3758">
        <v>9.6934594900000004</v>
      </c>
      <c r="D3758" t="s">
        <v>17262</v>
      </c>
      <c r="E3758" t="s">
        <v>17263</v>
      </c>
      <c r="F3758" t="s">
        <v>17263</v>
      </c>
      <c r="G3758" t="s">
        <v>17264</v>
      </c>
      <c r="H3758" t="s">
        <v>17265</v>
      </c>
      <c r="I3758">
        <v>24</v>
      </c>
      <c r="J3758" s="2">
        <v>2160000</v>
      </c>
      <c r="M3758" s="1">
        <f t="shared" si="170"/>
        <v>0.96814655012356154</v>
      </c>
      <c r="N3758" s="1">
        <f t="shared" si="171"/>
        <v>0.90699046793552629</v>
      </c>
      <c r="O3758">
        <v>1519457.375</v>
      </c>
      <c r="P3758">
        <v>3162428.25</v>
      </c>
      <c r="Q3758">
        <v>3414003.75</v>
      </c>
      <c r="R3758">
        <v>3571212.5</v>
      </c>
      <c r="S3758">
        <v>758192.375</v>
      </c>
      <c r="T3758">
        <v>1525601.375</v>
      </c>
      <c r="U3758">
        <v>1400526.25</v>
      </c>
      <c r="V3758">
        <v>1332343.125</v>
      </c>
      <c r="W3758">
        <v>3112892.75</v>
      </c>
      <c r="X3758">
        <v>3960858.75</v>
      </c>
      <c r="Y3758">
        <v>472586.46879999997</v>
      </c>
      <c r="Z3758">
        <v>2124775.25</v>
      </c>
      <c r="AA3758">
        <v>2708196.25</v>
      </c>
      <c r="AB3758">
        <v>1890729.625</v>
      </c>
      <c r="AC3758">
        <v>784344.5625</v>
      </c>
      <c r="AD3758">
        <v>4025876.5</v>
      </c>
      <c r="AE3758">
        <v>3243582.75</v>
      </c>
      <c r="AF3758">
        <v>484690.53129999997</v>
      </c>
      <c r="AG3758">
        <v>1545562.25</v>
      </c>
      <c r="AH3758">
        <v>1616674.875</v>
      </c>
      <c r="AI3758">
        <v>920284.9375</v>
      </c>
      <c r="AJ3758">
        <v>4133476</v>
      </c>
      <c r="AK3758">
        <v>1183158.375</v>
      </c>
      <c r="AL3758">
        <v>2231484</v>
      </c>
      <c r="AM3758">
        <v>2812457</v>
      </c>
    </row>
    <row r="3759" spans="1:39" x14ac:dyDescent="0.2">
      <c r="A3759">
        <v>5956</v>
      </c>
      <c r="B3759">
        <v>135.11710819999999</v>
      </c>
      <c r="C3759">
        <v>15.7351273</v>
      </c>
      <c r="D3759" t="s">
        <v>17266</v>
      </c>
      <c r="E3759" t="s">
        <v>17267</v>
      </c>
      <c r="F3759" t="s">
        <v>17268</v>
      </c>
      <c r="G3759" t="s">
        <v>17269</v>
      </c>
      <c r="H3759" t="s">
        <v>17270</v>
      </c>
      <c r="I3759">
        <v>23</v>
      </c>
      <c r="J3759" s="2">
        <v>664000</v>
      </c>
      <c r="M3759" s="1">
        <f t="shared" si="170"/>
        <v>1.0273506486119406</v>
      </c>
      <c r="N3759" s="1">
        <f t="shared" si="171"/>
        <v>0.90709375012500115</v>
      </c>
      <c r="O3759">
        <v>550559.1875</v>
      </c>
      <c r="P3759">
        <v>1489510.5</v>
      </c>
      <c r="Q3759">
        <v>880459</v>
      </c>
      <c r="R3759">
        <v>641300.3125</v>
      </c>
      <c r="S3759">
        <v>414481.09379999997</v>
      </c>
      <c r="T3759">
        <v>434746.4375</v>
      </c>
      <c r="U3759">
        <v>634347.3125</v>
      </c>
      <c r="V3759">
        <v>296167.25</v>
      </c>
      <c r="W3759">
        <v>708664.8125</v>
      </c>
      <c r="X3759">
        <v>598260.9375</v>
      </c>
      <c r="Y3759">
        <v>1021577</v>
      </c>
      <c r="Z3759">
        <v>516453.96879999997</v>
      </c>
      <c r="AA3759">
        <v>736227.9375</v>
      </c>
      <c r="AB3759">
        <v>313895.6875</v>
      </c>
      <c r="AC3759">
        <v>727766.375</v>
      </c>
      <c r="AD3759">
        <v>466315.875</v>
      </c>
      <c r="AE3759">
        <v>954001.25</v>
      </c>
      <c r="AF3759">
        <v>977309.4375</v>
      </c>
      <c r="AG3759">
        <v>607096.8125</v>
      </c>
      <c r="AH3759">
        <v>675046.3125</v>
      </c>
      <c r="AI3759">
        <v>200839.2813</v>
      </c>
      <c r="AJ3759">
        <v>771388.75</v>
      </c>
      <c r="AK3759">
        <v>653375.3125</v>
      </c>
      <c r="AL3759">
        <v>439423.25</v>
      </c>
      <c r="AM3759">
        <v>895144.4375</v>
      </c>
    </row>
    <row r="3760" spans="1:39" x14ac:dyDescent="0.2">
      <c r="A3760">
        <v>1454</v>
      </c>
      <c r="B3760">
        <v>321.01539489999999</v>
      </c>
      <c r="C3760">
        <v>2.1436564640000002</v>
      </c>
      <c r="D3760" t="s">
        <v>17271</v>
      </c>
      <c r="E3760" t="s">
        <v>17272</v>
      </c>
      <c r="F3760" t="s">
        <v>17272</v>
      </c>
      <c r="G3760" t="s">
        <v>17273</v>
      </c>
      <c r="H3760" t="s">
        <v>17274</v>
      </c>
      <c r="I3760">
        <v>25</v>
      </c>
      <c r="J3760" s="2">
        <v>3520000</v>
      </c>
      <c r="M3760" s="1">
        <f t="shared" si="170"/>
        <v>0.97306845011910681</v>
      </c>
      <c r="N3760" s="1">
        <f t="shared" si="171"/>
        <v>0.90972265169490285</v>
      </c>
      <c r="O3760">
        <v>3267392.25</v>
      </c>
      <c r="P3760">
        <v>5577494.5</v>
      </c>
      <c r="Q3760">
        <v>3800901.5</v>
      </c>
      <c r="R3760">
        <v>5300097.5</v>
      </c>
      <c r="S3760">
        <v>1467084.25</v>
      </c>
      <c r="T3760">
        <v>2948339</v>
      </c>
      <c r="U3760">
        <v>4220048</v>
      </c>
      <c r="V3760">
        <v>1784187.75</v>
      </c>
      <c r="W3760">
        <v>1924560.5</v>
      </c>
      <c r="X3760">
        <v>2745800</v>
      </c>
      <c r="Y3760">
        <v>4197716</v>
      </c>
      <c r="Z3760">
        <v>3632984</v>
      </c>
      <c r="AA3760">
        <v>4206689</v>
      </c>
      <c r="AB3760">
        <v>1359490.375</v>
      </c>
      <c r="AC3760">
        <v>6920964.5</v>
      </c>
      <c r="AD3760">
        <v>3489294.75</v>
      </c>
      <c r="AE3760">
        <v>5765648.5</v>
      </c>
      <c r="AF3760">
        <v>6629965</v>
      </c>
      <c r="AG3760">
        <v>2035424</v>
      </c>
      <c r="AH3760">
        <v>3626259.75</v>
      </c>
      <c r="AI3760">
        <v>1562122.875</v>
      </c>
      <c r="AJ3760">
        <v>3042962.25</v>
      </c>
      <c r="AK3760">
        <v>2274774.5</v>
      </c>
      <c r="AL3760">
        <v>1467968.375</v>
      </c>
      <c r="AM3760">
        <v>4646693.5</v>
      </c>
    </row>
    <row r="3761" spans="1:39" x14ac:dyDescent="0.2">
      <c r="A3761">
        <v>2329</v>
      </c>
      <c r="B3761">
        <v>521.24005739999996</v>
      </c>
      <c r="C3761">
        <v>9.6656028020000004</v>
      </c>
      <c r="D3761" t="s">
        <v>17275</v>
      </c>
      <c r="E3761" t="s">
        <v>17276</v>
      </c>
      <c r="F3761" t="s">
        <v>17277</v>
      </c>
      <c r="G3761" t="s">
        <v>17278</v>
      </c>
      <c r="H3761" t="s">
        <v>17279</v>
      </c>
      <c r="I3761">
        <v>20</v>
      </c>
      <c r="J3761" s="2">
        <v>1870000</v>
      </c>
      <c r="M3761" s="1">
        <f t="shared" si="170"/>
        <v>0.96926054159032027</v>
      </c>
      <c r="N3761" s="1">
        <f t="shared" si="171"/>
        <v>0.91191942634353906</v>
      </c>
      <c r="O3761">
        <v>1803458.125</v>
      </c>
      <c r="P3761">
        <v>2984015.25</v>
      </c>
      <c r="Q3761">
        <v>3925175.25</v>
      </c>
      <c r="R3761">
        <v>3199936</v>
      </c>
      <c r="S3761">
        <v>386710.375</v>
      </c>
      <c r="T3761">
        <v>1380492.5</v>
      </c>
      <c r="U3761">
        <v>1315349.25</v>
      </c>
      <c r="V3761">
        <v>959531.5</v>
      </c>
      <c r="W3761">
        <v>2318845.5</v>
      </c>
      <c r="X3761">
        <v>2939993.25</v>
      </c>
      <c r="Y3761">
        <v>192122.60939999999</v>
      </c>
      <c r="Z3761">
        <v>1796218.5</v>
      </c>
      <c r="AA3761">
        <v>1331892.125</v>
      </c>
      <c r="AB3761">
        <v>1570348.5</v>
      </c>
      <c r="AC3761">
        <v>120301.4688</v>
      </c>
      <c r="AD3761">
        <v>3104472.5</v>
      </c>
      <c r="AE3761">
        <v>2354370.75</v>
      </c>
      <c r="AF3761">
        <v>288220.125</v>
      </c>
      <c r="AG3761">
        <v>973105.6875</v>
      </c>
      <c r="AH3761">
        <v>1552405.875</v>
      </c>
      <c r="AI3761">
        <v>980050</v>
      </c>
      <c r="AJ3761">
        <v>2972907</v>
      </c>
      <c r="AK3761">
        <v>2876915</v>
      </c>
      <c r="AL3761">
        <v>2408394.75</v>
      </c>
      <c r="AM3761">
        <v>2990890</v>
      </c>
    </row>
    <row r="3762" spans="1:39" x14ac:dyDescent="0.2">
      <c r="A3762">
        <v>11724</v>
      </c>
      <c r="B3762">
        <v>433.21086819999999</v>
      </c>
      <c r="C3762">
        <v>9.9992730220000006</v>
      </c>
      <c r="D3762" t="s">
        <v>17280</v>
      </c>
      <c r="E3762" t="s">
        <v>17281</v>
      </c>
      <c r="F3762" t="s">
        <v>17281</v>
      </c>
      <c r="G3762" t="s">
        <v>17282</v>
      </c>
      <c r="H3762" t="s">
        <v>17283</v>
      </c>
      <c r="I3762">
        <v>9</v>
      </c>
      <c r="J3762" s="2">
        <v>297000</v>
      </c>
      <c r="M3762" s="1">
        <f t="shared" si="170"/>
        <v>1.0294375580061403</v>
      </c>
      <c r="N3762" s="1">
        <f t="shared" si="171"/>
        <v>0.91198025350465683</v>
      </c>
      <c r="O3762">
        <v>180562.89060000001</v>
      </c>
      <c r="P3762">
        <v>629738.75</v>
      </c>
      <c r="Q3762">
        <v>440522.59379999997</v>
      </c>
      <c r="R3762">
        <v>178177.23439999999</v>
      </c>
      <c r="S3762">
        <v>144513.89060000001</v>
      </c>
      <c r="T3762">
        <v>180746.1875</v>
      </c>
      <c r="U3762">
        <v>271514.25</v>
      </c>
      <c r="V3762">
        <v>145368.375</v>
      </c>
      <c r="W3762">
        <v>348060.75</v>
      </c>
      <c r="X3762">
        <v>388581.53129999997</v>
      </c>
      <c r="Y3762">
        <v>633115.6875</v>
      </c>
      <c r="Z3762">
        <v>217036.20310000001</v>
      </c>
      <c r="AA3762">
        <v>404655.03129999997</v>
      </c>
      <c r="AB3762">
        <v>138989.6875</v>
      </c>
      <c r="AC3762">
        <v>362989.96879999997</v>
      </c>
      <c r="AD3762">
        <v>233744.6563</v>
      </c>
      <c r="AE3762">
        <v>387786.78129999997</v>
      </c>
      <c r="AF3762">
        <v>241870.67189999999</v>
      </c>
      <c r="AG3762">
        <v>247849.125</v>
      </c>
      <c r="AH3762">
        <v>223865.4063</v>
      </c>
      <c r="AI3762">
        <v>129250.50780000001</v>
      </c>
      <c r="AJ3762">
        <v>489523.09379999997</v>
      </c>
      <c r="AK3762">
        <v>301391.90629999997</v>
      </c>
      <c r="AL3762">
        <v>146216.9688</v>
      </c>
      <c r="AM3762">
        <v>346685.0625</v>
      </c>
    </row>
    <row r="3763" spans="1:39" x14ac:dyDescent="0.2">
      <c r="A3763">
        <v>28649</v>
      </c>
      <c r="B3763">
        <v>102.12848270000001</v>
      </c>
      <c r="C3763">
        <v>18.819592849999999</v>
      </c>
      <c r="D3763" t="s">
        <v>17284</v>
      </c>
      <c r="E3763" t="s">
        <v>17285</v>
      </c>
      <c r="F3763" t="s">
        <v>17286</v>
      </c>
      <c r="G3763" t="s">
        <v>17287</v>
      </c>
      <c r="H3763" t="s">
        <v>17288</v>
      </c>
      <c r="I3763">
        <v>18</v>
      </c>
      <c r="J3763" s="2">
        <v>2520000</v>
      </c>
      <c r="M3763" s="1">
        <f t="shared" si="170"/>
        <v>0.98012026964842047</v>
      </c>
      <c r="N3763" s="1">
        <f t="shared" si="171"/>
        <v>0.9128529941404071</v>
      </c>
      <c r="O3763">
        <v>1762308</v>
      </c>
      <c r="P3763">
        <v>1597102</v>
      </c>
      <c r="Q3763">
        <v>1372570.25</v>
      </c>
      <c r="R3763">
        <v>1327110.25</v>
      </c>
      <c r="S3763">
        <v>4201054</v>
      </c>
      <c r="T3763">
        <v>2013705.25</v>
      </c>
      <c r="U3763">
        <v>3964192.75</v>
      </c>
      <c r="V3763">
        <v>3636367.75</v>
      </c>
      <c r="W3763">
        <v>3402595</v>
      </c>
      <c r="X3763">
        <v>3384746.25</v>
      </c>
      <c r="Y3763">
        <v>2801444</v>
      </c>
      <c r="Z3763">
        <v>3115557</v>
      </c>
      <c r="AA3763">
        <v>2897066.5</v>
      </c>
      <c r="AB3763">
        <v>3013758.25</v>
      </c>
      <c r="AC3763">
        <v>1009602.5</v>
      </c>
      <c r="AD3763">
        <v>1660722.125</v>
      </c>
      <c r="AE3763">
        <v>2066283.25</v>
      </c>
      <c r="AF3763">
        <v>1405736.375</v>
      </c>
      <c r="AG3763">
        <v>2760289</v>
      </c>
      <c r="AH3763">
        <v>2883417.75</v>
      </c>
      <c r="AI3763">
        <v>2856645.75</v>
      </c>
      <c r="AJ3763">
        <v>2209681.75</v>
      </c>
      <c r="AK3763">
        <v>2873119.25</v>
      </c>
      <c r="AL3763">
        <v>2519458.25</v>
      </c>
      <c r="AM3763">
        <v>2339595</v>
      </c>
    </row>
    <row r="3764" spans="1:39" x14ac:dyDescent="0.2">
      <c r="A3764">
        <v>621</v>
      </c>
      <c r="B3764">
        <v>189.0398151</v>
      </c>
      <c r="C3764">
        <v>3.660097822</v>
      </c>
      <c r="D3764" t="s">
        <v>17289</v>
      </c>
      <c r="E3764" t="s">
        <v>17290</v>
      </c>
      <c r="F3764" t="s">
        <v>17291</v>
      </c>
      <c r="G3764" t="s">
        <v>17292</v>
      </c>
      <c r="H3764" t="s">
        <v>17293</v>
      </c>
      <c r="I3764">
        <v>25</v>
      </c>
      <c r="J3764" s="2">
        <v>6320000</v>
      </c>
      <c r="M3764" s="1">
        <f t="shared" si="170"/>
        <v>1.0173241976910719</v>
      </c>
      <c r="N3764" s="1">
        <f t="shared" si="171"/>
        <v>0.91297301738627601</v>
      </c>
      <c r="O3764">
        <v>5665758</v>
      </c>
      <c r="P3764" s="2">
        <v>10700000</v>
      </c>
      <c r="Q3764">
        <v>4138199.5</v>
      </c>
      <c r="R3764">
        <v>5507689</v>
      </c>
      <c r="S3764">
        <v>5420758.5</v>
      </c>
      <c r="T3764">
        <v>6212652</v>
      </c>
      <c r="U3764">
        <v>5890532</v>
      </c>
      <c r="V3764">
        <v>3354163</v>
      </c>
      <c r="W3764">
        <v>7121153</v>
      </c>
      <c r="X3764">
        <v>6204145</v>
      </c>
      <c r="Y3764">
        <v>7701464</v>
      </c>
      <c r="Z3764">
        <v>8002087.5</v>
      </c>
      <c r="AA3764">
        <v>8114428.5</v>
      </c>
      <c r="AB3764">
        <v>5976029.5</v>
      </c>
      <c r="AC3764">
        <v>6784101.5</v>
      </c>
      <c r="AD3764">
        <v>7433368.5</v>
      </c>
      <c r="AE3764">
        <v>3922162.75</v>
      </c>
      <c r="AF3764">
        <v>7476756</v>
      </c>
      <c r="AG3764">
        <v>7945934.5</v>
      </c>
      <c r="AH3764">
        <v>6892122</v>
      </c>
      <c r="AI3764">
        <v>3276523.5</v>
      </c>
      <c r="AJ3764">
        <v>6795156</v>
      </c>
      <c r="AK3764">
        <v>6059201.5</v>
      </c>
      <c r="AL3764">
        <v>5146372.5</v>
      </c>
      <c r="AM3764">
        <v>6150610.5</v>
      </c>
    </row>
    <row r="3765" spans="1:39" x14ac:dyDescent="0.2">
      <c r="A3765">
        <v>4217</v>
      </c>
      <c r="B3765">
        <v>345.10295350000001</v>
      </c>
      <c r="C3765">
        <v>2.444241324</v>
      </c>
      <c r="D3765" t="s">
        <v>17294</v>
      </c>
      <c r="E3765" t="s">
        <v>17295</v>
      </c>
      <c r="F3765" t="s">
        <v>17295</v>
      </c>
      <c r="G3765" t="s">
        <v>17296</v>
      </c>
      <c r="H3765" t="s">
        <v>17297</v>
      </c>
      <c r="I3765">
        <v>25</v>
      </c>
      <c r="J3765" s="2">
        <v>1400000</v>
      </c>
      <c r="M3765" s="1">
        <f t="shared" si="170"/>
        <v>1.0361174272745965</v>
      </c>
      <c r="N3765" s="1">
        <f t="shared" si="171"/>
        <v>0.9130756054475575</v>
      </c>
      <c r="O3765">
        <v>849205.1875</v>
      </c>
      <c r="P3765">
        <v>2400263.75</v>
      </c>
      <c r="Q3765">
        <v>1947258.5</v>
      </c>
      <c r="R3765">
        <v>1804660.375</v>
      </c>
      <c r="S3765">
        <v>576366.5</v>
      </c>
      <c r="T3765">
        <v>878497.9375</v>
      </c>
      <c r="U3765">
        <v>1764839.5</v>
      </c>
      <c r="V3765">
        <v>529266.375</v>
      </c>
      <c r="W3765">
        <v>1785516.875</v>
      </c>
      <c r="X3765">
        <v>2280611.75</v>
      </c>
      <c r="Y3765">
        <v>1495929.875</v>
      </c>
      <c r="Z3765">
        <v>1508225.875</v>
      </c>
      <c r="AA3765">
        <v>551191.5</v>
      </c>
      <c r="AB3765">
        <v>303669.03129999997</v>
      </c>
      <c r="AC3765">
        <v>903570.625</v>
      </c>
      <c r="AD3765">
        <v>2931523.5</v>
      </c>
      <c r="AE3765">
        <v>1410851.75</v>
      </c>
      <c r="AF3765">
        <v>1874140.75</v>
      </c>
      <c r="AG3765">
        <v>1023276</v>
      </c>
      <c r="AH3765">
        <v>3491235.5</v>
      </c>
      <c r="AI3765">
        <v>316938.1875</v>
      </c>
      <c r="AJ3765">
        <v>2218646</v>
      </c>
      <c r="AK3765">
        <v>607516.25</v>
      </c>
      <c r="AL3765">
        <v>240083.64060000001</v>
      </c>
      <c r="AM3765">
        <v>1348274.5</v>
      </c>
    </row>
    <row r="3766" spans="1:39" x14ac:dyDescent="0.2">
      <c r="A3766">
        <v>7220</v>
      </c>
      <c r="B3766">
        <v>457.26630310000002</v>
      </c>
      <c r="C3766">
        <v>10.36675541</v>
      </c>
      <c r="D3766" t="s">
        <v>17298</v>
      </c>
      <c r="E3766" t="s">
        <v>17299</v>
      </c>
      <c r="F3766" t="s">
        <v>17299</v>
      </c>
      <c r="G3766" t="s">
        <v>17300</v>
      </c>
      <c r="H3766" t="s">
        <v>17301</v>
      </c>
      <c r="I3766">
        <v>19</v>
      </c>
      <c r="J3766" s="2">
        <v>1140000</v>
      </c>
      <c r="M3766" s="1">
        <f t="shared" si="170"/>
        <v>1.0391222322592779</v>
      </c>
      <c r="N3766" s="1">
        <f t="shared" si="171"/>
        <v>0.9131017801340402</v>
      </c>
      <c r="O3766">
        <v>417298.875</v>
      </c>
      <c r="P3766">
        <v>2578037.25</v>
      </c>
      <c r="Q3766">
        <v>2663439.25</v>
      </c>
      <c r="R3766">
        <v>2117734.75</v>
      </c>
      <c r="S3766">
        <v>946785.4375</v>
      </c>
      <c r="T3766">
        <v>300623.84379999997</v>
      </c>
      <c r="U3766">
        <v>704760.6875</v>
      </c>
      <c r="V3766">
        <v>499001.53129999997</v>
      </c>
      <c r="W3766">
        <v>953087.3125</v>
      </c>
      <c r="X3766">
        <v>921254.75</v>
      </c>
      <c r="Y3766">
        <v>105471.82030000001</v>
      </c>
      <c r="Z3766">
        <v>1074359.125</v>
      </c>
      <c r="AA3766">
        <v>1237135.625</v>
      </c>
      <c r="AB3766">
        <v>644454.875</v>
      </c>
      <c r="AC3766">
        <v>215254.45310000001</v>
      </c>
      <c r="AD3766">
        <v>1216259.5</v>
      </c>
      <c r="AE3766">
        <v>1754052</v>
      </c>
      <c r="AF3766">
        <v>85442.65625</v>
      </c>
      <c r="AG3766">
        <v>528146.1875</v>
      </c>
      <c r="AH3766">
        <v>506351.875</v>
      </c>
      <c r="AI3766">
        <v>908099.3125</v>
      </c>
      <c r="AJ3766">
        <v>2699938.25</v>
      </c>
      <c r="AK3766">
        <v>1855737.625</v>
      </c>
      <c r="AL3766">
        <v>1866051.5</v>
      </c>
      <c r="AM3766">
        <v>1752468.375</v>
      </c>
    </row>
    <row r="3767" spans="1:39" x14ac:dyDescent="0.2">
      <c r="A3767">
        <v>27701</v>
      </c>
      <c r="B3767">
        <v>445.22098879999999</v>
      </c>
      <c r="C3767">
        <v>11.08214254</v>
      </c>
      <c r="D3767" t="s">
        <v>17302</v>
      </c>
      <c r="E3767" t="s">
        <v>17303</v>
      </c>
      <c r="F3767" t="s">
        <v>17303</v>
      </c>
      <c r="G3767" t="s">
        <v>17304</v>
      </c>
      <c r="H3767" t="s">
        <v>17305</v>
      </c>
      <c r="I3767">
        <v>9</v>
      </c>
      <c r="J3767" s="2">
        <v>138000</v>
      </c>
      <c r="M3767" s="1">
        <f t="shared" si="170"/>
        <v>0.97917113998112082</v>
      </c>
      <c r="N3767" s="1">
        <f t="shared" si="171"/>
        <v>0.91357152736633185</v>
      </c>
      <c r="O3767">
        <v>156334.875</v>
      </c>
      <c r="P3767">
        <v>109546.1406</v>
      </c>
      <c r="Q3767">
        <v>232614.07810000001</v>
      </c>
      <c r="R3767">
        <v>139102.70310000001</v>
      </c>
      <c r="S3767">
        <v>164592.10939999999</v>
      </c>
      <c r="T3767">
        <v>111321.4531</v>
      </c>
      <c r="U3767">
        <v>173414.32810000001</v>
      </c>
      <c r="V3767">
        <v>64356.152340000001</v>
      </c>
      <c r="W3767">
        <v>57308.53125</v>
      </c>
      <c r="X3767">
        <v>95635.945309999996</v>
      </c>
      <c r="Y3767">
        <v>290627.21879999997</v>
      </c>
      <c r="Z3767">
        <v>110779.4844</v>
      </c>
      <c r="AA3767">
        <v>173496.7813</v>
      </c>
      <c r="AB3767">
        <v>31484.291020000001</v>
      </c>
      <c r="AC3767">
        <v>154586.35939999999</v>
      </c>
      <c r="AD3767">
        <v>118296.39840000001</v>
      </c>
      <c r="AE3767">
        <v>121634.00780000001</v>
      </c>
      <c r="AF3767">
        <v>96604.398440000004</v>
      </c>
      <c r="AG3767">
        <v>91324.59375</v>
      </c>
      <c r="AH3767">
        <v>53171.375</v>
      </c>
      <c r="AI3767">
        <v>242709.8438</v>
      </c>
      <c r="AJ3767">
        <v>169340.89060000001</v>
      </c>
      <c r="AK3767">
        <v>203893.54689999999</v>
      </c>
      <c r="AL3767">
        <v>170013.75</v>
      </c>
      <c r="AM3767">
        <v>119522.28909999999</v>
      </c>
    </row>
    <row r="3768" spans="1:39" x14ac:dyDescent="0.2">
      <c r="A3768">
        <v>4780</v>
      </c>
      <c r="B3768">
        <v>153.00362699999999</v>
      </c>
      <c r="C3768">
        <v>0.92448898700000004</v>
      </c>
      <c r="D3768" t="s">
        <v>17306</v>
      </c>
      <c r="E3768" t="s">
        <v>17307</v>
      </c>
      <c r="F3768" t="s">
        <v>17308</v>
      </c>
      <c r="G3768" t="s">
        <v>17309</v>
      </c>
      <c r="H3768" t="s">
        <v>17310</v>
      </c>
      <c r="I3768">
        <v>16</v>
      </c>
      <c r="J3768" s="2">
        <v>821000</v>
      </c>
      <c r="M3768" s="1">
        <f t="shared" si="170"/>
        <v>1.0098746184318927</v>
      </c>
      <c r="N3768" s="1">
        <f t="shared" si="171"/>
        <v>0.91524182656869235</v>
      </c>
      <c r="O3768">
        <v>728631.9375</v>
      </c>
      <c r="P3768">
        <v>921373.875</v>
      </c>
      <c r="Q3768">
        <v>819451.75</v>
      </c>
      <c r="R3768">
        <v>955541.1875</v>
      </c>
      <c r="S3768">
        <v>873641.0625</v>
      </c>
      <c r="T3768">
        <v>748353.4375</v>
      </c>
      <c r="U3768">
        <v>743880.625</v>
      </c>
      <c r="V3768">
        <v>765197.3125</v>
      </c>
      <c r="W3768">
        <v>1123856.875</v>
      </c>
      <c r="X3768">
        <v>784756.9375</v>
      </c>
      <c r="Y3768">
        <v>773915.625</v>
      </c>
      <c r="Z3768">
        <v>723610.4375</v>
      </c>
      <c r="AA3768">
        <v>910742.8125</v>
      </c>
      <c r="AB3768">
        <v>766346.5</v>
      </c>
      <c r="AC3768">
        <v>795343.3125</v>
      </c>
      <c r="AD3768">
        <v>649658.875</v>
      </c>
      <c r="AE3768">
        <v>1089825.875</v>
      </c>
      <c r="AF3768">
        <v>713675.1875</v>
      </c>
      <c r="AG3768">
        <v>694134.3125</v>
      </c>
      <c r="AH3768">
        <v>1191568.5</v>
      </c>
      <c r="AI3768">
        <v>739653.625</v>
      </c>
      <c r="AJ3768">
        <v>928182.6875</v>
      </c>
      <c r="AK3768">
        <v>697156.375</v>
      </c>
      <c r="AL3768">
        <v>683701</v>
      </c>
      <c r="AM3768">
        <v>710513.5625</v>
      </c>
    </row>
    <row r="3769" spans="1:39" x14ac:dyDescent="0.2">
      <c r="A3769">
        <v>831</v>
      </c>
      <c r="B3769">
        <v>258.14509950000001</v>
      </c>
      <c r="C3769">
        <v>2.3624649240000002</v>
      </c>
      <c r="D3769" t="s">
        <v>17311</v>
      </c>
      <c r="E3769" t="s">
        <v>17312</v>
      </c>
      <c r="F3769" t="s">
        <v>17312</v>
      </c>
      <c r="G3769" t="s">
        <v>17313</v>
      </c>
      <c r="H3769" t="s">
        <v>17314</v>
      </c>
      <c r="I3769">
        <v>25</v>
      </c>
      <c r="J3769" s="2">
        <v>6690000</v>
      </c>
      <c r="M3769" s="1">
        <f t="shared" si="170"/>
        <v>1.0123227360121305</v>
      </c>
      <c r="N3769" s="1">
        <f t="shared" si="171"/>
        <v>0.91610410304324819</v>
      </c>
      <c r="O3769">
        <v>6245097</v>
      </c>
      <c r="P3769">
        <v>6270570.5</v>
      </c>
      <c r="Q3769">
        <v>9218465</v>
      </c>
      <c r="R3769">
        <v>9420029</v>
      </c>
      <c r="S3769">
        <v>4482673</v>
      </c>
      <c r="T3769">
        <v>6318546.5</v>
      </c>
      <c r="U3769">
        <v>8148432</v>
      </c>
      <c r="V3769">
        <v>5138297.5</v>
      </c>
      <c r="W3769">
        <v>8268963.5</v>
      </c>
      <c r="X3769">
        <v>5930785.5</v>
      </c>
      <c r="Y3769">
        <v>8131985.5</v>
      </c>
      <c r="Z3769">
        <v>5940230</v>
      </c>
      <c r="AA3769">
        <v>5706173</v>
      </c>
      <c r="AB3769">
        <v>2215931</v>
      </c>
      <c r="AC3769">
        <v>5860913</v>
      </c>
      <c r="AD3769">
        <v>7060665</v>
      </c>
      <c r="AE3769">
        <v>8800076</v>
      </c>
      <c r="AF3769">
        <v>7441864</v>
      </c>
      <c r="AG3769">
        <v>6880300</v>
      </c>
      <c r="AH3769">
        <v>7599342</v>
      </c>
      <c r="AI3769">
        <v>5029516</v>
      </c>
      <c r="AJ3769">
        <v>5818017</v>
      </c>
      <c r="AK3769">
        <v>6270266.5</v>
      </c>
      <c r="AL3769">
        <v>5735940.5</v>
      </c>
      <c r="AM3769">
        <v>9337878</v>
      </c>
    </row>
    <row r="3770" spans="1:39" x14ac:dyDescent="0.2">
      <c r="A3770">
        <v>586</v>
      </c>
      <c r="B3770">
        <v>233.14963990000001</v>
      </c>
      <c r="C3770">
        <v>9.350237388</v>
      </c>
      <c r="D3770" t="s">
        <v>17315</v>
      </c>
      <c r="E3770" t="s">
        <v>17316</v>
      </c>
      <c r="F3770" t="s">
        <v>17317</v>
      </c>
      <c r="G3770" t="s">
        <v>17318</v>
      </c>
      <c r="H3770" t="s">
        <v>17319</v>
      </c>
      <c r="I3770">
        <v>25</v>
      </c>
      <c r="J3770" s="2">
        <v>9300000</v>
      </c>
      <c r="M3770" s="1">
        <f t="shared" si="170"/>
        <v>0.97409583289058466</v>
      </c>
      <c r="N3770" s="1">
        <f t="shared" si="171"/>
        <v>0.91736051190192414</v>
      </c>
      <c r="O3770">
        <v>9796460</v>
      </c>
      <c r="P3770" s="2">
        <v>11200000</v>
      </c>
      <c r="Q3770">
        <v>5571658.5</v>
      </c>
      <c r="R3770" s="2">
        <v>12500000</v>
      </c>
      <c r="S3770">
        <v>4224928.5</v>
      </c>
      <c r="T3770">
        <v>9093142</v>
      </c>
      <c r="U3770" s="2">
        <v>23400000</v>
      </c>
      <c r="V3770">
        <v>5045668.5</v>
      </c>
      <c r="W3770">
        <v>8028039.5</v>
      </c>
      <c r="X3770">
        <v>9749510</v>
      </c>
      <c r="Y3770">
        <v>8684019</v>
      </c>
      <c r="Z3770">
        <v>6893777.5</v>
      </c>
      <c r="AA3770">
        <v>8950627</v>
      </c>
      <c r="AB3770">
        <v>3036051.75</v>
      </c>
      <c r="AC3770">
        <v>6152527</v>
      </c>
      <c r="AD3770" s="2">
        <v>11600000</v>
      </c>
      <c r="AE3770" s="2">
        <v>19400000</v>
      </c>
      <c r="AF3770">
        <v>7352531</v>
      </c>
      <c r="AG3770">
        <v>7725915</v>
      </c>
      <c r="AH3770">
        <v>7157644</v>
      </c>
      <c r="AI3770">
        <v>7045522.5</v>
      </c>
      <c r="AJ3770" s="2">
        <v>10800000</v>
      </c>
      <c r="AK3770">
        <v>9716814</v>
      </c>
      <c r="AL3770" s="2">
        <v>11600000</v>
      </c>
      <c r="AM3770">
        <v>7781796</v>
      </c>
    </row>
    <row r="3771" spans="1:39" x14ac:dyDescent="0.2">
      <c r="A3771">
        <v>16001</v>
      </c>
      <c r="B3771">
        <v>253.10828309999999</v>
      </c>
      <c r="C3771">
        <v>12.440944829999999</v>
      </c>
      <c r="D3771" t="s">
        <v>17320</v>
      </c>
      <c r="E3771" t="s">
        <v>17321</v>
      </c>
      <c r="F3771" t="s">
        <v>17321</v>
      </c>
      <c r="G3771" t="s">
        <v>17322</v>
      </c>
      <c r="H3771" t="s">
        <v>17323</v>
      </c>
      <c r="I3771">
        <v>19</v>
      </c>
      <c r="J3771" s="2">
        <v>144000</v>
      </c>
      <c r="M3771" s="1">
        <f t="shared" si="170"/>
        <v>0.97765104987942841</v>
      </c>
      <c r="N3771" s="1">
        <f t="shared" si="171"/>
        <v>0.91801939216111306</v>
      </c>
      <c r="O3771">
        <v>330355.40629999997</v>
      </c>
      <c r="P3771">
        <v>115569.8906</v>
      </c>
      <c r="Q3771">
        <v>114618.63280000001</v>
      </c>
      <c r="R3771">
        <v>112765.6406</v>
      </c>
      <c r="S3771">
        <v>75368.289059999996</v>
      </c>
      <c r="T3771">
        <v>71452.296879999994</v>
      </c>
      <c r="U3771">
        <v>264358.3125</v>
      </c>
      <c r="V3771">
        <v>105210.4844</v>
      </c>
      <c r="W3771">
        <v>102706.91409999999</v>
      </c>
      <c r="X3771">
        <v>119247.7813</v>
      </c>
      <c r="Y3771">
        <v>123372.7656</v>
      </c>
      <c r="Z3771">
        <v>202807.10939999999</v>
      </c>
      <c r="AA3771">
        <v>113060.75</v>
      </c>
      <c r="AB3771">
        <v>172135.82810000001</v>
      </c>
      <c r="AC3771">
        <v>132064.25</v>
      </c>
      <c r="AD3771">
        <v>147585.39060000001</v>
      </c>
      <c r="AE3771">
        <v>153768.35939999999</v>
      </c>
      <c r="AF3771">
        <v>129914.7188</v>
      </c>
      <c r="AG3771">
        <v>145966.54689999999</v>
      </c>
      <c r="AH3771">
        <v>139033.4375</v>
      </c>
      <c r="AI3771">
        <v>139035.76560000001</v>
      </c>
      <c r="AJ3771">
        <v>163943.60939999999</v>
      </c>
      <c r="AK3771">
        <v>154150.26560000001</v>
      </c>
      <c r="AL3771">
        <v>136961.07810000001</v>
      </c>
      <c r="AM3771">
        <v>145725.45310000001</v>
      </c>
    </row>
    <row r="3772" spans="1:39" x14ac:dyDescent="0.2">
      <c r="A3772">
        <v>2349</v>
      </c>
      <c r="B3772">
        <v>276.11933590000001</v>
      </c>
      <c r="C3772">
        <v>1.8753116839999999</v>
      </c>
      <c r="D3772" t="s">
        <v>17324</v>
      </c>
      <c r="E3772" t="s">
        <v>17325</v>
      </c>
      <c r="F3772" t="s">
        <v>17326</v>
      </c>
      <c r="G3772" t="s">
        <v>17327</v>
      </c>
      <c r="H3772" t="s">
        <v>17328</v>
      </c>
      <c r="I3772">
        <v>25</v>
      </c>
      <c r="J3772" s="2">
        <v>1680000</v>
      </c>
      <c r="M3772" s="1">
        <f t="shared" si="170"/>
        <v>1.0130986628086414</v>
      </c>
      <c r="N3772" s="1">
        <f t="shared" si="171"/>
        <v>0.91822130950334957</v>
      </c>
      <c r="O3772">
        <v>1787276</v>
      </c>
      <c r="P3772">
        <v>1740104.375</v>
      </c>
      <c r="Q3772">
        <v>1887737.875</v>
      </c>
      <c r="R3772">
        <v>1855682.375</v>
      </c>
      <c r="S3772">
        <v>1218185</v>
      </c>
      <c r="T3772">
        <v>1571163.25</v>
      </c>
      <c r="U3772">
        <v>1748703.5</v>
      </c>
      <c r="V3772">
        <v>1293072.375</v>
      </c>
      <c r="W3772">
        <v>1624790</v>
      </c>
      <c r="X3772">
        <v>1174718.875</v>
      </c>
      <c r="Y3772">
        <v>2430788</v>
      </c>
      <c r="Z3772">
        <v>1812552.5</v>
      </c>
      <c r="AA3772">
        <v>1071856.625</v>
      </c>
      <c r="AB3772">
        <v>1294904.25</v>
      </c>
      <c r="AC3772">
        <v>2071362</v>
      </c>
      <c r="AD3772">
        <v>2533366.5</v>
      </c>
      <c r="AE3772">
        <v>1956526.875</v>
      </c>
      <c r="AF3772">
        <v>1588268</v>
      </c>
      <c r="AG3772">
        <v>1245976.75</v>
      </c>
      <c r="AH3772">
        <v>1610110.625</v>
      </c>
      <c r="AI3772">
        <v>1102057.25</v>
      </c>
      <c r="AJ3772">
        <v>1325537.375</v>
      </c>
      <c r="AK3772">
        <v>1781400.875</v>
      </c>
      <c r="AL3772">
        <v>1447525.25</v>
      </c>
      <c r="AM3772">
        <v>2875332.25</v>
      </c>
    </row>
    <row r="3773" spans="1:39" x14ac:dyDescent="0.2">
      <c r="A3773">
        <v>3383</v>
      </c>
      <c r="B3773">
        <v>257.13724980000001</v>
      </c>
      <c r="C3773">
        <v>9.0167398920000004</v>
      </c>
      <c r="D3773" t="s">
        <v>17329</v>
      </c>
      <c r="E3773" t="s">
        <v>17330</v>
      </c>
      <c r="F3773" t="s">
        <v>17331</v>
      </c>
      <c r="G3773" t="s">
        <v>17332</v>
      </c>
      <c r="H3773" t="s">
        <v>17333</v>
      </c>
      <c r="I3773">
        <v>25</v>
      </c>
      <c r="J3773" s="2">
        <v>1130000</v>
      </c>
      <c r="M3773" s="1">
        <f t="shared" si="170"/>
        <v>1.0211564662956907</v>
      </c>
      <c r="N3773" s="1">
        <f t="shared" si="171"/>
        <v>0.9192063519681426</v>
      </c>
      <c r="O3773">
        <v>1127923.5</v>
      </c>
      <c r="P3773">
        <v>1710445.625</v>
      </c>
      <c r="Q3773">
        <v>833718.75</v>
      </c>
      <c r="R3773">
        <v>671161.1875</v>
      </c>
      <c r="S3773">
        <v>1099914.875</v>
      </c>
      <c r="T3773">
        <v>1298080.5</v>
      </c>
      <c r="U3773">
        <v>1233084.375</v>
      </c>
      <c r="V3773">
        <v>577738.6875</v>
      </c>
      <c r="W3773">
        <v>855786.5</v>
      </c>
      <c r="X3773">
        <v>2899233.75</v>
      </c>
      <c r="Y3773">
        <v>1454650.25</v>
      </c>
      <c r="Z3773">
        <v>603793.25</v>
      </c>
      <c r="AA3773">
        <v>1679275.375</v>
      </c>
      <c r="AB3773">
        <v>536581.125</v>
      </c>
      <c r="AC3773">
        <v>970433.8125</v>
      </c>
      <c r="AD3773">
        <v>967132.75</v>
      </c>
      <c r="AE3773">
        <v>1290347.625</v>
      </c>
      <c r="AF3773">
        <v>1781334.25</v>
      </c>
      <c r="AG3773">
        <v>1346318.25</v>
      </c>
      <c r="AH3773">
        <v>1260347.625</v>
      </c>
      <c r="AI3773">
        <v>782283.1875</v>
      </c>
      <c r="AJ3773">
        <v>1724893.75</v>
      </c>
      <c r="AK3773">
        <v>341513.3125</v>
      </c>
      <c r="AL3773">
        <v>796170.25</v>
      </c>
      <c r="AM3773">
        <v>501415.65629999997</v>
      </c>
    </row>
    <row r="3774" spans="1:39" x14ac:dyDescent="0.2">
      <c r="A3774">
        <v>3487</v>
      </c>
      <c r="B3774">
        <v>305.14349240000001</v>
      </c>
      <c r="C3774">
        <v>11.631915619999999</v>
      </c>
      <c r="D3774" t="s">
        <v>17334</v>
      </c>
      <c r="E3774" t="s">
        <v>17335</v>
      </c>
      <c r="F3774" t="s">
        <v>17336</v>
      </c>
      <c r="G3774" t="s">
        <v>17337</v>
      </c>
      <c r="H3774" t="s">
        <v>17338</v>
      </c>
      <c r="I3774">
        <v>23</v>
      </c>
      <c r="J3774" s="2">
        <v>491000</v>
      </c>
      <c r="M3774" s="1">
        <f t="shared" si="170"/>
        <v>1.0254846767805716</v>
      </c>
      <c r="N3774" s="1">
        <f t="shared" si="171"/>
        <v>0.91952840063802244</v>
      </c>
      <c r="O3774">
        <v>646233.3125</v>
      </c>
      <c r="P3774">
        <v>321450.625</v>
      </c>
      <c r="Q3774">
        <v>283208.0625</v>
      </c>
      <c r="R3774">
        <v>773107.5625</v>
      </c>
      <c r="S3774">
        <v>436592.40629999997</v>
      </c>
      <c r="T3774">
        <v>864298.875</v>
      </c>
      <c r="U3774">
        <v>627476.3125</v>
      </c>
      <c r="V3774">
        <v>164131.89060000001</v>
      </c>
      <c r="W3774">
        <v>347405.09379999997</v>
      </c>
      <c r="X3774">
        <v>316452.9375</v>
      </c>
      <c r="Y3774">
        <v>343578.78129999997</v>
      </c>
      <c r="Z3774">
        <v>448161.75</v>
      </c>
      <c r="AA3774">
        <v>600297.6875</v>
      </c>
      <c r="AB3774">
        <v>192432.5625</v>
      </c>
      <c r="AC3774">
        <v>833612.125</v>
      </c>
      <c r="AD3774">
        <v>338846.75</v>
      </c>
      <c r="AE3774">
        <v>1022277.375</v>
      </c>
      <c r="AF3774">
        <v>869039.875</v>
      </c>
      <c r="AG3774">
        <v>410625.96879999997</v>
      </c>
      <c r="AH3774">
        <v>446821.03129999997</v>
      </c>
      <c r="AI3774">
        <v>594500.625</v>
      </c>
      <c r="AJ3774">
        <v>568757.25</v>
      </c>
      <c r="AK3774">
        <v>177240.9063</v>
      </c>
      <c r="AL3774">
        <v>390746.6875</v>
      </c>
      <c r="AM3774">
        <v>269072.8125</v>
      </c>
    </row>
    <row r="3775" spans="1:39" x14ac:dyDescent="0.2">
      <c r="A3775">
        <v>119</v>
      </c>
      <c r="B3775">
        <v>175.11908690000001</v>
      </c>
      <c r="C3775">
        <v>1.572709409</v>
      </c>
      <c r="D3775" t="s">
        <v>17339</v>
      </c>
      <c r="E3775" t="s">
        <v>17340</v>
      </c>
      <c r="F3775" t="s">
        <v>17341</v>
      </c>
      <c r="G3775" t="s">
        <v>17342</v>
      </c>
      <c r="H3775" t="s">
        <v>17343</v>
      </c>
      <c r="I3775">
        <v>24</v>
      </c>
      <c r="J3775" s="2">
        <v>62900000</v>
      </c>
      <c r="M3775" s="1">
        <f t="shared" si="170"/>
        <v>0.97777777777777775</v>
      </c>
      <c r="N3775" s="1">
        <f t="shared" si="171"/>
        <v>0.91986634992239458</v>
      </c>
      <c r="O3775" s="2">
        <v>62000000</v>
      </c>
      <c r="P3775" s="2">
        <v>49600000</v>
      </c>
      <c r="Q3775" s="2">
        <v>103000000</v>
      </c>
      <c r="R3775" s="2">
        <v>108000000</v>
      </c>
      <c r="S3775" s="2">
        <v>40800000</v>
      </c>
      <c r="T3775" s="2">
        <v>57700000</v>
      </c>
      <c r="U3775" s="2">
        <v>77500000</v>
      </c>
      <c r="V3775" s="2">
        <v>77400000</v>
      </c>
      <c r="W3775" s="2">
        <v>27000000</v>
      </c>
      <c r="X3775" s="2">
        <v>27400000</v>
      </c>
      <c r="Y3775" s="2">
        <v>10700000</v>
      </c>
      <c r="Z3775" s="2">
        <v>60700000</v>
      </c>
      <c r="AA3775" s="2">
        <v>19400000</v>
      </c>
      <c r="AB3775" s="2">
        <v>57200000</v>
      </c>
      <c r="AC3775" s="2">
        <v>36900000</v>
      </c>
      <c r="AD3775" s="2">
        <v>124000000</v>
      </c>
      <c r="AE3775" s="2">
        <v>36100000</v>
      </c>
      <c r="AF3775" s="2">
        <v>10000000</v>
      </c>
      <c r="AG3775" s="2">
        <v>34700000</v>
      </c>
      <c r="AH3775" s="2">
        <v>62800000</v>
      </c>
      <c r="AI3775" s="2">
        <v>65900000</v>
      </c>
      <c r="AJ3775" s="2">
        <v>108000000</v>
      </c>
      <c r="AK3775" s="2">
        <v>95100000</v>
      </c>
      <c r="AL3775" s="2">
        <v>114000000</v>
      </c>
      <c r="AM3775" s="2">
        <v>107000000</v>
      </c>
    </row>
    <row r="3776" spans="1:39" x14ac:dyDescent="0.2">
      <c r="A3776">
        <v>4720</v>
      </c>
      <c r="B3776">
        <v>343.2132843</v>
      </c>
      <c r="C3776">
        <v>12.520002740000001</v>
      </c>
      <c r="D3776" t="s">
        <v>17344</v>
      </c>
      <c r="E3776" t="s">
        <v>17345</v>
      </c>
      <c r="F3776" t="s">
        <v>17345</v>
      </c>
      <c r="G3776" t="s">
        <v>17346</v>
      </c>
      <c r="H3776" t="s">
        <v>17347</v>
      </c>
      <c r="I3776">
        <v>17</v>
      </c>
      <c r="J3776" s="2">
        <v>247000</v>
      </c>
      <c r="M3776" s="1">
        <f t="shared" si="170"/>
        <v>0.97086767071220437</v>
      </c>
      <c r="N3776" s="1">
        <f t="shared" si="171"/>
        <v>0.9198723787885239</v>
      </c>
      <c r="O3776">
        <v>435316</v>
      </c>
      <c r="P3776">
        <v>511551.8125</v>
      </c>
      <c r="Q3776">
        <v>493549.6875</v>
      </c>
      <c r="R3776">
        <v>325564.75</v>
      </c>
      <c r="S3776">
        <v>71033.9375</v>
      </c>
      <c r="T3776">
        <v>90374.632809999996</v>
      </c>
      <c r="U3776">
        <v>116927.0938</v>
      </c>
      <c r="V3776">
        <v>105585.9531</v>
      </c>
      <c r="W3776">
        <v>112631.57030000001</v>
      </c>
      <c r="X3776">
        <v>258534.1875</v>
      </c>
      <c r="Y3776">
        <v>432425.90629999997</v>
      </c>
      <c r="Z3776">
        <v>128511.7031</v>
      </c>
      <c r="AA3776">
        <v>288572.875</v>
      </c>
      <c r="AB3776">
        <v>47864.539060000003</v>
      </c>
      <c r="AC3776">
        <v>228723.23439999999</v>
      </c>
      <c r="AD3776">
        <v>177997.48439999999</v>
      </c>
      <c r="AE3776">
        <v>404083.9375</v>
      </c>
      <c r="AF3776">
        <v>282626.25</v>
      </c>
      <c r="AG3776">
        <v>182453.75</v>
      </c>
      <c r="AH3776">
        <v>352519.28129999997</v>
      </c>
      <c r="AI3776">
        <v>88003.679690000004</v>
      </c>
      <c r="AJ3776">
        <v>251037.17189999999</v>
      </c>
      <c r="AK3776">
        <v>231743.625</v>
      </c>
      <c r="AL3776">
        <v>129388.1719</v>
      </c>
      <c r="AM3776">
        <v>426325.3125</v>
      </c>
    </row>
    <row r="3777" spans="1:39" x14ac:dyDescent="0.2">
      <c r="A3777">
        <v>27154</v>
      </c>
      <c r="B3777">
        <v>540.17943509999998</v>
      </c>
      <c r="C3777">
        <v>9.010928367</v>
      </c>
      <c r="D3777" t="s">
        <v>17348</v>
      </c>
      <c r="E3777" t="s">
        <v>17349</v>
      </c>
      <c r="F3777" t="s">
        <v>17349</v>
      </c>
      <c r="G3777" t="s">
        <v>17350</v>
      </c>
      <c r="H3777" t="s">
        <v>17351</v>
      </c>
      <c r="I3777">
        <v>7</v>
      </c>
      <c r="J3777" s="2">
        <v>115000</v>
      </c>
      <c r="M3777" s="1">
        <f t="shared" si="170"/>
        <v>1.0249414354059712</v>
      </c>
      <c r="N3777" s="1">
        <f t="shared" si="171"/>
        <v>0.92106247150486653</v>
      </c>
      <c r="O3777">
        <v>58750.558590000001</v>
      </c>
      <c r="P3777">
        <v>75690.210940000004</v>
      </c>
      <c r="Q3777">
        <v>118471.22659999999</v>
      </c>
      <c r="R3777">
        <v>207157.04689999999</v>
      </c>
      <c r="S3777">
        <v>259225.7188</v>
      </c>
      <c r="T3777">
        <v>173657.89060000001</v>
      </c>
      <c r="U3777">
        <v>178055.70310000001</v>
      </c>
      <c r="V3777">
        <v>73362.9375</v>
      </c>
      <c r="W3777">
        <v>0</v>
      </c>
      <c r="X3777">
        <v>35458.574220000002</v>
      </c>
      <c r="Y3777">
        <v>58236.925779999998</v>
      </c>
      <c r="Z3777">
        <v>105028.5781</v>
      </c>
      <c r="AA3777">
        <v>53423.664060000003</v>
      </c>
      <c r="AB3777">
        <v>0</v>
      </c>
      <c r="AC3777">
        <v>0</v>
      </c>
      <c r="AD3777">
        <v>170320.39060000001</v>
      </c>
      <c r="AE3777">
        <v>149851.54689999999</v>
      </c>
      <c r="AF3777">
        <v>37109.609380000002</v>
      </c>
      <c r="AG3777">
        <v>47785.6875</v>
      </c>
      <c r="AH3777">
        <v>142591.51560000001</v>
      </c>
      <c r="AI3777">
        <v>255467.92189999999</v>
      </c>
      <c r="AJ3777">
        <v>132640.10939999999</v>
      </c>
      <c r="AK3777">
        <v>232104.2813</v>
      </c>
      <c r="AL3777">
        <v>185497.73439999999</v>
      </c>
      <c r="AM3777">
        <v>136479.3438</v>
      </c>
    </row>
    <row r="3778" spans="1:39" x14ac:dyDescent="0.2">
      <c r="A3778">
        <v>12828</v>
      </c>
      <c r="B3778">
        <v>304.09745670000001</v>
      </c>
      <c r="C3778">
        <v>9.4106035749999997</v>
      </c>
      <c r="D3778" t="s">
        <v>17352</v>
      </c>
      <c r="E3778" t="s">
        <v>17353</v>
      </c>
      <c r="F3778" t="s">
        <v>17354</v>
      </c>
      <c r="G3778" t="s">
        <v>17355</v>
      </c>
      <c r="H3778" t="s">
        <v>17356</v>
      </c>
      <c r="I3778">
        <v>24</v>
      </c>
      <c r="J3778" s="2">
        <v>456000</v>
      </c>
      <c r="M3778" s="1">
        <f t="shared" ref="M3778:M3841" si="172">AVERAGE(AE3778:AM3778)/AVERAGE(O3778:V3778)</f>
        <v>0.97317583904352656</v>
      </c>
      <c r="N3778" s="1">
        <f t="shared" ref="N3778:N3841" si="173">_xlfn.T.TEST(O3778:V3778,AE3778:AM3778,2,2)</f>
        <v>0.9219880272174209</v>
      </c>
      <c r="O3778">
        <v>11907.81738</v>
      </c>
      <c r="P3778">
        <v>467340.46879999997</v>
      </c>
      <c r="Q3778">
        <v>760907.6875</v>
      </c>
      <c r="R3778">
        <v>589290.375</v>
      </c>
      <c r="S3778">
        <v>408802.59379999997</v>
      </c>
      <c r="T3778">
        <v>460198.3125</v>
      </c>
      <c r="U3778">
        <v>461404.59379999997</v>
      </c>
      <c r="V3778">
        <v>267461.96879999997</v>
      </c>
      <c r="W3778">
        <v>333265.65629999997</v>
      </c>
      <c r="X3778">
        <v>203785.6563</v>
      </c>
      <c r="Y3778">
        <v>721438.8125</v>
      </c>
      <c r="Z3778">
        <v>984948.9375</v>
      </c>
      <c r="AA3778">
        <v>180961.70310000001</v>
      </c>
      <c r="AB3778">
        <v>502928.09379999997</v>
      </c>
      <c r="AC3778">
        <v>541745.9375</v>
      </c>
      <c r="AD3778">
        <v>754449.0625</v>
      </c>
      <c r="AE3778">
        <v>323662.3125</v>
      </c>
      <c r="AF3778">
        <v>331046.4375</v>
      </c>
      <c r="AG3778">
        <v>232987.26560000001</v>
      </c>
      <c r="AH3778">
        <v>239212.2813</v>
      </c>
      <c r="AI3778">
        <v>254916.85939999999</v>
      </c>
      <c r="AJ3778">
        <v>300936</v>
      </c>
      <c r="AK3778">
        <v>767139.8125</v>
      </c>
      <c r="AL3778">
        <v>375091.34379999997</v>
      </c>
      <c r="AM3778">
        <v>927309.0625</v>
      </c>
    </row>
    <row r="3779" spans="1:39" x14ac:dyDescent="0.2">
      <c r="A3779">
        <v>25638</v>
      </c>
      <c r="B3779">
        <v>325.21606379999997</v>
      </c>
      <c r="C3779">
        <v>16.484271329999999</v>
      </c>
      <c r="D3779" t="s">
        <v>17357</v>
      </c>
      <c r="E3779" t="s">
        <v>17358</v>
      </c>
      <c r="F3779" t="s">
        <v>17358</v>
      </c>
      <c r="G3779" t="s">
        <v>17359</v>
      </c>
      <c r="H3779" t="s">
        <v>17360</v>
      </c>
      <c r="I3779">
        <v>14</v>
      </c>
      <c r="J3779" s="2">
        <v>339000</v>
      </c>
      <c r="M3779" s="1">
        <f t="shared" si="172"/>
        <v>0.95870672915858968</v>
      </c>
      <c r="N3779" s="1">
        <f t="shared" si="173"/>
        <v>0.92229168142111173</v>
      </c>
      <c r="O3779">
        <v>220264.45310000001</v>
      </c>
      <c r="P3779">
        <v>371136.125</v>
      </c>
      <c r="Q3779">
        <v>312351.0625</v>
      </c>
      <c r="R3779">
        <v>1280555.75</v>
      </c>
      <c r="S3779">
        <v>519315.8125</v>
      </c>
      <c r="T3779">
        <v>166569.42189999999</v>
      </c>
      <c r="U3779">
        <v>189832.4688</v>
      </c>
      <c r="V3779">
        <v>114969.58590000001</v>
      </c>
      <c r="W3779">
        <v>212035.29689999999</v>
      </c>
      <c r="X3779">
        <v>136766.92189999999</v>
      </c>
      <c r="Y3779">
        <v>157152.73439999999</v>
      </c>
      <c r="Z3779">
        <v>424623.875</v>
      </c>
      <c r="AA3779">
        <v>176645.01560000001</v>
      </c>
      <c r="AB3779">
        <v>264302.5625</v>
      </c>
      <c r="AC3779">
        <v>152716.35939999999</v>
      </c>
      <c r="AD3779">
        <v>357190.5625</v>
      </c>
      <c r="AE3779">
        <v>203468.54689999999</v>
      </c>
      <c r="AF3779">
        <v>221018.9688</v>
      </c>
      <c r="AG3779">
        <v>187380.89060000001</v>
      </c>
      <c r="AH3779">
        <v>472720.6875</v>
      </c>
      <c r="AI3779">
        <v>99823.828129999994</v>
      </c>
      <c r="AJ3779">
        <v>1026434.563</v>
      </c>
      <c r="AK3779">
        <v>453171.65629999997</v>
      </c>
      <c r="AL3779">
        <v>624800.5625</v>
      </c>
      <c r="AM3779">
        <v>135555.1563</v>
      </c>
    </row>
    <row r="3780" spans="1:39" x14ac:dyDescent="0.2">
      <c r="A3780">
        <v>4039</v>
      </c>
      <c r="B3780">
        <v>263.19673649999999</v>
      </c>
      <c r="C3780">
        <v>1.824629544</v>
      </c>
      <c r="D3780" t="s">
        <v>17361</v>
      </c>
      <c r="E3780" t="s">
        <v>17362</v>
      </c>
      <c r="F3780" t="s">
        <v>17363</v>
      </c>
      <c r="G3780" t="s">
        <v>17364</v>
      </c>
      <c r="H3780" t="s">
        <v>17365</v>
      </c>
      <c r="I3780">
        <v>25</v>
      </c>
      <c r="J3780" s="2">
        <v>2490000</v>
      </c>
      <c r="M3780" s="1">
        <f t="shared" si="172"/>
        <v>1.035379783391817</v>
      </c>
      <c r="N3780" s="1">
        <f t="shared" si="173"/>
        <v>0.92321949616981713</v>
      </c>
      <c r="O3780">
        <v>898726.9375</v>
      </c>
      <c r="P3780">
        <v>7019714.5</v>
      </c>
      <c r="Q3780">
        <v>3279402.75</v>
      </c>
      <c r="R3780">
        <v>1327970.375</v>
      </c>
      <c r="S3780">
        <v>1779438.375</v>
      </c>
      <c r="T3780">
        <v>834187.5625</v>
      </c>
      <c r="U3780">
        <v>1236986.375</v>
      </c>
      <c r="V3780">
        <v>1884004.625</v>
      </c>
      <c r="W3780">
        <v>2876784</v>
      </c>
      <c r="X3780">
        <v>2091390.75</v>
      </c>
      <c r="Y3780">
        <v>6490717</v>
      </c>
      <c r="Z3780">
        <v>3567752.5</v>
      </c>
      <c r="AA3780">
        <v>1025941.75</v>
      </c>
      <c r="AB3780">
        <v>1763739.75</v>
      </c>
      <c r="AC3780">
        <v>2232001.25</v>
      </c>
      <c r="AD3780">
        <v>2577431.75</v>
      </c>
      <c r="AE3780">
        <v>1886147.625</v>
      </c>
      <c r="AF3780">
        <v>2514066.25</v>
      </c>
      <c r="AG3780">
        <v>985240.9375</v>
      </c>
      <c r="AH3780">
        <v>1797444.875</v>
      </c>
      <c r="AI3780">
        <v>1558917.25</v>
      </c>
      <c r="AJ3780">
        <v>2294133.5</v>
      </c>
      <c r="AK3780">
        <v>4678988</v>
      </c>
      <c r="AL3780">
        <v>1287895.875</v>
      </c>
      <c r="AM3780">
        <v>4266957.5</v>
      </c>
    </row>
    <row r="3781" spans="1:39" x14ac:dyDescent="0.2">
      <c r="A3781">
        <v>42387</v>
      </c>
      <c r="B3781">
        <v>812.52204300000005</v>
      </c>
      <c r="C3781">
        <v>20.045981080000001</v>
      </c>
      <c r="D3781" t="s">
        <v>17366</v>
      </c>
      <c r="E3781" t="s">
        <v>17367</v>
      </c>
      <c r="F3781" t="s">
        <v>17368</v>
      </c>
      <c r="G3781" t="s">
        <v>17369</v>
      </c>
      <c r="H3781" t="s">
        <v>17370</v>
      </c>
      <c r="I3781">
        <v>8</v>
      </c>
      <c r="J3781" s="2">
        <v>153000</v>
      </c>
      <c r="M3781" s="1">
        <f t="shared" si="172"/>
        <v>1.0352062679488416</v>
      </c>
      <c r="N3781" s="1">
        <f t="shared" si="173"/>
        <v>0.9242711361060304</v>
      </c>
      <c r="O3781">
        <v>354338.59379999997</v>
      </c>
      <c r="P3781">
        <v>312928.6875</v>
      </c>
      <c r="Q3781">
        <v>100947.88280000001</v>
      </c>
      <c r="R3781">
        <v>82024.835940000004</v>
      </c>
      <c r="S3781">
        <v>107435.19530000001</v>
      </c>
      <c r="T3781">
        <v>0</v>
      </c>
      <c r="U3781">
        <v>0</v>
      </c>
      <c r="V3781">
        <v>177640.64060000001</v>
      </c>
      <c r="W3781">
        <v>176011.75</v>
      </c>
      <c r="X3781">
        <v>234751.7813</v>
      </c>
      <c r="Y3781">
        <v>142734.32810000001</v>
      </c>
      <c r="Z3781">
        <v>182902.4688</v>
      </c>
      <c r="AA3781">
        <v>133248.01560000001</v>
      </c>
      <c r="AB3781">
        <v>265746.28129999997</v>
      </c>
      <c r="AC3781">
        <v>33634.292970000002</v>
      </c>
      <c r="AD3781">
        <v>205820.5313</v>
      </c>
      <c r="AE3781">
        <v>42913.964840000001</v>
      </c>
      <c r="AF3781">
        <v>44247.628909999999</v>
      </c>
      <c r="AG3781">
        <v>199454.9375</v>
      </c>
      <c r="AH3781">
        <v>238346.4063</v>
      </c>
      <c r="AI3781">
        <v>209491.125</v>
      </c>
      <c r="AJ3781">
        <v>92808.59375</v>
      </c>
      <c r="AK3781">
        <v>214942.20310000001</v>
      </c>
      <c r="AL3781">
        <v>99431.65625</v>
      </c>
      <c r="AM3781">
        <v>180560.3125</v>
      </c>
    </row>
    <row r="3782" spans="1:39" x14ac:dyDescent="0.2">
      <c r="A3782">
        <v>15687</v>
      </c>
      <c r="B3782">
        <v>440.17457760000002</v>
      </c>
      <c r="C3782">
        <v>12.896804769999999</v>
      </c>
      <c r="D3782" t="s">
        <v>17371</v>
      </c>
      <c r="E3782" t="s">
        <v>17372</v>
      </c>
      <c r="F3782" t="s">
        <v>17372</v>
      </c>
      <c r="G3782" t="s">
        <v>17373</v>
      </c>
      <c r="H3782" t="s">
        <v>17374</v>
      </c>
      <c r="I3782">
        <v>20</v>
      </c>
      <c r="J3782" s="2">
        <v>211000</v>
      </c>
      <c r="M3782" s="1">
        <f t="shared" si="172"/>
        <v>1.0326936361197911</v>
      </c>
      <c r="N3782" s="1">
        <f t="shared" si="173"/>
        <v>0.92506189991556198</v>
      </c>
      <c r="O3782">
        <v>278188.0625</v>
      </c>
      <c r="P3782">
        <v>131649.07810000001</v>
      </c>
      <c r="Q3782">
        <v>255711.92189999999</v>
      </c>
      <c r="R3782">
        <v>154912.4688</v>
      </c>
      <c r="S3782">
        <v>356509.6875</v>
      </c>
      <c r="T3782">
        <v>227219.32810000001</v>
      </c>
      <c r="U3782">
        <v>150118.75</v>
      </c>
      <c r="V3782">
        <v>143440.25</v>
      </c>
      <c r="W3782">
        <v>116388.64840000001</v>
      </c>
      <c r="X3782">
        <v>107019.61719999999</v>
      </c>
      <c r="Y3782">
        <v>158188.0938</v>
      </c>
      <c r="Z3782">
        <v>147715.125</v>
      </c>
      <c r="AA3782">
        <v>194162.17189999999</v>
      </c>
      <c r="AB3782">
        <v>418650.40629999997</v>
      </c>
      <c r="AC3782">
        <v>216216.0625</v>
      </c>
      <c r="AD3782">
        <v>256593.17189999999</v>
      </c>
      <c r="AE3782">
        <v>150928.89060000001</v>
      </c>
      <c r="AF3782">
        <v>278973.3125</v>
      </c>
      <c r="AG3782">
        <v>698741.0625</v>
      </c>
      <c r="AH3782">
        <v>168528.4375</v>
      </c>
      <c r="AI3782">
        <v>104339.80469999999</v>
      </c>
      <c r="AJ3782">
        <v>223574.7813</v>
      </c>
      <c r="AK3782">
        <v>89140.320309999996</v>
      </c>
      <c r="AL3782">
        <v>102003.4844</v>
      </c>
      <c r="AM3782">
        <v>156181.95310000001</v>
      </c>
    </row>
    <row r="3783" spans="1:39" x14ac:dyDescent="0.2">
      <c r="A3783">
        <v>9252</v>
      </c>
      <c r="B3783">
        <v>313.99365169999999</v>
      </c>
      <c r="C3783">
        <v>2.3624926130000001</v>
      </c>
      <c r="D3783" t="s">
        <v>17375</v>
      </c>
      <c r="E3783" t="s">
        <v>17376</v>
      </c>
      <c r="F3783" t="s">
        <v>17376</v>
      </c>
      <c r="G3783" t="s">
        <v>17377</v>
      </c>
      <c r="H3783" t="s">
        <v>17378</v>
      </c>
      <c r="I3783">
        <v>12</v>
      </c>
      <c r="J3783" s="2">
        <v>131000</v>
      </c>
      <c r="M3783" s="1">
        <f t="shared" si="172"/>
        <v>0.97711861552544832</v>
      </c>
      <c r="N3783" s="1">
        <f t="shared" si="173"/>
        <v>0.92518699665002357</v>
      </c>
      <c r="O3783">
        <v>144219.07810000001</v>
      </c>
      <c r="P3783">
        <v>79779.3125</v>
      </c>
      <c r="Q3783">
        <v>106628.63280000001</v>
      </c>
      <c r="R3783">
        <v>119700.89840000001</v>
      </c>
      <c r="S3783">
        <v>125379.86719999999</v>
      </c>
      <c r="T3783">
        <v>331570.0625</v>
      </c>
      <c r="U3783">
        <v>124529.78909999999</v>
      </c>
      <c r="V3783">
        <v>102625.5781</v>
      </c>
      <c r="W3783">
        <v>127829.36719999999</v>
      </c>
      <c r="X3783">
        <v>96220.914059999996</v>
      </c>
      <c r="Y3783">
        <v>80724.953129999994</v>
      </c>
      <c r="Z3783">
        <v>49566.789060000003</v>
      </c>
      <c r="AA3783">
        <v>205449.4688</v>
      </c>
      <c r="AB3783">
        <v>107466.3281</v>
      </c>
      <c r="AC3783">
        <v>160490.10939999999</v>
      </c>
      <c r="AD3783">
        <v>65912.039059999996</v>
      </c>
      <c r="AE3783">
        <v>232913.5</v>
      </c>
      <c r="AF3783">
        <v>168787.98439999999</v>
      </c>
      <c r="AG3783">
        <v>205766.67189999999</v>
      </c>
      <c r="AH3783">
        <v>111394.5781</v>
      </c>
      <c r="AI3783">
        <v>131213.2188</v>
      </c>
      <c r="AJ3783">
        <v>173463.42189999999</v>
      </c>
      <c r="AK3783">
        <v>71414.28125</v>
      </c>
      <c r="AL3783">
        <v>98209.65625</v>
      </c>
      <c r="AM3783">
        <v>53871.980470000002</v>
      </c>
    </row>
    <row r="3784" spans="1:39" x14ac:dyDescent="0.2">
      <c r="A3784">
        <v>25378</v>
      </c>
      <c r="B3784">
        <v>466.35133610000003</v>
      </c>
      <c r="C3784">
        <v>16.609927450000001</v>
      </c>
      <c r="D3784" t="s">
        <v>17379</v>
      </c>
      <c r="E3784" t="s">
        <v>17380</v>
      </c>
      <c r="F3784" t="s">
        <v>17380</v>
      </c>
      <c r="G3784" t="s">
        <v>17381</v>
      </c>
      <c r="H3784" t="s">
        <v>17382</v>
      </c>
      <c r="I3784">
        <v>17</v>
      </c>
      <c r="J3784" s="2">
        <v>2280000</v>
      </c>
      <c r="M3784" s="1">
        <f t="shared" si="172"/>
        <v>0.94930849259346373</v>
      </c>
      <c r="N3784" s="1">
        <f t="shared" si="173"/>
        <v>0.92566677986794077</v>
      </c>
      <c r="O3784">
        <v>101664.6719</v>
      </c>
      <c r="P3784">
        <v>88718.0625</v>
      </c>
      <c r="Q3784">
        <v>136754.4063</v>
      </c>
      <c r="R3784">
        <v>7123613</v>
      </c>
      <c r="S3784">
        <v>4736152</v>
      </c>
      <c r="T3784">
        <v>74830.039059999996</v>
      </c>
      <c r="U3784">
        <v>109468.5781</v>
      </c>
      <c r="V3784">
        <v>2367537</v>
      </c>
      <c r="W3784">
        <v>2831150</v>
      </c>
      <c r="X3784">
        <v>134379.14060000001</v>
      </c>
      <c r="Y3784">
        <v>3230622</v>
      </c>
      <c r="Z3784">
        <v>1870889.625</v>
      </c>
      <c r="AA3784">
        <v>6276008.5</v>
      </c>
      <c r="AB3784">
        <v>2061747.75</v>
      </c>
      <c r="AC3784">
        <v>6333159</v>
      </c>
      <c r="AD3784">
        <v>3815695.25</v>
      </c>
      <c r="AE3784">
        <v>149415.125</v>
      </c>
      <c r="AF3784">
        <v>101575.60159999999</v>
      </c>
      <c r="AG3784">
        <v>2960756</v>
      </c>
      <c r="AH3784">
        <v>2554862.75</v>
      </c>
      <c r="AI3784">
        <v>1906795.625</v>
      </c>
      <c r="AJ3784">
        <v>2506426.25</v>
      </c>
      <c r="AK3784">
        <v>983740.5625</v>
      </c>
      <c r="AL3784">
        <v>2885469.5</v>
      </c>
      <c r="AM3784">
        <v>1691518.625</v>
      </c>
    </row>
    <row r="3785" spans="1:39" x14ac:dyDescent="0.2">
      <c r="A3785">
        <v>194</v>
      </c>
      <c r="B3785">
        <v>130.06106779999999</v>
      </c>
      <c r="C3785">
        <v>1.7574951160000001</v>
      </c>
      <c r="D3785" t="s">
        <v>17383</v>
      </c>
      <c r="E3785" t="s">
        <v>17384</v>
      </c>
      <c r="F3785" t="s">
        <v>17385</v>
      </c>
      <c r="G3785" t="s">
        <v>17386</v>
      </c>
      <c r="H3785" t="s">
        <v>17387</v>
      </c>
      <c r="I3785">
        <v>25</v>
      </c>
      <c r="J3785" s="2">
        <v>21800000</v>
      </c>
      <c r="M3785" s="1">
        <f t="shared" si="172"/>
        <v>1.0082397003745318</v>
      </c>
      <c r="N3785" s="1">
        <f t="shared" si="173"/>
        <v>0.92720437004413381</v>
      </c>
      <c r="O3785" s="2">
        <v>25200000</v>
      </c>
      <c r="P3785" s="2">
        <v>29600000</v>
      </c>
      <c r="Q3785" s="2">
        <v>22700000</v>
      </c>
      <c r="R3785" s="2">
        <v>20300000</v>
      </c>
      <c r="S3785" s="2">
        <v>22900000</v>
      </c>
      <c r="T3785" s="2">
        <v>23900000</v>
      </c>
      <c r="U3785" s="2">
        <v>20300000</v>
      </c>
      <c r="V3785" s="2">
        <v>13100000</v>
      </c>
      <c r="W3785" s="2">
        <v>20500000</v>
      </c>
      <c r="X3785" s="2">
        <v>23600000</v>
      </c>
      <c r="Y3785" s="2">
        <v>19900000</v>
      </c>
      <c r="Z3785" s="2">
        <v>21700000</v>
      </c>
      <c r="AA3785" s="2">
        <v>19900000</v>
      </c>
      <c r="AB3785" s="2">
        <v>18000000</v>
      </c>
      <c r="AC3785" s="2">
        <v>24400000</v>
      </c>
      <c r="AD3785" s="2">
        <v>18100000</v>
      </c>
      <c r="AE3785" s="2">
        <v>23100000</v>
      </c>
      <c r="AF3785" s="2">
        <v>24200000</v>
      </c>
      <c r="AG3785" s="2">
        <v>21300000</v>
      </c>
      <c r="AH3785" s="2">
        <v>24100000</v>
      </c>
      <c r="AI3785" s="2">
        <v>23600000</v>
      </c>
      <c r="AJ3785" s="2">
        <v>24500000</v>
      </c>
      <c r="AK3785" s="2">
        <v>16200000</v>
      </c>
      <c r="AL3785" s="2">
        <v>26800000</v>
      </c>
      <c r="AM3785" s="2">
        <v>18100000</v>
      </c>
    </row>
    <row r="3786" spans="1:39" x14ac:dyDescent="0.2">
      <c r="A3786">
        <v>1512</v>
      </c>
      <c r="B3786">
        <v>283.049375</v>
      </c>
      <c r="C3786">
        <v>2.8470291969999999</v>
      </c>
      <c r="D3786" t="s">
        <v>17388</v>
      </c>
      <c r="E3786" t="s">
        <v>17389</v>
      </c>
      <c r="F3786" t="s">
        <v>17389</v>
      </c>
      <c r="G3786" t="s">
        <v>17390</v>
      </c>
      <c r="H3786" t="s">
        <v>17391</v>
      </c>
      <c r="I3786">
        <v>25</v>
      </c>
      <c r="J3786" s="2">
        <v>929000</v>
      </c>
      <c r="M3786" s="1">
        <f t="shared" si="172"/>
        <v>1.0205463426985546</v>
      </c>
      <c r="N3786" s="1">
        <f t="shared" si="173"/>
        <v>0.92774241999622187</v>
      </c>
      <c r="O3786">
        <v>1937413.375</v>
      </c>
      <c r="P3786">
        <v>951441</v>
      </c>
      <c r="Q3786">
        <v>1036729.375</v>
      </c>
      <c r="R3786">
        <v>1072599.125</v>
      </c>
      <c r="S3786">
        <v>391862.59379999997</v>
      </c>
      <c r="T3786">
        <v>605085.75</v>
      </c>
      <c r="U3786">
        <v>1131854.375</v>
      </c>
      <c r="V3786">
        <v>513969.09379999997</v>
      </c>
      <c r="W3786">
        <v>357498.25</v>
      </c>
      <c r="X3786">
        <v>901398.375</v>
      </c>
      <c r="Y3786">
        <v>922666.75</v>
      </c>
      <c r="Z3786">
        <v>663256.5625</v>
      </c>
      <c r="AA3786">
        <v>1384013.625</v>
      </c>
      <c r="AB3786">
        <v>365680.9375</v>
      </c>
      <c r="AC3786">
        <v>1266045.375</v>
      </c>
      <c r="AD3786">
        <v>953437.9375</v>
      </c>
      <c r="AE3786">
        <v>1124072.625</v>
      </c>
      <c r="AF3786">
        <v>1591253.75</v>
      </c>
      <c r="AG3786">
        <v>479940.0625</v>
      </c>
      <c r="AH3786">
        <v>1239714.875</v>
      </c>
      <c r="AI3786">
        <v>989681.625</v>
      </c>
      <c r="AJ3786">
        <v>1163479.625</v>
      </c>
      <c r="AK3786">
        <v>482645.71879999997</v>
      </c>
      <c r="AL3786">
        <v>535029.625</v>
      </c>
      <c r="AM3786">
        <v>1166874</v>
      </c>
    </row>
    <row r="3787" spans="1:39" x14ac:dyDescent="0.2">
      <c r="A3787">
        <v>97</v>
      </c>
      <c r="B3787">
        <v>383.33076540000002</v>
      </c>
      <c r="C3787">
        <v>15.08973675</v>
      </c>
      <c r="D3787" t="s">
        <v>17392</v>
      </c>
      <c r="E3787" t="s">
        <v>17393</v>
      </c>
      <c r="F3787" t="s">
        <v>17394</v>
      </c>
      <c r="G3787" t="s">
        <v>17395</v>
      </c>
      <c r="H3787" t="s">
        <v>17396</v>
      </c>
      <c r="I3787">
        <v>25</v>
      </c>
      <c r="J3787" s="2">
        <v>70200000</v>
      </c>
      <c r="M3787" s="1">
        <f t="shared" si="172"/>
        <v>0.9829451677975426</v>
      </c>
      <c r="N3787" s="1">
        <f t="shared" si="173"/>
        <v>0.92798927612623028</v>
      </c>
      <c r="O3787" s="2">
        <v>76400000</v>
      </c>
      <c r="P3787" s="2">
        <v>61300000</v>
      </c>
      <c r="Q3787" s="2">
        <v>65600000</v>
      </c>
      <c r="R3787" s="2">
        <v>70300000</v>
      </c>
      <c r="S3787" s="2">
        <v>98600000</v>
      </c>
      <c r="T3787" s="2">
        <v>82900000</v>
      </c>
      <c r="U3787" s="2">
        <v>54700000</v>
      </c>
      <c r="V3787" s="2">
        <v>35500000</v>
      </c>
      <c r="W3787" s="2">
        <v>70100000</v>
      </c>
      <c r="X3787" s="2">
        <v>60800000</v>
      </c>
      <c r="Y3787" s="2">
        <v>83100000</v>
      </c>
      <c r="Z3787" s="2">
        <v>65400000</v>
      </c>
      <c r="AA3787" s="2">
        <v>147000000</v>
      </c>
      <c r="AB3787" s="2">
        <v>18600000</v>
      </c>
      <c r="AC3787" s="2">
        <v>99300000</v>
      </c>
      <c r="AD3787" s="2">
        <v>62900000</v>
      </c>
      <c r="AE3787" s="2">
        <v>104000000</v>
      </c>
      <c r="AF3787" s="2">
        <v>81900000</v>
      </c>
      <c r="AG3787" s="2">
        <v>115000000</v>
      </c>
      <c r="AH3787" s="2">
        <v>60100000</v>
      </c>
      <c r="AI3787" s="2">
        <v>28900000</v>
      </c>
      <c r="AJ3787" s="2">
        <v>86700000</v>
      </c>
      <c r="AK3787" s="2">
        <v>39700000</v>
      </c>
      <c r="AL3787" s="2">
        <v>43700000</v>
      </c>
      <c r="AM3787" s="2">
        <v>43000000</v>
      </c>
    </row>
    <row r="3788" spans="1:39" x14ac:dyDescent="0.2">
      <c r="A3788">
        <v>7466</v>
      </c>
      <c r="B3788">
        <v>637.18510379999998</v>
      </c>
      <c r="C3788">
        <v>2.0996422090000002</v>
      </c>
      <c r="D3788" t="s">
        <v>17397</v>
      </c>
      <c r="E3788" t="s">
        <v>17398</v>
      </c>
      <c r="F3788" t="s">
        <v>17399</v>
      </c>
      <c r="G3788" t="s">
        <v>17400</v>
      </c>
      <c r="H3788" t="s">
        <v>17401</v>
      </c>
      <c r="I3788">
        <v>23</v>
      </c>
      <c r="J3788" s="2">
        <v>744000</v>
      </c>
      <c r="M3788" s="1">
        <f t="shared" si="172"/>
        <v>0.96488557710267109</v>
      </c>
      <c r="N3788" s="1">
        <f t="shared" si="173"/>
        <v>0.92823550991267989</v>
      </c>
      <c r="O3788">
        <v>218535.64060000001</v>
      </c>
      <c r="P3788">
        <v>645928.125</v>
      </c>
      <c r="Q3788">
        <v>1143267.875</v>
      </c>
      <c r="R3788">
        <v>1721006.125</v>
      </c>
      <c r="S3788">
        <v>573858.0625</v>
      </c>
      <c r="T3788">
        <v>340361.09379999997</v>
      </c>
      <c r="U3788">
        <v>306795.96879999997</v>
      </c>
      <c r="V3788">
        <v>1073007</v>
      </c>
      <c r="W3788">
        <v>457903.25</v>
      </c>
      <c r="X3788">
        <v>1137427.5</v>
      </c>
      <c r="Y3788">
        <v>319690.78129999997</v>
      </c>
      <c r="Z3788">
        <v>544399.125</v>
      </c>
      <c r="AA3788">
        <v>1849019.625</v>
      </c>
      <c r="AB3788">
        <v>716324.125</v>
      </c>
      <c r="AC3788">
        <v>305521.6875</v>
      </c>
      <c r="AD3788">
        <v>698975.875</v>
      </c>
      <c r="AE3788">
        <v>122706.3906</v>
      </c>
      <c r="AF3788">
        <v>191471.29689999999</v>
      </c>
      <c r="AG3788">
        <v>1151912.25</v>
      </c>
      <c r="AH3788">
        <v>1185575.75</v>
      </c>
      <c r="AI3788">
        <v>250682.67189999999</v>
      </c>
      <c r="AJ3788">
        <v>751943.625</v>
      </c>
      <c r="AK3788">
        <v>2096808.75</v>
      </c>
      <c r="AL3788">
        <v>265354.65629999997</v>
      </c>
      <c r="AM3788">
        <v>521228.03129999997</v>
      </c>
    </row>
    <row r="3789" spans="1:39" x14ac:dyDescent="0.2">
      <c r="A3789">
        <v>15110</v>
      </c>
      <c r="B3789">
        <v>243.17065310000001</v>
      </c>
      <c r="C3789">
        <v>11.147893120000001</v>
      </c>
      <c r="D3789" t="s">
        <v>17402</v>
      </c>
      <c r="E3789" t="s">
        <v>17403</v>
      </c>
      <c r="F3789" t="s">
        <v>17404</v>
      </c>
      <c r="G3789" t="s">
        <v>17405</v>
      </c>
      <c r="H3789" t="s">
        <v>17406</v>
      </c>
      <c r="I3789">
        <v>22</v>
      </c>
      <c r="J3789" s="2">
        <v>1170000</v>
      </c>
      <c r="M3789" s="1">
        <f t="shared" si="172"/>
        <v>0.97231956708111889</v>
      </c>
      <c r="N3789" s="1">
        <f t="shared" si="173"/>
        <v>0.92991089660712145</v>
      </c>
      <c r="O3789">
        <v>758875.8125</v>
      </c>
      <c r="P3789">
        <v>2843614.25</v>
      </c>
      <c r="Q3789">
        <v>1837563.875</v>
      </c>
      <c r="R3789">
        <v>1797870.875</v>
      </c>
      <c r="S3789">
        <v>305320.3125</v>
      </c>
      <c r="T3789">
        <v>763578.875</v>
      </c>
      <c r="U3789">
        <v>1394006.125</v>
      </c>
      <c r="V3789">
        <v>427233.5625</v>
      </c>
      <c r="W3789">
        <v>518774.75</v>
      </c>
      <c r="X3789">
        <v>953450.125</v>
      </c>
      <c r="Y3789">
        <v>2062825.625</v>
      </c>
      <c r="Z3789">
        <v>592757.1875</v>
      </c>
      <c r="AA3789">
        <v>1410704</v>
      </c>
      <c r="AB3789">
        <v>138495.39060000001</v>
      </c>
      <c r="AC3789">
        <v>1322755.25</v>
      </c>
      <c r="AD3789">
        <v>989951.5</v>
      </c>
      <c r="AE3789">
        <v>2687264.5</v>
      </c>
      <c r="AF3789">
        <v>1876240.875</v>
      </c>
      <c r="AG3789">
        <v>717093.75</v>
      </c>
      <c r="AH3789">
        <v>1456109.375</v>
      </c>
      <c r="AI3789">
        <v>375128.125</v>
      </c>
      <c r="AJ3789">
        <v>939682.4375</v>
      </c>
      <c r="AK3789">
        <v>797420</v>
      </c>
      <c r="AL3789">
        <v>559669.375</v>
      </c>
      <c r="AM3789">
        <v>1670070.375</v>
      </c>
    </row>
    <row r="3790" spans="1:39" x14ac:dyDescent="0.2">
      <c r="A3790">
        <v>12062</v>
      </c>
      <c r="B3790">
        <v>175.060509</v>
      </c>
      <c r="C3790">
        <v>9.256253933</v>
      </c>
      <c r="D3790" t="s">
        <v>17407</v>
      </c>
      <c r="E3790" t="s">
        <v>17408</v>
      </c>
      <c r="F3790" t="s">
        <v>17409</v>
      </c>
      <c r="G3790" t="s">
        <v>17410</v>
      </c>
      <c r="H3790" t="s">
        <v>17411</v>
      </c>
      <c r="I3790">
        <v>24</v>
      </c>
      <c r="J3790" s="2">
        <v>697000</v>
      </c>
      <c r="M3790" s="1">
        <f t="shared" si="172"/>
        <v>1.0127055703012608</v>
      </c>
      <c r="N3790" s="1">
        <f t="shared" si="173"/>
        <v>0.93161936627061481</v>
      </c>
      <c r="O3790">
        <v>237165.625</v>
      </c>
      <c r="P3790">
        <v>925954.75</v>
      </c>
      <c r="Q3790">
        <v>885106.9375</v>
      </c>
      <c r="R3790">
        <v>956544.5</v>
      </c>
      <c r="S3790">
        <v>753229.8125</v>
      </c>
      <c r="T3790">
        <v>686785.5625</v>
      </c>
      <c r="U3790">
        <v>703515.5625</v>
      </c>
      <c r="V3790">
        <v>542643.3125</v>
      </c>
      <c r="W3790">
        <v>649679.6875</v>
      </c>
      <c r="X3790">
        <v>834006.6875</v>
      </c>
      <c r="Y3790">
        <v>756085.4375</v>
      </c>
      <c r="Z3790">
        <v>569794.5</v>
      </c>
      <c r="AA3790">
        <v>691065.3125</v>
      </c>
      <c r="AB3790">
        <v>467327.0625</v>
      </c>
      <c r="AC3790">
        <v>735434.5625</v>
      </c>
      <c r="AD3790">
        <v>542392.5</v>
      </c>
      <c r="AE3790">
        <v>925093.3125</v>
      </c>
      <c r="AF3790">
        <v>1068778.375</v>
      </c>
      <c r="AG3790">
        <v>621872.125</v>
      </c>
      <c r="AH3790">
        <v>617020.3125</v>
      </c>
      <c r="AI3790">
        <v>528277.875</v>
      </c>
      <c r="AJ3790">
        <v>876744.75</v>
      </c>
      <c r="AK3790">
        <v>700770.9375</v>
      </c>
      <c r="AL3790">
        <v>586227.875</v>
      </c>
      <c r="AM3790">
        <v>558873.8125</v>
      </c>
    </row>
    <row r="3791" spans="1:39" x14ac:dyDescent="0.2">
      <c r="A3791">
        <v>7434</v>
      </c>
      <c r="B3791">
        <v>237.09050809999999</v>
      </c>
      <c r="C3791">
        <v>4.5611038490000002</v>
      </c>
      <c r="D3791" t="s">
        <v>17412</v>
      </c>
      <c r="E3791" t="s">
        <v>17413</v>
      </c>
      <c r="F3791" t="s">
        <v>17414</v>
      </c>
      <c r="G3791" t="s">
        <v>17415</v>
      </c>
      <c r="H3791" t="s">
        <v>17416</v>
      </c>
      <c r="I3791">
        <v>19</v>
      </c>
      <c r="J3791" s="2">
        <v>425000</v>
      </c>
      <c r="M3791" s="1">
        <f t="shared" si="172"/>
        <v>1.0158184210998134</v>
      </c>
      <c r="N3791" s="1">
        <f t="shared" si="173"/>
        <v>0.93201781064006606</v>
      </c>
      <c r="O3791">
        <v>399059.8125</v>
      </c>
      <c r="P3791">
        <v>621536.5625</v>
      </c>
      <c r="Q3791">
        <v>542831.5</v>
      </c>
      <c r="R3791">
        <v>355972.375</v>
      </c>
      <c r="S3791">
        <v>198752.2813</v>
      </c>
      <c r="T3791">
        <v>360195.65629999997</v>
      </c>
      <c r="U3791">
        <v>631310.625</v>
      </c>
      <c r="V3791">
        <v>237114.9688</v>
      </c>
      <c r="W3791">
        <v>465121.28129999997</v>
      </c>
      <c r="X3791">
        <v>366025.96879999997</v>
      </c>
      <c r="Y3791">
        <v>450550.03129999997</v>
      </c>
      <c r="Z3791">
        <v>570614.5625</v>
      </c>
      <c r="AA3791">
        <v>277692.25</v>
      </c>
      <c r="AB3791">
        <v>282513.9375</v>
      </c>
      <c r="AC3791">
        <v>380276.21879999997</v>
      </c>
      <c r="AD3791">
        <v>665337.5</v>
      </c>
      <c r="AE3791">
        <v>688652.125</v>
      </c>
      <c r="AF3791">
        <v>279738.1875</v>
      </c>
      <c r="AG3791">
        <v>337655.3125</v>
      </c>
      <c r="AH3791">
        <v>281134.6875</v>
      </c>
      <c r="AI3791">
        <v>247838.45310000001</v>
      </c>
      <c r="AJ3791">
        <v>464339.90629999997</v>
      </c>
      <c r="AK3791">
        <v>492662.71879999997</v>
      </c>
      <c r="AL3791">
        <v>462903.9375</v>
      </c>
      <c r="AM3791">
        <v>569753.4375</v>
      </c>
    </row>
    <row r="3792" spans="1:39" x14ac:dyDescent="0.2">
      <c r="A3792">
        <v>2192</v>
      </c>
      <c r="B3792">
        <v>273.00788449999999</v>
      </c>
      <c r="C3792">
        <v>10.14699888</v>
      </c>
      <c r="D3792" t="s">
        <v>17417</v>
      </c>
      <c r="E3792" t="s">
        <v>17418</v>
      </c>
      <c r="F3792" t="s">
        <v>17419</v>
      </c>
      <c r="G3792" t="s">
        <v>17420</v>
      </c>
      <c r="H3792" t="s">
        <v>17421</v>
      </c>
      <c r="I3792">
        <v>23</v>
      </c>
      <c r="J3792" s="2">
        <v>1700000</v>
      </c>
      <c r="M3792" s="1">
        <f t="shared" si="172"/>
        <v>1.0281035073720075</v>
      </c>
      <c r="N3792" s="1">
        <f t="shared" si="173"/>
        <v>0.9320479753136206</v>
      </c>
      <c r="O3792">
        <v>1163625.375</v>
      </c>
      <c r="P3792">
        <v>3453872.5</v>
      </c>
      <c r="Q3792">
        <v>2962057</v>
      </c>
      <c r="R3792">
        <v>2022278.875</v>
      </c>
      <c r="S3792">
        <v>721547.4375</v>
      </c>
      <c r="T3792">
        <v>1484166.5</v>
      </c>
      <c r="U3792">
        <v>1789339.75</v>
      </c>
      <c r="V3792">
        <v>612965.0625</v>
      </c>
      <c r="W3792">
        <v>622612.5625</v>
      </c>
      <c r="X3792">
        <v>1042454.188</v>
      </c>
      <c r="Y3792">
        <v>3477425.75</v>
      </c>
      <c r="Z3792">
        <v>572669.4375</v>
      </c>
      <c r="AA3792">
        <v>2449764.5</v>
      </c>
      <c r="AB3792">
        <v>286827.28129999997</v>
      </c>
      <c r="AC3792">
        <v>2032536.5</v>
      </c>
      <c r="AD3792">
        <v>1266540.75</v>
      </c>
      <c r="AE3792">
        <v>4491139</v>
      </c>
      <c r="AF3792">
        <v>2883591.75</v>
      </c>
      <c r="AG3792">
        <v>986341.8125</v>
      </c>
      <c r="AH3792">
        <v>2555826.75</v>
      </c>
      <c r="AI3792">
        <v>422883.84379999997</v>
      </c>
      <c r="AJ3792">
        <v>1352018.375</v>
      </c>
      <c r="AK3792">
        <v>1029110.5</v>
      </c>
      <c r="AL3792">
        <v>608925.5625</v>
      </c>
      <c r="AM3792">
        <v>2105511.5</v>
      </c>
    </row>
    <row r="3793" spans="1:39" x14ac:dyDescent="0.2">
      <c r="A3793">
        <v>29563</v>
      </c>
      <c r="B3793">
        <v>411.1710382</v>
      </c>
      <c r="C3793">
        <v>9.2734571209999999</v>
      </c>
      <c r="D3793" t="s">
        <v>17422</v>
      </c>
      <c r="E3793" t="s">
        <v>17423</v>
      </c>
      <c r="F3793" t="s">
        <v>17423</v>
      </c>
      <c r="G3793" t="s">
        <v>17424</v>
      </c>
      <c r="H3793" t="s">
        <v>17425</v>
      </c>
      <c r="I3793">
        <v>6</v>
      </c>
      <c r="J3793" s="2">
        <v>140000</v>
      </c>
      <c r="M3793" s="1">
        <f t="shared" si="172"/>
        <v>0.9815011376667252</v>
      </c>
      <c r="N3793" s="1">
        <f t="shared" si="173"/>
        <v>0.93326339499185851</v>
      </c>
      <c r="O3793">
        <v>68731.164059999996</v>
      </c>
      <c r="P3793">
        <v>136477.79689999999</v>
      </c>
      <c r="Q3793">
        <v>84777.445309999996</v>
      </c>
      <c r="R3793">
        <v>233627.4063</v>
      </c>
      <c r="S3793">
        <v>122952.9063</v>
      </c>
      <c r="T3793">
        <v>166832.98439999999</v>
      </c>
      <c r="U3793">
        <v>145321.8438</v>
      </c>
      <c r="V3793">
        <v>57190.6875</v>
      </c>
      <c r="W3793">
        <v>130370.2344</v>
      </c>
      <c r="X3793">
        <v>117556.0625</v>
      </c>
      <c r="Y3793">
        <v>183513.5938</v>
      </c>
      <c r="Z3793">
        <v>242032.2813</v>
      </c>
      <c r="AA3793">
        <v>139287.35939999999</v>
      </c>
      <c r="AB3793">
        <v>109323.57030000001</v>
      </c>
      <c r="AC3793">
        <v>190528.42189999999</v>
      </c>
      <c r="AD3793">
        <v>240008.7813</v>
      </c>
      <c r="AE3793">
        <v>132216.0625</v>
      </c>
      <c r="AF3793">
        <v>174362.625</v>
      </c>
      <c r="AG3793">
        <v>128215.4063</v>
      </c>
      <c r="AH3793">
        <v>181391.8438</v>
      </c>
      <c r="AI3793">
        <v>51467.453130000002</v>
      </c>
      <c r="AJ3793">
        <v>82683.085940000004</v>
      </c>
      <c r="AK3793">
        <v>123173.89840000001</v>
      </c>
      <c r="AL3793">
        <v>46611.234380000002</v>
      </c>
      <c r="AM3793">
        <v>201637.2813</v>
      </c>
    </row>
    <row r="3794" spans="1:39" x14ac:dyDescent="0.2">
      <c r="A3794">
        <v>38579</v>
      </c>
      <c r="B3794">
        <v>400.18164059999998</v>
      </c>
      <c r="C3794">
        <v>4.8294722099999996</v>
      </c>
      <c r="D3794" t="s">
        <v>17426</v>
      </c>
      <c r="E3794" t="s">
        <v>17427</v>
      </c>
      <c r="F3794" t="s">
        <v>17427</v>
      </c>
      <c r="G3794" t="s">
        <v>17428</v>
      </c>
      <c r="H3794" t="s">
        <v>17429</v>
      </c>
      <c r="I3794">
        <v>14</v>
      </c>
      <c r="J3794" s="2">
        <v>269000</v>
      </c>
      <c r="M3794" s="1">
        <f t="shared" si="172"/>
        <v>1.0093343590404267</v>
      </c>
      <c r="N3794" s="1">
        <f t="shared" si="173"/>
        <v>0.93329714253766882</v>
      </c>
      <c r="O3794">
        <v>225217.32810000001</v>
      </c>
      <c r="P3794">
        <v>287748.71879999997</v>
      </c>
      <c r="Q3794">
        <v>313498.25</v>
      </c>
      <c r="R3794">
        <v>354639.1875</v>
      </c>
      <c r="S3794">
        <v>304693.125</v>
      </c>
      <c r="T3794">
        <v>243623.92189999999</v>
      </c>
      <c r="U3794">
        <v>335290.75</v>
      </c>
      <c r="V3794">
        <v>228260.89060000001</v>
      </c>
      <c r="W3794">
        <v>261268.39060000001</v>
      </c>
      <c r="X3794">
        <v>242910.9375</v>
      </c>
      <c r="Y3794">
        <v>148447.375</v>
      </c>
      <c r="Z3794">
        <v>231859.25</v>
      </c>
      <c r="AA3794">
        <v>179077.85939999999</v>
      </c>
      <c r="AB3794">
        <v>184062.39060000001</v>
      </c>
      <c r="AC3794">
        <v>247119.73439999999</v>
      </c>
      <c r="AD3794">
        <v>326834.96879999997</v>
      </c>
      <c r="AE3794">
        <v>265442.1875</v>
      </c>
      <c r="AF3794">
        <v>183641.26560000001</v>
      </c>
      <c r="AG3794">
        <v>195774.6563</v>
      </c>
      <c r="AH3794">
        <v>295124.5</v>
      </c>
      <c r="AI3794">
        <v>247426.5</v>
      </c>
      <c r="AJ3794">
        <v>335626.71879999997</v>
      </c>
      <c r="AK3794">
        <v>369238.59379999997</v>
      </c>
      <c r="AL3794">
        <v>300560.09379999997</v>
      </c>
      <c r="AM3794">
        <v>410838.03129999997</v>
      </c>
    </row>
    <row r="3795" spans="1:39" x14ac:dyDescent="0.2">
      <c r="A3795">
        <v>7095</v>
      </c>
      <c r="B3795">
        <v>304.1659186</v>
      </c>
      <c r="C3795">
        <v>10.78719864</v>
      </c>
      <c r="D3795" t="s">
        <v>17430</v>
      </c>
      <c r="E3795" t="s">
        <v>17431</v>
      </c>
      <c r="F3795" t="s">
        <v>17432</v>
      </c>
      <c r="G3795" t="s">
        <v>17433</v>
      </c>
      <c r="H3795" t="s">
        <v>17434</v>
      </c>
      <c r="I3795">
        <v>25</v>
      </c>
      <c r="J3795" s="2">
        <v>474000</v>
      </c>
      <c r="M3795" s="1">
        <f t="shared" si="172"/>
        <v>0.98548762880536489</v>
      </c>
      <c r="N3795" s="1">
        <f t="shared" si="173"/>
        <v>0.93359358301347606</v>
      </c>
      <c r="O3795">
        <v>428178.375</v>
      </c>
      <c r="P3795">
        <v>708766.5625</v>
      </c>
      <c r="Q3795">
        <v>630807.5</v>
      </c>
      <c r="R3795">
        <v>573960.1875</v>
      </c>
      <c r="S3795">
        <v>207185.70310000001</v>
      </c>
      <c r="T3795">
        <v>407318.40629999997</v>
      </c>
      <c r="U3795">
        <v>362939.40629999997</v>
      </c>
      <c r="V3795">
        <v>353346.1875</v>
      </c>
      <c r="W3795">
        <v>420607.5</v>
      </c>
      <c r="X3795">
        <v>322733.46879999997</v>
      </c>
      <c r="Y3795">
        <v>372449.75</v>
      </c>
      <c r="Z3795">
        <v>586308.875</v>
      </c>
      <c r="AA3795">
        <v>759877</v>
      </c>
      <c r="AB3795">
        <v>311533.1875</v>
      </c>
      <c r="AC3795">
        <v>583198.875</v>
      </c>
      <c r="AD3795">
        <v>737907.125</v>
      </c>
      <c r="AE3795">
        <v>546807.9375</v>
      </c>
      <c r="AF3795">
        <v>252945.1563</v>
      </c>
      <c r="AG3795">
        <v>314981.375</v>
      </c>
      <c r="AH3795">
        <v>323245.0625</v>
      </c>
      <c r="AI3795">
        <v>301847.09379999997</v>
      </c>
      <c r="AJ3795">
        <v>596209.5625</v>
      </c>
      <c r="AK3795">
        <v>450728.625</v>
      </c>
      <c r="AL3795">
        <v>629107.6875</v>
      </c>
      <c r="AM3795">
        <v>655733.8125</v>
      </c>
    </row>
    <row r="3796" spans="1:39" x14ac:dyDescent="0.2">
      <c r="A3796">
        <v>3989</v>
      </c>
      <c r="B3796">
        <v>503.24666930000001</v>
      </c>
      <c r="C3796">
        <v>8.7018711510000006</v>
      </c>
      <c r="D3796" t="s">
        <v>17435</v>
      </c>
      <c r="E3796" t="s">
        <v>17436</v>
      </c>
      <c r="F3796" t="s">
        <v>17437</v>
      </c>
      <c r="G3796" t="s">
        <v>17438</v>
      </c>
      <c r="H3796" t="s">
        <v>17439</v>
      </c>
      <c r="I3796">
        <v>23</v>
      </c>
      <c r="J3796" s="2">
        <v>596000</v>
      </c>
      <c r="M3796" s="1">
        <f t="shared" si="172"/>
        <v>1.0211348913072771</v>
      </c>
      <c r="N3796" s="1">
        <f t="shared" si="173"/>
        <v>0.93369578097481387</v>
      </c>
      <c r="O3796">
        <v>913709.75</v>
      </c>
      <c r="P3796">
        <v>553984.75</v>
      </c>
      <c r="Q3796">
        <v>1053092.125</v>
      </c>
      <c r="R3796">
        <v>685975.8125</v>
      </c>
      <c r="S3796">
        <v>261170.0313</v>
      </c>
      <c r="T3796">
        <v>536478.625</v>
      </c>
      <c r="U3796">
        <v>535221.625</v>
      </c>
      <c r="V3796">
        <v>631663.0625</v>
      </c>
      <c r="W3796">
        <v>361219</v>
      </c>
      <c r="X3796">
        <v>795281.4375</v>
      </c>
      <c r="Y3796">
        <v>161542.4375</v>
      </c>
      <c r="Z3796">
        <v>485184.28129999997</v>
      </c>
      <c r="AA3796">
        <v>346527.84379999997</v>
      </c>
      <c r="AB3796">
        <v>418827.6875</v>
      </c>
      <c r="AC3796">
        <v>309644.5625</v>
      </c>
      <c r="AD3796">
        <v>913141.4375</v>
      </c>
      <c r="AE3796">
        <v>660790.75</v>
      </c>
      <c r="AF3796">
        <v>159700.6875</v>
      </c>
      <c r="AG3796">
        <v>313953.375</v>
      </c>
      <c r="AH3796">
        <v>525344.0625</v>
      </c>
      <c r="AI3796">
        <v>215873.6875</v>
      </c>
      <c r="AJ3796">
        <v>1249968.125</v>
      </c>
      <c r="AK3796">
        <v>1148172.875</v>
      </c>
      <c r="AL3796">
        <v>785312.5625</v>
      </c>
      <c r="AM3796">
        <v>881548.25</v>
      </c>
    </row>
    <row r="3797" spans="1:39" x14ac:dyDescent="0.2">
      <c r="A3797">
        <v>13610</v>
      </c>
      <c r="B3797">
        <v>329.02617070000002</v>
      </c>
      <c r="C3797">
        <v>2.6766043100000001</v>
      </c>
      <c r="D3797" t="s">
        <v>17440</v>
      </c>
      <c r="E3797" t="s">
        <v>17441</v>
      </c>
      <c r="F3797" t="s">
        <v>17442</v>
      </c>
      <c r="G3797" t="s">
        <v>17443</v>
      </c>
      <c r="H3797" t="s">
        <v>17444</v>
      </c>
      <c r="I3797">
        <v>24</v>
      </c>
      <c r="J3797" s="2">
        <v>500000</v>
      </c>
      <c r="M3797" s="1">
        <f t="shared" si="172"/>
        <v>1.0155732654502654</v>
      </c>
      <c r="N3797" s="1">
        <f t="shared" si="173"/>
        <v>0.93411760449254966</v>
      </c>
      <c r="O3797">
        <v>0</v>
      </c>
      <c r="P3797">
        <v>301900.96879999997</v>
      </c>
      <c r="Q3797">
        <v>565227.875</v>
      </c>
      <c r="R3797">
        <v>625686.875</v>
      </c>
      <c r="S3797">
        <v>796974.25</v>
      </c>
      <c r="T3797">
        <v>494366.0625</v>
      </c>
      <c r="U3797">
        <v>529037.9375</v>
      </c>
      <c r="V3797">
        <v>461903.875</v>
      </c>
      <c r="W3797">
        <v>552551.5625</v>
      </c>
      <c r="X3797">
        <v>576206.6875</v>
      </c>
      <c r="Y3797">
        <v>415151.0625</v>
      </c>
      <c r="Z3797">
        <v>376550.90629999997</v>
      </c>
      <c r="AA3797">
        <v>634499.25</v>
      </c>
      <c r="AB3797">
        <v>721859.25</v>
      </c>
      <c r="AC3797">
        <v>724865.1875</v>
      </c>
      <c r="AD3797">
        <v>400862.96879999997</v>
      </c>
      <c r="AE3797">
        <v>291017.875</v>
      </c>
      <c r="AF3797">
        <v>432884.78129999997</v>
      </c>
      <c r="AG3797">
        <v>533608.1875</v>
      </c>
      <c r="AH3797">
        <v>623039.0625</v>
      </c>
      <c r="AI3797">
        <v>441895.40629999997</v>
      </c>
      <c r="AJ3797">
        <v>519584.40629999997</v>
      </c>
      <c r="AK3797">
        <v>434099.8125</v>
      </c>
      <c r="AL3797">
        <v>624944.9375</v>
      </c>
      <c r="AM3797">
        <v>412050.03129999997</v>
      </c>
    </row>
    <row r="3798" spans="1:39" x14ac:dyDescent="0.2">
      <c r="A3798">
        <v>22256</v>
      </c>
      <c r="B3798">
        <v>269.13805359999998</v>
      </c>
      <c r="C3798">
        <v>13.163172579999999</v>
      </c>
      <c r="D3798" t="s">
        <v>17445</v>
      </c>
      <c r="E3798" t="s">
        <v>17446</v>
      </c>
      <c r="F3798" t="s">
        <v>17447</v>
      </c>
      <c r="G3798" t="s">
        <v>17448</v>
      </c>
      <c r="H3798" t="s">
        <v>17449</v>
      </c>
      <c r="I3798">
        <v>14</v>
      </c>
      <c r="J3798" s="2">
        <v>259000</v>
      </c>
      <c r="M3798" s="1">
        <f t="shared" si="172"/>
        <v>0.99185482431239247</v>
      </c>
      <c r="N3798" s="1">
        <f t="shared" si="173"/>
        <v>0.9343345020421201</v>
      </c>
      <c r="O3798">
        <v>237909.82810000001</v>
      </c>
      <c r="P3798">
        <v>309586.9375</v>
      </c>
      <c r="Q3798">
        <v>305361.09379999997</v>
      </c>
      <c r="R3798">
        <v>223485.375</v>
      </c>
      <c r="S3798">
        <v>207726.07810000001</v>
      </c>
      <c r="T3798">
        <v>241233.98439999999</v>
      </c>
      <c r="U3798">
        <v>267304.90629999997</v>
      </c>
      <c r="V3798">
        <v>189386.42189999999</v>
      </c>
      <c r="W3798">
        <v>219432.3125</v>
      </c>
      <c r="X3798">
        <v>381893.65629999997</v>
      </c>
      <c r="Y3798">
        <v>280726.8125</v>
      </c>
      <c r="Z3798">
        <v>217342.4375</v>
      </c>
      <c r="AA3798">
        <v>238218.3125</v>
      </c>
      <c r="AB3798">
        <v>252740.2188</v>
      </c>
      <c r="AC3798">
        <v>364587.75</v>
      </c>
      <c r="AD3798">
        <v>319112.28129999997</v>
      </c>
      <c r="AE3798">
        <v>264531.9375</v>
      </c>
      <c r="AF3798">
        <v>374781.375</v>
      </c>
      <c r="AG3798">
        <v>229778.375</v>
      </c>
      <c r="AH3798">
        <v>230629.54689999999</v>
      </c>
      <c r="AI3798">
        <v>256247.29689999999</v>
      </c>
      <c r="AJ3798">
        <v>250823.89060000001</v>
      </c>
      <c r="AK3798">
        <v>193311.73439999999</v>
      </c>
      <c r="AL3798">
        <v>202813.2813</v>
      </c>
      <c r="AM3798">
        <v>208664.85939999999</v>
      </c>
    </row>
    <row r="3799" spans="1:39" x14ac:dyDescent="0.2">
      <c r="A3799">
        <v>3628</v>
      </c>
      <c r="B3799">
        <v>199.06066440000001</v>
      </c>
      <c r="C3799">
        <v>10.04174034</v>
      </c>
      <c r="D3799" t="s">
        <v>17450</v>
      </c>
      <c r="E3799" t="s">
        <v>17451</v>
      </c>
      <c r="F3799" t="s">
        <v>17452</v>
      </c>
      <c r="G3799" t="s">
        <v>17453</v>
      </c>
      <c r="H3799" t="s">
        <v>17454</v>
      </c>
      <c r="I3799">
        <v>25</v>
      </c>
      <c r="J3799" s="2">
        <v>670000</v>
      </c>
      <c r="M3799" s="1">
        <f t="shared" si="172"/>
        <v>0.98287544610121014</v>
      </c>
      <c r="N3799" s="1">
        <f t="shared" si="173"/>
        <v>0.93510310009416164</v>
      </c>
      <c r="O3799">
        <v>616085.1875</v>
      </c>
      <c r="P3799">
        <v>632918.5625</v>
      </c>
      <c r="Q3799">
        <v>524644.75</v>
      </c>
      <c r="R3799">
        <v>871179.5</v>
      </c>
      <c r="S3799">
        <v>536197.0625</v>
      </c>
      <c r="T3799">
        <v>674218.1875</v>
      </c>
      <c r="U3799">
        <v>386126.71879999997</v>
      </c>
      <c r="V3799">
        <v>1062768</v>
      </c>
      <c r="W3799">
        <v>559215.1875</v>
      </c>
      <c r="X3799">
        <v>696499.375</v>
      </c>
      <c r="Y3799">
        <v>1508678.375</v>
      </c>
      <c r="Z3799">
        <v>389605.625</v>
      </c>
      <c r="AA3799">
        <v>514076.15629999997</v>
      </c>
      <c r="AB3799">
        <v>296148.3125</v>
      </c>
      <c r="AC3799">
        <v>1159969.125</v>
      </c>
      <c r="AD3799">
        <v>458449.3125</v>
      </c>
      <c r="AE3799">
        <v>1249409.75</v>
      </c>
      <c r="AF3799">
        <v>770842.625</v>
      </c>
      <c r="AG3799">
        <v>336187.59379999997</v>
      </c>
      <c r="AH3799">
        <v>491619.5625</v>
      </c>
      <c r="AI3799">
        <v>551545.5625</v>
      </c>
      <c r="AJ3799">
        <v>492598.25</v>
      </c>
      <c r="AK3799">
        <v>527260.1875</v>
      </c>
      <c r="AL3799">
        <v>323603.0625</v>
      </c>
      <c r="AM3799">
        <v>1121903.75</v>
      </c>
    </row>
    <row r="3800" spans="1:39" x14ac:dyDescent="0.2">
      <c r="A3800">
        <v>153</v>
      </c>
      <c r="B3800">
        <v>400.1440771</v>
      </c>
      <c r="C3800">
        <v>12.02222356</v>
      </c>
      <c r="D3800" t="s">
        <v>17455</v>
      </c>
      <c r="E3800" t="s">
        <v>17456</v>
      </c>
      <c r="F3800" t="s">
        <v>17456</v>
      </c>
      <c r="G3800" t="s">
        <v>17457</v>
      </c>
      <c r="H3800" t="s">
        <v>17458</v>
      </c>
      <c r="I3800">
        <v>25</v>
      </c>
      <c r="J3800" s="2">
        <v>16400000</v>
      </c>
      <c r="M3800" s="1">
        <f t="shared" si="172"/>
        <v>0.98130285514477156</v>
      </c>
      <c r="N3800" s="1">
        <f t="shared" si="173"/>
        <v>0.9352398483341513</v>
      </c>
      <c r="O3800" s="2">
        <v>33000000</v>
      </c>
      <c r="P3800" s="2">
        <v>15700000</v>
      </c>
      <c r="Q3800" s="2">
        <v>17300000</v>
      </c>
      <c r="R3800" s="2">
        <v>15800000</v>
      </c>
      <c r="S3800" s="2">
        <v>26500000</v>
      </c>
      <c r="T3800" s="2">
        <v>10700000</v>
      </c>
      <c r="U3800">
        <v>9640553</v>
      </c>
      <c r="V3800">
        <v>6549167</v>
      </c>
      <c r="W3800" s="2">
        <v>11100000</v>
      </c>
      <c r="X3800" s="2">
        <v>10300000</v>
      </c>
      <c r="Y3800" s="2">
        <v>19000000</v>
      </c>
      <c r="Z3800" s="2">
        <v>13900000</v>
      </c>
      <c r="AA3800" s="2">
        <v>23500000</v>
      </c>
      <c r="AB3800">
        <v>7134203.5</v>
      </c>
      <c r="AC3800" s="2">
        <v>24100000</v>
      </c>
      <c r="AD3800" s="2">
        <v>16800000</v>
      </c>
      <c r="AE3800" s="2">
        <v>19500000</v>
      </c>
      <c r="AF3800" s="2">
        <v>19100000</v>
      </c>
      <c r="AG3800" s="2">
        <v>21400000</v>
      </c>
      <c r="AH3800" s="2">
        <v>14800000</v>
      </c>
      <c r="AI3800">
        <v>7944815.5</v>
      </c>
      <c r="AJ3800" s="2">
        <v>30000000</v>
      </c>
      <c r="AK3800" s="2">
        <v>10400000</v>
      </c>
      <c r="AL3800" s="2">
        <v>10100000</v>
      </c>
      <c r="AM3800" s="2">
        <v>16000000</v>
      </c>
    </row>
    <row r="3801" spans="1:39" x14ac:dyDescent="0.2">
      <c r="A3801">
        <v>25954</v>
      </c>
      <c r="B3801">
        <v>706.54012209999996</v>
      </c>
      <c r="C3801">
        <v>20.04263744</v>
      </c>
      <c r="D3801" t="s">
        <v>17459</v>
      </c>
      <c r="E3801" t="s">
        <v>17460</v>
      </c>
      <c r="F3801" t="s">
        <v>17461</v>
      </c>
      <c r="G3801" t="s">
        <v>17462</v>
      </c>
      <c r="H3801" t="s">
        <v>17463</v>
      </c>
      <c r="I3801">
        <v>11</v>
      </c>
      <c r="J3801" s="2">
        <v>860000</v>
      </c>
      <c r="M3801" s="1">
        <f t="shared" si="172"/>
        <v>1.0251672242435872</v>
      </c>
      <c r="N3801" s="1">
        <f t="shared" si="173"/>
        <v>0.93663467634743125</v>
      </c>
      <c r="O3801">
        <v>196022.625</v>
      </c>
      <c r="P3801">
        <v>338533</v>
      </c>
      <c r="Q3801">
        <v>1168823.125</v>
      </c>
      <c r="R3801">
        <v>645790.8125</v>
      </c>
      <c r="S3801">
        <v>1497102.75</v>
      </c>
      <c r="T3801">
        <v>245253.95310000001</v>
      </c>
      <c r="U3801">
        <v>268986.03129999997</v>
      </c>
      <c r="V3801">
        <v>1729330.5</v>
      </c>
      <c r="W3801">
        <v>1299023.25</v>
      </c>
      <c r="X3801">
        <v>1995392.125</v>
      </c>
      <c r="Y3801">
        <v>1062891.375</v>
      </c>
      <c r="Z3801">
        <v>876486.25</v>
      </c>
      <c r="AA3801">
        <v>931243.0625</v>
      </c>
      <c r="AB3801">
        <v>545900.5625</v>
      </c>
      <c r="AC3801">
        <v>262825.59379999997</v>
      </c>
      <c r="AD3801">
        <v>1421556.75</v>
      </c>
      <c r="AE3801">
        <v>250204.48439999999</v>
      </c>
      <c r="AF3801">
        <v>311307.84379999997</v>
      </c>
      <c r="AG3801">
        <v>791917.9375</v>
      </c>
      <c r="AH3801">
        <v>758238.9375</v>
      </c>
      <c r="AI3801">
        <v>734952.0625</v>
      </c>
      <c r="AJ3801">
        <v>1102582.75</v>
      </c>
      <c r="AK3801">
        <v>753979.5</v>
      </c>
      <c r="AL3801">
        <v>1214953.375</v>
      </c>
      <c r="AM3801">
        <v>1105358.75</v>
      </c>
    </row>
    <row r="3802" spans="1:39" x14ac:dyDescent="0.2">
      <c r="A3802">
        <v>3102</v>
      </c>
      <c r="B3802">
        <v>307.25859009999999</v>
      </c>
      <c r="C3802">
        <v>3.7133464439999999</v>
      </c>
      <c r="D3802" t="s">
        <v>17464</v>
      </c>
      <c r="E3802" t="s">
        <v>17465</v>
      </c>
      <c r="F3802" t="s">
        <v>17466</v>
      </c>
      <c r="G3802" t="s">
        <v>17467</v>
      </c>
      <c r="H3802" t="s">
        <v>17468</v>
      </c>
      <c r="I3802">
        <v>24</v>
      </c>
      <c r="J3802" s="2">
        <v>1370000</v>
      </c>
      <c r="M3802" s="1">
        <f t="shared" si="172"/>
        <v>0.99123310105483753</v>
      </c>
      <c r="N3802" s="1">
        <f t="shared" si="173"/>
        <v>0.93669084442861572</v>
      </c>
      <c r="O3802">
        <v>1248711.25</v>
      </c>
      <c r="P3802">
        <v>1739116.125</v>
      </c>
      <c r="Q3802">
        <v>1751370.875</v>
      </c>
      <c r="R3802">
        <v>1591990.75</v>
      </c>
      <c r="S3802">
        <v>1672977.375</v>
      </c>
      <c r="T3802">
        <v>857570</v>
      </c>
      <c r="U3802">
        <v>1298142.125</v>
      </c>
      <c r="V3802">
        <v>664463.1875</v>
      </c>
      <c r="W3802">
        <v>1686932</v>
      </c>
      <c r="X3802">
        <v>1611532.625</v>
      </c>
      <c r="Y3802">
        <v>1677111.875</v>
      </c>
      <c r="Z3802">
        <v>1542967.25</v>
      </c>
      <c r="AA3802">
        <v>1442514.125</v>
      </c>
      <c r="AB3802">
        <v>737352.25</v>
      </c>
      <c r="AC3802">
        <v>1234904.375</v>
      </c>
      <c r="AD3802">
        <v>1319645.375</v>
      </c>
      <c r="AE3802">
        <v>1549350.125</v>
      </c>
      <c r="AF3802">
        <v>1408808.875</v>
      </c>
      <c r="AG3802">
        <v>1213844.625</v>
      </c>
      <c r="AH3802">
        <v>1455691</v>
      </c>
      <c r="AI3802">
        <v>1154479.5</v>
      </c>
      <c r="AJ3802">
        <v>1463774</v>
      </c>
      <c r="AK3802">
        <v>1394965.25</v>
      </c>
      <c r="AL3802">
        <v>1153613.375</v>
      </c>
      <c r="AM3802">
        <v>1276099.75</v>
      </c>
    </row>
    <row r="3803" spans="1:39" x14ac:dyDescent="0.2">
      <c r="A3803">
        <v>11015</v>
      </c>
      <c r="B3803">
        <v>511.23999629999997</v>
      </c>
      <c r="C3803">
        <v>8.9567261729999998</v>
      </c>
      <c r="D3803" t="s">
        <v>17469</v>
      </c>
      <c r="E3803" t="s">
        <v>17470</v>
      </c>
      <c r="F3803" t="s">
        <v>17470</v>
      </c>
      <c r="G3803" t="s">
        <v>17471</v>
      </c>
      <c r="H3803" t="s">
        <v>17472</v>
      </c>
      <c r="I3803">
        <v>3</v>
      </c>
      <c r="J3803" s="2">
        <v>199000</v>
      </c>
      <c r="M3803" s="1">
        <f t="shared" si="172"/>
        <v>0.96399506235290189</v>
      </c>
      <c r="N3803" s="1">
        <f t="shared" si="173"/>
        <v>0.93689172078661376</v>
      </c>
      <c r="O3803">
        <v>206903.35939999999</v>
      </c>
      <c r="P3803">
        <v>0</v>
      </c>
      <c r="Q3803">
        <v>343674.59379999997</v>
      </c>
      <c r="R3803">
        <v>837545.25</v>
      </c>
      <c r="S3803">
        <v>140539.375</v>
      </c>
      <c r="T3803">
        <v>0</v>
      </c>
      <c r="U3803">
        <v>280009.84379999997</v>
      </c>
      <c r="V3803">
        <v>266956.8125</v>
      </c>
      <c r="W3803">
        <v>0</v>
      </c>
      <c r="X3803">
        <v>136047.85939999999</v>
      </c>
      <c r="Y3803">
        <v>102997.2813</v>
      </c>
      <c r="Z3803">
        <v>0</v>
      </c>
      <c r="AA3803">
        <v>0</v>
      </c>
      <c r="AB3803">
        <v>0</v>
      </c>
      <c r="AC3803">
        <v>404885.90629999997</v>
      </c>
      <c r="AD3803">
        <v>0</v>
      </c>
      <c r="AE3803">
        <v>606211.25</v>
      </c>
      <c r="AF3803">
        <v>340444.5625</v>
      </c>
      <c r="AG3803">
        <v>418474.375</v>
      </c>
      <c r="AH3803">
        <v>0</v>
      </c>
      <c r="AI3803">
        <v>0</v>
      </c>
      <c r="AJ3803">
        <v>281122.25</v>
      </c>
      <c r="AK3803">
        <v>255037.75</v>
      </c>
      <c r="AL3803">
        <v>0</v>
      </c>
      <c r="AM3803">
        <v>349718.1875</v>
      </c>
    </row>
    <row r="3804" spans="1:39" x14ac:dyDescent="0.2">
      <c r="A3804">
        <v>9201</v>
      </c>
      <c r="B3804">
        <v>203.0043277</v>
      </c>
      <c r="C3804">
        <v>2.6677953560000001</v>
      </c>
      <c r="D3804" t="s">
        <v>17473</v>
      </c>
      <c r="E3804" t="s">
        <v>17474</v>
      </c>
      <c r="F3804" t="s">
        <v>17474</v>
      </c>
      <c r="G3804" t="s">
        <v>17475</v>
      </c>
      <c r="H3804" t="s">
        <v>17476</v>
      </c>
      <c r="I3804">
        <v>24</v>
      </c>
      <c r="J3804" s="2">
        <v>284000</v>
      </c>
      <c r="M3804" s="1">
        <f t="shared" si="172"/>
        <v>0.97266269147282092</v>
      </c>
      <c r="N3804" s="1">
        <f t="shared" si="173"/>
        <v>0.93698512692739555</v>
      </c>
      <c r="O3804">
        <v>145803.8438</v>
      </c>
      <c r="P3804">
        <v>280653.71879999997</v>
      </c>
      <c r="Q3804">
        <v>443855.78129999997</v>
      </c>
      <c r="R3804">
        <v>392544.625</v>
      </c>
      <c r="S3804">
        <v>156294.39060000001</v>
      </c>
      <c r="T3804">
        <v>560681.4375</v>
      </c>
      <c r="U3804">
        <v>392338.09379999997</v>
      </c>
      <c r="V3804">
        <v>100275.8281</v>
      </c>
      <c r="W3804">
        <v>268062.84379999997</v>
      </c>
      <c r="X3804">
        <v>468166.21879999997</v>
      </c>
      <c r="Y3804">
        <v>382876.46879999997</v>
      </c>
      <c r="Z3804">
        <v>220396.26560000001</v>
      </c>
      <c r="AA3804">
        <v>27577.623049999998</v>
      </c>
      <c r="AB3804">
        <v>79124.820309999996</v>
      </c>
      <c r="AC3804">
        <v>271590.84379999997</v>
      </c>
      <c r="AD3804">
        <v>209006.8125</v>
      </c>
      <c r="AE3804">
        <v>474070.25</v>
      </c>
      <c r="AF3804">
        <v>799056.625</v>
      </c>
      <c r="AG3804">
        <v>546923.0625</v>
      </c>
      <c r="AH3804">
        <v>279580.34379999997</v>
      </c>
      <c r="AI3804">
        <v>114230.2031</v>
      </c>
      <c r="AJ3804">
        <v>212530.42189999999</v>
      </c>
      <c r="AK3804">
        <v>87349.78125</v>
      </c>
      <c r="AL3804">
        <v>109246.77340000001</v>
      </c>
      <c r="AM3804">
        <v>82477.398440000004</v>
      </c>
    </row>
    <row r="3805" spans="1:39" x14ac:dyDescent="0.2">
      <c r="A3805">
        <v>14762</v>
      </c>
      <c r="B3805">
        <v>289.15617570000001</v>
      </c>
      <c r="C3805">
        <v>12.31172424</v>
      </c>
      <c r="D3805" t="s">
        <v>17477</v>
      </c>
      <c r="E3805" t="s">
        <v>17478</v>
      </c>
      <c r="F3805" t="s">
        <v>17478</v>
      </c>
      <c r="G3805" t="s">
        <v>17479</v>
      </c>
      <c r="H3805" t="s">
        <v>17480</v>
      </c>
      <c r="I3805">
        <v>20</v>
      </c>
      <c r="J3805" s="2">
        <v>205000</v>
      </c>
      <c r="M3805" s="1">
        <f t="shared" si="172"/>
        <v>0.9721528646838693</v>
      </c>
      <c r="N3805" s="1">
        <f t="shared" si="173"/>
        <v>0.93751840179588397</v>
      </c>
      <c r="O3805">
        <v>104789.63280000001</v>
      </c>
      <c r="P3805">
        <v>184205</v>
      </c>
      <c r="Q3805">
        <v>355766.96879999997</v>
      </c>
      <c r="R3805">
        <v>149789.57810000001</v>
      </c>
      <c r="S3805">
        <v>0</v>
      </c>
      <c r="T3805">
        <v>609729.125</v>
      </c>
      <c r="U3805">
        <v>162333.3438</v>
      </c>
      <c r="V3805">
        <v>370864.8125</v>
      </c>
      <c r="W3805">
        <v>154754.14060000001</v>
      </c>
      <c r="X3805">
        <v>265868.78129999997</v>
      </c>
      <c r="Y3805">
        <v>126869.17969999999</v>
      </c>
      <c r="Z3805">
        <v>146244.60939999999</v>
      </c>
      <c r="AA3805">
        <v>0</v>
      </c>
      <c r="AB3805">
        <v>46657.34375</v>
      </c>
      <c r="AC3805">
        <v>46829.511720000002</v>
      </c>
      <c r="AD3805">
        <v>282160.28129999997</v>
      </c>
      <c r="AE3805">
        <v>138587.67189999999</v>
      </c>
      <c r="AF3805">
        <v>204659.01560000001</v>
      </c>
      <c r="AG3805">
        <v>44088.460939999997</v>
      </c>
      <c r="AH3805">
        <v>448667.34379999997</v>
      </c>
      <c r="AI3805">
        <v>128361.88280000001</v>
      </c>
      <c r="AJ3805">
        <v>270790.75</v>
      </c>
      <c r="AK3805">
        <v>252990.8125</v>
      </c>
      <c r="AL3805">
        <v>120270.5781</v>
      </c>
      <c r="AM3805">
        <v>510549.375</v>
      </c>
    </row>
    <row r="3806" spans="1:39" x14ac:dyDescent="0.2">
      <c r="A3806">
        <v>3718</v>
      </c>
      <c r="B3806">
        <v>389.14627139999999</v>
      </c>
      <c r="C3806">
        <v>12.11892038</v>
      </c>
      <c r="D3806" t="s">
        <v>17481</v>
      </c>
      <c r="E3806" t="s">
        <v>17482</v>
      </c>
      <c r="F3806" t="s">
        <v>17482</v>
      </c>
      <c r="G3806" t="s">
        <v>17483</v>
      </c>
      <c r="H3806" t="s">
        <v>17484</v>
      </c>
      <c r="I3806">
        <v>23</v>
      </c>
      <c r="J3806" s="2">
        <v>563000</v>
      </c>
      <c r="M3806" s="1">
        <f t="shared" si="172"/>
        <v>0.97315580424915116</v>
      </c>
      <c r="N3806" s="1">
        <f t="shared" si="173"/>
        <v>0.9379997772407066</v>
      </c>
      <c r="O3806">
        <v>597999.125</v>
      </c>
      <c r="P3806">
        <v>530196.25</v>
      </c>
      <c r="Q3806">
        <v>329860.90629999997</v>
      </c>
      <c r="R3806">
        <v>1200209.375</v>
      </c>
      <c r="S3806">
        <v>86955.53125</v>
      </c>
      <c r="T3806">
        <v>856754.5</v>
      </c>
      <c r="U3806">
        <v>631579.875</v>
      </c>
      <c r="V3806">
        <v>703962.5</v>
      </c>
      <c r="W3806">
        <v>183691.5625</v>
      </c>
      <c r="X3806">
        <v>222958.07810000001</v>
      </c>
      <c r="Y3806">
        <v>510392.40629999997</v>
      </c>
      <c r="Z3806">
        <v>259765.82810000001</v>
      </c>
      <c r="AA3806">
        <v>748933.5625</v>
      </c>
      <c r="AB3806">
        <v>100809.19530000001</v>
      </c>
      <c r="AC3806">
        <v>767149.625</v>
      </c>
      <c r="AD3806">
        <v>928291.625</v>
      </c>
      <c r="AE3806">
        <v>540012</v>
      </c>
      <c r="AF3806">
        <v>1786524.75</v>
      </c>
      <c r="AG3806">
        <v>315446.4375</v>
      </c>
      <c r="AH3806">
        <v>740705</v>
      </c>
      <c r="AI3806">
        <v>167113.9688</v>
      </c>
      <c r="AJ3806">
        <v>314640.375</v>
      </c>
      <c r="AK3806">
        <v>323004.625</v>
      </c>
      <c r="AL3806">
        <v>332806.875</v>
      </c>
      <c r="AM3806">
        <v>885342.125</v>
      </c>
    </row>
    <row r="3807" spans="1:39" x14ac:dyDescent="0.2">
      <c r="A3807">
        <v>2260</v>
      </c>
      <c r="B3807">
        <v>744.57895389999999</v>
      </c>
      <c r="C3807">
        <v>20.348796709999998</v>
      </c>
      <c r="D3807" t="s">
        <v>17485</v>
      </c>
      <c r="E3807" t="s">
        <v>17486</v>
      </c>
      <c r="F3807" t="s">
        <v>17487</v>
      </c>
      <c r="G3807" t="s">
        <v>17488</v>
      </c>
      <c r="H3807" t="s">
        <v>17489</v>
      </c>
      <c r="I3807">
        <v>7</v>
      </c>
      <c r="J3807" s="2">
        <v>1140000</v>
      </c>
      <c r="M3807" s="1">
        <f t="shared" si="172"/>
        <v>1.018510287476635</v>
      </c>
      <c r="N3807" s="1">
        <f t="shared" si="173"/>
        <v>0.93828187505687999</v>
      </c>
      <c r="O3807">
        <v>1876108.25</v>
      </c>
      <c r="P3807">
        <v>1271318.875</v>
      </c>
      <c r="Q3807">
        <v>1425936.625</v>
      </c>
      <c r="R3807">
        <v>1222528.25</v>
      </c>
      <c r="S3807">
        <v>260691.64060000001</v>
      </c>
      <c r="T3807">
        <v>1298390.5</v>
      </c>
      <c r="U3807">
        <v>2000093.125</v>
      </c>
      <c r="V3807">
        <v>436827.09379999997</v>
      </c>
      <c r="W3807">
        <v>672801.875</v>
      </c>
      <c r="X3807">
        <v>1205307.875</v>
      </c>
      <c r="Y3807">
        <v>586260.625</v>
      </c>
      <c r="Z3807">
        <v>257118.95310000001</v>
      </c>
      <c r="AA3807">
        <v>924655.125</v>
      </c>
      <c r="AB3807">
        <v>1080171.875</v>
      </c>
      <c r="AC3807">
        <v>1901501.875</v>
      </c>
      <c r="AD3807">
        <v>810601.6875</v>
      </c>
      <c r="AE3807">
        <v>2008717.25</v>
      </c>
      <c r="AF3807">
        <v>2195613</v>
      </c>
      <c r="AG3807">
        <v>930942.6875</v>
      </c>
      <c r="AH3807">
        <v>727877.5</v>
      </c>
      <c r="AI3807">
        <v>1134174.625</v>
      </c>
      <c r="AJ3807">
        <v>1325587.125</v>
      </c>
      <c r="AK3807">
        <v>1350242.25</v>
      </c>
      <c r="AL3807">
        <v>1166072.125</v>
      </c>
      <c r="AM3807">
        <v>380561.71879999997</v>
      </c>
    </row>
    <row r="3808" spans="1:39" x14ac:dyDescent="0.2">
      <c r="A3808">
        <v>2802</v>
      </c>
      <c r="B3808">
        <v>321.15722599999998</v>
      </c>
      <c r="C3808">
        <v>11.53914239</v>
      </c>
      <c r="D3808" t="s">
        <v>17490</v>
      </c>
      <c r="E3808" t="s">
        <v>17491</v>
      </c>
      <c r="F3808" t="s">
        <v>17491</v>
      </c>
      <c r="G3808" t="s">
        <v>17492</v>
      </c>
      <c r="H3808" t="s">
        <v>17493</v>
      </c>
      <c r="I3808">
        <v>21</v>
      </c>
      <c r="J3808" s="2">
        <v>781000</v>
      </c>
      <c r="M3808" s="1">
        <f t="shared" si="172"/>
        <v>0.97456109536728119</v>
      </c>
      <c r="N3808" s="1">
        <f t="shared" si="173"/>
        <v>0.93846771070301171</v>
      </c>
      <c r="O3808">
        <v>841420.1875</v>
      </c>
      <c r="P3808">
        <v>1745425.125</v>
      </c>
      <c r="Q3808">
        <v>789076</v>
      </c>
      <c r="R3808">
        <v>893110.9375</v>
      </c>
      <c r="S3808">
        <v>825990.875</v>
      </c>
      <c r="T3808">
        <v>755568.125</v>
      </c>
      <c r="U3808">
        <v>735362.5</v>
      </c>
      <c r="V3808">
        <v>507407.90629999997</v>
      </c>
      <c r="W3808">
        <v>508039.15629999997</v>
      </c>
      <c r="X3808">
        <v>550350.9375</v>
      </c>
      <c r="Y3808">
        <v>388222.375</v>
      </c>
      <c r="Z3808">
        <v>285630.875</v>
      </c>
      <c r="AA3808">
        <v>1515927.375</v>
      </c>
      <c r="AB3808">
        <v>201803.54689999999</v>
      </c>
      <c r="AC3808">
        <v>788933.3125</v>
      </c>
      <c r="AD3808">
        <v>411786.8125</v>
      </c>
      <c r="AE3808">
        <v>1126808.625</v>
      </c>
      <c r="AF3808">
        <v>2431390</v>
      </c>
      <c r="AG3808">
        <v>522127.0625</v>
      </c>
      <c r="AH3808">
        <v>471629.75</v>
      </c>
      <c r="AI3808">
        <v>318653.40629999997</v>
      </c>
      <c r="AJ3808">
        <v>1510402</v>
      </c>
      <c r="AK3808">
        <v>177038.9375</v>
      </c>
      <c r="AL3808">
        <v>921817.0625</v>
      </c>
      <c r="AM3808">
        <v>297161.75</v>
      </c>
    </row>
    <row r="3809" spans="1:39" x14ac:dyDescent="0.2">
      <c r="A3809">
        <v>3254</v>
      </c>
      <c r="B3809">
        <v>136.0428517</v>
      </c>
      <c r="C3809">
        <v>1.944041272</v>
      </c>
      <c r="D3809" t="s">
        <v>17494</v>
      </c>
      <c r="E3809" t="s">
        <v>17495</v>
      </c>
      <c r="F3809" t="s">
        <v>17496</v>
      </c>
      <c r="G3809" t="s">
        <v>17497</v>
      </c>
      <c r="H3809" t="s">
        <v>17498</v>
      </c>
      <c r="I3809">
        <v>16</v>
      </c>
      <c r="J3809" s="2">
        <v>755000</v>
      </c>
      <c r="M3809" s="1">
        <f t="shared" si="172"/>
        <v>1.0222469592465291</v>
      </c>
      <c r="N3809" s="1">
        <f t="shared" si="173"/>
        <v>0.93854787425155217</v>
      </c>
      <c r="O3809">
        <v>1183537.125</v>
      </c>
      <c r="P3809">
        <v>1019467.438</v>
      </c>
      <c r="Q3809">
        <v>534415.3125</v>
      </c>
      <c r="R3809">
        <v>709180</v>
      </c>
      <c r="S3809">
        <v>366302.09379999997</v>
      </c>
      <c r="T3809">
        <v>344224.28129999997</v>
      </c>
      <c r="U3809">
        <v>1745934.75</v>
      </c>
      <c r="V3809">
        <v>286303.40629999997</v>
      </c>
      <c r="W3809">
        <v>622283.9375</v>
      </c>
      <c r="X3809">
        <v>1783830.5</v>
      </c>
      <c r="Y3809">
        <v>354297.28129999997</v>
      </c>
      <c r="Z3809">
        <v>1030816.938</v>
      </c>
      <c r="AA3809">
        <v>599306.0625</v>
      </c>
      <c r="AB3809">
        <v>264972.5</v>
      </c>
      <c r="AC3809">
        <v>536320.6875</v>
      </c>
      <c r="AD3809">
        <v>378453.375</v>
      </c>
      <c r="AE3809">
        <v>289030.90629999997</v>
      </c>
      <c r="AF3809">
        <v>414074.15629999997</v>
      </c>
      <c r="AG3809">
        <v>990693</v>
      </c>
      <c r="AH3809">
        <v>1268496.125</v>
      </c>
      <c r="AI3809">
        <v>1043968.375</v>
      </c>
      <c r="AJ3809">
        <v>483257.34379999997</v>
      </c>
      <c r="AK3809">
        <v>1124493.875</v>
      </c>
      <c r="AL3809">
        <v>361957.65629999997</v>
      </c>
      <c r="AM3809">
        <v>1141969.875</v>
      </c>
    </row>
    <row r="3810" spans="1:39" x14ac:dyDescent="0.2">
      <c r="A3810">
        <v>14388</v>
      </c>
      <c r="B3810">
        <v>200.05589660000001</v>
      </c>
      <c r="C3810">
        <v>4.9583733839999997</v>
      </c>
      <c r="D3810" t="s">
        <v>17499</v>
      </c>
      <c r="E3810" t="s">
        <v>17500</v>
      </c>
      <c r="F3810" t="s">
        <v>17500</v>
      </c>
      <c r="G3810" t="s">
        <v>17501</v>
      </c>
      <c r="H3810" t="s">
        <v>17502</v>
      </c>
      <c r="I3810">
        <v>12</v>
      </c>
      <c r="J3810" s="2">
        <v>115000</v>
      </c>
      <c r="M3810" s="1">
        <f t="shared" si="172"/>
        <v>0.97785157137887346</v>
      </c>
      <c r="N3810" s="1">
        <f t="shared" si="173"/>
        <v>0.93871181172284612</v>
      </c>
      <c r="O3810">
        <v>41989.691409999999</v>
      </c>
      <c r="P3810">
        <v>210768.5</v>
      </c>
      <c r="Q3810">
        <v>282372.21879999997</v>
      </c>
      <c r="R3810">
        <v>104736.72659999999</v>
      </c>
      <c r="S3810">
        <v>98562.921879999994</v>
      </c>
      <c r="T3810">
        <v>52668.488279999998</v>
      </c>
      <c r="U3810">
        <v>91451.390629999994</v>
      </c>
      <c r="V3810">
        <v>40034.699220000002</v>
      </c>
      <c r="W3810">
        <v>156180.17189999999</v>
      </c>
      <c r="X3810">
        <v>124516.375</v>
      </c>
      <c r="Y3810">
        <v>208549.9375</v>
      </c>
      <c r="Z3810">
        <v>116905.75</v>
      </c>
      <c r="AA3810">
        <v>73102.28125</v>
      </c>
      <c r="AB3810">
        <v>48797.820310000003</v>
      </c>
      <c r="AC3810">
        <v>91232.351559999996</v>
      </c>
      <c r="AD3810">
        <v>111314.8906</v>
      </c>
      <c r="AE3810">
        <v>191295.95310000001</v>
      </c>
      <c r="AF3810">
        <v>153649.67189999999</v>
      </c>
      <c r="AG3810">
        <v>86878.492190000004</v>
      </c>
      <c r="AH3810">
        <v>111167.7344</v>
      </c>
      <c r="AI3810">
        <v>54131.628909999999</v>
      </c>
      <c r="AJ3810">
        <v>91928.664059999996</v>
      </c>
      <c r="AK3810">
        <v>124996.16409999999</v>
      </c>
      <c r="AL3810">
        <v>68732.304690000004</v>
      </c>
      <c r="AM3810">
        <v>132139.07810000001</v>
      </c>
    </row>
    <row r="3811" spans="1:39" x14ac:dyDescent="0.2">
      <c r="A3811">
        <v>11941</v>
      </c>
      <c r="B3811">
        <v>468.20674539999999</v>
      </c>
      <c r="C3811">
        <v>13.3664421</v>
      </c>
      <c r="D3811" t="s">
        <v>17503</v>
      </c>
      <c r="E3811" t="s">
        <v>17504</v>
      </c>
      <c r="F3811" t="s">
        <v>17504</v>
      </c>
      <c r="G3811" t="s">
        <v>17505</v>
      </c>
      <c r="H3811" t="s">
        <v>17506</v>
      </c>
      <c r="I3811">
        <v>9</v>
      </c>
      <c r="J3811" s="2">
        <v>715000</v>
      </c>
      <c r="M3811" s="1">
        <f t="shared" si="172"/>
        <v>1.0254780718840022</v>
      </c>
      <c r="N3811" s="1">
        <f t="shared" si="173"/>
        <v>0.93902512206081867</v>
      </c>
      <c r="O3811">
        <v>1688726.625</v>
      </c>
      <c r="P3811">
        <v>1143277.125</v>
      </c>
      <c r="Q3811">
        <v>1016991.938</v>
      </c>
      <c r="R3811">
        <v>935001.5</v>
      </c>
      <c r="S3811">
        <v>0</v>
      </c>
      <c r="T3811">
        <v>819069.8125</v>
      </c>
      <c r="U3811">
        <v>0</v>
      </c>
      <c r="V3811">
        <v>676178</v>
      </c>
      <c r="W3811">
        <v>883671.875</v>
      </c>
      <c r="X3811">
        <v>824385.25</v>
      </c>
      <c r="Y3811">
        <v>0</v>
      </c>
      <c r="Z3811">
        <v>617001.125</v>
      </c>
      <c r="AA3811">
        <v>0</v>
      </c>
      <c r="AB3811">
        <v>416962</v>
      </c>
      <c r="AC3811">
        <v>0</v>
      </c>
      <c r="AD3811">
        <v>1601378</v>
      </c>
      <c r="AE3811">
        <v>0</v>
      </c>
      <c r="AF3811">
        <v>1228418.125</v>
      </c>
      <c r="AG3811">
        <v>554504.1875</v>
      </c>
      <c r="AH3811">
        <v>1012352.813</v>
      </c>
      <c r="AI3811">
        <v>520544.3125</v>
      </c>
      <c r="AJ3811">
        <v>1736334.75</v>
      </c>
      <c r="AK3811">
        <v>580159.6875</v>
      </c>
      <c r="AL3811">
        <v>806218.125</v>
      </c>
      <c r="AM3811">
        <v>805599.5625</v>
      </c>
    </row>
    <row r="3812" spans="1:39" x14ac:dyDescent="0.2">
      <c r="A3812">
        <v>5672</v>
      </c>
      <c r="B3812">
        <v>613.39136110000004</v>
      </c>
      <c r="C3812">
        <v>13.14126141</v>
      </c>
      <c r="D3812" t="s">
        <v>17507</v>
      </c>
      <c r="E3812" t="s">
        <v>17508</v>
      </c>
      <c r="F3812" t="s">
        <v>17508</v>
      </c>
      <c r="G3812" t="s">
        <v>17509</v>
      </c>
      <c r="H3812" t="s">
        <v>17510</v>
      </c>
      <c r="I3812">
        <v>23</v>
      </c>
      <c r="J3812" s="2">
        <v>704000</v>
      </c>
      <c r="M3812" s="1">
        <f t="shared" si="172"/>
        <v>0.97993871584132786</v>
      </c>
      <c r="N3812" s="1">
        <f t="shared" si="173"/>
        <v>0.93925328573491895</v>
      </c>
      <c r="O3812">
        <v>585729.5</v>
      </c>
      <c r="P3812">
        <v>669062.375</v>
      </c>
      <c r="Q3812">
        <v>1393219.375</v>
      </c>
      <c r="R3812">
        <v>351910.3125</v>
      </c>
      <c r="S3812">
        <v>394029.53129999997</v>
      </c>
      <c r="T3812">
        <v>636902.75</v>
      </c>
      <c r="U3812">
        <v>853109</v>
      </c>
      <c r="V3812">
        <v>1427132.5</v>
      </c>
      <c r="W3812">
        <v>432093.625</v>
      </c>
      <c r="X3812">
        <v>878405.25</v>
      </c>
      <c r="Y3812">
        <v>232137.7188</v>
      </c>
      <c r="Z3812">
        <v>631410.5625</v>
      </c>
      <c r="AA3812">
        <v>243101.0625</v>
      </c>
      <c r="AB3812">
        <v>1052782.125</v>
      </c>
      <c r="AC3812">
        <v>249892.32810000001</v>
      </c>
      <c r="AD3812">
        <v>605943.9375</v>
      </c>
      <c r="AE3812">
        <v>481340.09379999997</v>
      </c>
      <c r="AF3812">
        <v>471971.5625</v>
      </c>
      <c r="AG3812">
        <v>582770.1875</v>
      </c>
      <c r="AH3812">
        <v>627000.375</v>
      </c>
      <c r="AI3812">
        <v>919919.25</v>
      </c>
      <c r="AJ3812">
        <v>1110290.75</v>
      </c>
      <c r="AK3812">
        <v>579418.625</v>
      </c>
      <c r="AL3812">
        <v>1739388.5</v>
      </c>
      <c r="AM3812">
        <v>445448.15629999997</v>
      </c>
    </row>
    <row r="3813" spans="1:39" x14ac:dyDescent="0.2">
      <c r="A3813">
        <v>13210</v>
      </c>
      <c r="B3813">
        <v>249.02700490000001</v>
      </c>
      <c r="C3813">
        <v>2.828561288</v>
      </c>
      <c r="D3813" t="s">
        <v>17511</v>
      </c>
      <c r="E3813" t="s">
        <v>17512</v>
      </c>
      <c r="F3813" t="s">
        <v>17512</v>
      </c>
      <c r="G3813" t="s">
        <v>17513</v>
      </c>
      <c r="H3813" t="s">
        <v>17514</v>
      </c>
      <c r="I3813">
        <v>18</v>
      </c>
      <c r="J3813" s="2">
        <v>161000</v>
      </c>
      <c r="M3813" s="1">
        <f t="shared" si="172"/>
        <v>1.024399902579429</v>
      </c>
      <c r="N3813" s="1">
        <f t="shared" si="173"/>
        <v>0.939504366936875</v>
      </c>
      <c r="O3813">
        <v>0</v>
      </c>
      <c r="P3813">
        <v>366123.125</v>
      </c>
      <c r="Q3813">
        <v>255838.39060000001</v>
      </c>
      <c r="R3813">
        <v>260495.32810000001</v>
      </c>
      <c r="S3813">
        <v>68261.164059999996</v>
      </c>
      <c r="T3813">
        <v>151063.51560000001</v>
      </c>
      <c r="U3813">
        <v>180749.54689999999</v>
      </c>
      <c r="V3813">
        <v>90138.773440000004</v>
      </c>
      <c r="W3813">
        <v>85420.398440000004</v>
      </c>
      <c r="X3813">
        <v>114260.17969999999</v>
      </c>
      <c r="Y3813">
        <v>399298.03129999997</v>
      </c>
      <c r="Z3813">
        <v>104380.44530000001</v>
      </c>
      <c r="AA3813">
        <v>71895.164059999996</v>
      </c>
      <c r="AB3813">
        <v>40527.527340000001</v>
      </c>
      <c r="AC3813">
        <v>141678.4375</v>
      </c>
      <c r="AD3813">
        <v>120021.55469999999</v>
      </c>
      <c r="AE3813">
        <v>318748.0625</v>
      </c>
      <c r="AF3813">
        <v>248677.5625</v>
      </c>
      <c r="AG3813">
        <v>123945.39840000001</v>
      </c>
      <c r="AH3813">
        <v>235006.76560000001</v>
      </c>
      <c r="AI3813">
        <v>41948.785159999999</v>
      </c>
      <c r="AJ3813">
        <v>151645.4375</v>
      </c>
      <c r="AK3813">
        <v>93482.992190000004</v>
      </c>
      <c r="AL3813">
        <v>62792.925779999998</v>
      </c>
      <c r="AM3813">
        <v>305685.28129999997</v>
      </c>
    </row>
    <row r="3814" spans="1:39" x14ac:dyDescent="0.2">
      <c r="A3814">
        <v>7578</v>
      </c>
      <c r="B3814">
        <v>311.01430729999998</v>
      </c>
      <c r="C3814">
        <v>1.587898944</v>
      </c>
      <c r="D3814" t="s">
        <v>17515</v>
      </c>
      <c r="E3814" t="s">
        <v>17516</v>
      </c>
      <c r="F3814" t="s">
        <v>17516</v>
      </c>
      <c r="G3814" t="s">
        <v>17517</v>
      </c>
      <c r="H3814" t="s">
        <v>17518</v>
      </c>
      <c r="I3814">
        <v>20</v>
      </c>
      <c r="J3814" s="2">
        <v>298000</v>
      </c>
      <c r="M3814" s="1">
        <f t="shared" si="172"/>
        <v>0.99401137060759326</v>
      </c>
      <c r="N3814" s="1">
        <f t="shared" si="173"/>
        <v>0.93961884430297027</v>
      </c>
      <c r="O3814">
        <v>212615.95310000001</v>
      </c>
      <c r="P3814">
        <v>356240.78129999997</v>
      </c>
      <c r="Q3814">
        <v>336150.34379999997</v>
      </c>
      <c r="R3814">
        <v>252129.54689999999</v>
      </c>
      <c r="S3814">
        <v>312141.21879999997</v>
      </c>
      <c r="T3814">
        <v>314192.3125</v>
      </c>
      <c r="U3814">
        <v>275986.71879999997</v>
      </c>
      <c r="V3814">
        <v>225242.0625</v>
      </c>
      <c r="W3814">
        <v>256869.67189999999</v>
      </c>
      <c r="X3814">
        <v>345320.03129999997</v>
      </c>
      <c r="Y3814">
        <v>447692.46879999997</v>
      </c>
      <c r="Z3814">
        <v>310483.96879999997</v>
      </c>
      <c r="AA3814">
        <v>342634.1875</v>
      </c>
      <c r="AB3814">
        <v>276000.9375</v>
      </c>
      <c r="AC3814">
        <v>294792.78129999997</v>
      </c>
      <c r="AD3814">
        <v>340040.0625</v>
      </c>
      <c r="AE3814">
        <v>239753.54689999999</v>
      </c>
      <c r="AF3814">
        <v>337521.09379999997</v>
      </c>
      <c r="AG3814">
        <v>302604.34379999997</v>
      </c>
      <c r="AH3814">
        <v>330175.09379999997</v>
      </c>
      <c r="AI3814">
        <v>261599.75</v>
      </c>
      <c r="AJ3814">
        <v>317086.46879999997</v>
      </c>
      <c r="AK3814">
        <v>255051.3125</v>
      </c>
      <c r="AL3814">
        <v>274462.15629999997</v>
      </c>
      <c r="AM3814">
        <v>236640.04689999999</v>
      </c>
    </row>
    <row r="3815" spans="1:39" x14ac:dyDescent="0.2">
      <c r="A3815">
        <v>15545</v>
      </c>
      <c r="B3815">
        <v>359.19255370000002</v>
      </c>
      <c r="C3815">
        <v>2.8657365239999999</v>
      </c>
      <c r="D3815" t="s">
        <v>17519</v>
      </c>
      <c r="E3815" t="s">
        <v>17520</v>
      </c>
      <c r="F3815" t="s">
        <v>17520</v>
      </c>
      <c r="G3815" t="s">
        <v>17521</v>
      </c>
      <c r="H3815" t="s">
        <v>17522</v>
      </c>
      <c r="I3815">
        <v>17</v>
      </c>
      <c r="J3815" s="2">
        <v>811000</v>
      </c>
      <c r="M3815" s="1">
        <f t="shared" si="172"/>
        <v>0.98055269305518911</v>
      </c>
      <c r="N3815" s="1">
        <f t="shared" si="173"/>
        <v>0.93980993159733039</v>
      </c>
      <c r="O3815">
        <v>528776.125</v>
      </c>
      <c r="P3815">
        <v>1023213.75</v>
      </c>
      <c r="Q3815">
        <v>1310343.5</v>
      </c>
      <c r="R3815">
        <v>1726633.375</v>
      </c>
      <c r="S3815">
        <v>421519.40629999997</v>
      </c>
      <c r="T3815">
        <v>462639.03129999997</v>
      </c>
      <c r="U3815">
        <v>664968.8125</v>
      </c>
      <c r="V3815">
        <v>349717.6875</v>
      </c>
      <c r="W3815">
        <v>668629.1875</v>
      </c>
      <c r="X3815">
        <v>647827.9375</v>
      </c>
      <c r="Y3815">
        <v>1100008.875</v>
      </c>
      <c r="Z3815">
        <v>1058491.75</v>
      </c>
      <c r="AA3815">
        <v>609254.5625</v>
      </c>
      <c r="AB3815">
        <v>466216.34379999997</v>
      </c>
      <c r="AC3815">
        <v>1226378.875</v>
      </c>
      <c r="AD3815">
        <v>852353.5625</v>
      </c>
      <c r="AE3815">
        <v>1355618.25</v>
      </c>
      <c r="AF3815">
        <v>831896</v>
      </c>
      <c r="AG3815">
        <v>693485.625</v>
      </c>
      <c r="AH3815">
        <v>954750.5</v>
      </c>
      <c r="AI3815">
        <v>478279.125</v>
      </c>
      <c r="AJ3815">
        <v>417048.28129999997</v>
      </c>
      <c r="AK3815">
        <v>962128.1875</v>
      </c>
      <c r="AL3815">
        <v>325580.15629999997</v>
      </c>
      <c r="AM3815">
        <v>1138060.25</v>
      </c>
    </row>
    <row r="3816" spans="1:39" x14ac:dyDescent="0.2">
      <c r="A3816">
        <v>6459</v>
      </c>
      <c r="B3816">
        <v>194.08171569999999</v>
      </c>
      <c r="C3816">
        <v>17.541643010000001</v>
      </c>
      <c r="D3816" t="s">
        <v>17523</v>
      </c>
      <c r="E3816" t="s">
        <v>17524</v>
      </c>
      <c r="F3816" t="s">
        <v>17525</v>
      </c>
      <c r="G3816" t="s">
        <v>17526</v>
      </c>
      <c r="H3816" t="s">
        <v>17527</v>
      </c>
      <c r="I3816">
        <v>24</v>
      </c>
      <c r="J3816" s="2">
        <v>392000</v>
      </c>
      <c r="M3816" s="1">
        <f t="shared" si="172"/>
        <v>0.99482932277809244</v>
      </c>
      <c r="N3816" s="1">
        <f t="shared" si="173"/>
        <v>0.93986261289528383</v>
      </c>
      <c r="O3816">
        <v>277295.9375</v>
      </c>
      <c r="P3816">
        <v>377241.125</v>
      </c>
      <c r="Q3816">
        <v>415446.78129999997</v>
      </c>
      <c r="R3816">
        <v>437413.375</v>
      </c>
      <c r="S3816">
        <v>487337</v>
      </c>
      <c r="T3816">
        <v>439349.46879999997</v>
      </c>
      <c r="U3816">
        <v>324620.09379999997</v>
      </c>
      <c r="V3816">
        <v>369687.0625</v>
      </c>
      <c r="W3816">
        <v>385607.40629999997</v>
      </c>
      <c r="X3816">
        <v>450960.84379999997</v>
      </c>
      <c r="Y3816">
        <v>376757.75</v>
      </c>
      <c r="Z3816">
        <v>422847.875</v>
      </c>
      <c r="AA3816">
        <v>360355.96879999997</v>
      </c>
      <c r="AB3816">
        <v>424182.15629999997</v>
      </c>
      <c r="AC3816">
        <v>360852</v>
      </c>
      <c r="AD3816">
        <v>400147.46879999997</v>
      </c>
      <c r="AE3816">
        <v>363363.90629999997</v>
      </c>
      <c r="AF3816">
        <v>344230.59379999997</v>
      </c>
      <c r="AG3816">
        <v>363864.90629999997</v>
      </c>
      <c r="AH3816">
        <v>418238.84379999997</v>
      </c>
      <c r="AI3816">
        <v>407375.3125</v>
      </c>
      <c r="AJ3816">
        <v>423561.3125</v>
      </c>
      <c r="AK3816">
        <v>383781.375</v>
      </c>
      <c r="AL3816">
        <v>452717.3125</v>
      </c>
      <c r="AM3816">
        <v>344108.25</v>
      </c>
    </row>
    <row r="3817" spans="1:39" x14ac:dyDescent="0.2">
      <c r="A3817">
        <v>27047</v>
      </c>
      <c r="B3817">
        <v>713.33524480000005</v>
      </c>
      <c r="C3817">
        <v>11.46937496</v>
      </c>
      <c r="D3817" t="s">
        <v>17528</v>
      </c>
      <c r="E3817" t="s">
        <v>17529</v>
      </c>
      <c r="F3817" t="s">
        <v>17529</v>
      </c>
      <c r="G3817" t="s">
        <v>17530</v>
      </c>
      <c r="H3817" t="s">
        <v>17531</v>
      </c>
      <c r="I3817">
        <v>6</v>
      </c>
      <c r="J3817" s="2">
        <v>213000</v>
      </c>
      <c r="M3817" s="1">
        <f t="shared" si="172"/>
        <v>1.0387151140254067</v>
      </c>
      <c r="N3817" s="1">
        <f t="shared" si="173"/>
        <v>0.94006095258216638</v>
      </c>
      <c r="O3817">
        <v>0</v>
      </c>
      <c r="P3817">
        <v>545537.75</v>
      </c>
      <c r="Q3817">
        <v>204674.64060000001</v>
      </c>
      <c r="R3817">
        <v>223892.2813</v>
      </c>
      <c r="S3817">
        <v>0</v>
      </c>
      <c r="T3817">
        <v>0</v>
      </c>
      <c r="U3817">
        <v>210954.01560000001</v>
      </c>
      <c r="V3817">
        <v>32362.574219999999</v>
      </c>
      <c r="W3817">
        <v>309151.84379999997</v>
      </c>
      <c r="X3817">
        <v>161637.48439999999</v>
      </c>
      <c r="Y3817">
        <v>727000.5625</v>
      </c>
      <c r="Z3817">
        <v>360541.9375</v>
      </c>
      <c r="AA3817">
        <v>156794.75</v>
      </c>
      <c r="AB3817">
        <v>108910.1719</v>
      </c>
      <c r="AC3817">
        <v>434308.40629999997</v>
      </c>
      <c r="AD3817">
        <v>419098.59379999997</v>
      </c>
      <c r="AE3817">
        <v>283689.71879999997</v>
      </c>
      <c r="AF3817">
        <v>227889.7813</v>
      </c>
      <c r="AG3817">
        <v>60399.292970000002</v>
      </c>
      <c r="AH3817">
        <v>137580.64060000001</v>
      </c>
      <c r="AI3817">
        <v>0</v>
      </c>
      <c r="AJ3817">
        <v>110645.91409999999</v>
      </c>
      <c r="AK3817">
        <v>259766</v>
      </c>
      <c r="AL3817">
        <v>0</v>
      </c>
      <c r="AM3817">
        <v>342651.75</v>
      </c>
    </row>
    <row r="3818" spans="1:39" x14ac:dyDescent="0.2">
      <c r="A3818">
        <v>1792</v>
      </c>
      <c r="B3818">
        <v>384.11560059999999</v>
      </c>
      <c r="C3818">
        <v>9.0806257880000008</v>
      </c>
      <c r="D3818" t="s">
        <v>17532</v>
      </c>
      <c r="E3818" t="s">
        <v>17533</v>
      </c>
      <c r="F3818" t="s">
        <v>17533</v>
      </c>
      <c r="G3818" t="s">
        <v>17534</v>
      </c>
      <c r="H3818" t="s">
        <v>17535</v>
      </c>
      <c r="I3818">
        <v>25</v>
      </c>
      <c r="J3818" s="2">
        <v>2610000</v>
      </c>
      <c r="M3818" s="1">
        <f t="shared" si="172"/>
        <v>1.019919923046984</v>
      </c>
      <c r="N3818" s="1">
        <f t="shared" si="173"/>
        <v>0.94049592806394511</v>
      </c>
      <c r="O3818">
        <v>2507183.75</v>
      </c>
      <c r="P3818">
        <v>2434568</v>
      </c>
      <c r="Q3818">
        <v>3670139.75</v>
      </c>
      <c r="R3818">
        <v>4427052.5</v>
      </c>
      <c r="S3818">
        <v>1875872.25</v>
      </c>
      <c r="T3818">
        <v>1881800.5</v>
      </c>
      <c r="U3818">
        <v>3468253.5</v>
      </c>
      <c r="V3818">
        <v>1162417.875</v>
      </c>
      <c r="W3818">
        <v>1672787.75</v>
      </c>
      <c r="X3818">
        <v>2124528.5</v>
      </c>
      <c r="Y3818">
        <v>3019067.75</v>
      </c>
      <c r="Z3818">
        <v>1314375.25</v>
      </c>
      <c r="AA3818">
        <v>4046646.25</v>
      </c>
      <c r="AB3818">
        <v>575798.875</v>
      </c>
      <c r="AC3818">
        <v>4387821</v>
      </c>
      <c r="AD3818">
        <v>1976272.625</v>
      </c>
      <c r="AE3818">
        <v>6291976.5</v>
      </c>
      <c r="AF3818">
        <v>3574426</v>
      </c>
      <c r="AG3818">
        <v>1747836.25</v>
      </c>
      <c r="AH3818">
        <v>2984698.5</v>
      </c>
      <c r="AI3818">
        <v>767864.3125</v>
      </c>
      <c r="AJ3818">
        <v>1764558.75</v>
      </c>
      <c r="AK3818">
        <v>2065011.625</v>
      </c>
      <c r="AL3818">
        <v>1391248.875</v>
      </c>
      <c r="AM3818">
        <v>3998262</v>
      </c>
    </row>
    <row r="3819" spans="1:39" x14ac:dyDescent="0.2">
      <c r="A3819">
        <v>19506</v>
      </c>
      <c r="B3819">
        <v>435.12673649999999</v>
      </c>
      <c r="C3819">
        <v>9.2990054660000006</v>
      </c>
      <c r="D3819" t="s">
        <v>17536</v>
      </c>
      <c r="E3819" t="s">
        <v>17537</v>
      </c>
      <c r="F3819" t="s">
        <v>17538</v>
      </c>
      <c r="G3819" t="s">
        <v>17539</v>
      </c>
      <c r="H3819" t="s">
        <v>17540</v>
      </c>
      <c r="I3819">
        <v>16</v>
      </c>
      <c r="J3819" s="2">
        <v>144000</v>
      </c>
      <c r="M3819" s="1">
        <f t="shared" si="172"/>
        <v>0.97476729505208926</v>
      </c>
      <c r="N3819" s="1">
        <f t="shared" si="173"/>
        <v>0.94063305170569156</v>
      </c>
      <c r="O3819">
        <v>92455.476559999996</v>
      </c>
      <c r="P3819">
        <v>186659.95310000001</v>
      </c>
      <c r="Q3819">
        <v>111015.25780000001</v>
      </c>
      <c r="R3819">
        <v>79330.375</v>
      </c>
      <c r="S3819">
        <v>84955.242190000004</v>
      </c>
      <c r="T3819">
        <v>100144.7344</v>
      </c>
      <c r="U3819">
        <v>187855.48439999999</v>
      </c>
      <c r="V3819">
        <v>44383.011720000002</v>
      </c>
      <c r="W3819">
        <v>429483.1875</v>
      </c>
      <c r="X3819">
        <v>268125.75</v>
      </c>
      <c r="Y3819">
        <v>268767.875</v>
      </c>
      <c r="Z3819">
        <v>121561.25780000001</v>
      </c>
      <c r="AA3819">
        <v>83339.242190000004</v>
      </c>
      <c r="AB3819">
        <v>102066.8438</v>
      </c>
      <c r="AC3819">
        <v>291409.25</v>
      </c>
      <c r="AD3819">
        <v>170477.0625</v>
      </c>
      <c r="AE3819">
        <v>127558.4688</v>
      </c>
      <c r="AF3819">
        <v>85124.375</v>
      </c>
      <c r="AG3819">
        <v>79340.953129999994</v>
      </c>
      <c r="AH3819">
        <v>110446.1094</v>
      </c>
      <c r="AI3819">
        <v>38712.316409999999</v>
      </c>
      <c r="AJ3819">
        <v>64815.765630000002</v>
      </c>
      <c r="AK3819">
        <v>45655.96875</v>
      </c>
      <c r="AL3819">
        <v>343048.53129999997</v>
      </c>
      <c r="AM3819">
        <v>77773.59375</v>
      </c>
    </row>
    <row r="3820" spans="1:39" x14ac:dyDescent="0.2">
      <c r="A3820">
        <v>26059</v>
      </c>
      <c r="B3820">
        <v>663.38118399999996</v>
      </c>
      <c r="C3820">
        <v>12.9870742</v>
      </c>
      <c r="D3820" t="s">
        <v>17541</v>
      </c>
      <c r="E3820" t="s">
        <v>17542</v>
      </c>
      <c r="F3820" t="s">
        <v>17543</v>
      </c>
      <c r="G3820" t="s">
        <v>17544</v>
      </c>
      <c r="H3820" t="s">
        <v>17545</v>
      </c>
      <c r="I3820">
        <v>7</v>
      </c>
      <c r="J3820" s="2">
        <v>302000</v>
      </c>
      <c r="M3820" s="1">
        <f t="shared" si="172"/>
        <v>1.0510058518549481</v>
      </c>
      <c r="N3820" s="1">
        <f t="shared" si="173"/>
        <v>0.9406776442177891</v>
      </c>
      <c r="O3820">
        <v>218324.57810000001</v>
      </c>
      <c r="P3820">
        <v>240205.98439999999</v>
      </c>
      <c r="Q3820">
        <v>39583.347659999999</v>
      </c>
      <c r="R3820">
        <v>547723.5</v>
      </c>
      <c r="S3820">
        <v>0</v>
      </c>
      <c r="T3820">
        <v>730475.375</v>
      </c>
      <c r="U3820">
        <v>1518794.125</v>
      </c>
      <c r="V3820">
        <v>60247.5625</v>
      </c>
      <c r="W3820">
        <v>45295.65625</v>
      </c>
      <c r="X3820">
        <v>0</v>
      </c>
      <c r="Y3820">
        <v>39452.226560000003</v>
      </c>
      <c r="Z3820">
        <v>17341.76367</v>
      </c>
      <c r="AA3820">
        <v>0</v>
      </c>
      <c r="AB3820">
        <v>12287.80566</v>
      </c>
      <c r="AC3820">
        <v>45838.347659999999</v>
      </c>
      <c r="AD3820">
        <v>56061.214840000001</v>
      </c>
      <c r="AE3820">
        <v>61462.050779999998</v>
      </c>
      <c r="AF3820">
        <v>56907.546880000002</v>
      </c>
      <c r="AG3820">
        <v>552925.375</v>
      </c>
      <c r="AH3820">
        <v>779269.375</v>
      </c>
      <c r="AI3820">
        <v>60887.742189999997</v>
      </c>
      <c r="AJ3820">
        <v>417703.59379999997</v>
      </c>
      <c r="AK3820">
        <v>42476.65625</v>
      </c>
      <c r="AL3820">
        <v>1970173.625</v>
      </c>
      <c r="AM3820">
        <v>25503.369139999999</v>
      </c>
    </row>
    <row r="3821" spans="1:39" x14ac:dyDescent="0.2">
      <c r="A3821">
        <v>1556</v>
      </c>
      <c r="B3821">
        <v>317.17833189999999</v>
      </c>
      <c r="C3821">
        <v>15.80705884</v>
      </c>
      <c r="D3821" t="s">
        <v>17546</v>
      </c>
      <c r="E3821" t="s">
        <v>17547</v>
      </c>
      <c r="F3821" t="s">
        <v>17548</v>
      </c>
      <c r="G3821" t="s">
        <v>17549</v>
      </c>
      <c r="H3821" t="s">
        <v>17550</v>
      </c>
      <c r="I3821">
        <v>25</v>
      </c>
      <c r="J3821" s="2">
        <v>2230000</v>
      </c>
      <c r="M3821" s="1">
        <f t="shared" si="172"/>
        <v>0.97682856646639782</v>
      </c>
      <c r="N3821" s="1">
        <f t="shared" si="173"/>
        <v>0.94115751505812129</v>
      </c>
      <c r="O3821">
        <v>2964471.25</v>
      </c>
      <c r="P3821">
        <v>1628981.375</v>
      </c>
      <c r="Q3821">
        <v>1561636.375</v>
      </c>
      <c r="R3821">
        <v>4099147.25</v>
      </c>
      <c r="S3821">
        <v>2124509.75</v>
      </c>
      <c r="T3821">
        <v>3024728.75</v>
      </c>
      <c r="U3821">
        <v>2410796.5</v>
      </c>
      <c r="V3821">
        <v>862140.3125</v>
      </c>
      <c r="W3821">
        <v>2106458.5</v>
      </c>
      <c r="X3821">
        <v>2168239.5</v>
      </c>
      <c r="Y3821">
        <v>1613228.25</v>
      </c>
      <c r="Z3821">
        <v>1859424.125</v>
      </c>
      <c r="AA3821">
        <v>3421790.25</v>
      </c>
      <c r="AB3821">
        <v>558233.0625</v>
      </c>
      <c r="AC3821">
        <v>3033397</v>
      </c>
      <c r="AD3821">
        <v>1855054.125</v>
      </c>
      <c r="AE3821">
        <v>5836707.5</v>
      </c>
      <c r="AF3821">
        <v>4905436</v>
      </c>
      <c r="AG3821">
        <v>1621729.75</v>
      </c>
      <c r="AH3821">
        <v>1404970.25</v>
      </c>
      <c r="AI3821">
        <v>1201681.625</v>
      </c>
      <c r="AJ3821">
        <v>2043609.5</v>
      </c>
      <c r="AK3821">
        <v>1127535.5</v>
      </c>
      <c r="AL3821">
        <v>1324031.75</v>
      </c>
      <c r="AM3821">
        <v>1058407</v>
      </c>
    </row>
    <row r="3822" spans="1:39" x14ac:dyDescent="0.2">
      <c r="A3822">
        <v>6878</v>
      </c>
      <c r="B3822">
        <v>264.07672550000001</v>
      </c>
      <c r="C3822">
        <v>2.1012522709999999</v>
      </c>
      <c r="D3822" t="s">
        <v>17551</v>
      </c>
      <c r="E3822" t="s">
        <v>17552</v>
      </c>
      <c r="F3822" t="s">
        <v>17552</v>
      </c>
      <c r="G3822" t="s">
        <v>17553</v>
      </c>
      <c r="H3822" t="s">
        <v>17554</v>
      </c>
      <c r="I3822">
        <v>22</v>
      </c>
      <c r="J3822" s="2">
        <v>1300000</v>
      </c>
      <c r="M3822" s="1">
        <f t="shared" si="172"/>
        <v>1.0322080635987001</v>
      </c>
      <c r="N3822" s="1">
        <f t="shared" si="173"/>
        <v>0.94279484875776265</v>
      </c>
      <c r="O3822">
        <v>449320.375</v>
      </c>
      <c r="P3822">
        <v>635710.6875</v>
      </c>
      <c r="Q3822">
        <v>3093288.75</v>
      </c>
      <c r="R3822">
        <v>1688285.75</v>
      </c>
      <c r="S3822">
        <v>255504.4063</v>
      </c>
      <c r="T3822">
        <v>1065068.5</v>
      </c>
      <c r="U3822">
        <v>1388312.875</v>
      </c>
      <c r="V3822">
        <v>1335661.625</v>
      </c>
      <c r="W3822">
        <v>2039472.5</v>
      </c>
      <c r="X3822">
        <v>2675104.25</v>
      </c>
      <c r="Y3822">
        <v>802077.5</v>
      </c>
      <c r="Z3822">
        <v>2030318.5</v>
      </c>
      <c r="AA3822">
        <v>77601.554690000004</v>
      </c>
      <c r="AB3822">
        <v>603683.1875</v>
      </c>
      <c r="AC3822">
        <v>530376.8125</v>
      </c>
      <c r="AD3822">
        <v>2256479.5</v>
      </c>
      <c r="AE3822">
        <v>826069.8125</v>
      </c>
      <c r="AF3822">
        <v>1344755.125</v>
      </c>
      <c r="AG3822">
        <v>875292.6875</v>
      </c>
      <c r="AH3822">
        <v>4127750.75</v>
      </c>
      <c r="AI3822">
        <v>339432.84379999997</v>
      </c>
      <c r="AJ3822">
        <v>2622852.75</v>
      </c>
      <c r="AK3822">
        <v>655105.25</v>
      </c>
      <c r="AL3822">
        <v>156834.10939999999</v>
      </c>
      <c r="AM3822">
        <v>561075.1875</v>
      </c>
    </row>
    <row r="3823" spans="1:39" x14ac:dyDescent="0.2">
      <c r="A3823">
        <v>12525</v>
      </c>
      <c r="B3823">
        <v>682.11875280000004</v>
      </c>
      <c r="C3823">
        <v>1.519542948</v>
      </c>
      <c r="D3823" t="s">
        <v>17555</v>
      </c>
      <c r="E3823" t="s">
        <v>17556</v>
      </c>
      <c r="F3823" t="s">
        <v>17556</v>
      </c>
      <c r="G3823" t="s">
        <v>17557</v>
      </c>
      <c r="H3823" t="s">
        <v>17558</v>
      </c>
      <c r="I3823">
        <v>13</v>
      </c>
      <c r="J3823" s="2">
        <v>398000</v>
      </c>
      <c r="M3823" s="1">
        <f t="shared" si="172"/>
        <v>1.0153828620672039</v>
      </c>
      <c r="N3823" s="1">
        <f t="shared" si="173"/>
        <v>0.94345184775687985</v>
      </c>
      <c r="O3823">
        <v>0</v>
      </c>
      <c r="P3823">
        <v>590484.4375</v>
      </c>
      <c r="Q3823">
        <v>521677.3125</v>
      </c>
      <c r="R3823">
        <v>472630.96879999997</v>
      </c>
      <c r="S3823">
        <v>579793.0625</v>
      </c>
      <c r="T3823">
        <v>423763.25</v>
      </c>
      <c r="U3823">
        <v>328892.78129999997</v>
      </c>
      <c r="V3823">
        <v>428136.71879999997</v>
      </c>
      <c r="W3823">
        <v>532079.5625</v>
      </c>
      <c r="X3823">
        <v>473202.78129999997</v>
      </c>
      <c r="Y3823">
        <v>354964.0625</v>
      </c>
      <c r="Z3823">
        <v>354635.75</v>
      </c>
      <c r="AA3823">
        <v>308288.5625</v>
      </c>
      <c r="AB3823">
        <v>331862.4375</v>
      </c>
      <c r="AC3823">
        <v>121670.2031</v>
      </c>
      <c r="AD3823">
        <v>299712.46879999997</v>
      </c>
      <c r="AE3823">
        <v>132038.4063</v>
      </c>
      <c r="AF3823">
        <v>318541.0625</v>
      </c>
      <c r="AG3823">
        <v>330430.96879999997</v>
      </c>
      <c r="AH3823">
        <v>480065.8125</v>
      </c>
      <c r="AI3823">
        <v>758728.75</v>
      </c>
      <c r="AJ3823">
        <v>527551</v>
      </c>
      <c r="AK3823">
        <v>348094.96879999997</v>
      </c>
      <c r="AL3823">
        <v>543599.4375</v>
      </c>
      <c r="AM3823">
        <v>382394.625</v>
      </c>
    </row>
    <row r="3824" spans="1:39" x14ac:dyDescent="0.2">
      <c r="A3824">
        <v>8539</v>
      </c>
      <c r="B3824">
        <v>317.24785279999998</v>
      </c>
      <c r="C3824">
        <v>14.827187329999999</v>
      </c>
      <c r="D3824" t="s">
        <v>17559</v>
      </c>
      <c r="E3824" t="s">
        <v>17560</v>
      </c>
      <c r="F3824" t="s">
        <v>17561</v>
      </c>
      <c r="G3824" t="s">
        <v>17562</v>
      </c>
      <c r="H3824" t="s">
        <v>17563</v>
      </c>
      <c r="I3824">
        <v>13</v>
      </c>
      <c r="J3824" s="2">
        <v>498000</v>
      </c>
      <c r="M3824" s="1">
        <f t="shared" si="172"/>
        <v>0.98032274199707947</v>
      </c>
      <c r="N3824" s="1">
        <f t="shared" si="173"/>
        <v>0.94355029118704703</v>
      </c>
      <c r="O3824">
        <v>324034.3125</v>
      </c>
      <c r="P3824">
        <v>919098.4375</v>
      </c>
      <c r="Q3824">
        <v>200642.5625</v>
      </c>
      <c r="R3824">
        <v>460673.03129999997</v>
      </c>
      <c r="S3824">
        <v>505309.3125</v>
      </c>
      <c r="T3824">
        <v>429913.03129999997</v>
      </c>
      <c r="U3824">
        <v>827574.125</v>
      </c>
      <c r="V3824">
        <v>109896.83590000001</v>
      </c>
      <c r="W3824">
        <v>736073.5</v>
      </c>
      <c r="X3824">
        <v>555298.625</v>
      </c>
      <c r="Y3824">
        <v>1059148.5</v>
      </c>
      <c r="Z3824">
        <v>496455.90629999997</v>
      </c>
      <c r="AA3824">
        <v>498786.78129999997</v>
      </c>
      <c r="AB3824">
        <v>184504.07810000001</v>
      </c>
      <c r="AC3824">
        <v>698786.75</v>
      </c>
      <c r="AD3824">
        <v>278739.6875</v>
      </c>
      <c r="AE3824">
        <v>242224.9063</v>
      </c>
      <c r="AF3824">
        <v>939161.1875</v>
      </c>
      <c r="AG3824">
        <v>678130.75</v>
      </c>
      <c r="AH3824">
        <v>483896.5625</v>
      </c>
      <c r="AI3824">
        <v>64555.121090000001</v>
      </c>
      <c r="AJ3824">
        <v>477162</v>
      </c>
      <c r="AK3824">
        <v>466828.59379999997</v>
      </c>
      <c r="AL3824">
        <v>322608.375</v>
      </c>
      <c r="AM3824">
        <v>491102.59379999997</v>
      </c>
    </row>
    <row r="3825" spans="1:39" x14ac:dyDescent="0.2">
      <c r="A3825">
        <v>925</v>
      </c>
      <c r="B3825">
        <v>407.23918759999998</v>
      </c>
      <c r="C3825">
        <v>2.760850708</v>
      </c>
      <c r="D3825" t="s">
        <v>17564</v>
      </c>
      <c r="E3825" t="s">
        <v>17565</v>
      </c>
      <c r="F3825" t="s">
        <v>17565</v>
      </c>
      <c r="G3825" t="s">
        <v>17566</v>
      </c>
      <c r="H3825" t="s">
        <v>17567</v>
      </c>
      <c r="I3825">
        <v>25</v>
      </c>
      <c r="J3825" s="2">
        <v>11000000</v>
      </c>
      <c r="M3825" s="1">
        <f t="shared" si="172"/>
        <v>1.0121863331792462</v>
      </c>
      <c r="N3825" s="1">
        <f t="shared" si="173"/>
        <v>0.94389864138085022</v>
      </c>
      <c r="O3825">
        <v>5582859.5</v>
      </c>
      <c r="P3825" s="2">
        <v>11400000</v>
      </c>
      <c r="Q3825" s="2">
        <v>12300000</v>
      </c>
      <c r="R3825" s="2">
        <v>11800000</v>
      </c>
      <c r="S3825" s="2">
        <v>14400000</v>
      </c>
      <c r="T3825">
        <v>9855143</v>
      </c>
      <c r="U3825" s="2">
        <v>10500000</v>
      </c>
      <c r="V3825">
        <v>9418520</v>
      </c>
      <c r="W3825">
        <v>9235355</v>
      </c>
      <c r="X3825">
        <v>7396579.5</v>
      </c>
      <c r="Y3825" s="2">
        <v>11700000</v>
      </c>
      <c r="Z3825">
        <v>8489405</v>
      </c>
      <c r="AA3825" s="2">
        <v>11200000</v>
      </c>
      <c r="AB3825" s="2">
        <v>13900000</v>
      </c>
      <c r="AC3825" s="2">
        <v>18700000</v>
      </c>
      <c r="AD3825" s="2">
        <v>12000000</v>
      </c>
      <c r="AE3825">
        <v>3819865.25</v>
      </c>
      <c r="AF3825">
        <v>9747888</v>
      </c>
      <c r="AG3825" s="2">
        <v>11200000</v>
      </c>
      <c r="AH3825" s="2">
        <v>14000000</v>
      </c>
      <c r="AI3825">
        <v>6800251</v>
      </c>
      <c r="AJ3825" s="2">
        <v>16700000</v>
      </c>
      <c r="AK3825" s="2">
        <v>13200000</v>
      </c>
      <c r="AL3825">
        <v>6014418.5</v>
      </c>
      <c r="AM3825" s="2">
        <v>15600000</v>
      </c>
    </row>
    <row r="3826" spans="1:39" x14ac:dyDescent="0.2">
      <c r="A3826">
        <v>24768</v>
      </c>
      <c r="B3826">
        <v>416.11682860000002</v>
      </c>
      <c r="C3826">
        <v>12.625669090000001</v>
      </c>
      <c r="D3826" t="s">
        <v>17568</v>
      </c>
      <c r="E3826" t="s">
        <v>17569</v>
      </c>
      <c r="F3826" t="s">
        <v>17569</v>
      </c>
      <c r="G3826" t="s">
        <v>17570</v>
      </c>
      <c r="H3826" t="s">
        <v>17571</v>
      </c>
      <c r="I3826">
        <v>15</v>
      </c>
      <c r="J3826" s="2">
        <v>176000</v>
      </c>
      <c r="M3826" s="1">
        <f t="shared" si="172"/>
        <v>1.0095794179554454</v>
      </c>
      <c r="N3826" s="1">
        <f t="shared" si="173"/>
        <v>0.9444049394241123</v>
      </c>
      <c r="O3826">
        <v>235003.35939999999</v>
      </c>
      <c r="P3826">
        <v>141783.375</v>
      </c>
      <c r="Q3826">
        <v>106568</v>
      </c>
      <c r="R3826">
        <v>214809.60939999999</v>
      </c>
      <c r="S3826">
        <v>184596.26560000001</v>
      </c>
      <c r="T3826">
        <v>266599.0625</v>
      </c>
      <c r="U3826">
        <v>142209.89060000001</v>
      </c>
      <c r="V3826">
        <v>148598.9063</v>
      </c>
      <c r="W3826">
        <v>142967.01560000001</v>
      </c>
      <c r="X3826">
        <v>174643.85939999999</v>
      </c>
      <c r="Y3826">
        <v>125508.4219</v>
      </c>
      <c r="Z3826">
        <v>164173.89060000001</v>
      </c>
      <c r="AA3826">
        <v>186155.29689999999</v>
      </c>
      <c r="AB3826">
        <v>126316.00780000001</v>
      </c>
      <c r="AC3826">
        <v>212027.2188</v>
      </c>
      <c r="AD3826">
        <v>187572.4688</v>
      </c>
      <c r="AE3826">
        <v>232512.14060000001</v>
      </c>
      <c r="AF3826">
        <v>217347.9375</v>
      </c>
      <c r="AG3826">
        <v>159421.73439999999</v>
      </c>
      <c r="AH3826">
        <v>237123.0313</v>
      </c>
      <c r="AI3826">
        <v>148208.625</v>
      </c>
      <c r="AJ3826">
        <v>192637.32810000001</v>
      </c>
      <c r="AK3826">
        <v>95444.78125</v>
      </c>
      <c r="AL3826">
        <v>190502.89060000001</v>
      </c>
      <c r="AM3826">
        <v>162511.5313</v>
      </c>
    </row>
    <row r="3827" spans="1:39" x14ac:dyDescent="0.2">
      <c r="A3827">
        <v>23981</v>
      </c>
      <c r="B3827">
        <v>323.15904599999999</v>
      </c>
      <c r="C3827">
        <v>10.34634835</v>
      </c>
      <c r="D3827" t="s">
        <v>17572</v>
      </c>
      <c r="E3827" t="s">
        <v>17573</v>
      </c>
      <c r="F3827" t="s">
        <v>17573</v>
      </c>
      <c r="G3827" t="s">
        <v>17574</v>
      </c>
      <c r="H3827" t="s">
        <v>17575</v>
      </c>
      <c r="I3827">
        <v>7</v>
      </c>
      <c r="J3827" s="2">
        <v>153000</v>
      </c>
      <c r="M3827" s="1">
        <f t="shared" si="172"/>
        <v>1.0199258696245639</v>
      </c>
      <c r="N3827" s="1">
        <f t="shared" si="173"/>
        <v>0.94456331755768053</v>
      </c>
      <c r="O3827">
        <v>183845.04689999999</v>
      </c>
      <c r="P3827">
        <v>309086.375</v>
      </c>
      <c r="Q3827">
        <v>143038.73439999999</v>
      </c>
      <c r="R3827">
        <v>101895.5781</v>
      </c>
      <c r="S3827">
        <v>136812.6875</v>
      </c>
      <c r="T3827">
        <v>89059.039059999996</v>
      </c>
      <c r="U3827">
        <v>136554.9063</v>
      </c>
      <c r="V3827">
        <v>96193.820309999996</v>
      </c>
      <c r="W3827">
        <v>82976.578129999994</v>
      </c>
      <c r="X3827">
        <v>199925.35939999999</v>
      </c>
      <c r="Y3827">
        <v>228619.6563</v>
      </c>
      <c r="Z3827">
        <v>100373.0156</v>
      </c>
      <c r="AA3827">
        <v>196532.3438</v>
      </c>
      <c r="AB3827">
        <v>170762.8125</v>
      </c>
      <c r="AC3827">
        <v>119046.125</v>
      </c>
      <c r="AD3827">
        <v>156893.32810000001</v>
      </c>
      <c r="AE3827">
        <v>180103.29689999999</v>
      </c>
      <c r="AF3827">
        <v>207652.14060000001</v>
      </c>
      <c r="AG3827">
        <v>147505.0938</v>
      </c>
      <c r="AH3827">
        <v>85341.976559999996</v>
      </c>
      <c r="AI3827">
        <v>82882.25</v>
      </c>
      <c r="AJ3827">
        <v>380116.03129999997</v>
      </c>
      <c r="AK3827">
        <v>138372.45310000001</v>
      </c>
      <c r="AL3827">
        <v>76141.171879999994</v>
      </c>
      <c r="AM3827">
        <v>74753.703129999994</v>
      </c>
    </row>
    <row r="3828" spans="1:39" x14ac:dyDescent="0.2">
      <c r="A3828">
        <v>6197</v>
      </c>
      <c r="B3828">
        <v>453.21001100000001</v>
      </c>
      <c r="C3828">
        <v>10.69660453</v>
      </c>
      <c r="D3828" t="s">
        <v>17576</v>
      </c>
      <c r="E3828" t="s">
        <v>17577</v>
      </c>
      <c r="F3828" t="s">
        <v>17578</v>
      </c>
      <c r="G3828" t="s">
        <v>17579</v>
      </c>
      <c r="H3828" t="s">
        <v>17580</v>
      </c>
      <c r="I3828">
        <v>25</v>
      </c>
      <c r="J3828" s="2">
        <v>739000</v>
      </c>
      <c r="M3828" s="1">
        <f t="shared" si="172"/>
        <v>1.0195856498162419</v>
      </c>
      <c r="N3828" s="1">
        <f t="shared" si="173"/>
        <v>0.94506697156077613</v>
      </c>
      <c r="O3828">
        <v>524216.4375</v>
      </c>
      <c r="P3828">
        <v>841308.5</v>
      </c>
      <c r="Q3828">
        <v>996954.375</v>
      </c>
      <c r="R3828">
        <v>1259575</v>
      </c>
      <c r="S3828">
        <v>589422.875</v>
      </c>
      <c r="T3828">
        <v>374933.21879999997</v>
      </c>
      <c r="U3828">
        <v>206467.1563</v>
      </c>
      <c r="V3828">
        <v>375532</v>
      </c>
      <c r="W3828">
        <v>636767.8125</v>
      </c>
      <c r="X3828">
        <v>981695.125</v>
      </c>
      <c r="Y3828">
        <v>1635877.625</v>
      </c>
      <c r="Z3828">
        <v>420812.90629999997</v>
      </c>
      <c r="AA3828">
        <v>860707.8125</v>
      </c>
      <c r="AB3828">
        <v>192059.23439999999</v>
      </c>
      <c r="AC3828">
        <v>1720717.375</v>
      </c>
      <c r="AD3828">
        <v>941961.4375</v>
      </c>
      <c r="AE3828">
        <v>1373731.125</v>
      </c>
      <c r="AF3828">
        <v>962035.1875</v>
      </c>
      <c r="AG3828">
        <v>589068.8125</v>
      </c>
      <c r="AH3828">
        <v>372106.59379999997</v>
      </c>
      <c r="AI3828">
        <v>202202.1563</v>
      </c>
      <c r="AJ3828">
        <v>658280.3125</v>
      </c>
      <c r="AK3828">
        <v>518107.53129999997</v>
      </c>
      <c r="AL3828">
        <v>268789.59379999997</v>
      </c>
      <c r="AM3828">
        <v>984019.4375</v>
      </c>
    </row>
    <row r="3829" spans="1:39" x14ac:dyDescent="0.2">
      <c r="A3829">
        <v>1661</v>
      </c>
      <c r="B3829">
        <v>232.12926640000001</v>
      </c>
      <c r="C3829">
        <v>2.0866341199999998</v>
      </c>
      <c r="D3829" t="s">
        <v>17581</v>
      </c>
      <c r="E3829" t="s">
        <v>17582</v>
      </c>
      <c r="F3829" t="s">
        <v>17583</v>
      </c>
      <c r="G3829" t="s">
        <v>17584</v>
      </c>
      <c r="H3829" t="s">
        <v>17585</v>
      </c>
      <c r="I3829">
        <v>25</v>
      </c>
      <c r="J3829" s="2">
        <v>2290000</v>
      </c>
      <c r="M3829" s="1">
        <f t="shared" si="172"/>
        <v>0.98602868825205547</v>
      </c>
      <c r="N3829" s="1">
        <f t="shared" si="173"/>
        <v>0.9456194585412363</v>
      </c>
      <c r="O3829">
        <v>2749702</v>
      </c>
      <c r="P3829">
        <v>4497409.5</v>
      </c>
      <c r="Q3829">
        <v>3424212.25</v>
      </c>
      <c r="R3829">
        <v>2621321</v>
      </c>
      <c r="S3829">
        <v>1096891.5</v>
      </c>
      <c r="T3829">
        <v>1529866.625</v>
      </c>
      <c r="U3829">
        <v>2061881.25</v>
      </c>
      <c r="V3829">
        <v>1253494.125</v>
      </c>
      <c r="W3829">
        <v>1830810.25</v>
      </c>
      <c r="X3829">
        <v>2484857</v>
      </c>
      <c r="Y3829">
        <v>3658078.5</v>
      </c>
      <c r="Z3829">
        <v>1858966.375</v>
      </c>
      <c r="AA3829">
        <v>1905132.25</v>
      </c>
      <c r="AB3829">
        <v>750060.1875</v>
      </c>
      <c r="AC3829">
        <v>1640778.875</v>
      </c>
      <c r="AD3829">
        <v>2523591.5</v>
      </c>
      <c r="AE3829">
        <v>3744238.5</v>
      </c>
      <c r="AF3829">
        <v>2748785.5</v>
      </c>
      <c r="AG3829">
        <v>2717815.5</v>
      </c>
      <c r="AH3829">
        <v>1681124.875</v>
      </c>
      <c r="AI3829">
        <v>953907.4375</v>
      </c>
      <c r="AJ3829">
        <v>3093900.5</v>
      </c>
      <c r="AK3829">
        <v>2273230</v>
      </c>
      <c r="AL3829">
        <v>1916879.75</v>
      </c>
      <c r="AM3829">
        <v>2206916.5</v>
      </c>
    </row>
    <row r="3830" spans="1:39" x14ac:dyDescent="0.2">
      <c r="A3830">
        <v>1247</v>
      </c>
      <c r="B3830">
        <v>135.10179930000001</v>
      </c>
      <c r="C3830">
        <v>10.063496669999999</v>
      </c>
      <c r="D3830" t="s">
        <v>17586</v>
      </c>
      <c r="E3830" t="s">
        <v>17587</v>
      </c>
      <c r="F3830" t="s">
        <v>17587</v>
      </c>
      <c r="G3830" t="s">
        <v>17588</v>
      </c>
      <c r="H3830" t="s">
        <v>17589</v>
      </c>
      <c r="I3830">
        <v>25</v>
      </c>
      <c r="J3830" s="2">
        <v>3990000</v>
      </c>
      <c r="M3830" s="1">
        <f t="shared" si="172"/>
        <v>0.99521976242608856</v>
      </c>
      <c r="N3830" s="1">
        <f t="shared" si="173"/>
        <v>0.94562102965728534</v>
      </c>
      <c r="O3830">
        <v>3884525.25</v>
      </c>
      <c r="P3830">
        <v>3928173</v>
      </c>
      <c r="Q3830">
        <v>3174412.25</v>
      </c>
      <c r="R3830">
        <v>3429862.75</v>
      </c>
      <c r="S3830">
        <v>4748665</v>
      </c>
      <c r="T3830">
        <v>4348987</v>
      </c>
      <c r="U3830">
        <v>3427663</v>
      </c>
      <c r="V3830">
        <v>4387239</v>
      </c>
      <c r="W3830">
        <v>4014001.25</v>
      </c>
      <c r="X3830">
        <v>4375935</v>
      </c>
      <c r="Y3830">
        <v>4010710.75</v>
      </c>
      <c r="Z3830">
        <v>3594280.25</v>
      </c>
      <c r="AA3830">
        <v>4959827.5</v>
      </c>
      <c r="AB3830">
        <v>4598591</v>
      </c>
      <c r="AC3830">
        <v>3991956.5</v>
      </c>
      <c r="AD3830">
        <v>3740748</v>
      </c>
      <c r="AE3830">
        <v>3744789</v>
      </c>
      <c r="AF3830">
        <v>4419976</v>
      </c>
      <c r="AG3830">
        <v>4432486</v>
      </c>
      <c r="AH3830">
        <v>4114500.75</v>
      </c>
      <c r="AI3830">
        <v>4664733</v>
      </c>
      <c r="AJ3830">
        <v>3323571.5</v>
      </c>
      <c r="AK3830">
        <v>3490592.25</v>
      </c>
      <c r="AL3830">
        <v>3875497.5</v>
      </c>
      <c r="AM3830">
        <v>3011089.25</v>
      </c>
    </row>
    <row r="3831" spans="1:39" x14ac:dyDescent="0.2">
      <c r="A3831">
        <v>6456</v>
      </c>
      <c r="B3831">
        <v>579.08515139999997</v>
      </c>
      <c r="C3831">
        <v>1.521492608</v>
      </c>
      <c r="D3831" t="s">
        <v>17590</v>
      </c>
      <c r="E3831" t="s">
        <v>17591</v>
      </c>
      <c r="F3831" t="s">
        <v>17591</v>
      </c>
      <c r="G3831" t="s">
        <v>17592</v>
      </c>
      <c r="H3831" t="s">
        <v>17593</v>
      </c>
      <c r="I3831">
        <v>21</v>
      </c>
      <c r="J3831" s="2">
        <v>435000</v>
      </c>
      <c r="M3831" s="1">
        <f t="shared" si="172"/>
        <v>0.99148281639713687</v>
      </c>
      <c r="N3831" s="1">
        <f t="shared" si="173"/>
        <v>0.94638975368556566</v>
      </c>
      <c r="O3831">
        <v>277380.90629999997</v>
      </c>
      <c r="P3831">
        <v>646543.75</v>
      </c>
      <c r="Q3831">
        <v>274249.625</v>
      </c>
      <c r="R3831">
        <v>421882.03129999997</v>
      </c>
      <c r="S3831">
        <v>550665</v>
      </c>
      <c r="T3831">
        <v>497728.78129999997</v>
      </c>
      <c r="U3831">
        <v>370572.5625</v>
      </c>
      <c r="V3831">
        <v>378823.9375</v>
      </c>
      <c r="W3831">
        <v>462664.40629999997</v>
      </c>
      <c r="X3831">
        <v>711052.8125</v>
      </c>
      <c r="Y3831">
        <v>411120.71879999997</v>
      </c>
      <c r="Z3831">
        <v>317175.3125</v>
      </c>
      <c r="AA3831">
        <v>462279.8125</v>
      </c>
      <c r="AB3831">
        <v>506703.9375</v>
      </c>
      <c r="AC3831">
        <v>441006.3125</v>
      </c>
      <c r="AD3831">
        <v>327598.71879999997</v>
      </c>
      <c r="AE3831">
        <v>324439.34379999997</v>
      </c>
      <c r="AF3831">
        <v>404298.34379999997</v>
      </c>
      <c r="AG3831">
        <v>427314.3125</v>
      </c>
      <c r="AH3831">
        <v>600073.3125</v>
      </c>
      <c r="AI3831">
        <v>401445.59379999997</v>
      </c>
      <c r="AJ3831">
        <v>485081.5</v>
      </c>
      <c r="AK3831">
        <v>475466.46879999997</v>
      </c>
      <c r="AL3831">
        <v>338340.34379999997</v>
      </c>
      <c r="AM3831">
        <v>355868.96879999997</v>
      </c>
    </row>
    <row r="3832" spans="1:39" x14ac:dyDescent="0.2">
      <c r="A3832">
        <v>14433</v>
      </c>
      <c r="B3832">
        <v>324.13354609999999</v>
      </c>
      <c r="C3832">
        <v>9.4544080000000008</v>
      </c>
      <c r="D3832" t="s">
        <v>17594</v>
      </c>
      <c r="E3832" t="s">
        <v>17595</v>
      </c>
      <c r="F3832" t="s">
        <v>17596</v>
      </c>
      <c r="G3832" t="s">
        <v>17597</v>
      </c>
      <c r="H3832" t="s">
        <v>17598</v>
      </c>
      <c r="I3832">
        <v>21</v>
      </c>
      <c r="J3832" s="2">
        <v>191000</v>
      </c>
      <c r="M3832" s="1">
        <f t="shared" si="172"/>
        <v>1.0209809124139759</v>
      </c>
      <c r="N3832" s="1">
        <f t="shared" si="173"/>
        <v>0.94699715623115344</v>
      </c>
      <c r="O3832">
        <v>42252.859380000002</v>
      </c>
      <c r="P3832">
        <v>208188.73439999999</v>
      </c>
      <c r="Q3832">
        <v>352410.625</v>
      </c>
      <c r="R3832">
        <v>255800.5</v>
      </c>
      <c r="S3832">
        <v>133513.01560000001</v>
      </c>
      <c r="T3832">
        <v>292237.3125</v>
      </c>
      <c r="U3832">
        <v>218740.95310000001</v>
      </c>
      <c r="V3832">
        <v>129997.36719999999</v>
      </c>
      <c r="W3832">
        <v>199648.25</v>
      </c>
      <c r="X3832">
        <v>299175.65629999997</v>
      </c>
      <c r="Y3832">
        <v>20676.650389999999</v>
      </c>
      <c r="Z3832">
        <v>193674.26560000001</v>
      </c>
      <c r="AA3832">
        <v>69603.484379999994</v>
      </c>
      <c r="AB3832">
        <v>198187.07810000001</v>
      </c>
      <c r="AC3832">
        <v>40620.089840000001</v>
      </c>
      <c r="AD3832">
        <v>241359.45310000001</v>
      </c>
      <c r="AE3832">
        <v>89917.601559999996</v>
      </c>
      <c r="AF3832">
        <v>33185.542970000002</v>
      </c>
      <c r="AG3832">
        <v>103600.89840000001</v>
      </c>
      <c r="AH3832">
        <v>164415.60939999999</v>
      </c>
      <c r="AI3832">
        <v>209936.70310000001</v>
      </c>
      <c r="AJ3832">
        <v>303903.5625</v>
      </c>
      <c r="AK3832">
        <v>436524.375</v>
      </c>
      <c r="AL3832">
        <v>440337.5</v>
      </c>
      <c r="AM3832">
        <v>94010.140629999994</v>
      </c>
    </row>
    <row r="3833" spans="1:39" x14ac:dyDescent="0.2">
      <c r="A3833">
        <v>14770</v>
      </c>
      <c r="B3833">
        <v>497.0892925</v>
      </c>
      <c r="C3833">
        <v>2.4434925320000001</v>
      </c>
      <c r="D3833" t="s">
        <v>17599</v>
      </c>
      <c r="E3833" t="s">
        <v>17600</v>
      </c>
      <c r="F3833" t="s">
        <v>17601</v>
      </c>
      <c r="G3833" t="s">
        <v>17602</v>
      </c>
      <c r="H3833" t="s">
        <v>17603</v>
      </c>
      <c r="I3833">
        <v>22</v>
      </c>
      <c r="J3833" s="2">
        <v>168000</v>
      </c>
      <c r="M3833" s="1">
        <f t="shared" si="172"/>
        <v>1.0174453176136307</v>
      </c>
      <c r="N3833" s="1">
        <f t="shared" si="173"/>
        <v>0.94778724660108882</v>
      </c>
      <c r="O3833">
        <v>0</v>
      </c>
      <c r="P3833">
        <v>183608.17189999999</v>
      </c>
      <c r="Q3833">
        <v>95032.015629999994</v>
      </c>
      <c r="R3833">
        <v>154257.85939999999</v>
      </c>
      <c r="S3833">
        <v>346935.4375</v>
      </c>
      <c r="T3833">
        <v>207176.07810000001</v>
      </c>
      <c r="U3833">
        <v>162487.48439999999</v>
      </c>
      <c r="V3833">
        <v>101398.78909999999</v>
      </c>
      <c r="W3833">
        <v>200062.20310000001</v>
      </c>
      <c r="X3833">
        <v>191358.64060000001</v>
      </c>
      <c r="Y3833">
        <v>182962.07810000001</v>
      </c>
      <c r="Z3833">
        <v>128427.69530000001</v>
      </c>
      <c r="AA3833">
        <v>279747.84379999997</v>
      </c>
      <c r="AB3833">
        <v>209917.51560000001</v>
      </c>
      <c r="AC3833">
        <v>192295.3125</v>
      </c>
      <c r="AD3833">
        <v>133515.3125</v>
      </c>
      <c r="AE3833">
        <v>129804.25780000001</v>
      </c>
      <c r="AF3833">
        <v>283730.46879999997</v>
      </c>
      <c r="AG3833">
        <v>166162.79689999999</v>
      </c>
      <c r="AH3833">
        <v>246734.5313</v>
      </c>
      <c r="AI3833">
        <v>92412.953129999994</v>
      </c>
      <c r="AJ3833">
        <v>156985.625</v>
      </c>
      <c r="AK3833">
        <v>81034.976559999996</v>
      </c>
      <c r="AL3833">
        <v>144007.20310000001</v>
      </c>
      <c r="AM3833">
        <v>130935.0625</v>
      </c>
    </row>
    <row r="3834" spans="1:39" x14ac:dyDescent="0.2">
      <c r="A3834">
        <v>14802</v>
      </c>
      <c r="B3834">
        <v>457.14113159999999</v>
      </c>
      <c r="C3834">
        <v>9.1170990249999999</v>
      </c>
      <c r="D3834" t="s">
        <v>17604</v>
      </c>
      <c r="E3834" t="s">
        <v>17605</v>
      </c>
      <c r="F3834" t="s">
        <v>17606</v>
      </c>
      <c r="G3834" t="s">
        <v>17607</v>
      </c>
      <c r="H3834" t="s">
        <v>17608</v>
      </c>
      <c r="I3834">
        <v>12</v>
      </c>
      <c r="J3834" s="2">
        <v>184000</v>
      </c>
      <c r="M3834" s="1">
        <f t="shared" si="172"/>
        <v>0.98390208822976799</v>
      </c>
      <c r="N3834" s="1">
        <f t="shared" si="173"/>
        <v>0.94786693057341598</v>
      </c>
      <c r="O3834">
        <v>20317.15625</v>
      </c>
      <c r="P3834">
        <v>181844.5938</v>
      </c>
      <c r="Q3834">
        <v>124321.0313</v>
      </c>
      <c r="R3834">
        <v>351215.15629999997</v>
      </c>
      <c r="S3834">
        <v>314199.875</v>
      </c>
      <c r="T3834">
        <v>268691.9375</v>
      </c>
      <c r="U3834">
        <v>365663.0625</v>
      </c>
      <c r="V3834">
        <v>58428.941409999999</v>
      </c>
      <c r="W3834">
        <v>137991.10939999999</v>
      </c>
      <c r="X3834">
        <v>207118.54689999999</v>
      </c>
      <c r="Y3834">
        <v>85766.0625</v>
      </c>
      <c r="Z3834">
        <v>70467.09375</v>
      </c>
      <c r="AA3834">
        <v>128242.4531</v>
      </c>
      <c r="AB3834">
        <v>49310.679689999997</v>
      </c>
      <c r="AC3834">
        <v>230210.73439999999</v>
      </c>
      <c r="AD3834">
        <v>129562.13280000001</v>
      </c>
      <c r="AE3834">
        <v>253429.625</v>
      </c>
      <c r="AF3834">
        <v>152484.67189999999</v>
      </c>
      <c r="AG3834">
        <v>151474.14060000001</v>
      </c>
      <c r="AH3834">
        <v>330566.0625</v>
      </c>
      <c r="AI3834">
        <v>114494.46090000001</v>
      </c>
      <c r="AJ3834">
        <v>282285.03129999997</v>
      </c>
      <c r="AK3834">
        <v>223067.45310000001</v>
      </c>
      <c r="AL3834">
        <v>178665.125</v>
      </c>
      <c r="AM3834">
        <v>178290.5625</v>
      </c>
    </row>
    <row r="3835" spans="1:39" x14ac:dyDescent="0.2">
      <c r="A3835">
        <v>28765</v>
      </c>
      <c r="B3835">
        <v>816.58578369999998</v>
      </c>
      <c r="C3835">
        <v>21.074543850000001</v>
      </c>
      <c r="D3835" t="s">
        <v>17609</v>
      </c>
      <c r="E3835" t="s">
        <v>17610</v>
      </c>
      <c r="F3835" t="s">
        <v>17611</v>
      </c>
      <c r="G3835" t="s">
        <v>17612</v>
      </c>
      <c r="H3835" t="s">
        <v>17613</v>
      </c>
      <c r="I3835">
        <v>9</v>
      </c>
      <c r="J3835" s="2">
        <v>1430000</v>
      </c>
      <c r="M3835" s="1">
        <f t="shared" si="172"/>
        <v>1.0213374952857459</v>
      </c>
      <c r="N3835" s="1">
        <f t="shared" si="173"/>
        <v>0.94856369374892835</v>
      </c>
      <c r="O3835">
        <v>620195.3125</v>
      </c>
      <c r="P3835">
        <v>1172474.75</v>
      </c>
      <c r="Q3835">
        <v>2400741.25</v>
      </c>
      <c r="R3835">
        <v>720459.125</v>
      </c>
      <c r="S3835">
        <v>2279078.75</v>
      </c>
      <c r="T3835">
        <v>1789636.125</v>
      </c>
      <c r="U3835">
        <v>299011.71879999997</v>
      </c>
      <c r="V3835">
        <v>2976546.5</v>
      </c>
      <c r="W3835">
        <v>891220</v>
      </c>
      <c r="X3835">
        <v>984217.9375</v>
      </c>
      <c r="Y3835">
        <v>763374.1875</v>
      </c>
      <c r="Z3835">
        <v>2734022.5</v>
      </c>
      <c r="AA3835">
        <v>1153290.375</v>
      </c>
      <c r="AB3835">
        <v>1907971</v>
      </c>
      <c r="AC3835">
        <v>457175.65629999997</v>
      </c>
      <c r="AD3835">
        <v>624813.9375</v>
      </c>
      <c r="AE3835">
        <v>369554.375</v>
      </c>
      <c r="AF3835">
        <v>355368.6875</v>
      </c>
      <c r="AG3835">
        <v>1305108.75</v>
      </c>
      <c r="AH3835">
        <v>1500771.875</v>
      </c>
      <c r="AI3835">
        <v>2503284.25</v>
      </c>
      <c r="AJ3835">
        <v>910290.5625</v>
      </c>
      <c r="AK3835">
        <v>2942471.5</v>
      </c>
      <c r="AL3835">
        <v>995436.0625</v>
      </c>
      <c r="AM3835">
        <v>3202378.25</v>
      </c>
    </row>
    <row r="3836" spans="1:39" x14ac:dyDescent="0.2">
      <c r="A3836">
        <v>16071</v>
      </c>
      <c r="B3836">
        <v>351.11202150000003</v>
      </c>
      <c r="C3836">
        <v>9.9278186870000003</v>
      </c>
      <c r="D3836" t="s">
        <v>17614</v>
      </c>
      <c r="E3836" t="s">
        <v>17615</v>
      </c>
      <c r="F3836" t="s">
        <v>17615</v>
      </c>
      <c r="G3836" t="s">
        <v>17616</v>
      </c>
      <c r="H3836" t="s">
        <v>17617</v>
      </c>
      <c r="I3836">
        <v>16</v>
      </c>
      <c r="J3836" s="2">
        <v>103000</v>
      </c>
      <c r="M3836" s="1">
        <f t="shared" si="172"/>
        <v>1.0160162588883361</v>
      </c>
      <c r="N3836" s="1">
        <f t="shared" si="173"/>
        <v>0.94893127907908736</v>
      </c>
      <c r="O3836">
        <v>91170.226559999996</v>
      </c>
      <c r="P3836">
        <v>112018.0156</v>
      </c>
      <c r="Q3836">
        <v>130631.77340000001</v>
      </c>
      <c r="R3836">
        <v>136502.7813</v>
      </c>
      <c r="S3836">
        <v>35852.785159999999</v>
      </c>
      <c r="T3836">
        <v>151761.375</v>
      </c>
      <c r="U3836">
        <v>148286.23439999999</v>
      </c>
      <c r="V3836">
        <v>58655.132810000003</v>
      </c>
      <c r="W3836">
        <v>43459.875</v>
      </c>
      <c r="X3836">
        <v>105439.00780000001</v>
      </c>
      <c r="Y3836">
        <v>101524.08590000001</v>
      </c>
      <c r="Z3836">
        <v>53521.707029999998</v>
      </c>
      <c r="AA3836">
        <v>100062.6875</v>
      </c>
      <c r="AB3836">
        <v>31222.457030000001</v>
      </c>
      <c r="AC3836">
        <v>153659.1563</v>
      </c>
      <c r="AD3836">
        <v>123838.25780000001</v>
      </c>
      <c r="AE3836">
        <v>178707.4063</v>
      </c>
      <c r="AF3836">
        <v>207715.4688</v>
      </c>
      <c r="AG3836">
        <v>138403.75</v>
      </c>
      <c r="AH3836">
        <v>108045.03909999999</v>
      </c>
      <c r="AI3836">
        <v>28806.302729999999</v>
      </c>
      <c r="AJ3836">
        <v>105109.8906</v>
      </c>
      <c r="AK3836">
        <v>23908.832030000001</v>
      </c>
      <c r="AL3836">
        <v>61863.960939999997</v>
      </c>
      <c r="AM3836">
        <v>136011.0938</v>
      </c>
    </row>
    <row r="3837" spans="1:39" x14ac:dyDescent="0.2">
      <c r="A3837">
        <v>33506</v>
      </c>
      <c r="B3837">
        <v>421.1969995</v>
      </c>
      <c r="C3837">
        <v>8.9237430910000004</v>
      </c>
      <c r="D3837" t="s">
        <v>17618</v>
      </c>
      <c r="E3837" t="s">
        <v>17619</v>
      </c>
      <c r="F3837" t="s">
        <v>17620</v>
      </c>
      <c r="G3837" t="s">
        <v>17621</v>
      </c>
      <c r="H3837" t="s">
        <v>17622</v>
      </c>
      <c r="I3837">
        <v>4</v>
      </c>
      <c r="J3837" s="2">
        <v>453000</v>
      </c>
      <c r="M3837" s="1">
        <f t="shared" si="172"/>
        <v>0.97945657909228645</v>
      </c>
      <c r="N3837" s="1">
        <f t="shared" si="173"/>
        <v>0.94908996094896425</v>
      </c>
      <c r="O3837">
        <v>309408.28129999997</v>
      </c>
      <c r="P3837">
        <v>541154.75</v>
      </c>
      <c r="Q3837">
        <v>1283322.5</v>
      </c>
      <c r="R3837">
        <v>914566.9375</v>
      </c>
      <c r="S3837">
        <v>255611.85939999999</v>
      </c>
      <c r="T3837">
        <v>352117.6875</v>
      </c>
      <c r="U3837">
        <v>382179.0625</v>
      </c>
      <c r="V3837">
        <v>192521.4375</v>
      </c>
      <c r="W3837">
        <v>417679.5</v>
      </c>
      <c r="X3837">
        <v>471366.6875</v>
      </c>
      <c r="Y3837">
        <v>107699.44530000001</v>
      </c>
      <c r="Z3837">
        <v>492911.78129999997</v>
      </c>
      <c r="AA3837">
        <v>245356.6563</v>
      </c>
      <c r="AB3837">
        <v>222298.5313</v>
      </c>
      <c r="AC3837">
        <v>307641.4375</v>
      </c>
      <c r="AD3837">
        <v>155415.9375</v>
      </c>
      <c r="AE3837">
        <v>868594.0625</v>
      </c>
      <c r="AF3837">
        <v>86679.117190000004</v>
      </c>
      <c r="AG3837">
        <v>253112.9688</v>
      </c>
      <c r="AH3837">
        <v>398068.59379999997</v>
      </c>
      <c r="AI3837">
        <v>138902.3125</v>
      </c>
      <c r="AJ3837">
        <v>834308.875</v>
      </c>
      <c r="AK3837">
        <v>732643.6875</v>
      </c>
      <c r="AL3837">
        <v>534173.3125</v>
      </c>
      <c r="AM3837">
        <v>815478.5</v>
      </c>
    </row>
    <row r="3838" spans="1:39" x14ac:dyDescent="0.2">
      <c r="A3838">
        <v>5614</v>
      </c>
      <c r="B3838">
        <v>335.15612920000001</v>
      </c>
      <c r="C3838">
        <v>1.8102859689999999</v>
      </c>
      <c r="D3838" t="s">
        <v>17623</v>
      </c>
      <c r="E3838" t="s">
        <v>17624</v>
      </c>
      <c r="F3838" t="s">
        <v>17625</v>
      </c>
      <c r="G3838" t="s">
        <v>17626</v>
      </c>
      <c r="H3838" t="s">
        <v>17627</v>
      </c>
      <c r="I3838">
        <v>23</v>
      </c>
      <c r="J3838" s="2">
        <v>603000</v>
      </c>
      <c r="M3838" s="1">
        <f t="shared" si="172"/>
        <v>1.0105939762182687</v>
      </c>
      <c r="N3838" s="1">
        <f t="shared" si="173"/>
        <v>0.94913167859069381</v>
      </c>
      <c r="O3838">
        <v>595403.75</v>
      </c>
      <c r="P3838">
        <v>502642.53129999997</v>
      </c>
      <c r="Q3838">
        <v>1018159.625</v>
      </c>
      <c r="R3838">
        <v>573645.625</v>
      </c>
      <c r="S3838">
        <v>352749.65629999997</v>
      </c>
      <c r="T3838">
        <v>612300.3125</v>
      </c>
      <c r="U3838">
        <v>848888.5625</v>
      </c>
      <c r="V3838">
        <v>819654.4375</v>
      </c>
      <c r="W3838">
        <v>330553.15629999997</v>
      </c>
      <c r="X3838">
        <v>622710.5</v>
      </c>
      <c r="Y3838">
        <v>301046.125</v>
      </c>
      <c r="Z3838">
        <v>377301.4375</v>
      </c>
      <c r="AA3838">
        <v>414183.71879999997</v>
      </c>
      <c r="AB3838">
        <v>393945.78129999997</v>
      </c>
      <c r="AC3838">
        <v>378065.96879999997</v>
      </c>
      <c r="AD3838">
        <v>887406.25</v>
      </c>
      <c r="AE3838">
        <v>845596.4375</v>
      </c>
      <c r="AF3838">
        <v>288428.53129999997</v>
      </c>
      <c r="AG3838">
        <v>413153.625</v>
      </c>
      <c r="AH3838">
        <v>864764</v>
      </c>
      <c r="AI3838">
        <v>492461.53129999997</v>
      </c>
      <c r="AJ3838">
        <v>586426.125</v>
      </c>
      <c r="AK3838">
        <v>801953.8125</v>
      </c>
      <c r="AL3838">
        <v>922804.125</v>
      </c>
      <c r="AM3838">
        <v>836732.875</v>
      </c>
    </row>
    <row r="3839" spans="1:39" x14ac:dyDescent="0.2">
      <c r="A3839">
        <v>12404</v>
      </c>
      <c r="B3839">
        <v>169.01352170000001</v>
      </c>
      <c r="C3839">
        <v>9.2575863999999992</v>
      </c>
      <c r="D3839" t="s">
        <v>17628</v>
      </c>
      <c r="E3839" t="s">
        <v>17629</v>
      </c>
      <c r="F3839" t="s">
        <v>17630</v>
      </c>
      <c r="G3839" t="s">
        <v>17631</v>
      </c>
      <c r="H3839" t="s">
        <v>17632</v>
      </c>
      <c r="I3839">
        <v>22</v>
      </c>
      <c r="J3839" s="2">
        <v>241000</v>
      </c>
      <c r="M3839" s="1">
        <f t="shared" si="172"/>
        <v>0.97498554134610904</v>
      </c>
      <c r="N3839" s="1">
        <f t="shared" si="173"/>
        <v>0.94917711088812218</v>
      </c>
      <c r="O3839">
        <v>58667.28125</v>
      </c>
      <c r="P3839">
        <v>648068.3125</v>
      </c>
      <c r="Q3839">
        <v>557494.5</v>
      </c>
      <c r="R3839">
        <v>154973.64060000001</v>
      </c>
      <c r="S3839">
        <v>89757.210940000004</v>
      </c>
      <c r="T3839">
        <v>170354.1563</v>
      </c>
      <c r="U3839">
        <v>260000.26560000001</v>
      </c>
      <c r="V3839">
        <v>99620.695309999996</v>
      </c>
      <c r="W3839">
        <v>139214.73439999999</v>
      </c>
      <c r="X3839">
        <v>161344.35939999999</v>
      </c>
      <c r="Y3839">
        <v>231318.54689999999</v>
      </c>
      <c r="Z3839">
        <v>137654.1875</v>
      </c>
      <c r="AA3839">
        <v>249099.04689999999</v>
      </c>
      <c r="AB3839">
        <v>35381.53125</v>
      </c>
      <c r="AC3839">
        <v>667990.3125</v>
      </c>
      <c r="AD3839">
        <v>125538.11719999999</v>
      </c>
      <c r="AE3839">
        <v>462049.21879999997</v>
      </c>
      <c r="AF3839">
        <v>294806.5</v>
      </c>
      <c r="AG3839">
        <v>182436.17189999999</v>
      </c>
      <c r="AH3839">
        <v>129573.2188</v>
      </c>
      <c r="AI3839">
        <v>70208.09375</v>
      </c>
      <c r="AJ3839">
        <v>221378.04689999999</v>
      </c>
      <c r="AK3839">
        <v>606315.25</v>
      </c>
      <c r="AL3839">
        <v>68470.75</v>
      </c>
      <c r="AM3839">
        <v>201187.57810000001</v>
      </c>
    </row>
    <row r="3840" spans="1:39" x14ac:dyDescent="0.2">
      <c r="A3840">
        <v>2868</v>
      </c>
      <c r="B3840">
        <v>345.12127750000002</v>
      </c>
      <c r="C3840">
        <v>13.06914675</v>
      </c>
      <c r="D3840" t="s">
        <v>17633</v>
      </c>
      <c r="E3840" t="s">
        <v>17634</v>
      </c>
      <c r="F3840" t="s">
        <v>17635</v>
      </c>
      <c r="G3840" t="s">
        <v>17636</v>
      </c>
      <c r="H3840" t="s">
        <v>17637</v>
      </c>
      <c r="I3840">
        <v>14</v>
      </c>
      <c r="J3840" s="2">
        <v>655000</v>
      </c>
      <c r="M3840" s="1">
        <f t="shared" si="172"/>
        <v>0.98400205456021472</v>
      </c>
      <c r="N3840" s="1">
        <f t="shared" si="173"/>
        <v>0.9494696814020589</v>
      </c>
      <c r="O3840">
        <v>817726</v>
      </c>
      <c r="P3840">
        <v>562061.3125</v>
      </c>
      <c r="Q3840">
        <v>620236.25</v>
      </c>
      <c r="R3840">
        <v>768841.4375</v>
      </c>
      <c r="S3840">
        <v>432233.09379999997</v>
      </c>
      <c r="T3840">
        <v>696855.625</v>
      </c>
      <c r="U3840">
        <v>1121040</v>
      </c>
      <c r="V3840">
        <v>307396.625</v>
      </c>
      <c r="W3840">
        <v>264259.15629999997</v>
      </c>
      <c r="X3840">
        <v>720799.4375</v>
      </c>
      <c r="Y3840">
        <v>578241.5</v>
      </c>
      <c r="Z3840">
        <v>369844.5625</v>
      </c>
      <c r="AA3840">
        <v>925589.4375</v>
      </c>
      <c r="AB3840">
        <v>225904.6563</v>
      </c>
      <c r="AC3840">
        <v>1177179</v>
      </c>
      <c r="AD3840">
        <v>895626.625</v>
      </c>
      <c r="AE3840">
        <v>1419877.125</v>
      </c>
      <c r="AF3840">
        <v>1050451.5</v>
      </c>
      <c r="AG3840">
        <v>570629.3125</v>
      </c>
      <c r="AH3840">
        <v>734662.3125</v>
      </c>
      <c r="AI3840">
        <v>255589.57810000001</v>
      </c>
      <c r="AJ3840">
        <v>365727.4375</v>
      </c>
      <c r="AK3840">
        <v>204359.9063</v>
      </c>
      <c r="AL3840">
        <v>427736.1875</v>
      </c>
      <c r="AM3840">
        <v>867293.0625</v>
      </c>
    </row>
    <row r="3841" spans="1:39" x14ac:dyDescent="0.2">
      <c r="A3841">
        <v>19645</v>
      </c>
      <c r="B3841">
        <v>495.10246890000002</v>
      </c>
      <c r="C3841">
        <v>9.1968289290000005</v>
      </c>
      <c r="D3841" t="s">
        <v>17638</v>
      </c>
      <c r="E3841" t="s">
        <v>17639</v>
      </c>
      <c r="F3841" t="s">
        <v>17639</v>
      </c>
      <c r="G3841" t="s">
        <v>17640</v>
      </c>
      <c r="H3841" t="s">
        <v>17641</v>
      </c>
      <c r="I3841">
        <v>23</v>
      </c>
      <c r="J3841" s="2">
        <v>270000</v>
      </c>
      <c r="M3841" s="1">
        <f t="shared" si="172"/>
        <v>1.0258980050247426</v>
      </c>
      <c r="N3841" s="1">
        <f t="shared" si="173"/>
        <v>0.95060461550090303</v>
      </c>
      <c r="O3841">
        <v>27914.365229999999</v>
      </c>
      <c r="P3841">
        <v>125842.85159999999</v>
      </c>
      <c r="Q3841">
        <v>99666.289059999996</v>
      </c>
      <c r="R3841">
        <v>144480.4063</v>
      </c>
      <c r="S3841">
        <v>990469.5625</v>
      </c>
      <c r="T3841">
        <v>193921.92189999999</v>
      </c>
      <c r="U3841">
        <v>480299.78129999997</v>
      </c>
      <c r="V3841">
        <v>178596.64060000001</v>
      </c>
      <c r="W3841">
        <v>207612.48439999999</v>
      </c>
      <c r="X3841">
        <v>149678.375</v>
      </c>
      <c r="Y3841">
        <v>194734.9375</v>
      </c>
      <c r="Z3841">
        <v>328764.53129999997</v>
      </c>
      <c r="AA3841">
        <v>349991.15629999997</v>
      </c>
      <c r="AB3841">
        <v>208882.7188</v>
      </c>
      <c r="AC3841">
        <v>290482.25</v>
      </c>
      <c r="AD3841">
        <v>191970.23439999999</v>
      </c>
      <c r="AE3841">
        <v>437044.84379999997</v>
      </c>
      <c r="AF3841">
        <v>117750.50780000001</v>
      </c>
      <c r="AG3841">
        <v>350514.90629999997</v>
      </c>
      <c r="AH3841">
        <v>302083.53129999997</v>
      </c>
      <c r="AI3841">
        <v>155735.25</v>
      </c>
      <c r="AJ3841">
        <v>400074.875</v>
      </c>
      <c r="AK3841">
        <v>194803.9688</v>
      </c>
      <c r="AL3841">
        <v>466920.5</v>
      </c>
      <c r="AM3841">
        <v>161710.10939999999</v>
      </c>
    </row>
    <row r="3842" spans="1:39" x14ac:dyDescent="0.2">
      <c r="A3842">
        <v>13050</v>
      </c>
      <c r="B3842">
        <v>245.0603845</v>
      </c>
      <c r="C3842">
        <v>9.4000997660000003</v>
      </c>
      <c r="D3842" t="s">
        <v>17642</v>
      </c>
      <c r="E3842" t="s">
        <v>17643</v>
      </c>
      <c r="F3842" t="s">
        <v>17644</v>
      </c>
      <c r="G3842" t="s">
        <v>17645</v>
      </c>
      <c r="H3842" t="s">
        <v>17646</v>
      </c>
      <c r="I3842">
        <v>24</v>
      </c>
      <c r="J3842" s="2">
        <v>287000</v>
      </c>
      <c r="M3842" s="1">
        <f t="shared" ref="M3842:M3905" si="174">AVERAGE(AE3842:AM3842)/AVERAGE(O3842:V3842)</f>
        <v>1.0166999137223012</v>
      </c>
      <c r="N3842" s="1">
        <f t="shared" ref="N3842:N3905" si="175">_xlfn.T.TEST(O3842:V3842,AE3842:AM3842,2,2)</f>
        <v>0.95077659047821073</v>
      </c>
      <c r="O3842">
        <v>192844.45310000001</v>
      </c>
      <c r="P3842">
        <v>406582.40629999997</v>
      </c>
      <c r="Q3842">
        <v>559526.875</v>
      </c>
      <c r="R3842">
        <v>427347.71879999997</v>
      </c>
      <c r="S3842">
        <v>126940.47659999999</v>
      </c>
      <c r="T3842">
        <v>227444.3438</v>
      </c>
      <c r="U3842">
        <v>190516.26560000001</v>
      </c>
      <c r="V3842">
        <v>206478.9375</v>
      </c>
      <c r="W3842">
        <v>170729.54689999999</v>
      </c>
      <c r="X3842">
        <v>281006.28129999997</v>
      </c>
      <c r="Y3842">
        <v>577358.625</v>
      </c>
      <c r="Z3842">
        <v>188028.4375</v>
      </c>
      <c r="AA3842">
        <v>321941.65629999997</v>
      </c>
      <c r="AB3842">
        <v>50571.003909999999</v>
      </c>
      <c r="AC3842">
        <v>291126.9375</v>
      </c>
      <c r="AD3842">
        <v>275899.4375</v>
      </c>
      <c r="AE3842">
        <v>597729.8125</v>
      </c>
      <c r="AF3842">
        <v>433023.75</v>
      </c>
      <c r="AG3842">
        <v>236298.625</v>
      </c>
      <c r="AH3842">
        <v>398088.5</v>
      </c>
      <c r="AI3842">
        <v>87732.117190000004</v>
      </c>
      <c r="AJ3842">
        <v>245119.5313</v>
      </c>
      <c r="AK3842">
        <v>209644.23439999999</v>
      </c>
      <c r="AL3842">
        <v>97202.460940000004</v>
      </c>
      <c r="AM3842">
        <v>368971.59379999997</v>
      </c>
    </row>
    <row r="3843" spans="1:39" x14ac:dyDescent="0.2">
      <c r="A3843">
        <v>29513</v>
      </c>
      <c r="B3843">
        <v>439.17806789999997</v>
      </c>
      <c r="C3843">
        <v>9.2275673089999994</v>
      </c>
      <c r="D3843" t="s">
        <v>17647</v>
      </c>
      <c r="E3843" t="s">
        <v>17648</v>
      </c>
      <c r="F3843" t="s">
        <v>17649</v>
      </c>
      <c r="G3843" t="s">
        <v>17650</v>
      </c>
      <c r="H3843" t="s">
        <v>17651</v>
      </c>
      <c r="I3843">
        <v>7</v>
      </c>
      <c r="J3843" s="2">
        <v>155000</v>
      </c>
      <c r="M3843" s="1">
        <f t="shared" si="174"/>
        <v>1.0135751348437416</v>
      </c>
      <c r="N3843" s="1">
        <f t="shared" si="175"/>
        <v>0.95134137407622799</v>
      </c>
      <c r="O3843">
        <v>26218.626950000002</v>
      </c>
      <c r="P3843">
        <v>180397</v>
      </c>
      <c r="Q3843">
        <v>191656.75</v>
      </c>
      <c r="R3843">
        <v>168850.32810000001</v>
      </c>
      <c r="S3843">
        <v>144031.5</v>
      </c>
      <c r="T3843">
        <v>178450.04689999999</v>
      </c>
      <c r="U3843">
        <v>137730.32810000001</v>
      </c>
      <c r="V3843">
        <v>164075.7188</v>
      </c>
      <c r="W3843">
        <v>153041.1563</v>
      </c>
      <c r="X3843">
        <v>267148.09379999997</v>
      </c>
      <c r="Y3843">
        <v>255651.23439999999</v>
      </c>
      <c r="Z3843">
        <v>81186.484379999994</v>
      </c>
      <c r="AA3843">
        <v>134431.04689999999</v>
      </c>
      <c r="AB3843">
        <v>77449.164059999996</v>
      </c>
      <c r="AC3843">
        <v>225202.7188</v>
      </c>
      <c r="AD3843">
        <v>120174.4063</v>
      </c>
      <c r="AE3843">
        <v>117307.875</v>
      </c>
      <c r="AF3843">
        <v>341412.4375</v>
      </c>
      <c r="AG3843">
        <v>160271.25</v>
      </c>
      <c r="AH3843">
        <v>141184.9063</v>
      </c>
      <c r="AI3843">
        <v>71268.75</v>
      </c>
      <c r="AJ3843">
        <v>124384.60159999999</v>
      </c>
      <c r="AK3843">
        <v>116832.4688</v>
      </c>
      <c r="AL3843">
        <v>174399.3125</v>
      </c>
      <c r="AM3843">
        <v>111470.2344</v>
      </c>
    </row>
    <row r="3844" spans="1:39" x14ac:dyDescent="0.2">
      <c r="A3844">
        <v>2891</v>
      </c>
      <c r="B3844">
        <v>297.17102540000002</v>
      </c>
      <c r="C3844">
        <v>12.73120868</v>
      </c>
      <c r="D3844" t="s">
        <v>17652</v>
      </c>
      <c r="E3844" t="s">
        <v>17653</v>
      </c>
      <c r="F3844" t="s">
        <v>17654</v>
      </c>
      <c r="G3844" t="s">
        <v>17655</v>
      </c>
      <c r="H3844" t="s">
        <v>17656</v>
      </c>
      <c r="I3844">
        <v>25</v>
      </c>
      <c r="J3844" s="2">
        <v>856000</v>
      </c>
      <c r="M3844" s="1">
        <f t="shared" si="174"/>
        <v>1.0178719897463324</v>
      </c>
      <c r="N3844" s="1">
        <f t="shared" si="175"/>
        <v>0.95135818955871176</v>
      </c>
      <c r="O3844">
        <v>810412.9375</v>
      </c>
      <c r="P3844">
        <v>1634928.875</v>
      </c>
      <c r="Q3844">
        <v>1745388.375</v>
      </c>
      <c r="R3844">
        <v>1209328.25</v>
      </c>
      <c r="S3844">
        <v>324854.1875</v>
      </c>
      <c r="T3844">
        <v>675025.875</v>
      </c>
      <c r="U3844">
        <v>539110.375</v>
      </c>
      <c r="V3844">
        <v>442851.625</v>
      </c>
      <c r="W3844">
        <v>466239.46879999997</v>
      </c>
      <c r="X3844">
        <v>1056385.375</v>
      </c>
      <c r="Y3844">
        <v>1524952.625</v>
      </c>
      <c r="Z3844">
        <v>334939.375</v>
      </c>
      <c r="AA3844">
        <v>824490.3125</v>
      </c>
      <c r="AB3844">
        <v>214628.17189999999</v>
      </c>
      <c r="AC3844">
        <v>705368.875</v>
      </c>
      <c r="AD3844">
        <v>448840.6875</v>
      </c>
      <c r="AE3844">
        <v>1887479.875</v>
      </c>
      <c r="AF3844">
        <v>1580101.125</v>
      </c>
      <c r="AG3844">
        <v>805604.5</v>
      </c>
      <c r="AH3844">
        <v>1024288.875</v>
      </c>
      <c r="AI3844">
        <v>262207.84379999997</v>
      </c>
      <c r="AJ3844">
        <v>776936.5</v>
      </c>
      <c r="AK3844">
        <v>576265.5625</v>
      </c>
      <c r="AL3844">
        <v>319157.6875</v>
      </c>
      <c r="AM3844">
        <v>1221016.5</v>
      </c>
    </row>
    <row r="3845" spans="1:39" x14ac:dyDescent="0.2">
      <c r="A3845">
        <v>5594</v>
      </c>
      <c r="B3845">
        <v>594.24119870000004</v>
      </c>
      <c r="C3845">
        <v>13.0429218</v>
      </c>
      <c r="D3845" t="s">
        <v>17657</v>
      </c>
      <c r="E3845" t="s">
        <v>17658</v>
      </c>
      <c r="F3845" t="s">
        <v>17658</v>
      </c>
      <c r="G3845" t="s">
        <v>17659</v>
      </c>
      <c r="H3845" t="s">
        <v>17660</v>
      </c>
      <c r="I3845">
        <v>12</v>
      </c>
      <c r="J3845" s="2">
        <v>274000</v>
      </c>
      <c r="M3845" s="1">
        <f t="shared" si="174"/>
        <v>0.97210404819257734</v>
      </c>
      <c r="N3845" s="1">
        <f t="shared" si="175"/>
        <v>0.95143306341485978</v>
      </c>
      <c r="O3845">
        <v>342947.5</v>
      </c>
      <c r="P3845">
        <v>0</v>
      </c>
      <c r="Q3845">
        <v>0</v>
      </c>
      <c r="R3845">
        <v>339579.40629999997</v>
      </c>
      <c r="S3845">
        <v>481461.90629999997</v>
      </c>
      <c r="T3845">
        <v>535158.75</v>
      </c>
      <c r="U3845">
        <v>324102.25</v>
      </c>
      <c r="V3845">
        <v>0</v>
      </c>
      <c r="W3845">
        <v>408733.6875</v>
      </c>
      <c r="X3845">
        <v>451855.46879999997</v>
      </c>
      <c r="Y3845">
        <v>580123.25</v>
      </c>
      <c r="Z3845">
        <v>0</v>
      </c>
      <c r="AA3845">
        <v>617141.9375</v>
      </c>
      <c r="AB3845">
        <v>0</v>
      </c>
      <c r="AC3845">
        <v>555049.8125</v>
      </c>
      <c r="AD3845">
        <v>0</v>
      </c>
      <c r="AE3845">
        <v>594265.4375</v>
      </c>
      <c r="AF3845">
        <v>455662.4375</v>
      </c>
      <c r="AG3845">
        <v>478100.5</v>
      </c>
      <c r="AH3845">
        <v>350908.125</v>
      </c>
      <c r="AI3845">
        <v>0</v>
      </c>
      <c r="AJ3845">
        <v>333724</v>
      </c>
      <c r="AK3845">
        <v>0</v>
      </c>
      <c r="AL3845">
        <v>0</v>
      </c>
      <c r="AM3845">
        <v>0</v>
      </c>
    </row>
    <row r="3846" spans="1:39" x14ac:dyDescent="0.2">
      <c r="A3846">
        <v>20593</v>
      </c>
      <c r="B3846">
        <v>294.07389549999999</v>
      </c>
      <c r="C3846">
        <v>12.14514391</v>
      </c>
      <c r="D3846" t="s">
        <v>17661</v>
      </c>
      <c r="E3846" t="s">
        <v>17662</v>
      </c>
      <c r="F3846" t="s">
        <v>17662</v>
      </c>
      <c r="G3846" t="s">
        <v>17663</v>
      </c>
      <c r="H3846" t="s">
        <v>17664</v>
      </c>
      <c r="I3846">
        <v>15</v>
      </c>
      <c r="J3846" s="2">
        <v>239000</v>
      </c>
      <c r="M3846" s="1">
        <f t="shared" si="174"/>
        <v>1.0240594916802508</v>
      </c>
      <c r="N3846" s="1">
        <f t="shared" si="175"/>
        <v>0.95271481338746244</v>
      </c>
      <c r="O3846">
        <v>162081.0625</v>
      </c>
      <c r="P3846">
        <v>157312.375</v>
      </c>
      <c r="Q3846">
        <v>108355.77340000001</v>
      </c>
      <c r="R3846">
        <v>769025.5</v>
      </c>
      <c r="S3846">
        <v>41310.714840000001</v>
      </c>
      <c r="T3846">
        <v>243489.8125</v>
      </c>
      <c r="U3846">
        <v>300723.5</v>
      </c>
      <c r="V3846">
        <v>203895.8125</v>
      </c>
      <c r="W3846">
        <v>90320.179690000004</v>
      </c>
      <c r="X3846">
        <v>66534.179690000004</v>
      </c>
      <c r="Y3846">
        <v>173723.5938</v>
      </c>
      <c r="Z3846">
        <v>75139.835940000004</v>
      </c>
      <c r="AA3846">
        <v>486151</v>
      </c>
      <c r="AB3846">
        <v>0</v>
      </c>
      <c r="AC3846">
        <v>355827.875</v>
      </c>
      <c r="AD3846">
        <v>460321.125</v>
      </c>
      <c r="AE3846">
        <v>164220.04689999999</v>
      </c>
      <c r="AF3846">
        <v>542901.375</v>
      </c>
      <c r="AG3846">
        <v>132865.25</v>
      </c>
      <c r="AH3846">
        <v>289188.03129999997</v>
      </c>
      <c r="AI3846">
        <v>77943.289059999996</v>
      </c>
      <c r="AJ3846">
        <v>171342.9375</v>
      </c>
      <c r="AK3846">
        <v>127691.4375</v>
      </c>
      <c r="AL3846">
        <v>203086.5625</v>
      </c>
      <c r="AM3846">
        <v>578990.125</v>
      </c>
    </row>
    <row r="3847" spans="1:39" x14ac:dyDescent="0.2">
      <c r="A3847">
        <v>4555</v>
      </c>
      <c r="B3847">
        <v>261.14861569999999</v>
      </c>
      <c r="C3847">
        <v>12.431484429999999</v>
      </c>
      <c r="D3847" t="s">
        <v>17665</v>
      </c>
      <c r="E3847" t="s">
        <v>17666</v>
      </c>
      <c r="F3847" t="s">
        <v>17666</v>
      </c>
      <c r="G3847" t="s">
        <v>17667</v>
      </c>
      <c r="H3847" t="s">
        <v>17668</v>
      </c>
      <c r="I3847">
        <v>11</v>
      </c>
      <c r="J3847" s="2">
        <v>592000</v>
      </c>
      <c r="M3847" s="1">
        <f t="shared" si="174"/>
        <v>0.99056618862801404</v>
      </c>
      <c r="N3847" s="1">
        <f t="shared" si="175"/>
        <v>0.95314818672261337</v>
      </c>
      <c r="O3847">
        <v>774326.5</v>
      </c>
      <c r="P3847">
        <v>740023.75</v>
      </c>
      <c r="Q3847">
        <v>590947.625</v>
      </c>
      <c r="R3847">
        <v>705552.3125</v>
      </c>
      <c r="S3847">
        <v>550106.375</v>
      </c>
      <c r="T3847">
        <v>477556.8125</v>
      </c>
      <c r="U3847">
        <v>611597.5625</v>
      </c>
      <c r="V3847">
        <v>355199.875</v>
      </c>
      <c r="W3847">
        <v>466001.9375</v>
      </c>
      <c r="X3847">
        <v>525507</v>
      </c>
      <c r="Y3847">
        <v>909725.75</v>
      </c>
      <c r="Z3847">
        <v>426827.125</v>
      </c>
      <c r="AA3847">
        <v>811202.125</v>
      </c>
      <c r="AB3847">
        <v>151248.51560000001</v>
      </c>
      <c r="AC3847">
        <v>760489.0625</v>
      </c>
      <c r="AD3847">
        <v>584371.5625</v>
      </c>
      <c r="AE3847">
        <v>669432.75</v>
      </c>
      <c r="AF3847">
        <v>1015386.125</v>
      </c>
      <c r="AG3847">
        <v>532386.9375</v>
      </c>
      <c r="AH3847">
        <v>643132.1875</v>
      </c>
      <c r="AI3847">
        <v>306255.78129999997</v>
      </c>
      <c r="AJ3847">
        <v>767416.125</v>
      </c>
      <c r="AK3847">
        <v>431061.375</v>
      </c>
      <c r="AL3847">
        <v>289706.3125</v>
      </c>
      <c r="AM3847">
        <v>700198.125</v>
      </c>
    </row>
    <row r="3848" spans="1:39" x14ac:dyDescent="0.2">
      <c r="A3848">
        <v>438</v>
      </c>
      <c r="B3848">
        <v>322.07655089999997</v>
      </c>
      <c r="C3848">
        <v>3.743126196</v>
      </c>
      <c r="D3848" t="s">
        <v>17669</v>
      </c>
      <c r="E3848" t="s">
        <v>17670</v>
      </c>
      <c r="F3848" t="s">
        <v>17670</v>
      </c>
      <c r="G3848" t="s">
        <v>17671</v>
      </c>
      <c r="H3848" t="s">
        <v>17672</v>
      </c>
      <c r="I3848">
        <v>25</v>
      </c>
      <c r="J3848" s="2">
        <v>16800000</v>
      </c>
      <c r="M3848" s="1">
        <f t="shared" si="174"/>
        <v>1.0097465179754141</v>
      </c>
      <c r="N3848" s="1">
        <f t="shared" si="175"/>
        <v>0.95327082982088607</v>
      </c>
      <c r="O3848" s="2">
        <v>14000000</v>
      </c>
      <c r="P3848" s="2">
        <v>17100000</v>
      </c>
      <c r="Q3848" s="2">
        <v>21600000</v>
      </c>
      <c r="R3848" s="2">
        <v>14100000</v>
      </c>
      <c r="S3848" s="2">
        <v>18900000</v>
      </c>
      <c r="T3848">
        <v>9593892</v>
      </c>
      <c r="U3848" s="2">
        <v>19100000</v>
      </c>
      <c r="V3848" s="2">
        <v>11300000</v>
      </c>
      <c r="W3848" s="2">
        <v>19000000</v>
      </c>
      <c r="X3848" s="2">
        <v>16600000</v>
      </c>
      <c r="Y3848" s="2">
        <v>18800000</v>
      </c>
      <c r="Z3848" s="2">
        <v>30400000</v>
      </c>
      <c r="AA3848" s="2">
        <v>16400000</v>
      </c>
      <c r="AB3848" s="2">
        <v>15100000</v>
      </c>
      <c r="AC3848" s="2">
        <v>19100000</v>
      </c>
      <c r="AD3848" s="2">
        <v>17400000</v>
      </c>
      <c r="AE3848" s="2">
        <v>20400000</v>
      </c>
      <c r="AF3848" s="2">
        <v>21400000</v>
      </c>
      <c r="AG3848">
        <v>7091556</v>
      </c>
      <c r="AH3848" s="2">
        <v>10500000</v>
      </c>
      <c r="AI3848">
        <v>8992285</v>
      </c>
      <c r="AJ3848" s="2">
        <v>15200000</v>
      </c>
      <c r="AK3848" s="2">
        <v>22800000</v>
      </c>
      <c r="AL3848" s="2">
        <v>14000000</v>
      </c>
      <c r="AM3848" s="2">
        <v>22400000</v>
      </c>
    </row>
    <row r="3849" spans="1:39" x14ac:dyDescent="0.2">
      <c r="A3849">
        <v>22486</v>
      </c>
      <c r="B3849">
        <v>363.06104479999999</v>
      </c>
      <c r="C3849">
        <v>1.632350586</v>
      </c>
      <c r="D3849" t="s">
        <v>17673</v>
      </c>
      <c r="E3849" t="s">
        <v>17674</v>
      </c>
      <c r="F3849" t="s">
        <v>17674</v>
      </c>
      <c r="G3849" t="s">
        <v>17675</v>
      </c>
      <c r="H3849" t="s">
        <v>17676</v>
      </c>
      <c r="I3849">
        <v>12</v>
      </c>
      <c r="J3849" s="2">
        <v>212000</v>
      </c>
      <c r="M3849" s="1">
        <f t="shared" si="174"/>
        <v>0.95792808456200207</v>
      </c>
      <c r="N3849" s="1">
        <f t="shared" si="175"/>
        <v>0.95330173047751732</v>
      </c>
      <c r="O3849">
        <v>0</v>
      </c>
      <c r="P3849">
        <v>0</v>
      </c>
      <c r="Q3849">
        <v>98095.054690000004</v>
      </c>
      <c r="R3849">
        <v>0</v>
      </c>
      <c r="S3849">
        <v>1175650.5</v>
      </c>
      <c r="T3849">
        <v>256201.64060000001</v>
      </c>
      <c r="U3849">
        <v>106246.625</v>
      </c>
      <c r="V3849">
        <v>84181.171879999994</v>
      </c>
      <c r="W3849">
        <v>174175.9063</v>
      </c>
      <c r="X3849">
        <v>0</v>
      </c>
      <c r="Y3849">
        <v>64923.867189999997</v>
      </c>
      <c r="Z3849">
        <v>127734.625</v>
      </c>
      <c r="AA3849">
        <v>184912.45310000001</v>
      </c>
      <c r="AB3849">
        <v>670103.0625</v>
      </c>
      <c r="AC3849">
        <v>240690.0625</v>
      </c>
      <c r="AD3849">
        <v>268118.65629999997</v>
      </c>
      <c r="AE3849">
        <v>131708.6875</v>
      </c>
      <c r="AF3849">
        <v>125060.28909999999</v>
      </c>
      <c r="AG3849">
        <v>673211.3125</v>
      </c>
      <c r="AH3849">
        <v>0</v>
      </c>
      <c r="AI3849">
        <v>0</v>
      </c>
      <c r="AJ3849">
        <v>105873.1875</v>
      </c>
      <c r="AK3849">
        <v>158108.23439999999</v>
      </c>
      <c r="AL3849">
        <v>295429.09379999997</v>
      </c>
      <c r="AM3849">
        <v>364604.15629999997</v>
      </c>
    </row>
    <row r="3850" spans="1:39" x14ac:dyDescent="0.2">
      <c r="A3850">
        <v>24394</v>
      </c>
      <c r="B3850">
        <v>548.36821899999995</v>
      </c>
      <c r="C3850">
        <v>19.360734520000001</v>
      </c>
      <c r="D3850" t="s">
        <v>17677</v>
      </c>
      <c r="E3850" t="s">
        <v>17678</v>
      </c>
      <c r="F3850" t="s">
        <v>17678</v>
      </c>
      <c r="G3850" t="s">
        <v>17679</v>
      </c>
      <c r="H3850" t="s">
        <v>17680</v>
      </c>
      <c r="I3850">
        <v>19</v>
      </c>
      <c r="J3850" s="2">
        <v>1780000</v>
      </c>
      <c r="M3850" s="1">
        <f t="shared" si="174"/>
        <v>1.0230946478116096</v>
      </c>
      <c r="N3850" s="1">
        <f t="shared" si="175"/>
        <v>0.95334126357853832</v>
      </c>
      <c r="O3850">
        <v>2449618.5</v>
      </c>
      <c r="P3850">
        <v>5196978</v>
      </c>
      <c r="Q3850">
        <v>117682.0781</v>
      </c>
      <c r="R3850">
        <v>3332009.75</v>
      </c>
      <c r="S3850">
        <v>988866.9375</v>
      </c>
      <c r="T3850">
        <v>269337.34379999997</v>
      </c>
      <c r="U3850">
        <v>183207.3438</v>
      </c>
      <c r="V3850">
        <v>877979</v>
      </c>
      <c r="W3850">
        <v>1833622.25</v>
      </c>
      <c r="X3850">
        <v>3007474.75</v>
      </c>
      <c r="Y3850">
        <v>1960218.5</v>
      </c>
      <c r="Z3850">
        <v>1935028.375</v>
      </c>
      <c r="AA3850">
        <v>1135318.625</v>
      </c>
      <c r="AB3850">
        <v>1477022.75</v>
      </c>
      <c r="AC3850">
        <v>2331841.5</v>
      </c>
      <c r="AD3850">
        <v>2071708</v>
      </c>
      <c r="AE3850">
        <v>1354616.125</v>
      </c>
      <c r="AF3850">
        <v>1831751.5</v>
      </c>
      <c r="AG3850">
        <v>899726.3125</v>
      </c>
      <c r="AH3850">
        <v>2014936.375</v>
      </c>
      <c r="AI3850">
        <v>1016733.813</v>
      </c>
      <c r="AJ3850">
        <v>1625753.375</v>
      </c>
      <c r="AK3850">
        <v>3124944</v>
      </c>
      <c r="AL3850">
        <v>1638532.625</v>
      </c>
      <c r="AM3850">
        <v>1934203.875</v>
      </c>
    </row>
    <row r="3851" spans="1:39" x14ac:dyDescent="0.2">
      <c r="A3851">
        <v>5703</v>
      </c>
      <c r="B3851">
        <v>259.09267460000001</v>
      </c>
      <c r="C3851">
        <v>2.8188598499999999</v>
      </c>
      <c r="D3851" t="s">
        <v>17681</v>
      </c>
      <c r="E3851" t="s">
        <v>17682</v>
      </c>
      <c r="F3851" t="s">
        <v>17683</v>
      </c>
      <c r="G3851" t="s">
        <v>17684</v>
      </c>
      <c r="H3851" t="s">
        <v>17685</v>
      </c>
      <c r="I3851">
        <v>19</v>
      </c>
      <c r="J3851" s="2">
        <v>500000</v>
      </c>
      <c r="M3851" s="1">
        <f t="shared" si="174"/>
        <v>1.0116484885741648</v>
      </c>
      <c r="N3851" s="1">
        <f t="shared" si="175"/>
        <v>0.95360882192901419</v>
      </c>
      <c r="O3851">
        <v>582664.5</v>
      </c>
      <c r="P3851">
        <v>756937.875</v>
      </c>
      <c r="Q3851">
        <v>502901.125</v>
      </c>
      <c r="R3851">
        <v>557015.6875</v>
      </c>
      <c r="S3851">
        <v>369609.09379999997</v>
      </c>
      <c r="T3851">
        <v>491319.25</v>
      </c>
      <c r="U3851">
        <v>435653.96879999997</v>
      </c>
      <c r="V3851">
        <v>368750.78129999997</v>
      </c>
      <c r="W3851">
        <v>267140.6875</v>
      </c>
      <c r="X3851">
        <v>370292.625</v>
      </c>
      <c r="Y3851">
        <v>978417.5</v>
      </c>
      <c r="Z3851">
        <v>581545.5</v>
      </c>
      <c r="AA3851">
        <v>317807.4375</v>
      </c>
      <c r="AB3851">
        <v>207867.95310000001</v>
      </c>
      <c r="AC3851">
        <v>557871.625</v>
      </c>
      <c r="AD3851">
        <v>526783.625</v>
      </c>
      <c r="AE3851">
        <v>839356.6875</v>
      </c>
      <c r="AF3851">
        <v>831478.9375</v>
      </c>
      <c r="AG3851">
        <v>815144.6875</v>
      </c>
      <c r="AH3851">
        <v>359148.0625</v>
      </c>
      <c r="AI3851">
        <v>235829.73439999999</v>
      </c>
      <c r="AJ3851">
        <v>540193.9375</v>
      </c>
      <c r="AK3851">
        <v>288697.84379999997</v>
      </c>
      <c r="AL3851">
        <v>250414.67189999999</v>
      </c>
      <c r="AM3851">
        <v>465962.3125</v>
      </c>
    </row>
    <row r="3852" spans="1:39" x14ac:dyDescent="0.2">
      <c r="A3852">
        <v>3313</v>
      </c>
      <c r="B3852">
        <v>439.19844060000003</v>
      </c>
      <c r="C3852">
        <v>12.647904779999999</v>
      </c>
      <c r="D3852" t="s">
        <v>17686</v>
      </c>
      <c r="E3852" t="s">
        <v>17687</v>
      </c>
      <c r="F3852" t="s">
        <v>17687</v>
      </c>
      <c r="G3852" t="s">
        <v>17688</v>
      </c>
      <c r="H3852" t="s">
        <v>17689</v>
      </c>
      <c r="I3852">
        <v>15</v>
      </c>
      <c r="J3852" s="2">
        <v>578000</v>
      </c>
      <c r="M3852" s="1">
        <f t="shared" si="174"/>
        <v>1.0138207357903368</v>
      </c>
      <c r="N3852" s="1">
        <f t="shared" si="175"/>
        <v>0.95452740197464314</v>
      </c>
      <c r="O3852">
        <v>684255.9375</v>
      </c>
      <c r="P3852">
        <v>825908.75</v>
      </c>
      <c r="Q3852">
        <v>514816.625</v>
      </c>
      <c r="R3852">
        <v>668718</v>
      </c>
      <c r="S3852">
        <v>814317.9375</v>
      </c>
      <c r="T3852">
        <v>514108.0625</v>
      </c>
      <c r="U3852">
        <v>342328</v>
      </c>
      <c r="V3852">
        <v>144260.17189999999</v>
      </c>
      <c r="W3852">
        <v>562497</v>
      </c>
      <c r="X3852">
        <v>466632.84379999997</v>
      </c>
      <c r="Y3852">
        <v>890867.6875</v>
      </c>
      <c r="Z3852">
        <v>514191.25</v>
      </c>
      <c r="AA3852">
        <v>825664.6875</v>
      </c>
      <c r="AB3852">
        <v>173581.125</v>
      </c>
      <c r="AC3852">
        <v>776012.5625</v>
      </c>
      <c r="AD3852">
        <v>599550.5625</v>
      </c>
      <c r="AE3852">
        <v>1127404.875</v>
      </c>
      <c r="AF3852">
        <v>720940.1875</v>
      </c>
      <c r="AG3852">
        <v>717647.25</v>
      </c>
      <c r="AH3852">
        <v>318169.75</v>
      </c>
      <c r="AI3852">
        <v>249060.875</v>
      </c>
      <c r="AJ3852">
        <v>893069.25</v>
      </c>
      <c r="AK3852">
        <v>423893.5625</v>
      </c>
      <c r="AL3852">
        <v>269011.6875</v>
      </c>
      <c r="AM3852">
        <v>423208.1875</v>
      </c>
    </row>
    <row r="3853" spans="1:39" x14ac:dyDescent="0.2">
      <c r="A3853">
        <v>14578</v>
      </c>
      <c r="B3853">
        <v>301.1772229</v>
      </c>
      <c r="C3853">
        <v>10.346294889999999</v>
      </c>
      <c r="D3853" t="s">
        <v>17690</v>
      </c>
      <c r="E3853" t="s">
        <v>17691</v>
      </c>
      <c r="F3853" t="s">
        <v>17692</v>
      </c>
      <c r="G3853" t="s">
        <v>17693</v>
      </c>
      <c r="H3853" t="s">
        <v>17694</v>
      </c>
      <c r="I3853">
        <v>17</v>
      </c>
      <c r="J3853" s="2">
        <v>101000</v>
      </c>
      <c r="M3853" s="1">
        <f t="shared" si="174"/>
        <v>0.98482949153905974</v>
      </c>
      <c r="N3853" s="1">
        <f t="shared" si="175"/>
        <v>0.95454853638131687</v>
      </c>
      <c r="O3853">
        <v>72223.148440000004</v>
      </c>
      <c r="P3853">
        <v>196955.73439999999</v>
      </c>
      <c r="Q3853">
        <v>160769.0625</v>
      </c>
      <c r="R3853">
        <v>111065.71090000001</v>
      </c>
      <c r="S3853">
        <v>51404.890630000002</v>
      </c>
      <c r="T3853">
        <v>54131.207029999998</v>
      </c>
      <c r="U3853">
        <v>128775.3906</v>
      </c>
      <c r="V3853">
        <v>52832.691409999999</v>
      </c>
      <c r="W3853">
        <v>69976.898440000004</v>
      </c>
      <c r="X3853">
        <v>97130.945309999996</v>
      </c>
      <c r="Y3853">
        <v>170153.0313</v>
      </c>
      <c r="Z3853">
        <v>65932.890629999994</v>
      </c>
      <c r="AA3853">
        <v>169046.3125</v>
      </c>
      <c r="AB3853">
        <v>20175.765630000002</v>
      </c>
      <c r="AC3853">
        <v>107758.4063</v>
      </c>
      <c r="AD3853">
        <v>69423.257809999996</v>
      </c>
      <c r="AE3853">
        <v>203700.20310000001</v>
      </c>
      <c r="AF3853">
        <v>143746.23439999999</v>
      </c>
      <c r="AG3853">
        <v>73447.859379999994</v>
      </c>
      <c r="AH3853">
        <v>76076.171879999994</v>
      </c>
      <c r="AI3853">
        <v>41581.714840000001</v>
      </c>
      <c r="AJ3853">
        <v>99874.554690000004</v>
      </c>
      <c r="AK3853">
        <v>88044.554690000004</v>
      </c>
      <c r="AL3853">
        <v>33350.015630000002</v>
      </c>
      <c r="AM3853">
        <v>157722.23439999999</v>
      </c>
    </row>
    <row r="3854" spans="1:39" x14ac:dyDescent="0.2">
      <c r="A3854">
        <v>4590</v>
      </c>
      <c r="B3854">
        <v>231.08739560000001</v>
      </c>
      <c r="C3854">
        <v>9.7917229500000005</v>
      </c>
      <c r="D3854" t="s">
        <v>17695</v>
      </c>
      <c r="E3854" t="s">
        <v>17696</v>
      </c>
      <c r="F3854" t="s">
        <v>17696</v>
      </c>
      <c r="G3854" t="s">
        <v>17697</v>
      </c>
      <c r="H3854" t="s">
        <v>17698</v>
      </c>
      <c r="I3854">
        <v>25</v>
      </c>
      <c r="J3854" s="2">
        <v>333000</v>
      </c>
      <c r="M3854" s="1">
        <f t="shared" si="174"/>
        <v>1.006684413539924</v>
      </c>
      <c r="N3854" s="1">
        <f t="shared" si="175"/>
        <v>0.95481648313722456</v>
      </c>
      <c r="O3854">
        <v>452910.28129999997</v>
      </c>
      <c r="P3854">
        <v>331628.9375</v>
      </c>
      <c r="Q3854">
        <v>338188.28129999997</v>
      </c>
      <c r="R3854">
        <v>390737.09379999997</v>
      </c>
      <c r="S3854">
        <v>209678.07810000001</v>
      </c>
      <c r="T3854">
        <v>428866.21879999997</v>
      </c>
      <c r="U3854">
        <v>353694.78129999997</v>
      </c>
      <c r="V3854">
        <v>268049.25</v>
      </c>
      <c r="W3854">
        <v>206252.73439999999</v>
      </c>
      <c r="X3854">
        <v>282229.8125</v>
      </c>
      <c r="Y3854">
        <v>335645.5625</v>
      </c>
      <c r="Z3854">
        <v>265887.84379999997</v>
      </c>
      <c r="AA3854">
        <v>387653.03129999997</v>
      </c>
      <c r="AB3854">
        <v>250664.73439999999</v>
      </c>
      <c r="AC3854">
        <v>359601.09379999997</v>
      </c>
      <c r="AD3854">
        <v>312653.875</v>
      </c>
      <c r="AE3854">
        <v>421574.21879999997</v>
      </c>
      <c r="AF3854">
        <v>488118.65629999997</v>
      </c>
      <c r="AG3854">
        <v>198073.9063</v>
      </c>
      <c r="AH3854">
        <v>393260.28129999997</v>
      </c>
      <c r="AI3854">
        <v>323501.59379999997</v>
      </c>
      <c r="AJ3854">
        <v>317486.03129999997</v>
      </c>
      <c r="AK3854">
        <v>308020.40629999997</v>
      </c>
      <c r="AL3854">
        <v>296571.46879999997</v>
      </c>
      <c r="AM3854">
        <v>394724</v>
      </c>
    </row>
    <row r="3855" spans="1:39" x14ac:dyDescent="0.2">
      <c r="A3855">
        <v>14788</v>
      </c>
      <c r="B3855">
        <v>219.05084210000001</v>
      </c>
      <c r="C3855">
        <v>9.3904504850000006</v>
      </c>
      <c r="D3855" t="s">
        <v>17699</v>
      </c>
      <c r="E3855" t="s">
        <v>17700</v>
      </c>
      <c r="F3855" t="s">
        <v>17701</v>
      </c>
      <c r="G3855" t="s">
        <v>17702</v>
      </c>
      <c r="H3855" t="s">
        <v>17703</v>
      </c>
      <c r="I3855">
        <v>21</v>
      </c>
      <c r="J3855" s="2">
        <v>223000</v>
      </c>
      <c r="M3855" s="1">
        <f t="shared" si="174"/>
        <v>0.97402519275340482</v>
      </c>
      <c r="N3855" s="1">
        <f t="shared" si="175"/>
        <v>0.95484764807435618</v>
      </c>
      <c r="O3855">
        <v>123261.5938</v>
      </c>
      <c r="P3855">
        <v>182652.01560000001</v>
      </c>
      <c r="Q3855">
        <v>120382.72659999999</v>
      </c>
      <c r="R3855">
        <v>194210.64060000001</v>
      </c>
      <c r="S3855">
        <v>899690.75</v>
      </c>
      <c r="T3855">
        <v>73855.25</v>
      </c>
      <c r="U3855">
        <v>100509.9688</v>
      </c>
      <c r="V3855">
        <v>80241.023440000004</v>
      </c>
      <c r="W3855">
        <v>329831.0625</v>
      </c>
      <c r="X3855">
        <v>227128.10939999999</v>
      </c>
      <c r="Y3855">
        <v>406946.53129999997</v>
      </c>
      <c r="Z3855">
        <v>127973.5469</v>
      </c>
      <c r="AA3855">
        <v>295715.78129999997</v>
      </c>
      <c r="AB3855">
        <v>133239.2813</v>
      </c>
      <c r="AC3855">
        <v>171257.4063</v>
      </c>
      <c r="AD3855">
        <v>160067.85939999999</v>
      </c>
      <c r="AE3855">
        <v>337708.40629999997</v>
      </c>
      <c r="AF3855">
        <v>401970.625</v>
      </c>
      <c r="AG3855">
        <v>173396.23439999999</v>
      </c>
      <c r="AH3855">
        <v>109754.0938</v>
      </c>
      <c r="AI3855">
        <v>79203.359379999994</v>
      </c>
      <c r="AJ3855">
        <v>284431.375</v>
      </c>
      <c r="AK3855">
        <v>265147.5625</v>
      </c>
      <c r="AL3855">
        <v>148390.26560000001</v>
      </c>
      <c r="AM3855">
        <v>144789.82810000001</v>
      </c>
    </row>
    <row r="3856" spans="1:39" x14ac:dyDescent="0.2">
      <c r="A3856">
        <v>11882</v>
      </c>
      <c r="B3856">
        <v>336.17473260000003</v>
      </c>
      <c r="C3856">
        <v>15.784280069999999</v>
      </c>
      <c r="D3856" t="s">
        <v>17704</v>
      </c>
      <c r="E3856" t="s">
        <v>17705</v>
      </c>
      <c r="F3856" t="s">
        <v>17706</v>
      </c>
      <c r="G3856" t="s">
        <v>17707</v>
      </c>
      <c r="H3856" t="s">
        <v>17708</v>
      </c>
      <c r="I3856">
        <v>4</v>
      </c>
      <c r="J3856" s="2">
        <v>121000</v>
      </c>
      <c r="M3856" s="1">
        <f t="shared" si="174"/>
        <v>1.0197355187179755</v>
      </c>
      <c r="N3856" s="1">
        <f t="shared" si="175"/>
        <v>0.95519082667165167</v>
      </c>
      <c r="O3856">
        <v>175306.79689999999</v>
      </c>
      <c r="P3856">
        <v>211933.85939999999</v>
      </c>
      <c r="Q3856">
        <v>345810.03129999997</v>
      </c>
      <c r="R3856">
        <v>125800.72659999999</v>
      </c>
      <c r="S3856">
        <v>120952.3594</v>
      </c>
      <c r="T3856">
        <v>0</v>
      </c>
      <c r="U3856">
        <v>73193.960940000004</v>
      </c>
      <c r="V3856">
        <v>0</v>
      </c>
      <c r="W3856">
        <v>57273.195310000003</v>
      </c>
      <c r="X3856">
        <v>85126.101559999996</v>
      </c>
      <c r="Y3856">
        <v>199459.45310000001</v>
      </c>
      <c r="Z3856">
        <v>45811.480470000002</v>
      </c>
      <c r="AA3856">
        <v>177110.73439999999</v>
      </c>
      <c r="AB3856">
        <v>0</v>
      </c>
      <c r="AC3856">
        <v>117785.4844</v>
      </c>
      <c r="AD3856">
        <v>81876.03125</v>
      </c>
      <c r="AE3856">
        <v>217819.25</v>
      </c>
      <c r="AF3856">
        <v>241817.375</v>
      </c>
      <c r="AG3856">
        <v>75205.117190000004</v>
      </c>
      <c r="AH3856">
        <v>159408.79689999999</v>
      </c>
      <c r="AI3856">
        <v>35653.917970000002</v>
      </c>
      <c r="AJ3856">
        <v>82862.4375</v>
      </c>
      <c r="AK3856">
        <v>132903.79689999999</v>
      </c>
      <c r="AL3856">
        <v>87484.476559999996</v>
      </c>
      <c r="AM3856">
        <v>174846.42189999999</v>
      </c>
    </row>
    <row r="3857" spans="1:39" x14ac:dyDescent="0.2">
      <c r="A3857">
        <v>2010</v>
      </c>
      <c r="B3857">
        <v>195.11191220000001</v>
      </c>
      <c r="C3857">
        <v>10.902094310000001</v>
      </c>
      <c r="D3857" t="s">
        <v>17709</v>
      </c>
      <c r="E3857" t="s">
        <v>17710</v>
      </c>
      <c r="F3857" t="s">
        <v>17710</v>
      </c>
      <c r="G3857" t="s">
        <v>17711</v>
      </c>
      <c r="H3857" t="s">
        <v>17712</v>
      </c>
      <c r="I3857">
        <v>14</v>
      </c>
      <c r="J3857" s="2">
        <v>1370000</v>
      </c>
      <c r="M3857" s="1">
        <f t="shared" si="174"/>
        <v>1.0136839344452311</v>
      </c>
      <c r="N3857" s="1">
        <f t="shared" si="175"/>
        <v>0.95698131970945588</v>
      </c>
      <c r="O3857">
        <v>2206237.25</v>
      </c>
      <c r="P3857">
        <v>3020150</v>
      </c>
      <c r="Q3857">
        <v>1352626.625</v>
      </c>
      <c r="R3857">
        <v>1877927.25</v>
      </c>
      <c r="S3857">
        <v>349848.3125</v>
      </c>
      <c r="T3857">
        <v>1201005.875</v>
      </c>
      <c r="U3857">
        <v>884567.5625</v>
      </c>
      <c r="V3857">
        <v>1308688.625</v>
      </c>
      <c r="W3857">
        <v>1462154.5</v>
      </c>
      <c r="X3857">
        <v>2448830.5</v>
      </c>
      <c r="Y3857">
        <v>430074.0625</v>
      </c>
      <c r="Z3857">
        <v>998541.1875</v>
      </c>
      <c r="AA3857">
        <v>320860.5</v>
      </c>
      <c r="AB3857">
        <v>436795.90629999997</v>
      </c>
      <c r="AC3857">
        <v>313764.5</v>
      </c>
      <c r="AD3857">
        <v>1742808</v>
      </c>
      <c r="AE3857">
        <v>1747004.375</v>
      </c>
      <c r="AF3857">
        <v>327760.625</v>
      </c>
      <c r="AG3857">
        <v>953584</v>
      </c>
      <c r="AH3857">
        <v>1152766.25</v>
      </c>
      <c r="AI3857">
        <v>1752139</v>
      </c>
      <c r="AJ3857">
        <v>1568968.875</v>
      </c>
      <c r="AK3857">
        <v>2474294.75</v>
      </c>
      <c r="AL3857">
        <v>2713062.25</v>
      </c>
      <c r="AM3857">
        <v>1224431</v>
      </c>
    </row>
    <row r="3858" spans="1:39" x14ac:dyDescent="0.2">
      <c r="A3858">
        <v>492</v>
      </c>
      <c r="B3858">
        <v>447.1348486</v>
      </c>
      <c r="C3858">
        <v>14.563674239999999</v>
      </c>
      <c r="D3858" t="s">
        <v>17713</v>
      </c>
      <c r="E3858" t="s">
        <v>17714</v>
      </c>
      <c r="F3858" t="s">
        <v>17715</v>
      </c>
      <c r="G3858" t="s">
        <v>17716</v>
      </c>
      <c r="H3858" t="s">
        <v>17717</v>
      </c>
      <c r="I3858">
        <v>25</v>
      </c>
      <c r="J3858" s="2">
        <v>6850000</v>
      </c>
      <c r="M3858" s="1">
        <f t="shared" si="174"/>
        <v>1.0059363858102672</v>
      </c>
      <c r="N3858" s="1">
        <f t="shared" si="175"/>
        <v>0.95735938437564361</v>
      </c>
      <c r="O3858">
        <v>7786840</v>
      </c>
      <c r="P3858">
        <v>8960640</v>
      </c>
      <c r="Q3858">
        <v>4875827</v>
      </c>
      <c r="R3858">
        <v>7442172.5</v>
      </c>
      <c r="S3858">
        <v>5331657.5</v>
      </c>
      <c r="T3858">
        <v>9626771</v>
      </c>
      <c r="U3858">
        <v>4615644.5</v>
      </c>
      <c r="V3858">
        <v>6231460</v>
      </c>
      <c r="W3858">
        <v>5887793</v>
      </c>
      <c r="X3858">
        <v>4140038.25</v>
      </c>
      <c r="Y3858">
        <v>4670482</v>
      </c>
      <c r="Z3858">
        <v>6011250.5</v>
      </c>
      <c r="AA3858">
        <v>6520207.5</v>
      </c>
      <c r="AB3858">
        <v>9623821</v>
      </c>
      <c r="AC3858">
        <v>8324852</v>
      </c>
      <c r="AD3858">
        <v>9076129</v>
      </c>
      <c r="AE3858">
        <v>8621822</v>
      </c>
      <c r="AF3858">
        <v>8660211</v>
      </c>
      <c r="AG3858">
        <v>6318790</v>
      </c>
      <c r="AH3858">
        <v>5871400.5</v>
      </c>
      <c r="AI3858">
        <v>6836242</v>
      </c>
      <c r="AJ3858">
        <v>5284180.5</v>
      </c>
      <c r="AK3858">
        <v>6371497.5</v>
      </c>
      <c r="AL3858">
        <v>6710589</v>
      </c>
      <c r="AM3858">
        <v>7421609</v>
      </c>
    </row>
    <row r="3859" spans="1:39" x14ac:dyDescent="0.2">
      <c r="A3859">
        <v>13895</v>
      </c>
      <c r="B3859">
        <v>471.2100653</v>
      </c>
      <c r="C3859">
        <v>9.8915461120000003</v>
      </c>
      <c r="D3859" t="s">
        <v>17718</v>
      </c>
      <c r="E3859" t="s">
        <v>17719</v>
      </c>
      <c r="F3859" t="s">
        <v>17719</v>
      </c>
      <c r="G3859" t="s">
        <v>17720</v>
      </c>
      <c r="H3859" t="s">
        <v>17721</v>
      </c>
      <c r="I3859">
        <v>10</v>
      </c>
      <c r="J3859" s="2">
        <v>123000</v>
      </c>
      <c r="M3859" s="1">
        <f t="shared" si="174"/>
        <v>0.97933790714805369</v>
      </c>
      <c r="N3859" s="1">
        <f t="shared" si="175"/>
        <v>0.95742262580699666</v>
      </c>
      <c r="O3859">
        <v>106709.0313</v>
      </c>
      <c r="P3859">
        <v>261150.9063</v>
      </c>
      <c r="Q3859">
        <v>310695.78129999997</v>
      </c>
      <c r="R3859">
        <v>220855.42189999999</v>
      </c>
      <c r="S3859">
        <v>75470.859379999994</v>
      </c>
      <c r="T3859">
        <v>144113.79689999999</v>
      </c>
      <c r="U3859">
        <v>38837.269529999998</v>
      </c>
      <c r="V3859">
        <v>30976.61133</v>
      </c>
      <c r="W3859">
        <v>66700.789059999996</v>
      </c>
      <c r="X3859">
        <v>0</v>
      </c>
      <c r="Y3859">
        <v>19594.308590000001</v>
      </c>
      <c r="Z3859">
        <v>91770.5</v>
      </c>
      <c r="AA3859">
        <v>99155.257809999996</v>
      </c>
      <c r="AB3859">
        <v>57051.710939999997</v>
      </c>
      <c r="AC3859">
        <v>21492.507809999999</v>
      </c>
      <c r="AD3859">
        <v>209526.89060000001</v>
      </c>
      <c r="AE3859">
        <v>106207.6875</v>
      </c>
      <c r="AF3859">
        <v>0</v>
      </c>
      <c r="AG3859">
        <v>0</v>
      </c>
      <c r="AH3859">
        <v>80822.742190000004</v>
      </c>
      <c r="AI3859">
        <v>73519.15625</v>
      </c>
      <c r="AJ3859">
        <v>371051.875</v>
      </c>
      <c r="AK3859">
        <v>192238.92189999999</v>
      </c>
      <c r="AL3859">
        <v>262266.8125</v>
      </c>
      <c r="AM3859">
        <v>223669.98439999999</v>
      </c>
    </row>
    <row r="3860" spans="1:39" x14ac:dyDescent="0.2">
      <c r="A3860">
        <v>19311</v>
      </c>
      <c r="B3860">
        <v>429.17390560000001</v>
      </c>
      <c r="C3860">
        <v>12.843783699999999</v>
      </c>
      <c r="D3860" t="s">
        <v>17722</v>
      </c>
      <c r="E3860" t="s">
        <v>17723</v>
      </c>
      <c r="F3860" t="s">
        <v>17723</v>
      </c>
      <c r="G3860" t="s">
        <v>17724</v>
      </c>
      <c r="H3860" t="s">
        <v>17725</v>
      </c>
      <c r="I3860">
        <v>13</v>
      </c>
      <c r="J3860" s="2">
        <v>133000</v>
      </c>
      <c r="M3860" s="1">
        <f t="shared" si="174"/>
        <v>0.99202611443170075</v>
      </c>
      <c r="N3860" s="1">
        <f t="shared" si="175"/>
        <v>0.95749059727557029</v>
      </c>
      <c r="O3860">
        <v>123324.5625</v>
      </c>
      <c r="P3860">
        <v>153164.4375</v>
      </c>
      <c r="Q3860">
        <v>91153.65625</v>
      </c>
      <c r="R3860">
        <v>139423.625</v>
      </c>
      <c r="S3860">
        <v>165597.07810000001</v>
      </c>
      <c r="T3860">
        <v>169117.45310000001</v>
      </c>
      <c r="U3860">
        <v>86966.609379999994</v>
      </c>
      <c r="V3860">
        <v>195136.7813</v>
      </c>
      <c r="W3860">
        <v>113452.46090000001</v>
      </c>
      <c r="X3860">
        <v>134243.26560000001</v>
      </c>
      <c r="Y3860">
        <v>75839.851559999996</v>
      </c>
      <c r="Z3860">
        <v>144186.875</v>
      </c>
      <c r="AA3860">
        <v>85468.171879999994</v>
      </c>
      <c r="AB3860">
        <v>200116.625</v>
      </c>
      <c r="AC3860">
        <v>91677.976559999996</v>
      </c>
      <c r="AD3860">
        <v>102890.52340000001</v>
      </c>
      <c r="AE3860">
        <v>102225.7656</v>
      </c>
      <c r="AF3860">
        <v>165399.79689999999</v>
      </c>
      <c r="AG3860">
        <v>113382.44530000001</v>
      </c>
      <c r="AH3860">
        <v>126591.6875</v>
      </c>
      <c r="AI3860">
        <v>235166.375</v>
      </c>
      <c r="AJ3860">
        <v>131500.70310000001</v>
      </c>
      <c r="AK3860">
        <v>120868.57030000001</v>
      </c>
      <c r="AL3860">
        <v>175820.76560000001</v>
      </c>
      <c r="AM3860">
        <v>83331.679690000004</v>
      </c>
    </row>
    <row r="3861" spans="1:39" x14ac:dyDescent="0.2">
      <c r="A3861">
        <v>4565</v>
      </c>
      <c r="B3861">
        <v>552.26700589999996</v>
      </c>
      <c r="C3861">
        <v>9.7109760020000007</v>
      </c>
      <c r="D3861" t="s">
        <v>17726</v>
      </c>
      <c r="E3861" t="s">
        <v>17727</v>
      </c>
      <c r="F3861" t="s">
        <v>17727</v>
      </c>
      <c r="G3861" t="s">
        <v>17728</v>
      </c>
      <c r="H3861" t="s">
        <v>17729</v>
      </c>
      <c r="I3861">
        <v>16</v>
      </c>
      <c r="J3861" s="2">
        <v>548000</v>
      </c>
      <c r="M3861" s="1">
        <f t="shared" si="174"/>
        <v>0.9837948174580935</v>
      </c>
      <c r="N3861" s="1">
        <f t="shared" si="175"/>
        <v>0.95859646236052098</v>
      </c>
      <c r="O3861">
        <v>770951.6875</v>
      </c>
      <c r="P3861">
        <v>785568.0625</v>
      </c>
      <c r="Q3861">
        <v>1176586.125</v>
      </c>
      <c r="R3861">
        <v>870806.0625</v>
      </c>
      <c r="S3861">
        <v>145909.67189999999</v>
      </c>
      <c r="T3861">
        <v>288731.34379999997</v>
      </c>
      <c r="U3861">
        <v>262556.5625</v>
      </c>
      <c r="V3861">
        <v>576154.4375</v>
      </c>
      <c r="W3861">
        <v>507641.96879999997</v>
      </c>
      <c r="X3861">
        <v>899899.3125</v>
      </c>
      <c r="Y3861">
        <v>61248.390630000002</v>
      </c>
      <c r="Z3861">
        <v>455832.5</v>
      </c>
      <c r="AA3861">
        <v>274376.84379999997</v>
      </c>
      <c r="AB3861">
        <v>314040.59379999997</v>
      </c>
      <c r="AC3861">
        <v>112379.5156</v>
      </c>
      <c r="AD3861">
        <v>799602.25</v>
      </c>
      <c r="AE3861">
        <v>672064.9375</v>
      </c>
      <c r="AF3861">
        <v>0</v>
      </c>
      <c r="AG3861">
        <v>294590.875</v>
      </c>
      <c r="AH3861">
        <v>524051.53129999997</v>
      </c>
      <c r="AI3861">
        <v>566935.5625</v>
      </c>
      <c r="AJ3861">
        <v>1414593.5</v>
      </c>
      <c r="AK3861">
        <v>1011290.438</v>
      </c>
      <c r="AL3861">
        <v>465591.1875</v>
      </c>
      <c r="AM3861">
        <v>448887.34379999997</v>
      </c>
    </row>
    <row r="3862" spans="1:39" x14ac:dyDescent="0.2">
      <c r="A3862">
        <v>29026</v>
      </c>
      <c r="B3862">
        <v>355.10775690000003</v>
      </c>
      <c r="C3862">
        <v>2.2929943690000001</v>
      </c>
      <c r="D3862" t="s">
        <v>17730</v>
      </c>
      <c r="E3862" t="s">
        <v>17731</v>
      </c>
      <c r="F3862" t="s">
        <v>17731</v>
      </c>
      <c r="G3862" t="s">
        <v>17732</v>
      </c>
      <c r="H3862" t="s">
        <v>17733</v>
      </c>
      <c r="I3862">
        <v>13</v>
      </c>
      <c r="J3862" s="2">
        <v>205000</v>
      </c>
      <c r="M3862" s="1">
        <f t="shared" si="174"/>
        <v>0.96393135096985982</v>
      </c>
      <c r="N3862" s="1">
        <f t="shared" si="175"/>
        <v>0.95863737149519068</v>
      </c>
      <c r="O3862">
        <v>94630.6875</v>
      </c>
      <c r="P3862">
        <v>0</v>
      </c>
      <c r="Q3862">
        <v>72649.289059999996</v>
      </c>
      <c r="R3862">
        <v>138304.70310000001</v>
      </c>
      <c r="S3862">
        <v>1077321.125</v>
      </c>
      <c r="T3862">
        <v>179427.625</v>
      </c>
      <c r="U3862">
        <v>0</v>
      </c>
      <c r="V3862">
        <v>56181.34375</v>
      </c>
      <c r="W3862">
        <v>450565.59379999997</v>
      </c>
      <c r="X3862">
        <v>123111.8438</v>
      </c>
      <c r="Y3862">
        <v>87022.21875</v>
      </c>
      <c r="Z3862">
        <v>406529.34379999997</v>
      </c>
      <c r="AA3862">
        <v>56505.582029999998</v>
      </c>
      <c r="AB3862">
        <v>166986.95310000001</v>
      </c>
      <c r="AC3862">
        <v>147830.73439999999</v>
      </c>
      <c r="AD3862">
        <v>323065.71879999997</v>
      </c>
      <c r="AE3862">
        <v>0</v>
      </c>
      <c r="AF3862">
        <v>99213.1875</v>
      </c>
      <c r="AG3862">
        <v>0</v>
      </c>
      <c r="AH3862">
        <v>524045.3125</v>
      </c>
      <c r="AI3862">
        <v>62371.695310000003</v>
      </c>
      <c r="AJ3862">
        <v>515017.59379999997</v>
      </c>
      <c r="AK3862">
        <v>203874.79689999999</v>
      </c>
      <c r="AL3862">
        <v>167908.2188</v>
      </c>
      <c r="AM3862">
        <v>182723.4688</v>
      </c>
    </row>
    <row r="3863" spans="1:39" x14ac:dyDescent="0.2">
      <c r="A3863">
        <v>7981</v>
      </c>
      <c r="B3863">
        <v>257.02799679999998</v>
      </c>
      <c r="C3863">
        <v>3.5463645810000002</v>
      </c>
      <c r="D3863" t="s">
        <v>17734</v>
      </c>
      <c r="E3863" t="s">
        <v>17735</v>
      </c>
      <c r="F3863" t="s">
        <v>17735</v>
      </c>
      <c r="G3863" t="s">
        <v>17736</v>
      </c>
      <c r="H3863" t="s">
        <v>17737</v>
      </c>
      <c r="I3863">
        <v>23</v>
      </c>
      <c r="J3863" s="2">
        <v>189000</v>
      </c>
      <c r="M3863" s="1">
        <f t="shared" si="174"/>
        <v>1.0106352134945322</v>
      </c>
      <c r="N3863" s="1">
        <f t="shared" si="175"/>
        <v>0.95897034897558275</v>
      </c>
      <c r="O3863">
        <v>193403.4375</v>
      </c>
      <c r="P3863">
        <v>151524.60939999999</v>
      </c>
      <c r="Q3863">
        <v>192547.17189999999</v>
      </c>
      <c r="R3863">
        <v>171021.35939999999</v>
      </c>
      <c r="S3863">
        <v>184874.6875</v>
      </c>
      <c r="T3863">
        <v>208168.29689999999</v>
      </c>
      <c r="U3863">
        <v>320733.75</v>
      </c>
      <c r="V3863">
        <v>111476.3594</v>
      </c>
      <c r="W3863">
        <v>305812.9375</v>
      </c>
      <c r="X3863">
        <v>191237.54689999999</v>
      </c>
      <c r="Y3863">
        <v>172488.4375</v>
      </c>
      <c r="Z3863">
        <v>117375.125</v>
      </c>
      <c r="AA3863">
        <v>258999.35939999999</v>
      </c>
      <c r="AB3863">
        <v>118098.1719</v>
      </c>
      <c r="AC3863">
        <v>162835.7188</v>
      </c>
      <c r="AD3863">
        <v>119916.83590000001</v>
      </c>
      <c r="AE3863">
        <v>104900.21090000001</v>
      </c>
      <c r="AF3863">
        <v>231046.42189999999</v>
      </c>
      <c r="AG3863">
        <v>238364.875</v>
      </c>
      <c r="AH3863">
        <v>363909.8125</v>
      </c>
      <c r="AI3863">
        <v>63689.691409999999</v>
      </c>
      <c r="AJ3863">
        <v>261819.875</v>
      </c>
      <c r="AK3863">
        <v>140586.5938</v>
      </c>
      <c r="AL3863">
        <v>118232.6563</v>
      </c>
      <c r="AM3863">
        <v>221268.9688</v>
      </c>
    </row>
    <row r="3864" spans="1:39" x14ac:dyDescent="0.2">
      <c r="A3864">
        <v>11606</v>
      </c>
      <c r="B3864">
        <v>546.277511</v>
      </c>
      <c r="C3864">
        <v>10.716161919999999</v>
      </c>
      <c r="D3864" t="s">
        <v>17738</v>
      </c>
      <c r="E3864" t="s">
        <v>17739</v>
      </c>
      <c r="F3864" t="s">
        <v>17740</v>
      </c>
      <c r="G3864" t="s">
        <v>17741</v>
      </c>
      <c r="H3864" t="s">
        <v>17742</v>
      </c>
      <c r="I3864">
        <v>6</v>
      </c>
      <c r="J3864" s="2">
        <v>153000</v>
      </c>
      <c r="M3864" s="1">
        <f t="shared" si="174"/>
        <v>1.019454760360947</v>
      </c>
      <c r="N3864" s="1">
        <f t="shared" si="175"/>
        <v>0.95915620140736602</v>
      </c>
      <c r="O3864">
        <v>184920</v>
      </c>
      <c r="P3864">
        <v>191352.32810000001</v>
      </c>
      <c r="Q3864">
        <v>226290.9375</v>
      </c>
      <c r="R3864">
        <v>139118.0625</v>
      </c>
      <c r="S3864">
        <v>132346.6875</v>
      </c>
      <c r="T3864">
        <v>194070.875</v>
      </c>
      <c r="U3864">
        <v>265441.84379999997</v>
      </c>
      <c r="V3864">
        <v>124710.2656</v>
      </c>
      <c r="W3864">
        <v>70027</v>
      </c>
      <c r="X3864">
        <v>73455.976559999996</v>
      </c>
      <c r="Y3864">
        <v>76933.296879999994</v>
      </c>
      <c r="Z3864">
        <v>94298.195309999996</v>
      </c>
      <c r="AA3864">
        <v>60580.691409999999</v>
      </c>
      <c r="AB3864">
        <v>79669.507809999996</v>
      </c>
      <c r="AC3864">
        <v>103415.13280000001</v>
      </c>
      <c r="AD3864">
        <v>126614.82030000001</v>
      </c>
      <c r="AE3864">
        <v>112658.2969</v>
      </c>
      <c r="AF3864">
        <v>65732.789059999996</v>
      </c>
      <c r="AG3864">
        <v>100712.53909999999</v>
      </c>
      <c r="AH3864">
        <v>86450.976559999996</v>
      </c>
      <c r="AI3864">
        <v>669819.9375</v>
      </c>
      <c r="AJ3864">
        <v>133778.60939999999</v>
      </c>
      <c r="AK3864">
        <v>210687.9375</v>
      </c>
      <c r="AL3864">
        <v>157843.42189999999</v>
      </c>
      <c r="AM3864">
        <v>134764.0313</v>
      </c>
    </row>
    <row r="3865" spans="1:39" x14ac:dyDescent="0.2">
      <c r="A3865">
        <v>13452</v>
      </c>
      <c r="B3865">
        <v>176.03790789999999</v>
      </c>
      <c r="C3865">
        <v>9.7324224739999998</v>
      </c>
      <c r="D3865" t="s">
        <v>17743</v>
      </c>
      <c r="E3865" t="s">
        <v>17744</v>
      </c>
      <c r="F3865" t="s">
        <v>17745</v>
      </c>
      <c r="G3865" t="s">
        <v>17746</v>
      </c>
      <c r="H3865" t="s">
        <v>17747</v>
      </c>
      <c r="I3865">
        <v>23</v>
      </c>
      <c r="J3865" s="2">
        <v>220000</v>
      </c>
      <c r="M3865" s="1">
        <f t="shared" si="174"/>
        <v>0.99071364950181751</v>
      </c>
      <c r="N3865" s="1">
        <f t="shared" si="175"/>
        <v>0.95935745478783896</v>
      </c>
      <c r="O3865">
        <v>0</v>
      </c>
      <c r="P3865">
        <v>324328.15629999997</v>
      </c>
      <c r="Q3865">
        <v>154972</v>
      </c>
      <c r="R3865">
        <v>267531.34379999997</v>
      </c>
      <c r="S3865">
        <v>228520.48439999999</v>
      </c>
      <c r="T3865">
        <v>251873.4375</v>
      </c>
      <c r="U3865">
        <v>267738.375</v>
      </c>
      <c r="V3865">
        <v>150923.5313</v>
      </c>
      <c r="W3865">
        <v>289147.8125</v>
      </c>
      <c r="X3865">
        <v>243749.92189999999</v>
      </c>
      <c r="Y3865">
        <v>250899.64060000001</v>
      </c>
      <c r="Z3865">
        <v>242077.14060000001</v>
      </c>
      <c r="AA3865">
        <v>267249.34379999997</v>
      </c>
      <c r="AB3865">
        <v>256107.0313</v>
      </c>
      <c r="AC3865">
        <v>277599.40629999997</v>
      </c>
      <c r="AD3865">
        <v>185628.60939999999</v>
      </c>
      <c r="AE3865">
        <v>145044.45310000001</v>
      </c>
      <c r="AF3865">
        <v>220143.39060000001</v>
      </c>
      <c r="AG3865">
        <v>141104.7813</v>
      </c>
      <c r="AH3865">
        <v>243977</v>
      </c>
      <c r="AI3865">
        <v>184123.01560000001</v>
      </c>
      <c r="AJ3865">
        <v>225181.26560000001</v>
      </c>
      <c r="AK3865">
        <v>264635.34379999997</v>
      </c>
      <c r="AL3865">
        <v>216634.4688</v>
      </c>
      <c r="AM3865">
        <v>193584.70310000001</v>
      </c>
    </row>
    <row r="3866" spans="1:39" x14ac:dyDescent="0.2">
      <c r="A3866">
        <v>3602</v>
      </c>
      <c r="B3866">
        <v>181.01952120000001</v>
      </c>
      <c r="C3866">
        <v>1.301954118</v>
      </c>
      <c r="D3866" t="s">
        <v>17748</v>
      </c>
      <c r="E3866" t="s">
        <v>17749</v>
      </c>
      <c r="F3866" t="s">
        <v>17750</v>
      </c>
      <c r="G3866" t="s">
        <v>17751</v>
      </c>
      <c r="H3866" t="s">
        <v>17752</v>
      </c>
      <c r="I3866">
        <v>23</v>
      </c>
      <c r="J3866" s="2">
        <v>1200000</v>
      </c>
      <c r="M3866" s="1">
        <f t="shared" si="174"/>
        <v>0.9931691953243601</v>
      </c>
      <c r="N3866" s="1">
        <f t="shared" si="175"/>
        <v>0.95982919642557274</v>
      </c>
      <c r="O3866">
        <v>1046522.375</v>
      </c>
      <c r="P3866">
        <v>1518214.5</v>
      </c>
      <c r="Q3866">
        <v>1445335</v>
      </c>
      <c r="R3866">
        <v>1572729.875</v>
      </c>
      <c r="S3866">
        <v>984595.3125</v>
      </c>
      <c r="T3866">
        <v>854416.875</v>
      </c>
      <c r="U3866">
        <v>1440567.75</v>
      </c>
      <c r="V3866">
        <v>611714.625</v>
      </c>
      <c r="W3866">
        <v>1385892.25</v>
      </c>
      <c r="X3866">
        <v>1233883.125</v>
      </c>
      <c r="Y3866">
        <v>1321186.625</v>
      </c>
      <c r="Z3866">
        <v>1413254.5</v>
      </c>
      <c r="AA3866">
        <v>1138086.625</v>
      </c>
      <c r="AB3866">
        <v>1319046.25</v>
      </c>
      <c r="AC3866">
        <v>969994.9375</v>
      </c>
      <c r="AD3866">
        <v>1125060.125</v>
      </c>
      <c r="AE3866">
        <v>1485453.125</v>
      </c>
      <c r="AF3866">
        <v>1584217.5</v>
      </c>
      <c r="AG3866">
        <v>915731.125</v>
      </c>
      <c r="AH3866">
        <v>1346710.125</v>
      </c>
      <c r="AI3866">
        <v>748187.4375</v>
      </c>
      <c r="AJ3866">
        <v>1365855.625</v>
      </c>
      <c r="AK3866">
        <v>903815</v>
      </c>
      <c r="AL3866">
        <v>987489</v>
      </c>
      <c r="AM3866">
        <v>1248094.25</v>
      </c>
    </row>
    <row r="3867" spans="1:39" x14ac:dyDescent="0.2">
      <c r="A3867">
        <v>1206</v>
      </c>
      <c r="B3867">
        <v>565.04951540000002</v>
      </c>
      <c r="C3867">
        <v>1.6374549519999999</v>
      </c>
      <c r="D3867" t="s">
        <v>17753</v>
      </c>
      <c r="E3867" t="s">
        <v>17754</v>
      </c>
      <c r="F3867" t="s">
        <v>17755</v>
      </c>
      <c r="G3867" t="s">
        <v>17756</v>
      </c>
      <c r="H3867" t="s">
        <v>17757</v>
      </c>
      <c r="I3867">
        <v>25</v>
      </c>
      <c r="J3867" s="2">
        <v>5530000</v>
      </c>
      <c r="M3867" s="1">
        <f t="shared" si="174"/>
        <v>0.99268785350716549</v>
      </c>
      <c r="N3867" s="1">
        <f t="shared" si="175"/>
        <v>0.9600373683565564</v>
      </c>
      <c r="O3867">
        <v>2527399.75</v>
      </c>
      <c r="P3867">
        <v>8122075</v>
      </c>
      <c r="Q3867">
        <v>8639606</v>
      </c>
      <c r="R3867">
        <v>7332197.5</v>
      </c>
      <c r="S3867">
        <v>6407798</v>
      </c>
      <c r="T3867">
        <v>6540849.5</v>
      </c>
      <c r="U3867">
        <v>3423722.75</v>
      </c>
      <c r="V3867">
        <v>3215540.75</v>
      </c>
      <c r="W3867">
        <v>7153739</v>
      </c>
      <c r="X3867">
        <v>5765345</v>
      </c>
      <c r="Y3867">
        <v>4369703</v>
      </c>
      <c r="Z3867">
        <v>6078313.5</v>
      </c>
      <c r="AA3867">
        <v>4559479</v>
      </c>
      <c r="AB3867">
        <v>4035740</v>
      </c>
      <c r="AC3867">
        <v>4463089</v>
      </c>
      <c r="AD3867">
        <v>4006447.5</v>
      </c>
      <c r="AE3867">
        <v>6234212</v>
      </c>
      <c r="AF3867">
        <v>4973775.5</v>
      </c>
      <c r="AG3867">
        <v>5111356</v>
      </c>
      <c r="AH3867">
        <v>5564310.5</v>
      </c>
      <c r="AI3867">
        <v>7003153</v>
      </c>
      <c r="AJ3867">
        <v>5982366.5</v>
      </c>
      <c r="AK3867">
        <v>6354148.5</v>
      </c>
      <c r="AL3867">
        <v>5268487.5</v>
      </c>
      <c r="AM3867">
        <v>5113404</v>
      </c>
    </row>
    <row r="3868" spans="1:39" x14ac:dyDescent="0.2">
      <c r="A3868">
        <v>37897</v>
      </c>
      <c r="B3868">
        <v>561.13135130000001</v>
      </c>
      <c r="C3868">
        <v>22.164144</v>
      </c>
      <c r="D3868" t="s">
        <v>17758</v>
      </c>
      <c r="E3868" t="s">
        <v>17759</v>
      </c>
      <c r="F3868" t="s">
        <v>17760</v>
      </c>
      <c r="G3868" t="s">
        <v>17761</v>
      </c>
      <c r="H3868" t="s">
        <v>17762</v>
      </c>
      <c r="I3868">
        <v>4</v>
      </c>
      <c r="J3868" s="2">
        <v>118000</v>
      </c>
      <c r="M3868" s="1">
        <f t="shared" si="174"/>
        <v>1.0164436194211002</v>
      </c>
      <c r="N3868" s="1">
        <f t="shared" si="175"/>
        <v>0.96099688350796098</v>
      </c>
      <c r="O3868">
        <v>147637.5625</v>
      </c>
      <c r="P3868">
        <v>24535.417969999999</v>
      </c>
      <c r="Q3868">
        <v>75905.289059999996</v>
      </c>
      <c r="R3868">
        <v>32467.347659999999</v>
      </c>
      <c r="S3868">
        <v>297643</v>
      </c>
      <c r="T3868">
        <v>40110.148439999997</v>
      </c>
      <c r="U3868">
        <v>66854.578129999994</v>
      </c>
      <c r="V3868">
        <v>136843.125</v>
      </c>
      <c r="W3868">
        <v>193296.39060000001</v>
      </c>
      <c r="X3868">
        <v>259090.125</v>
      </c>
      <c r="Y3868">
        <v>155419.6563</v>
      </c>
      <c r="Z3868">
        <v>99392.296879999994</v>
      </c>
      <c r="AA3868">
        <v>137540.64060000001</v>
      </c>
      <c r="AB3868">
        <v>137822.48439999999</v>
      </c>
      <c r="AC3868">
        <v>52976.9375</v>
      </c>
      <c r="AD3868">
        <v>152879.9688</v>
      </c>
      <c r="AE3868">
        <v>47560.695310000003</v>
      </c>
      <c r="AF3868">
        <v>19802.605469999999</v>
      </c>
      <c r="AG3868">
        <v>138418.57810000001</v>
      </c>
      <c r="AH3868">
        <v>130289.21090000001</v>
      </c>
      <c r="AI3868">
        <v>127582.4375</v>
      </c>
      <c r="AJ3868">
        <v>149736.89060000001</v>
      </c>
      <c r="AK3868">
        <v>121986.5156</v>
      </c>
      <c r="AL3868">
        <v>108087.19530000001</v>
      </c>
      <c r="AM3868">
        <v>96488.070309999996</v>
      </c>
    </row>
    <row r="3869" spans="1:39" x14ac:dyDescent="0.2">
      <c r="A3869">
        <v>13554</v>
      </c>
      <c r="B3869">
        <v>251.070795</v>
      </c>
      <c r="C3869">
        <v>5.9240494559999997</v>
      </c>
      <c r="D3869" t="s">
        <v>17763</v>
      </c>
      <c r="E3869" t="s">
        <v>17764</v>
      </c>
      <c r="F3869" t="s">
        <v>17765</v>
      </c>
      <c r="G3869" t="s">
        <v>17766</v>
      </c>
      <c r="H3869" t="s">
        <v>17767</v>
      </c>
      <c r="I3869">
        <v>19</v>
      </c>
      <c r="J3869" s="2">
        <v>149000</v>
      </c>
      <c r="M3869" s="1">
        <f t="shared" si="174"/>
        <v>1.0143186441210184</v>
      </c>
      <c r="N3869" s="1">
        <f t="shared" si="175"/>
        <v>0.96230721927007701</v>
      </c>
      <c r="O3869">
        <v>42398.589840000001</v>
      </c>
      <c r="P3869">
        <v>310544.6875</v>
      </c>
      <c r="Q3869">
        <v>174306.9688</v>
      </c>
      <c r="R3869">
        <v>182521.5625</v>
      </c>
      <c r="S3869">
        <v>101859.35159999999</v>
      </c>
      <c r="T3869">
        <v>88389.546879999994</v>
      </c>
      <c r="U3869">
        <v>182909.60939999999</v>
      </c>
      <c r="V3869">
        <v>51015.242189999997</v>
      </c>
      <c r="W3869">
        <v>113599.0625</v>
      </c>
      <c r="X3869">
        <v>132240.04689999999</v>
      </c>
      <c r="Y3869">
        <v>247167.35939999999</v>
      </c>
      <c r="Z3869">
        <v>191949.14060000001</v>
      </c>
      <c r="AA3869">
        <v>109013.5</v>
      </c>
      <c r="AB3869">
        <v>47794.679689999997</v>
      </c>
      <c r="AC3869">
        <v>262019.3125</v>
      </c>
      <c r="AD3869">
        <v>181954.5938</v>
      </c>
      <c r="AE3869">
        <v>193985.32810000001</v>
      </c>
      <c r="AF3869">
        <v>281281.3125</v>
      </c>
      <c r="AG3869">
        <v>95135.59375</v>
      </c>
      <c r="AH3869">
        <v>192610.6563</v>
      </c>
      <c r="AI3869">
        <v>45537.96875</v>
      </c>
      <c r="AJ3869">
        <v>122034.6094</v>
      </c>
      <c r="AK3869">
        <v>80773.4375</v>
      </c>
      <c r="AL3869">
        <v>47515.949220000002</v>
      </c>
      <c r="AM3869">
        <v>235080.0313</v>
      </c>
    </row>
    <row r="3870" spans="1:39" x14ac:dyDescent="0.2">
      <c r="A3870">
        <v>6780</v>
      </c>
      <c r="B3870">
        <v>546.31041749999997</v>
      </c>
      <c r="C3870">
        <v>12.966668159999999</v>
      </c>
      <c r="D3870" t="s">
        <v>17768</v>
      </c>
      <c r="E3870" t="s">
        <v>17769</v>
      </c>
      <c r="F3870" t="s">
        <v>17769</v>
      </c>
      <c r="G3870" t="s">
        <v>17770</v>
      </c>
      <c r="H3870" t="s">
        <v>17771</v>
      </c>
      <c r="I3870">
        <v>25</v>
      </c>
      <c r="J3870" s="2">
        <v>998000</v>
      </c>
      <c r="M3870" s="1">
        <f t="shared" si="174"/>
        <v>1.0131631297496122</v>
      </c>
      <c r="N3870" s="1">
        <f t="shared" si="175"/>
        <v>0.96291033806202597</v>
      </c>
      <c r="O3870">
        <v>458468.28129999997</v>
      </c>
      <c r="P3870">
        <v>2221866.25</v>
      </c>
      <c r="Q3870">
        <v>862458.5</v>
      </c>
      <c r="R3870">
        <v>893034.125</v>
      </c>
      <c r="S3870">
        <v>1123062.25</v>
      </c>
      <c r="T3870">
        <v>641092.125</v>
      </c>
      <c r="U3870">
        <v>1233373.375</v>
      </c>
      <c r="V3870">
        <v>603187.625</v>
      </c>
      <c r="W3870">
        <v>1352528.125</v>
      </c>
      <c r="X3870">
        <v>1762712.75</v>
      </c>
      <c r="Y3870">
        <v>1265849.375</v>
      </c>
      <c r="Z3870">
        <v>706104.625</v>
      </c>
      <c r="AA3870">
        <v>607334</v>
      </c>
      <c r="AB3870">
        <v>380965.1875</v>
      </c>
      <c r="AC3870">
        <v>915745.75</v>
      </c>
      <c r="AD3870">
        <v>766042.1875</v>
      </c>
      <c r="AE3870">
        <v>1325490.375</v>
      </c>
      <c r="AF3870">
        <v>1593424.875</v>
      </c>
      <c r="AG3870">
        <v>2227787.75</v>
      </c>
      <c r="AH3870">
        <v>794449.5</v>
      </c>
      <c r="AI3870">
        <v>416878.375</v>
      </c>
      <c r="AJ3870">
        <v>657179</v>
      </c>
      <c r="AK3870">
        <v>872905.75</v>
      </c>
      <c r="AL3870">
        <v>474086.65629999997</v>
      </c>
      <c r="AM3870">
        <v>797917.375</v>
      </c>
    </row>
    <row r="3871" spans="1:39" x14ac:dyDescent="0.2">
      <c r="A3871">
        <v>5379</v>
      </c>
      <c r="B3871">
        <v>220.0824121</v>
      </c>
      <c r="C3871">
        <v>1.8109531459999999</v>
      </c>
      <c r="D3871" t="s">
        <v>17772</v>
      </c>
      <c r="E3871" t="s">
        <v>17773</v>
      </c>
      <c r="F3871" t="s">
        <v>17774</v>
      </c>
      <c r="G3871" t="s">
        <v>17775</v>
      </c>
      <c r="H3871" t="s">
        <v>17776</v>
      </c>
      <c r="I3871">
        <v>25</v>
      </c>
      <c r="J3871" s="2">
        <v>379000</v>
      </c>
      <c r="M3871" s="1">
        <f t="shared" si="174"/>
        <v>1.0055045197395476</v>
      </c>
      <c r="N3871" s="1">
        <f t="shared" si="175"/>
        <v>0.96313726726053506</v>
      </c>
      <c r="O3871">
        <v>361673.3125</v>
      </c>
      <c r="P3871">
        <v>266908.6875</v>
      </c>
      <c r="Q3871">
        <v>369732.90629999997</v>
      </c>
      <c r="R3871">
        <v>380562.84379999997</v>
      </c>
      <c r="S3871">
        <v>519703.21879999997</v>
      </c>
      <c r="T3871">
        <v>323934.59379999997</v>
      </c>
      <c r="U3871">
        <v>440223.15629999997</v>
      </c>
      <c r="V3871">
        <v>271054.90629999997</v>
      </c>
      <c r="W3871">
        <v>515703.46879999997</v>
      </c>
      <c r="X3871">
        <v>282789.1875</v>
      </c>
      <c r="Y3871">
        <v>369420.0625</v>
      </c>
      <c r="Z3871">
        <v>265707.78129999997</v>
      </c>
      <c r="AA3871">
        <v>565265.75</v>
      </c>
      <c r="AB3871">
        <v>397984.28129999997</v>
      </c>
      <c r="AC3871">
        <v>461682.5</v>
      </c>
      <c r="AD3871">
        <v>362381.0625</v>
      </c>
      <c r="AE3871">
        <v>456132.375</v>
      </c>
      <c r="AF3871">
        <v>503672.75</v>
      </c>
      <c r="AG3871">
        <v>399489.9375</v>
      </c>
      <c r="AH3871">
        <v>353193.03129999997</v>
      </c>
      <c r="AI3871">
        <v>189962.5625</v>
      </c>
      <c r="AJ3871">
        <v>299433.21879999997</v>
      </c>
      <c r="AK3871">
        <v>374468.59379999997</v>
      </c>
      <c r="AL3871">
        <v>329943.03129999997</v>
      </c>
      <c r="AM3871">
        <v>412390.09379999997</v>
      </c>
    </row>
    <row r="3872" spans="1:39" x14ac:dyDescent="0.2">
      <c r="A3872">
        <v>7183</v>
      </c>
      <c r="B3872">
        <v>145.12253630000001</v>
      </c>
      <c r="C3872">
        <v>12.66573573</v>
      </c>
      <c r="D3872" t="s">
        <v>17777</v>
      </c>
      <c r="E3872" t="s">
        <v>17778</v>
      </c>
      <c r="F3872" t="s">
        <v>17779</v>
      </c>
      <c r="G3872" t="s">
        <v>17780</v>
      </c>
      <c r="H3872" t="s">
        <v>17781</v>
      </c>
      <c r="I3872">
        <v>23</v>
      </c>
      <c r="J3872" s="2">
        <v>491000</v>
      </c>
      <c r="M3872" s="1">
        <f t="shared" si="174"/>
        <v>0.9958394311076898</v>
      </c>
      <c r="N3872" s="1">
        <f t="shared" si="175"/>
        <v>0.96346141662803675</v>
      </c>
      <c r="O3872">
        <v>420897.96879999997</v>
      </c>
      <c r="P3872">
        <v>473078.5</v>
      </c>
      <c r="Q3872">
        <v>476583.34379999997</v>
      </c>
      <c r="R3872">
        <v>456987.46879999997</v>
      </c>
      <c r="S3872">
        <v>415688.9375</v>
      </c>
      <c r="T3872">
        <v>678307.875</v>
      </c>
      <c r="U3872">
        <v>400599.15629999997</v>
      </c>
      <c r="V3872">
        <v>674807.8125</v>
      </c>
      <c r="W3872">
        <v>403833.84379999997</v>
      </c>
      <c r="X3872">
        <v>540233.125</v>
      </c>
      <c r="Y3872">
        <v>463233.65629999997</v>
      </c>
      <c r="Z3872">
        <v>446473.09379999997</v>
      </c>
      <c r="AA3872">
        <v>169912.32810000001</v>
      </c>
      <c r="AB3872">
        <v>581939.5625</v>
      </c>
      <c r="AC3872">
        <v>725599.3125</v>
      </c>
      <c r="AD3872">
        <v>471039.34379999997</v>
      </c>
      <c r="AE3872">
        <v>421808.84379999997</v>
      </c>
      <c r="AF3872">
        <v>495225.0625</v>
      </c>
      <c r="AG3872">
        <v>516094.40629999997</v>
      </c>
      <c r="AH3872">
        <v>594134</v>
      </c>
      <c r="AI3872">
        <v>485052.96879999997</v>
      </c>
      <c r="AJ3872">
        <v>403497.09379999997</v>
      </c>
      <c r="AK3872">
        <v>605830.125</v>
      </c>
      <c r="AL3872">
        <v>456942.90629999997</v>
      </c>
      <c r="AM3872">
        <v>499276.25</v>
      </c>
    </row>
    <row r="3873" spans="1:39" x14ac:dyDescent="0.2">
      <c r="A3873">
        <v>12741</v>
      </c>
      <c r="B3873">
        <v>500.17575260000001</v>
      </c>
      <c r="C3873">
        <v>9.0057544909999994</v>
      </c>
      <c r="D3873" t="s">
        <v>17782</v>
      </c>
      <c r="E3873" t="s">
        <v>17783</v>
      </c>
      <c r="F3873" t="s">
        <v>17783</v>
      </c>
      <c r="G3873" t="s">
        <v>17784</v>
      </c>
      <c r="H3873" t="s">
        <v>17785</v>
      </c>
      <c r="I3873">
        <v>7</v>
      </c>
      <c r="J3873" s="2">
        <v>184000</v>
      </c>
      <c r="M3873" s="1">
        <f t="shared" si="174"/>
        <v>1.0305877333451434</v>
      </c>
      <c r="N3873" s="1">
        <f t="shared" si="175"/>
        <v>0.9646529005241975</v>
      </c>
      <c r="O3873">
        <v>145587.4063</v>
      </c>
      <c r="P3873">
        <v>158344.45310000001</v>
      </c>
      <c r="Q3873">
        <v>123996.52340000001</v>
      </c>
      <c r="R3873">
        <v>842688.875</v>
      </c>
      <c r="S3873">
        <v>147449.9688</v>
      </c>
      <c r="T3873">
        <v>0</v>
      </c>
      <c r="U3873">
        <v>0</v>
      </c>
      <c r="V3873">
        <v>136274.9688</v>
      </c>
      <c r="W3873">
        <v>0</v>
      </c>
      <c r="X3873">
        <v>377107.96879999997</v>
      </c>
      <c r="Y3873">
        <v>0</v>
      </c>
      <c r="Z3873">
        <v>255075.875</v>
      </c>
      <c r="AA3873">
        <v>309422.03129999997</v>
      </c>
      <c r="AB3873">
        <v>135726.0938</v>
      </c>
      <c r="AC3873">
        <v>0</v>
      </c>
      <c r="AD3873">
        <v>164750.75</v>
      </c>
      <c r="AE3873">
        <v>0</v>
      </c>
      <c r="AF3873">
        <v>0</v>
      </c>
      <c r="AG3873">
        <v>281996.6875</v>
      </c>
      <c r="AH3873">
        <v>202807.57810000001</v>
      </c>
      <c r="AI3873">
        <v>162649.67189999999</v>
      </c>
      <c r="AJ3873">
        <v>843852.1875</v>
      </c>
      <c r="AK3873">
        <v>0</v>
      </c>
      <c r="AL3873">
        <v>310815.625</v>
      </c>
      <c r="AM3873">
        <v>0</v>
      </c>
    </row>
    <row r="3874" spans="1:39" x14ac:dyDescent="0.2">
      <c r="A3874">
        <v>48227</v>
      </c>
      <c r="B3874">
        <v>495.14902260000002</v>
      </c>
      <c r="C3874">
        <v>9.9580329059999997</v>
      </c>
      <c r="D3874" t="s">
        <v>17786</v>
      </c>
      <c r="E3874" t="s">
        <v>17787</v>
      </c>
      <c r="F3874" t="s">
        <v>17788</v>
      </c>
      <c r="G3874" t="s">
        <v>17789</v>
      </c>
      <c r="H3874" t="s">
        <v>17790</v>
      </c>
      <c r="I3874">
        <v>3</v>
      </c>
      <c r="J3874" s="2">
        <v>174000</v>
      </c>
      <c r="M3874" s="1">
        <f t="shared" si="174"/>
        <v>0.98788721213894404</v>
      </c>
      <c r="N3874" s="1">
        <f t="shared" si="175"/>
        <v>0.96507409194590932</v>
      </c>
      <c r="O3874">
        <v>272834.28129999997</v>
      </c>
      <c r="P3874">
        <v>330646.03129999997</v>
      </c>
      <c r="Q3874">
        <v>136842.20310000001</v>
      </c>
      <c r="R3874">
        <v>226816.76560000001</v>
      </c>
      <c r="S3874">
        <v>115378.4375</v>
      </c>
      <c r="T3874">
        <v>130757.6719</v>
      </c>
      <c r="U3874">
        <v>222399.32810000001</v>
      </c>
      <c r="V3874">
        <v>95494.3125</v>
      </c>
      <c r="W3874">
        <v>159513.0625</v>
      </c>
      <c r="X3874">
        <v>222426.375</v>
      </c>
      <c r="Y3874">
        <v>225070.70310000001</v>
      </c>
      <c r="Z3874">
        <v>0</v>
      </c>
      <c r="AA3874">
        <v>186034.89060000001</v>
      </c>
      <c r="AB3874">
        <v>0</v>
      </c>
      <c r="AC3874">
        <v>208325.42189999999</v>
      </c>
      <c r="AD3874">
        <v>125232.30469999999</v>
      </c>
      <c r="AE3874">
        <v>342813.375</v>
      </c>
      <c r="AF3874">
        <v>422616</v>
      </c>
      <c r="AG3874">
        <v>203115.9063</v>
      </c>
      <c r="AH3874">
        <v>171784.85939999999</v>
      </c>
      <c r="AI3874">
        <v>49557.664060000003</v>
      </c>
      <c r="AJ3874">
        <v>203143.5</v>
      </c>
      <c r="AK3874">
        <v>101415.5313</v>
      </c>
      <c r="AL3874">
        <v>74023.492190000004</v>
      </c>
      <c r="AM3874">
        <v>133229.76560000001</v>
      </c>
    </row>
    <row r="3875" spans="1:39" x14ac:dyDescent="0.2">
      <c r="A3875">
        <v>16</v>
      </c>
      <c r="B3875">
        <v>124.00618590000001</v>
      </c>
      <c r="C3875">
        <v>1.5004812519999999</v>
      </c>
      <c r="D3875" t="s">
        <v>17791</v>
      </c>
      <c r="E3875" t="s">
        <v>17792</v>
      </c>
      <c r="F3875" t="s">
        <v>17792</v>
      </c>
      <c r="G3875" t="s">
        <v>17793</v>
      </c>
      <c r="H3875" t="s">
        <v>17794</v>
      </c>
      <c r="I3875">
        <v>25</v>
      </c>
      <c r="J3875" s="2">
        <v>415000000</v>
      </c>
      <c r="M3875" s="1">
        <f t="shared" si="174"/>
        <v>0.99667292551964948</v>
      </c>
      <c r="N3875" s="1">
        <f t="shared" si="175"/>
        <v>0.96544814928031086</v>
      </c>
      <c r="O3875" s="2">
        <v>371000000</v>
      </c>
      <c r="P3875" s="2">
        <v>574000000</v>
      </c>
      <c r="Q3875" s="2">
        <v>429000000</v>
      </c>
      <c r="R3875" s="2">
        <v>475000000</v>
      </c>
      <c r="S3875" s="2">
        <v>430000000</v>
      </c>
      <c r="T3875" s="2">
        <v>379000000</v>
      </c>
      <c r="U3875" s="2">
        <v>440000000</v>
      </c>
      <c r="V3875" s="2">
        <v>275000000</v>
      </c>
      <c r="W3875" s="2">
        <v>473000000</v>
      </c>
      <c r="X3875" s="2">
        <v>390000000</v>
      </c>
      <c r="Y3875" s="2">
        <v>387000000</v>
      </c>
      <c r="Z3875" s="2">
        <v>367000000</v>
      </c>
      <c r="AA3875" s="2">
        <v>381000000</v>
      </c>
      <c r="AB3875" s="2">
        <v>398000000</v>
      </c>
      <c r="AC3875" s="2">
        <v>379000000</v>
      </c>
      <c r="AD3875" s="2">
        <v>438000000</v>
      </c>
      <c r="AE3875" s="2">
        <v>345000000</v>
      </c>
      <c r="AF3875" s="2">
        <v>433000000</v>
      </c>
      <c r="AG3875" s="2">
        <v>444000000</v>
      </c>
      <c r="AH3875" s="2">
        <v>456000000</v>
      </c>
      <c r="AI3875" s="2">
        <v>452000000</v>
      </c>
      <c r="AJ3875" s="2">
        <v>414000000</v>
      </c>
      <c r="AK3875" s="2">
        <v>409000000</v>
      </c>
      <c r="AL3875" s="2">
        <v>454000000</v>
      </c>
      <c r="AM3875" s="2">
        <v>375000000</v>
      </c>
    </row>
    <row r="3876" spans="1:39" x14ac:dyDescent="0.2">
      <c r="A3876">
        <v>29911</v>
      </c>
      <c r="B3876">
        <v>610.37250849999998</v>
      </c>
      <c r="C3876">
        <v>22.643313790000001</v>
      </c>
      <c r="D3876" t="s">
        <v>17795</v>
      </c>
      <c r="E3876" t="s">
        <v>17796</v>
      </c>
      <c r="F3876" t="s">
        <v>17796</v>
      </c>
      <c r="G3876" t="s">
        <v>17797</v>
      </c>
      <c r="H3876" t="s">
        <v>17798</v>
      </c>
      <c r="I3876">
        <v>14</v>
      </c>
      <c r="J3876" s="2">
        <v>311000</v>
      </c>
      <c r="M3876" s="1">
        <f t="shared" si="174"/>
        <v>1.011038759582469</v>
      </c>
      <c r="N3876" s="1">
        <f t="shared" si="175"/>
        <v>0.96559723027841482</v>
      </c>
      <c r="O3876">
        <v>183227.2813</v>
      </c>
      <c r="P3876">
        <v>106009.64840000001</v>
      </c>
      <c r="Q3876">
        <v>92439.007809999996</v>
      </c>
      <c r="R3876">
        <v>86269.109379999994</v>
      </c>
      <c r="S3876">
        <v>356594.84379999997</v>
      </c>
      <c r="T3876">
        <v>380667.71879999997</v>
      </c>
      <c r="U3876">
        <v>477290.46879999997</v>
      </c>
      <c r="V3876">
        <v>503046.375</v>
      </c>
      <c r="W3876">
        <v>515028.46879999997</v>
      </c>
      <c r="X3876">
        <v>552390.375</v>
      </c>
      <c r="Y3876">
        <v>504022.25</v>
      </c>
      <c r="Z3876">
        <v>439239.4375</v>
      </c>
      <c r="AA3876">
        <v>450458.21879999997</v>
      </c>
      <c r="AB3876">
        <v>363938.59379999997</v>
      </c>
      <c r="AC3876">
        <v>74540.4375</v>
      </c>
      <c r="AD3876">
        <v>202792.9688</v>
      </c>
      <c r="AE3876">
        <v>221497.7813</v>
      </c>
      <c r="AF3876">
        <v>114577.7656</v>
      </c>
      <c r="AG3876">
        <v>222013.7188</v>
      </c>
      <c r="AH3876">
        <v>214013.7188</v>
      </c>
      <c r="AI3876">
        <v>402404.71879999997</v>
      </c>
      <c r="AJ3876">
        <v>366300.53129999997</v>
      </c>
      <c r="AK3876">
        <v>426203.65629999997</v>
      </c>
      <c r="AL3876">
        <v>278297.84379999997</v>
      </c>
      <c r="AM3876">
        <v>240569.1875</v>
      </c>
    </row>
    <row r="3877" spans="1:39" x14ac:dyDescent="0.2">
      <c r="A3877">
        <v>8439</v>
      </c>
      <c r="B3877">
        <v>360.27451780000001</v>
      </c>
      <c r="C3877">
        <v>15.28965708</v>
      </c>
      <c r="D3877" t="s">
        <v>17799</v>
      </c>
      <c r="E3877" t="s">
        <v>17800</v>
      </c>
      <c r="F3877" t="s">
        <v>17801</v>
      </c>
      <c r="G3877" t="s">
        <v>17802</v>
      </c>
      <c r="H3877" t="s">
        <v>17803</v>
      </c>
      <c r="I3877">
        <v>25</v>
      </c>
      <c r="J3877" s="2">
        <v>783000</v>
      </c>
      <c r="M3877" s="1">
        <f t="shared" si="174"/>
        <v>0.99272508563633355</v>
      </c>
      <c r="N3877" s="1">
        <f t="shared" si="175"/>
        <v>0.96586612342063405</v>
      </c>
      <c r="O3877">
        <v>330450.5625</v>
      </c>
      <c r="P3877">
        <v>843309.1875</v>
      </c>
      <c r="Q3877">
        <v>530943.625</v>
      </c>
      <c r="R3877">
        <v>664750.4375</v>
      </c>
      <c r="S3877">
        <v>1028723.875</v>
      </c>
      <c r="T3877">
        <v>800354.8125</v>
      </c>
      <c r="U3877">
        <v>560523.6875</v>
      </c>
      <c r="V3877">
        <v>413336.21879999997</v>
      </c>
      <c r="W3877">
        <v>833204.6875</v>
      </c>
      <c r="X3877">
        <v>808644.875</v>
      </c>
      <c r="Y3877">
        <v>1124078.375</v>
      </c>
      <c r="Z3877">
        <v>787796.125</v>
      </c>
      <c r="AA3877">
        <v>1115260.5</v>
      </c>
      <c r="AB3877">
        <v>1634462.625</v>
      </c>
      <c r="AC3877">
        <v>1314795.75</v>
      </c>
      <c r="AD3877">
        <v>1019104</v>
      </c>
      <c r="AE3877">
        <v>612591.375</v>
      </c>
      <c r="AF3877">
        <v>1008531.875</v>
      </c>
      <c r="AG3877">
        <v>640500.1875</v>
      </c>
      <c r="AH3877">
        <v>857541.25</v>
      </c>
      <c r="AI3877">
        <v>357743.21879999997</v>
      </c>
      <c r="AJ3877">
        <v>675641.5625</v>
      </c>
      <c r="AK3877">
        <v>496314.3125</v>
      </c>
      <c r="AL3877">
        <v>388600.1875</v>
      </c>
      <c r="AM3877">
        <v>739145.1875</v>
      </c>
    </row>
    <row r="3878" spans="1:39" x14ac:dyDescent="0.2">
      <c r="A3878">
        <v>1146</v>
      </c>
      <c r="B3878">
        <v>360.1306543</v>
      </c>
      <c r="C3878">
        <v>12.437559329999999</v>
      </c>
      <c r="D3878" t="s">
        <v>17804</v>
      </c>
      <c r="E3878" t="s">
        <v>17805</v>
      </c>
      <c r="F3878" t="s">
        <v>17805</v>
      </c>
      <c r="G3878" t="s">
        <v>17806</v>
      </c>
      <c r="H3878" t="s">
        <v>17807</v>
      </c>
      <c r="I3878">
        <v>23</v>
      </c>
      <c r="J3878" s="2">
        <v>1760000</v>
      </c>
      <c r="M3878" s="1">
        <f t="shared" si="174"/>
        <v>1.0126204092995648</v>
      </c>
      <c r="N3878" s="1">
        <f t="shared" si="175"/>
        <v>0.96589883200502058</v>
      </c>
      <c r="O3878">
        <v>2680431.25</v>
      </c>
      <c r="P3878">
        <v>1244800.5</v>
      </c>
      <c r="Q3878">
        <v>2409701.75</v>
      </c>
      <c r="R3878">
        <v>2436306.75</v>
      </c>
      <c r="S3878">
        <v>1520737.875</v>
      </c>
      <c r="T3878">
        <v>1994979.5</v>
      </c>
      <c r="U3878">
        <v>1548874.25</v>
      </c>
      <c r="V3878">
        <v>577726.5625</v>
      </c>
      <c r="W3878">
        <v>906279.1875</v>
      </c>
      <c r="X3878">
        <v>1165848.625</v>
      </c>
      <c r="Y3878">
        <v>708587.5</v>
      </c>
      <c r="Z3878">
        <v>1058901.75</v>
      </c>
      <c r="AA3878">
        <v>2699321.5</v>
      </c>
      <c r="AB3878">
        <v>1302244.875</v>
      </c>
      <c r="AC3878">
        <v>2990491</v>
      </c>
      <c r="AD3878">
        <v>2404267.5</v>
      </c>
      <c r="AE3878">
        <v>3750762.5</v>
      </c>
      <c r="AF3878">
        <v>3784005.5</v>
      </c>
      <c r="AG3878">
        <v>650041.75</v>
      </c>
      <c r="AH3878">
        <v>1731380.125</v>
      </c>
      <c r="AI3878">
        <v>2964157</v>
      </c>
      <c r="AJ3878">
        <v>822160.5</v>
      </c>
      <c r="AK3878">
        <v>929897.75</v>
      </c>
      <c r="AL3878">
        <v>1084946.875</v>
      </c>
      <c r="AM3878">
        <v>702544.375</v>
      </c>
    </row>
    <row r="3879" spans="1:39" x14ac:dyDescent="0.2">
      <c r="A3879">
        <v>3386</v>
      </c>
      <c r="B3879">
        <v>277.14279540000001</v>
      </c>
      <c r="C3879">
        <v>13.96381884</v>
      </c>
      <c r="D3879" t="s">
        <v>17808</v>
      </c>
      <c r="E3879" t="s">
        <v>17809</v>
      </c>
      <c r="F3879" t="s">
        <v>17810</v>
      </c>
      <c r="G3879" t="s">
        <v>17811</v>
      </c>
      <c r="H3879" t="s">
        <v>17812</v>
      </c>
      <c r="I3879">
        <v>25</v>
      </c>
      <c r="J3879" s="2">
        <v>1560000</v>
      </c>
      <c r="M3879" s="1">
        <f t="shared" si="174"/>
        <v>0.99077052741170446</v>
      </c>
      <c r="N3879" s="1">
        <f t="shared" si="175"/>
        <v>0.96625925135602675</v>
      </c>
      <c r="O3879">
        <v>1127459</v>
      </c>
      <c r="P3879">
        <v>2813355.25</v>
      </c>
      <c r="Q3879">
        <v>2817157.5</v>
      </c>
      <c r="R3879">
        <v>2182804.5</v>
      </c>
      <c r="S3879">
        <v>1393140.75</v>
      </c>
      <c r="T3879">
        <v>1161605.625</v>
      </c>
      <c r="U3879">
        <v>1465950.75</v>
      </c>
      <c r="V3879">
        <v>609605.75</v>
      </c>
      <c r="W3879">
        <v>1436286.625</v>
      </c>
      <c r="X3879">
        <v>1774748</v>
      </c>
      <c r="Y3879">
        <v>1636651</v>
      </c>
      <c r="Z3879">
        <v>1080134.5</v>
      </c>
      <c r="AA3879">
        <v>1555336.625</v>
      </c>
      <c r="AB3879">
        <v>720364.5625</v>
      </c>
      <c r="AC3879">
        <v>1167234</v>
      </c>
      <c r="AD3879">
        <v>860730.5625</v>
      </c>
      <c r="AE3879">
        <v>2785921.25</v>
      </c>
      <c r="AF3879">
        <v>2502902.5</v>
      </c>
      <c r="AG3879">
        <v>1279042.25</v>
      </c>
      <c r="AH3879">
        <v>1855569.375</v>
      </c>
      <c r="AI3879">
        <v>787416</v>
      </c>
      <c r="AJ3879">
        <v>1773353.125</v>
      </c>
      <c r="AK3879">
        <v>1314000.125</v>
      </c>
      <c r="AL3879">
        <v>880755.25</v>
      </c>
      <c r="AM3879">
        <v>1947593.5</v>
      </c>
    </row>
    <row r="3880" spans="1:39" x14ac:dyDescent="0.2">
      <c r="A3880">
        <v>15358</v>
      </c>
      <c r="B3880">
        <v>505.24696110000002</v>
      </c>
      <c r="C3880">
        <v>10.39298329</v>
      </c>
      <c r="D3880" t="s">
        <v>17813</v>
      </c>
      <c r="E3880" t="s">
        <v>17814</v>
      </c>
      <c r="F3880" t="s">
        <v>17814</v>
      </c>
      <c r="G3880" t="s">
        <v>17815</v>
      </c>
      <c r="H3880" t="s">
        <v>17816</v>
      </c>
      <c r="I3880">
        <v>24</v>
      </c>
      <c r="J3880" s="2">
        <v>737000</v>
      </c>
      <c r="M3880" s="1">
        <f t="shared" si="174"/>
        <v>1.0114256133283555</v>
      </c>
      <c r="N3880" s="1">
        <f t="shared" si="175"/>
        <v>0.96688507993928352</v>
      </c>
      <c r="O3880">
        <v>498152.6875</v>
      </c>
      <c r="P3880">
        <v>1368837.75</v>
      </c>
      <c r="Q3880">
        <v>628886.9375</v>
      </c>
      <c r="R3880">
        <v>882546.5</v>
      </c>
      <c r="S3880">
        <v>461962.4375</v>
      </c>
      <c r="T3880">
        <v>666955.9375</v>
      </c>
      <c r="U3880">
        <v>827539.375</v>
      </c>
      <c r="V3880">
        <v>293471.40629999997</v>
      </c>
      <c r="W3880">
        <v>555237.75</v>
      </c>
      <c r="X3880">
        <v>691413.625</v>
      </c>
      <c r="Y3880">
        <v>999601.4375</v>
      </c>
      <c r="Z3880">
        <v>674212</v>
      </c>
      <c r="AA3880">
        <v>947149.4375</v>
      </c>
      <c r="AB3880">
        <v>539408.1875</v>
      </c>
      <c r="AC3880">
        <v>1099771.375</v>
      </c>
      <c r="AD3880">
        <v>897108.875</v>
      </c>
      <c r="AE3880">
        <v>858898.6875</v>
      </c>
      <c r="AF3880">
        <v>1781280.25</v>
      </c>
      <c r="AG3880">
        <v>526590.875</v>
      </c>
      <c r="AH3880">
        <v>692055.6875</v>
      </c>
      <c r="AI3880">
        <v>317085</v>
      </c>
      <c r="AJ3880">
        <v>641499.75</v>
      </c>
      <c r="AK3880">
        <v>686795.9375</v>
      </c>
      <c r="AL3880">
        <v>309642.71879999997</v>
      </c>
      <c r="AM3880">
        <v>590394.0625</v>
      </c>
    </row>
    <row r="3881" spans="1:39" x14ac:dyDescent="0.2">
      <c r="A3881">
        <v>4932</v>
      </c>
      <c r="B3881">
        <v>451.17242220000003</v>
      </c>
      <c r="C3881">
        <v>9.7596193269999993</v>
      </c>
      <c r="D3881" t="s">
        <v>17817</v>
      </c>
      <c r="E3881" t="s">
        <v>17818</v>
      </c>
      <c r="F3881" t="s">
        <v>17818</v>
      </c>
      <c r="G3881" t="s">
        <v>17819</v>
      </c>
      <c r="H3881" t="s">
        <v>17820</v>
      </c>
      <c r="I3881">
        <v>22</v>
      </c>
      <c r="J3881" s="2">
        <v>248000</v>
      </c>
      <c r="M3881" s="1">
        <f t="shared" si="174"/>
        <v>1.0122911528439984</v>
      </c>
      <c r="N3881" s="1">
        <f t="shared" si="175"/>
        <v>0.967184890606541</v>
      </c>
      <c r="O3881">
        <v>406812.03129999997</v>
      </c>
      <c r="P3881">
        <v>485216.34379999997</v>
      </c>
      <c r="Q3881">
        <v>189645.73439999999</v>
      </c>
      <c r="R3881">
        <v>286681.71879999997</v>
      </c>
      <c r="S3881">
        <v>162114.70310000001</v>
      </c>
      <c r="T3881">
        <v>164749.5938</v>
      </c>
      <c r="U3881">
        <v>215904.375</v>
      </c>
      <c r="V3881">
        <v>83321.226559999996</v>
      </c>
      <c r="W3881">
        <v>161282.57810000001</v>
      </c>
      <c r="X3881">
        <v>332305.1875</v>
      </c>
      <c r="Y3881">
        <v>468267.71879999997</v>
      </c>
      <c r="Z3881">
        <v>122431.83590000001</v>
      </c>
      <c r="AA3881">
        <v>277665.3125</v>
      </c>
      <c r="AB3881">
        <v>34795.523439999997</v>
      </c>
      <c r="AC3881">
        <v>320675.84379999997</v>
      </c>
      <c r="AD3881">
        <v>224957.2813</v>
      </c>
      <c r="AE3881">
        <v>552391</v>
      </c>
      <c r="AF3881">
        <v>431575.21879999997</v>
      </c>
      <c r="AG3881">
        <v>325832.21879999997</v>
      </c>
      <c r="AH3881">
        <v>267857.375</v>
      </c>
      <c r="AI3881">
        <v>72965.203129999994</v>
      </c>
      <c r="AJ3881">
        <v>175674.42189999999</v>
      </c>
      <c r="AK3881">
        <v>96367.25</v>
      </c>
      <c r="AL3881">
        <v>104654.9219</v>
      </c>
      <c r="AM3881">
        <v>244012.125</v>
      </c>
    </row>
    <row r="3882" spans="1:39" x14ac:dyDescent="0.2">
      <c r="A3882">
        <v>16793</v>
      </c>
      <c r="B3882">
        <v>584.34345040000005</v>
      </c>
      <c r="C3882">
        <v>11.58656349</v>
      </c>
      <c r="D3882" t="s">
        <v>17821</v>
      </c>
      <c r="E3882" t="s">
        <v>17822</v>
      </c>
      <c r="F3882" t="s">
        <v>17822</v>
      </c>
      <c r="G3882" t="s">
        <v>17823</v>
      </c>
      <c r="H3882" t="s">
        <v>17824</v>
      </c>
      <c r="I3882">
        <v>15</v>
      </c>
      <c r="J3882" s="2">
        <v>101000</v>
      </c>
      <c r="M3882" s="1">
        <f t="shared" si="174"/>
        <v>0.98599653486713423</v>
      </c>
      <c r="N3882" s="1">
        <f t="shared" si="175"/>
        <v>0.96903209407022484</v>
      </c>
      <c r="O3882">
        <v>96754.695309999996</v>
      </c>
      <c r="P3882">
        <v>73929.851559999996</v>
      </c>
      <c r="Q3882">
        <v>75710.03125</v>
      </c>
      <c r="R3882">
        <v>116358.35159999999</v>
      </c>
      <c r="S3882">
        <v>40329.792970000002</v>
      </c>
      <c r="T3882">
        <v>63386.878909999999</v>
      </c>
      <c r="U3882">
        <v>0</v>
      </c>
      <c r="V3882">
        <v>134506.2188</v>
      </c>
      <c r="W3882">
        <v>73488.359379999994</v>
      </c>
      <c r="X3882">
        <v>210688</v>
      </c>
      <c r="Y3882">
        <v>0</v>
      </c>
      <c r="Z3882">
        <v>171861.79689999999</v>
      </c>
      <c r="AA3882">
        <v>142304.1875</v>
      </c>
      <c r="AB3882">
        <v>385568.75</v>
      </c>
      <c r="AC3882">
        <v>41350.429689999997</v>
      </c>
      <c r="AD3882">
        <v>228369.92189999999</v>
      </c>
      <c r="AE3882">
        <v>35171.449220000002</v>
      </c>
      <c r="AF3882">
        <v>0</v>
      </c>
      <c r="AG3882">
        <v>64043.019529999998</v>
      </c>
      <c r="AH3882">
        <v>80155.570309999996</v>
      </c>
      <c r="AI3882">
        <v>40547.105470000002</v>
      </c>
      <c r="AJ3882">
        <v>208782.2813</v>
      </c>
      <c r="AK3882">
        <v>142165.79689999999</v>
      </c>
      <c r="AL3882">
        <v>50217.804689999997</v>
      </c>
      <c r="AM3882">
        <v>45547.058590000001</v>
      </c>
    </row>
    <row r="3883" spans="1:39" x14ac:dyDescent="0.2">
      <c r="A3883">
        <v>2077</v>
      </c>
      <c r="B3883">
        <v>162.0762589</v>
      </c>
      <c r="C3883">
        <v>1.648604612</v>
      </c>
      <c r="D3883" t="s">
        <v>17825</v>
      </c>
      <c r="E3883" t="s">
        <v>17826</v>
      </c>
      <c r="F3883" t="s">
        <v>17827</v>
      </c>
      <c r="G3883" t="s">
        <v>17828</v>
      </c>
      <c r="H3883" t="s">
        <v>17829</v>
      </c>
      <c r="I3883">
        <v>25</v>
      </c>
      <c r="J3883" s="2">
        <v>1900000</v>
      </c>
      <c r="M3883" s="1">
        <f t="shared" si="174"/>
        <v>1.0065796970266034</v>
      </c>
      <c r="N3883" s="1">
        <f t="shared" si="175"/>
        <v>0.97055969116376717</v>
      </c>
      <c r="O3883">
        <v>1252007.625</v>
      </c>
      <c r="P3883">
        <v>3821398</v>
      </c>
      <c r="Q3883">
        <v>1799482.75</v>
      </c>
      <c r="R3883">
        <v>2203021.75</v>
      </c>
      <c r="S3883">
        <v>2574457.75</v>
      </c>
      <c r="T3883">
        <v>1329056</v>
      </c>
      <c r="U3883">
        <v>1094592.125</v>
      </c>
      <c r="V3883">
        <v>1428785.375</v>
      </c>
      <c r="W3883">
        <v>1768677.5</v>
      </c>
      <c r="X3883">
        <v>1760405.875</v>
      </c>
      <c r="Y3883">
        <v>2808318.75</v>
      </c>
      <c r="Z3883">
        <v>2116953.25</v>
      </c>
      <c r="AA3883">
        <v>1674237.125</v>
      </c>
      <c r="AB3883">
        <v>835859.3125</v>
      </c>
      <c r="AC3883">
        <v>2148177</v>
      </c>
      <c r="AD3883">
        <v>1404971.5</v>
      </c>
      <c r="AE3883">
        <v>2021100.25</v>
      </c>
      <c r="AF3883">
        <v>2632658.5</v>
      </c>
      <c r="AG3883">
        <v>2066108.375</v>
      </c>
      <c r="AH3883">
        <v>1180670.875</v>
      </c>
      <c r="AI3883">
        <v>1412031.125</v>
      </c>
      <c r="AJ3883">
        <v>2203535</v>
      </c>
      <c r="AK3883">
        <v>1975702.25</v>
      </c>
      <c r="AL3883">
        <v>1897468.875</v>
      </c>
      <c r="AM3883">
        <v>2166130.5</v>
      </c>
    </row>
    <row r="3884" spans="1:39" x14ac:dyDescent="0.2">
      <c r="A3884">
        <v>600</v>
      </c>
      <c r="B3884">
        <v>401.14730709999998</v>
      </c>
      <c r="C3884">
        <v>12.02097468</v>
      </c>
      <c r="D3884" t="s">
        <v>17830</v>
      </c>
      <c r="E3884" t="s">
        <v>17831</v>
      </c>
      <c r="F3884" t="s">
        <v>17832</v>
      </c>
      <c r="G3884" t="s">
        <v>17833</v>
      </c>
      <c r="H3884" t="s">
        <v>17834</v>
      </c>
      <c r="I3884">
        <v>25</v>
      </c>
      <c r="J3884" s="2">
        <v>3160000</v>
      </c>
      <c r="M3884" s="1">
        <f t="shared" si="174"/>
        <v>1.0084654775143893</v>
      </c>
      <c r="N3884" s="1">
        <f t="shared" si="175"/>
        <v>0.97074946570053133</v>
      </c>
      <c r="O3884">
        <v>5994263</v>
      </c>
      <c r="P3884">
        <v>2888016.75</v>
      </c>
      <c r="Q3884">
        <v>3368792.25</v>
      </c>
      <c r="R3884">
        <v>3153268.5</v>
      </c>
      <c r="S3884">
        <v>5166146</v>
      </c>
      <c r="T3884">
        <v>2207659.25</v>
      </c>
      <c r="U3884">
        <v>1914832.5</v>
      </c>
      <c r="V3884">
        <v>1118361.875</v>
      </c>
      <c r="W3884">
        <v>2223939.5</v>
      </c>
      <c r="X3884">
        <v>2058342.75</v>
      </c>
      <c r="Y3884">
        <v>3450100</v>
      </c>
      <c r="Z3884">
        <v>2688627</v>
      </c>
      <c r="AA3884">
        <v>4280295</v>
      </c>
      <c r="AB3884">
        <v>1391243.25</v>
      </c>
      <c r="AC3884">
        <v>4608562.5</v>
      </c>
      <c r="AD3884">
        <v>3220130.25</v>
      </c>
      <c r="AE3884">
        <v>3542536.75</v>
      </c>
      <c r="AF3884">
        <v>3575234</v>
      </c>
      <c r="AG3884">
        <v>4148347.25</v>
      </c>
      <c r="AH3884">
        <v>2804540</v>
      </c>
      <c r="AI3884">
        <v>1567111.125</v>
      </c>
      <c r="AJ3884">
        <v>6165026.5</v>
      </c>
      <c r="AK3884">
        <v>2071895.25</v>
      </c>
      <c r="AL3884">
        <v>2065371.75</v>
      </c>
      <c r="AM3884">
        <v>3343513.5</v>
      </c>
    </row>
    <row r="3885" spans="1:39" x14ac:dyDescent="0.2">
      <c r="A3885">
        <v>6049</v>
      </c>
      <c r="B3885">
        <v>395.21953070000001</v>
      </c>
      <c r="C3885">
        <v>15.298130690000001</v>
      </c>
      <c r="D3885" t="s">
        <v>17835</v>
      </c>
      <c r="E3885" t="s">
        <v>17836</v>
      </c>
      <c r="F3885" t="s">
        <v>17837</v>
      </c>
      <c r="G3885" t="s">
        <v>17838</v>
      </c>
      <c r="H3885" t="s">
        <v>17839</v>
      </c>
      <c r="I3885">
        <v>17</v>
      </c>
      <c r="J3885" s="2">
        <v>265000</v>
      </c>
      <c r="M3885" s="1">
        <f t="shared" si="174"/>
        <v>1.0145801342511649</v>
      </c>
      <c r="N3885" s="1">
        <f t="shared" si="175"/>
        <v>0.97142746463711016</v>
      </c>
      <c r="O3885">
        <v>305255.375</v>
      </c>
      <c r="P3885">
        <v>588697.8125</v>
      </c>
      <c r="Q3885">
        <v>458226.15629999997</v>
      </c>
      <c r="R3885">
        <v>418462.9375</v>
      </c>
      <c r="S3885">
        <v>15127.47559</v>
      </c>
      <c r="T3885">
        <v>125787.0313</v>
      </c>
      <c r="U3885">
        <v>188722.8438</v>
      </c>
      <c r="V3885">
        <v>39448.5625</v>
      </c>
      <c r="W3885">
        <v>60340.652340000001</v>
      </c>
      <c r="X3885">
        <v>181544.67189999999</v>
      </c>
      <c r="Y3885">
        <v>734541.125</v>
      </c>
      <c r="Z3885">
        <v>235823.375</v>
      </c>
      <c r="AA3885">
        <v>357210.34379999997</v>
      </c>
      <c r="AB3885">
        <v>0</v>
      </c>
      <c r="AC3885">
        <v>278687.59379999997</v>
      </c>
      <c r="AD3885">
        <v>191003.23439999999</v>
      </c>
      <c r="AE3885">
        <v>685861.8125</v>
      </c>
      <c r="AF3885">
        <v>575238.4375</v>
      </c>
      <c r="AG3885">
        <v>221338.64060000001</v>
      </c>
      <c r="AH3885">
        <v>335208.03129999997</v>
      </c>
      <c r="AI3885">
        <v>24865.492190000001</v>
      </c>
      <c r="AJ3885">
        <v>218532.4375</v>
      </c>
      <c r="AK3885">
        <v>91585.390629999994</v>
      </c>
      <c r="AL3885">
        <v>35302.097659999999</v>
      </c>
      <c r="AM3885">
        <v>254359.0938</v>
      </c>
    </row>
    <row r="3886" spans="1:39" x14ac:dyDescent="0.2">
      <c r="A3886">
        <v>7926</v>
      </c>
      <c r="B3886">
        <v>435.02686460000001</v>
      </c>
      <c r="C3886">
        <v>15.178730789999999</v>
      </c>
      <c r="D3886" t="s">
        <v>17840</v>
      </c>
      <c r="E3886" t="s">
        <v>17841</v>
      </c>
      <c r="F3886" t="s">
        <v>17842</v>
      </c>
      <c r="G3886" t="s">
        <v>17843</v>
      </c>
      <c r="H3886" t="s">
        <v>17844</v>
      </c>
      <c r="I3886">
        <v>18</v>
      </c>
      <c r="J3886" s="2">
        <v>216000</v>
      </c>
      <c r="M3886" s="1">
        <f t="shared" si="174"/>
        <v>1.0051877900690616</v>
      </c>
      <c r="N3886" s="1">
        <f t="shared" si="175"/>
        <v>0.97172882709419417</v>
      </c>
      <c r="O3886">
        <v>195823</v>
      </c>
      <c r="P3886">
        <v>295155.875</v>
      </c>
      <c r="Q3886">
        <v>171715.98439999999</v>
      </c>
      <c r="R3886">
        <v>204568.51560000001</v>
      </c>
      <c r="S3886">
        <v>257200.51560000001</v>
      </c>
      <c r="T3886">
        <v>354365.21879999997</v>
      </c>
      <c r="U3886">
        <v>135330.125</v>
      </c>
      <c r="V3886">
        <v>173849.92189999999</v>
      </c>
      <c r="W3886">
        <v>321873.1875</v>
      </c>
      <c r="X3886">
        <v>195461.4688</v>
      </c>
      <c r="Y3886">
        <v>159525.26560000001</v>
      </c>
      <c r="Z3886">
        <v>133859.92189999999</v>
      </c>
      <c r="AA3886">
        <v>196046.92189999999</v>
      </c>
      <c r="AB3886">
        <v>174882.60939999999</v>
      </c>
      <c r="AC3886">
        <v>214757.25</v>
      </c>
      <c r="AD3886">
        <v>199416.73439999999</v>
      </c>
      <c r="AE3886">
        <v>289207.09379999997</v>
      </c>
      <c r="AF3886">
        <v>197653.3438</v>
      </c>
      <c r="AG3886">
        <v>192095.0625</v>
      </c>
      <c r="AH3886">
        <v>125586.3281</v>
      </c>
      <c r="AI3886">
        <v>232093.48439999999</v>
      </c>
      <c r="AJ3886">
        <v>307064.84379999997</v>
      </c>
      <c r="AK3886">
        <v>277601.09379999997</v>
      </c>
      <c r="AL3886">
        <v>229678.3438</v>
      </c>
      <c r="AM3886">
        <v>170966</v>
      </c>
    </row>
    <row r="3887" spans="1:39" x14ac:dyDescent="0.2">
      <c r="A3887">
        <v>30656</v>
      </c>
      <c r="B3887">
        <v>425.3051418</v>
      </c>
      <c r="C3887">
        <v>16.253291870000002</v>
      </c>
      <c r="D3887" t="s">
        <v>17845</v>
      </c>
      <c r="E3887" t="s">
        <v>17846</v>
      </c>
      <c r="F3887" t="s">
        <v>17846</v>
      </c>
      <c r="G3887" t="s">
        <v>17847</v>
      </c>
      <c r="H3887" t="s">
        <v>17848</v>
      </c>
      <c r="I3887">
        <v>5</v>
      </c>
      <c r="J3887" s="2">
        <v>104000</v>
      </c>
      <c r="M3887" s="1">
        <f t="shared" si="174"/>
        <v>0.98577051899941215</v>
      </c>
      <c r="N3887" s="1">
        <f t="shared" si="175"/>
        <v>0.97175407373210176</v>
      </c>
      <c r="O3887">
        <v>111489.08590000001</v>
      </c>
      <c r="P3887">
        <v>0</v>
      </c>
      <c r="Q3887">
        <v>86817.289059999996</v>
      </c>
      <c r="R3887">
        <v>205947</v>
      </c>
      <c r="S3887">
        <v>226324.14060000001</v>
      </c>
      <c r="T3887">
        <v>0</v>
      </c>
      <c r="U3887">
        <v>0</v>
      </c>
      <c r="V3887">
        <v>93052.171879999994</v>
      </c>
      <c r="W3887">
        <v>104755.52340000001</v>
      </c>
      <c r="X3887">
        <v>131587.1875</v>
      </c>
      <c r="Y3887">
        <v>174397.82810000001</v>
      </c>
      <c r="Z3887">
        <v>102951.9063</v>
      </c>
      <c r="AA3887">
        <v>276693.125</v>
      </c>
      <c r="AB3887">
        <v>70101.507809999996</v>
      </c>
      <c r="AC3887">
        <v>143365.3125</v>
      </c>
      <c r="AD3887">
        <v>69856.539059999996</v>
      </c>
      <c r="AE3887">
        <v>33034.261720000002</v>
      </c>
      <c r="AF3887">
        <v>67944.890629999994</v>
      </c>
      <c r="AG3887">
        <v>209726.89060000001</v>
      </c>
      <c r="AH3887">
        <v>141998.7813</v>
      </c>
      <c r="AI3887">
        <v>50682.15625</v>
      </c>
      <c r="AJ3887">
        <v>73749.921879999994</v>
      </c>
      <c r="AK3887">
        <v>69991</v>
      </c>
      <c r="AL3887">
        <v>54167.277340000001</v>
      </c>
      <c r="AM3887">
        <v>101204.2344</v>
      </c>
    </row>
    <row r="3888" spans="1:39" x14ac:dyDescent="0.2">
      <c r="A3888">
        <v>16084</v>
      </c>
      <c r="B3888">
        <v>279.05909329999997</v>
      </c>
      <c r="C3888">
        <v>9.0010539519999995</v>
      </c>
      <c r="D3888" t="s">
        <v>17849</v>
      </c>
      <c r="E3888" t="s">
        <v>17850</v>
      </c>
      <c r="F3888" t="s">
        <v>17851</v>
      </c>
      <c r="G3888" t="s">
        <v>17852</v>
      </c>
      <c r="H3888" t="s">
        <v>17853</v>
      </c>
      <c r="I3888">
        <v>6</v>
      </c>
      <c r="J3888" s="2">
        <v>260000</v>
      </c>
      <c r="M3888" s="1">
        <f t="shared" si="174"/>
        <v>0.98937505179885588</v>
      </c>
      <c r="N3888" s="1">
        <f t="shared" si="175"/>
        <v>0.97238353007654621</v>
      </c>
      <c r="O3888">
        <v>58867.554689999997</v>
      </c>
      <c r="P3888">
        <v>111171.5938</v>
      </c>
      <c r="Q3888">
        <v>213781.10939999999</v>
      </c>
      <c r="R3888">
        <v>476097.125</v>
      </c>
      <c r="S3888">
        <v>776903.0625</v>
      </c>
      <c r="T3888">
        <v>110599.10159999999</v>
      </c>
      <c r="U3888">
        <v>408114.15629999997</v>
      </c>
      <c r="V3888">
        <v>216863.14060000001</v>
      </c>
      <c r="W3888">
        <v>261369.75</v>
      </c>
      <c r="X3888">
        <v>31698.943360000001</v>
      </c>
      <c r="Y3888">
        <v>142507</v>
      </c>
      <c r="Z3888">
        <v>189414.7813</v>
      </c>
      <c r="AA3888">
        <v>98528.023440000004</v>
      </c>
      <c r="AB3888">
        <v>308075.625</v>
      </c>
      <c r="AC3888">
        <v>278521.40629999997</v>
      </c>
      <c r="AD3888">
        <v>177275.73439999999</v>
      </c>
      <c r="AE3888">
        <v>138171.17189999999</v>
      </c>
      <c r="AF3888">
        <v>224200.35939999999</v>
      </c>
      <c r="AG3888">
        <v>157111.8438</v>
      </c>
      <c r="AH3888">
        <v>328388.96879999997</v>
      </c>
      <c r="AI3888">
        <v>451809.78129999997</v>
      </c>
      <c r="AJ3888">
        <v>431333.34379999997</v>
      </c>
      <c r="AK3888">
        <v>324600.03129999997</v>
      </c>
      <c r="AL3888">
        <v>316504.78129999997</v>
      </c>
      <c r="AM3888">
        <v>268468.75</v>
      </c>
    </row>
    <row r="3889" spans="1:39" x14ac:dyDescent="0.2">
      <c r="A3889">
        <v>12004</v>
      </c>
      <c r="B3889">
        <v>375.16986050000003</v>
      </c>
      <c r="C3889">
        <v>8.8702382550000003</v>
      </c>
      <c r="D3889" t="s">
        <v>17854</v>
      </c>
      <c r="E3889" t="s">
        <v>17855</v>
      </c>
      <c r="F3889" t="s">
        <v>17855</v>
      </c>
      <c r="G3889" t="s">
        <v>17856</v>
      </c>
      <c r="H3889" t="s">
        <v>17857</v>
      </c>
      <c r="I3889">
        <v>14</v>
      </c>
      <c r="J3889" s="2">
        <v>247000</v>
      </c>
      <c r="M3889" s="1">
        <f t="shared" si="174"/>
        <v>1.0075069240274721</v>
      </c>
      <c r="N3889" s="1">
        <f t="shared" si="175"/>
        <v>0.97338091984305086</v>
      </c>
      <c r="O3889">
        <v>171242.45310000001</v>
      </c>
      <c r="P3889">
        <v>329346.09379999997</v>
      </c>
      <c r="Q3889">
        <v>314532.6875</v>
      </c>
      <c r="R3889">
        <v>298086.4375</v>
      </c>
      <c r="S3889">
        <v>78029.15625</v>
      </c>
      <c r="T3889">
        <v>173463.5</v>
      </c>
      <c r="U3889">
        <v>338046.84379999997</v>
      </c>
      <c r="V3889">
        <v>109365.3125</v>
      </c>
      <c r="W3889">
        <v>231109.79689999999</v>
      </c>
      <c r="X3889">
        <v>228527.5625</v>
      </c>
      <c r="Y3889">
        <v>505318.5</v>
      </c>
      <c r="Z3889">
        <v>336552.90629999997</v>
      </c>
      <c r="AA3889">
        <v>158925.42189999999</v>
      </c>
      <c r="AB3889">
        <v>155868.85939999999</v>
      </c>
      <c r="AC3889">
        <v>318069.6875</v>
      </c>
      <c r="AD3889">
        <v>364919.65629999997</v>
      </c>
      <c r="AE3889">
        <v>277890.34379999997</v>
      </c>
      <c r="AF3889">
        <v>384178.25</v>
      </c>
      <c r="AG3889">
        <v>110925.28909999999</v>
      </c>
      <c r="AH3889">
        <v>209435.95310000001</v>
      </c>
      <c r="AI3889">
        <v>116356.5938</v>
      </c>
      <c r="AJ3889">
        <v>194606.7813</v>
      </c>
      <c r="AK3889">
        <v>337426.125</v>
      </c>
      <c r="AL3889">
        <v>124908.80469999999</v>
      </c>
      <c r="AM3889">
        <v>298202.21879999997</v>
      </c>
    </row>
    <row r="3890" spans="1:39" x14ac:dyDescent="0.2">
      <c r="A3890">
        <v>2006</v>
      </c>
      <c r="B3890">
        <v>293.07075379999998</v>
      </c>
      <c r="C3890">
        <v>12.13963384</v>
      </c>
      <c r="D3890" t="s">
        <v>17858</v>
      </c>
      <c r="E3890" t="s">
        <v>17859</v>
      </c>
      <c r="F3890" t="s">
        <v>17859</v>
      </c>
      <c r="G3890" t="s">
        <v>17860</v>
      </c>
      <c r="H3890" t="s">
        <v>17861</v>
      </c>
      <c r="I3890">
        <v>18</v>
      </c>
      <c r="J3890" s="2">
        <v>1960000</v>
      </c>
      <c r="M3890" s="1">
        <f t="shared" si="174"/>
        <v>1.0124126509851068</v>
      </c>
      <c r="N3890" s="1">
        <f t="shared" si="175"/>
        <v>0.97383815236689264</v>
      </c>
      <c r="O3890">
        <v>1318396</v>
      </c>
      <c r="P3890">
        <v>1767777.625</v>
      </c>
      <c r="Q3890">
        <v>1271133</v>
      </c>
      <c r="R3890">
        <v>5841905</v>
      </c>
      <c r="S3890">
        <v>196362.42189999999</v>
      </c>
      <c r="T3890">
        <v>2138535.25</v>
      </c>
      <c r="U3890">
        <v>1857199.125</v>
      </c>
      <c r="V3890">
        <v>1686709.75</v>
      </c>
      <c r="W3890">
        <v>635027.4375</v>
      </c>
      <c r="X3890">
        <v>595197.25</v>
      </c>
      <c r="Y3890">
        <v>1477134.375</v>
      </c>
      <c r="Z3890">
        <v>811427.75</v>
      </c>
      <c r="AA3890">
        <v>4230665</v>
      </c>
      <c r="AB3890">
        <v>124554.69530000001</v>
      </c>
      <c r="AC3890">
        <v>2871831</v>
      </c>
      <c r="AD3890">
        <v>3819294.5</v>
      </c>
      <c r="AE3890">
        <v>1645514.125</v>
      </c>
      <c r="AF3890">
        <v>4414833</v>
      </c>
      <c r="AG3890">
        <v>1139072.75</v>
      </c>
      <c r="AH3890">
        <v>2192961.75</v>
      </c>
      <c r="AI3890">
        <v>462951.3125</v>
      </c>
      <c r="AJ3890">
        <v>1509807.625</v>
      </c>
      <c r="AK3890">
        <v>961923.0625</v>
      </c>
      <c r="AL3890">
        <v>1582151</v>
      </c>
      <c r="AM3890">
        <v>4403073</v>
      </c>
    </row>
    <row r="3891" spans="1:39" x14ac:dyDescent="0.2">
      <c r="A3891">
        <v>28561</v>
      </c>
      <c r="B3891">
        <v>427.36408390000003</v>
      </c>
      <c r="C3891">
        <v>20.999883430000001</v>
      </c>
      <c r="D3891" t="s">
        <v>17862</v>
      </c>
      <c r="E3891" t="s">
        <v>17863</v>
      </c>
      <c r="F3891" t="s">
        <v>17863</v>
      </c>
      <c r="G3891" t="s">
        <v>17864</v>
      </c>
      <c r="H3891" t="s">
        <v>17865</v>
      </c>
      <c r="I3891">
        <v>16</v>
      </c>
      <c r="J3891" s="2">
        <v>3110000</v>
      </c>
      <c r="M3891" s="1">
        <f t="shared" si="174"/>
        <v>1.0180405291046188</v>
      </c>
      <c r="N3891" s="1">
        <f t="shared" si="175"/>
        <v>0.97407386424284104</v>
      </c>
      <c r="O3891">
        <v>1723250</v>
      </c>
      <c r="P3891">
        <v>2068982.75</v>
      </c>
      <c r="Q3891">
        <v>861132.75</v>
      </c>
      <c r="R3891">
        <v>783007.3125</v>
      </c>
      <c r="S3891" s="2">
        <v>11500000</v>
      </c>
      <c r="T3891">
        <v>922486.75</v>
      </c>
      <c r="U3891">
        <v>1057389.875</v>
      </c>
      <c r="V3891">
        <v>1186718.25</v>
      </c>
      <c r="W3891">
        <v>9042641</v>
      </c>
      <c r="X3891">
        <v>8177392</v>
      </c>
      <c r="Y3891">
        <v>5282715.5</v>
      </c>
      <c r="Z3891">
        <v>1580636.875</v>
      </c>
      <c r="AA3891">
        <v>5264251.5</v>
      </c>
      <c r="AB3891">
        <v>2494157.75</v>
      </c>
      <c r="AC3891">
        <v>687399.0625</v>
      </c>
      <c r="AD3891">
        <v>2177651.75</v>
      </c>
      <c r="AE3891">
        <v>358764.21879999997</v>
      </c>
      <c r="AF3891">
        <v>1183518.875</v>
      </c>
      <c r="AG3891">
        <v>4341342</v>
      </c>
      <c r="AH3891">
        <v>6264124</v>
      </c>
      <c r="AI3891">
        <v>1581709</v>
      </c>
      <c r="AJ3891">
        <v>3198048</v>
      </c>
      <c r="AK3891">
        <v>2017642.875</v>
      </c>
      <c r="AL3891">
        <v>1972184.625</v>
      </c>
      <c r="AM3891">
        <v>2106506.75</v>
      </c>
    </row>
    <row r="3892" spans="1:39" x14ac:dyDescent="0.2">
      <c r="A3892">
        <v>654</v>
      </c>
      <c r="B3892">
        <v>300.18059690000001</v>
      </c>
      <c r="C3892">
        <v>10.7268256</v>
      </c>
      <c r="D3892" t="s">
        <v>17866</v>
      </c>
      <c r="E3892" t="s">
        <v>17867</v>
      </c>
      <c r="F3892" t="s">
        <v>17868</v>
      </c>
      <c r="G3892" t="s">
        <v>17869</v>
      </c>
      <c r="H3892" t="s">
        <v>17870</v>
      </c>
      <c r="I3892">
        <v>25</v>
      </c>
      <c r="J3892" s="2">
        <v>10400000</v>
      </c>
      <c r="M3892" s="1">
        <f t="shared" si="174"/>
        <v>0.9927824614365629</v>
      </c>
      <c r="N3892" s="1">
        <f t="shared" si="175"/>
        <v>0.9754042310259563</v>
      </c>
      <c r="O3892">
        <v>8522486</v>
      </c>
      <c r="P3892" s="2">
        <v>22700000</v>
      </c>
      <c r="Q3892" s="2">
        <v>12100000</v>
      </c>
      <c r="R3892" s="2">
        <v>10500000</v>
      </c>
      <c r="S3892">
        <v>6802396</v>
      </c>
      <c r="T3892" s="2">
        <v>11500000</v>
      </c>
      <c r="U3892">
        <v>8485501</v>
      </c>
      <c r="V3892">
        <v>3408511.5</v>
      </c>
      <c r="W3892" s="2">
        <v>16100000</v>
      </c>
      <c r="X3892" s="2">
        <v>20200000</v>
      </c>
      <c r="Y3892">
        <v>5846201</v>
      </c>
      <c r="Z3892">
        <v>6999704.5</v>
      </c>
      <c r="AA3892" s="2">
        <v>12200000</v>
      </c>
      <c r="AB3892">
        <v>7372025</v>
      </c>
      <c r="AC3892">
        <v>8080697</v>
      </c>
      <c r="AD3892">
        <v>6554860.5</v>
      </c>
      <c r="AE3892" s="2">
        <v>12000000</v>
      </c>
      <c r="AF3892" s="2">
        <v>13300000</v>
      </c>
      <c r="AG3892" s="2">
        <v>17600000</v>
      </c>
      <c r="AH3892">
        <v>6015191</v>
      </c>
      <c r="AI3892" s="2">
        <v>10900000</v>
      </c>
      <c r="AJ3892" s="2">
        <v>14000000</v>
      </c>
      <c r="AK3892">
        <v>5165914.5</v>
      </c>
      <c r="AL3892">
        <v>9273269</v>
      </c>
      <c r="AM3892">
        <v>5584671</v>
      </c>
    </row>
    <row r="3893" spans="1:39" x14ac:dyDescent="0.2">
      <c r="A3893">
        <v>18758</v>
      </c>
      <c r="B3893">
        <v>483.18374440000002</v>
      </c>
      <c r="C3893">
        <v>6.1486291980000001</v>
      </c>
      <c r="D3893" t="s">
        <v>17871</v>
      </c>
      <c r="E3893" t="s">
        <v>17872</v>
      </c>
      <c r="F3893" t="s">
        <v>17873</v>
      </c>
      <c r="G3893" t="s">
        <v>17874</v>
      </c>
      <c r="H3893" t="s">
        <v>17875</v>
      </c>
      <c r="I3893">
        <v>13</v>
      </c>
      <c r="J3893" s="2">
        <v>133000</v>
      </c>
      <c r="M3893" s="1">
        <f t="shared" si="174"/>
        <v>1.0097878589854716</v>
      </c>
      <c r="N3893" s="1">
        <f t="shared" si="175"/>
        <v>0.97555006646596176</v>
      </c>
      <c r="O3893">
        <v>0</v>
      </c>
      <c r="P3893">
        <v>130057.14840000001</v>
      </c>
      <c r="Q3893">
        <v>187317</v>
      </c>
      <c r="R3893">
        <v>132364.17189999999</v>
      </c>
      <c r="S3893">
        <v>99699.734379999994</v>
      </c>
      <c r="T3893">
        <v>66546.382809999996</v>
      </c>
      <c r="U3893">
        <v>205584.10939999999</v>
      </c>
      <c r="V3893">
        <v>188826.67189999999</v>
      </c>
      <c r="W3893">
        <v>131773.29689999999</v>
      </c>
      <c r="X3893">
        <v>251631.82810000001</v>
      </c>
      <c r="Y3893">
        <v>193225.26560000001</v>
      </c>
      <c r="Z3893">
        <v>103853.4063</v>
      </c>
      <c r="AA3893">
        <v>97436.085940000004</v>
      </c>
      <c r="AB3893">
        <v>160829.35939999999</v>
      </c>
      <c r="AC3893">
        <v>49288.125</v>
      </c>
      <c r="AD3893">
        <v>180713.76560000001</v>
      </c>
      <c r="AE3893">
        <v>115814.07030000001</v>
      </c>
      <c r="AF3893">
        <v>191647.64060000001</v>
      </c>
      <c r="AG3893">
        <v>104308.6875</v>
      </c>
      <c r="AH3893">
        <v>64605.65625</v>
      </c>
      <c r="AI3893">
        <v>57274.75</v>
      </c>
      <c r="AJ3893">
        <v>53125.519529999998</v>
      </c>
      <c r="AK3893">
        <v>254011.4063</v>
      </c>
      <c r="AL3893">
        <v>32681.916020000001</v>
      </c>
      <c r="AM3893">
        <v>274350.78129999997</v>
      </c>
    </row>
    <row r="3894" spans="1:39" x14ac:dyDescent="0.2">
      <c r="A3894">
        <v>11594</v>
      </c>
      <c r="B3894">
        <v>335.06016970000002</v>
      </c>
      <c r="C3894">
        <v>8.2667031469999994</v>
      </c>
      <c r="D3894" t="s">
        <v>17876</v>
      </c>
      <c r="E3894" t="s">
        <v>17877</v>
      </c>
      <c r="F3894" t="s">
        <v>17878</v>
      </c>
      <c r="G3894" t="s">
        <v>17879</v>
      </c>
      <c r="H3894" t="s">
        <v>17880</v>
      </c>
      <c r="I3894">
        <v>24</v>
      </c>
      <c r="J3894" s="2">
        <v>4880000</v>
      </c>
      <c r="M3894" s="1">
        <f t="shared" si="174"/>
        <v>1.0036389885086239</v>
      </c>
      <c r="N3894" s="1">
        <f t="shared" si="175"/>
        <v>0.97590958698222408</v>
      </c>
      <c r="O3894">
        <v>1870544.125</v>
      </c>
      <c r="P3894">
        <v>5402202.5</v>
      </c>
      <c r="Q3894">
        <v>5677934.5</v>
      </c>
      <c r="R3894">
        <v>6276124</v>
      </c>
      <c r="S3894">
        <v>6817747.5</v>
      </c>
      <c r="T3894">
        <v>5541421</v>
      </c>
      <c r="U3894">
        <v>4514161.5</v>
      </c>
      <c r="V3894">
        <v>4148018.75</v>
      </c>
      <c r="W3894">
        <v>4618003</v>
      </c>
      <c r="X3894">
        <v>4073325</v>
      </c>
      <c r="Y3894">
        <v>2957274.75</v>
      </c>
      <c r="Z3894">
        <v>5241163.5</v>
      </c>
      <c r="AA3894">
        <v>4415695.5</v>
      </c>
      <c r="AB3894">
        <v>3850773.75</v>
      </c>
      <c r="AC3894">
        <v>5803195</v>
      </c>
      <c r="AD3894">
        <v>5258042.5</v>
      </c>
      <c r="AE3894">
        <v>4483594.5</v>
      </c>
      <c r="AF3894">
        <v>3677308.5</v>
      </c>
      <c r="AG3894">
        <v>4870374</v>
      </c>
      <c r="AH3894">
        <v>5210777.5</v>
      </c>
      <c r="AI3894">
        <v>3910496.5</v>
      </c>
      <c r="AJ3894">
        <v>5923450</v>
      </c>
      <c r="AK3894">
        <v>5658220.5</v>
      </c>
      <c r="AL3894">
        <v>5869029.5</v>
      </c>
      <c r="AM3894">
        <v>5840692.5</v>
      </c>
    </row>
    <row r="3895" spans="1:39" x14ac:dyDescent="0.2">
      <c r="A3895">
        <v>10963</v>
      </c>
      <c r="B3895">
        <v>287.11756409999998</v>
      </c>
      <c r="C3895">
        <v>9.122079716</v>
      </c>
      <c r="D3895" t="s">
        <v>17881</v>
      </c>
      <c r="E3895" t="s">
        <v>17882</v>
      </c>
      <c r="F3895" t="s">
        <v>17883</v>
      </c>
      <c r="G3895" t="s">
        <v>17884</v>
      </c>
      <c r="H3895" t="s">
        <v>17885</v>
      </c>
      <c r="I3895">
        <v>12</v>
      </c>
      <c r="J3895" s="2">
        <v>149000</v>
      </c>
      <c r="M3895" s="1">
        <f t="shared" si="174"/>
        <v>0.99164468594704824</v>
      </c>
      <c r="N3895" s="1">
        <f t="shared" si="175"/>
        <v>0.97695343768752441</v>
      </c>
      <c r="O3895">
        <v>208978.48439999999</v>
      </c>
      <c r="P3895">
        <v>285926.8125</v>
      </c>
      <c r="Q3895">
        <v>320017.8125</v>
      </c>
      <c r="R3895">
        <v>173510.98439999999</v>
      </c>
      <c r="S3895">
        <v>71434.015629999994</v>
      </c>
      <c r="T3895">
        <v>82911.492190000004</v>
      </c>
      <c r="U3895">
        <v>154598.14060000001</v>
      </c>
      <c r="V3895">
        <v>48371.554689999997</v>
      </c>
      <c r="W3895">
        <v>96775.398440000004</v>
      </c>
      <c r="X3895">
        <v>122639.4219</v>
      </c>
      <c r="Y3895">
        <v>230596.1875</v>
      </c>
      <c r="Z3895">
        <v>59789.554689999997</v>
      </c>
      <c r="AA3895">
        <v>142515.7813</v>
      </c>
      <c r="AB3895">
        <v>54870.609380000002</v>
      </c>
      <c r="AC3895">
        <v>95956.539059999996</v>
      </c>
      <c r="AD3895">
        <v>84884.101559999996</v>
      </c>
      <c r="AE3895">
        <v>359524.1875</v>
      </c>
      <c r="AF3895">
        <v>299093.125</v>
      </c>
      <c r="AG3895">
        <v>186007.20310000001</v>
      </c>
      <c r="AH3895">
        <v>118535.7031</v>
      </c>
      <c r="AI3895">
        <v>93847.601559999996</v>
      </c>
      <c r="AJ3895">
        <v>131420.92189999999</v>
      </c>
      <c r="AK3895">
        <v>101075.5469</v>
      </c>
      <c r="AL3895">
        <v>108947.16409999999</v>
      </c>
      <c r="AM3895">
        <v>102866.8281</v>
      </c>
    </row>
    <row r="3896" spans="1:39" x14ac:dyDescent="0.2">
      <c r="A3896">
        <v>1675</v>
      </c>
      <c r="B3896">
        <v>255.097565</v>
      </c>
      <c r="C3896">
        <v>2.1910083619999998</v>
      </c>
      <c r="D3896" t="s">
        <v>17886</v>
      </c>
      <c r="E3896" t="s">
        <v>17887</v>
      </c>
      <c r="F3896" t="s">
        <v>17888</v>
      </c>
      <c r="G3896" t="s">
        <v>17889</v>
      </c>
      <c r="H3896" t="s">
        <v>17890</v>
      </c>
      <c r="I3896">
        <v>25</v>
      </c>
      <c r="J3896" s="2">
        <v>1830000</v>
      </c>
      <c r="M3896" s="1">
        <f t="shared" si="174"/>
        <v>0.99536696050581019</v>
      </c>
      <c r="N3896" s="1">
        <f t="shared" si="175"/>
        <v>0.97813072721919425</v>
      </c>
      <c r="O3896">
        <v>2729516.75</v>
      </c>
      <c r="P3896">
        <v>1625525.125</v>
      </c>
      <c r="Q3896">
        <v>2293611</v>
      </c>
      <c r="R3896">
        <v>2701480</v>
      </c>
      <c r="S3896">
        <v>2483433.5</v>
      </c>
      <c r="T3896">
        <v>1808577.5</v>
      </c>
      <c r="U3896">
        <v>1706812.875</v>
      </c>
      <c r="V3896">
        <v>1050941.125</v>
      </c>
      <c r="W3896">
        <v>2156203.25</v>
      </c>
      <c r="X3896">
        <v>1249967.5</v>
      </c>
      <c r="Y3896">
        <v>1283806.375</v>
      </c>
      <c r="Z3896">
        <v>663749.625</v>
      </c>
      <c r="AA3896">
        <v>1866700</v>
      </c>
      <c r="AB3896">
        <v>709091.3125</v>
      </c>
      <c r="AC3896">
        <v>2142553.75</v>
      </c>
      <c r="AD3896">
        <v>1025776.125</v>
      </c>
      <c r="AE3896">
        <v>2150821.5</v>
      </c>
      <c r="AF3896">
        <v>2232502.25</v>
      </c>
      <c r="AG3896">
        <v>1288547.625</v>
      </c>
      <c r="AH3896">
        <v>3411969</v>
      </c>
      <c r="AI3896">
        <v>1098582.625</v>
      </c>
      <c r="AJ3896">
        <v>2709572.5</v>
      </c>
      <c r="AK3896">
        <v>2128340.75</v>
      </c>
      <c r="AL3896">
        <v>1047941.313</v>
      </c>
      <c r="AM3896">
        <v>2296128.5</v>
      </c>
    </row>
    <row r="3897" spans="1:39" x14ac:dyDescent="0.2">
      <c r="A3897">
        <v>915</v>
      </c>
      <c r="B3897">
        <v>287.01790649999998</v>
      </c>
      <c r="C3897">
        <v>2.44062432</v>
      </c>
      <c r="D3897" t="s">
        <v>17891</v>
      </c>
      <c r="E3897" t="s">
        <v>17892</v>
      </c>
      <c r="F3897" t="s">
        <v>17892</v>
      </c>
      <c r="G3897" t="s">
        <v>17893</v>
      </c>
      <c r="H3897" t="s">
        <v>17894</v>
      </c>
      <c r="I3897">
        <v>25</v>
      </c>
      <c r="J3897" s="2">
        <v>3870000</v>
      </c>
      <c r="M3897" s="1">
        <f t="shared" si="174"/>
        <v>0.99778630827606707</v>
      </c>
      <c r="N3897" s="1">
        <f t="shared" si="175"/>
        <v>0.97824432618978041</v>
      </c>
      <c r="O3897">
        <v>3516335.25</v>
      </c>
      <c r="P3897">
        <v>4379957.5</v>
      </c>
      <c r="Q3897">
        <v>3990081.5</v>
      </c>
      <c r="R3897">
        <v>4180345.25</v>
      </c>
      <c r="S3897">
        <v>4966517</v>
      </c>
      <c r="T3897">
        <v>3647246</v>
      </c>
      <c r="U3897">
        <v>3286163.25</v>
      </c>
      <c r="V3897">
        <v>2751372.25</v>
      </c>
      <c r="W3897">
        <v>4154010</v>
      </c>
      <c r="X3897">
        <v>4242792.5</v>
      </c>
      <c r="Y3897">
        <v>3488385.75</v>
      </c>
      <c r="Z3897">
        <v>3995606.75</v>
      </c>
      <c r="AA3897">
        <v>4200005</v>
      </c>
      <c r="AB3897">
        <v>4222202.5</v>
      </c>
      <c r="AC3897">
        <v>3623884.5</v>
      </c>
      <c r="AD3897">
        <v>3728746</v>
      </c>
      <c r="AE3897">
        <v>2847842</v>
      </c>
      <c r="AF3897">
        <v>3851689.75</v>
      </c>
      <c r="AG3897">
        <v>3652400.25</v>
      </c>
      <c r="AH3897">
        <v>4432003</v>
      </c>
      <c r="AI3897">
        <v>3645535.75</v>
      </c>
      <c r="AJ3897">
        <v>4579769.5</v>
      </c>
      <c r="AK3897">
        <v>4033654.5</v>
      </c>
      <c r="AL3897">
        <v>4274128.5</v>
      </c>
      <c r="AM3897">
        <v>3164246.75</v>
      </c>
    </row>
    <row r="3898" spans="1:39" x14ac:dyDescent="0.2">
      <c r="A3898">
        <v>961</v>
      </c>
      <c r="B3898">
        <v>143.07033870000001</v>
      </c>
      <c r="C3898">
        <v>12.83010938</v>
      </c>
      <c r="D3898" t="s">
        <v>17895</v>
      </c>
      <c r="E3898" t="s">
        <v>17896</v>
      </c>
      <c r="F3898" t="s">
        <v>17897</v>
      </c>
      <c r="G3898" t="s">
        <v>17898</v>
      </c>
      <c r="H3898" t="s">
        <v>17899</v>
      </c>
      <c r="I3898">
        <v>23</v>
      </c>
      <c r="J3898" s="2">
        <v>678000</v>
      </c>
      <c r="M3898" s="1">
        <f t="shared" si="174"/>
        <v>0.98633634892574817</v>
      </c>
      <c r="N3898" s="1">
        <f t="shared" si="175"/>
        <v>0.97825865791734123</v>
      </c>
      <c r="O3898">
        <v>3300220.75</v>
      </c>
      <c r="P3898">
        <v>223093.9688</v>
      </c>
      <c r="Q3898">
        <v>345872.46879999997</v>
      </c>
      <c r="R3898">
        <v>228319.51560000001</v>
      </c>
      <c r="S3898">
        <v>353635.9375</v>
      </c>
      <c r="T3898">
        <v>241806.3438</v>
      </c>
      <c r="U3898">
        <v>335621.65629999997</v>
      </c>
      <c r="V3898">
        <v>702278.375</v>
      </c>
      <c r="W3898">
        <v>604942.125</v>
      </c>
      <c r="X3898">
        <v>602040.5</v>
      </c>
      <c r="Y3898">
        <v>431575.96879999997</v>
      </c>
      <c r="Z3898">
        <v>689573.75</v>
      </c>
      <c r="AA3898">
        <v>527269.0625</v>
      </c>
      <c r="AB3898">
        <v>864898.375</v>
      </c>
      <c r="AC3898">
        <v>459540.75</v>
      </c>
      <c r="AD3898">
        <v>685520.3125</v>
      </c>
      <c r="AE3898">
        <v>500287.46879999997</v>
      </c>
      <c r="AF3898">
        <v>573939.75</v>
      </c>
      <c r="AG3898">
        <v>562846.375</v>
      </c>
      <c r="AH3898">
        <v>741421.6875</v>
      </c>
      <c r="AI3898">
        <v>861419.3125</v>
      </c>
      <c r="AJ3898">
        <v>750971.875</v>
      </c>
      <c r="AK3898">
        <v>814374.5625</v>
      </c>
      <c r="AL3898">
        <v>785176.375</v>
      </c>
      <c r="AM3898">
        <v>768675.375</v>
      </c>
    </row>
    <row r="3899" spans="1:39" x14ac:dyDescent="0.2">
      <c r="A3899">
        <v>628</v>
      </c>
      <c r="B3899">
        <v>487.27416690000001</v>
      </c>
      <c r="C3899">
        <v>14.365455320000001</v>
      </c>
      <c r="D3899" t="s">
        <v>17900</v>
      </c>
      <c r="E3899" t="s">
        <v>17901</v>
      </c>
      <c r="F3899" t="s">
        <v>17902</v>
      </c>
      <c r="G3899" t="s">
        <v>17903</v>
      </c>
      <c r="H3899" t="s">
        <v>17904</v>
      </c>
      <c r="I3899">
        <v>25</v>
      </c>
      <c r="J3899" s="2">
        <v>8600000</v>
      </c>
      <c r="M3899" s="1">
        <f t="shared" si="174"/>
        <v>0.99451972787143994</v>
      </c>
      <c r="N3899" s="1">
        <f t="shared" si="175"/>
        <v>0.98075335049504364</v>
      </c>
      <c r="O3899">
        <v>5569117</v>
      </c>
      <c r="P3899">
        <v>5285006</v>
      </c>
      <c r="Q3899">
        <v>6737640.5</v>
      </c>
      <c r="R3899">
        <v>8680047</v>
      </c>
      <c r="S3899" s="2">
        <v>12800000</v>
      </c>
      <c r="T3899">
        <v>8285227.5</v>
      </c>
      <c r="U3899">
        <v>6344482</v>
      </c>
      <c r="V3899">
        <v>4584991.5</v>
      </c>
      <c r="W3899" s="2">
        <v>10200000</v>
      </c>
      <c r="X3899">
        <v>6239622.5</v>
      </c>
      <c r="Y3899" s="2">
        <v>12400000</v>
      </c>
      <c r="Z3899">
        <v>6627139</v>
      </c>
      <c r="AA3899" s="2">
        <v>23600000</v>
      </c>
      <c r="AB3899">
        <v>3779798</v>
      </c>
      <c r="AC3899" s="2">
        <v>18700000</v>
      </c>
      <c r="AD3899">
        <v>9924868</v>
      </c>
      <c r="AE3899" s="2">
        <v>12000000</v>
      </c>
      <c r="AF3899">
        <v>9118337</v>
      </c>
      <c r="AG3899" s="2">
        <v>13600000</v>
      </c>
      <c r="AH3899">
        <v>7910281</v>
      </c>
      <c r="AI3899">
        <v>2383390.25</v>
      </c>
      <c r="AJ3899">
        <v>7400569.5</v>
      </c>
      <c r="AK3899">
        <v>3022590</v>
      </c>
      <c r="AL3899">
        <v>4837863.5</v>
      </c>
      <c r="AM3899">
        <v>4939940</v>
      </c>
    </row>
    <row r="3900" spans="1:39" x14ac:dyDescent="0.2">
      <c r="A3900">
        <v>883</v>
      </c>
      <c r="B3900">
        <v>189.1601062</v>
      </c>
      <c r="C3900">
        <v>1.470912719</v>
      </c>
      <c r="D3900" t="s">
        <v>17905</v>
      </c>
      <c r="E3900" t="s">
        <v>17906</v>
      </c>
      <c r="F3900" t="s">
        <v>17906</v>
      </c>
      <c r="G3900" t="s">
        <v>17907</v>
      </c>
      <c r="H3900" t="s">
        <v>17908</v>
      </c>
      <c r="I3900">
        <v>24</v>
      </c>
      <c r="J3900" s="2">
        <v>12400000</v>
      </c>
      <c r="M3900" s="1">
        <f t="shared" si="174"/>
        <v>1.0060923856656792</v>
      </c>
      <c r="N3900" s="1">
        <f t="shared" si="175"/>
        <v>0.98163238424708799</v>
      </c>
      <c r="O3900">
        <v>5865639.5</v>
      </c>
      <c r="P3900" s="2">
        <v>13400000</v>
      </c>
      <c r="Q3900" s="2">
        <v>10400000</v>
      </c>
      <c r="R3900" s="2">
        <v>18900000</v>
      </c>
      <c r="S3900">
        <v>7122193</v>
      </c>
      <c r="T3900" s="2">
        <v>12400000</v>
      </c>
      <c r="U3900" s="2">
        <v>22600000</v>
      </c>
      <c r="V3900" s="2">
        <v>19200000</v>
      </c>
      <c r="W3900" s="2">
        <v>17400000</v>
      </c>
      <c r="X3900">
        <v>8393939</v>
      </c>
      <c r="Y3900">
        <v>8048106</v>
      </c>
      <c r="Z3900">
        <v>8236278.5</v>
      </c>
      <c r="AA3900">
        <v>3692371.75</v>
      </c>
      <c r="AB3900" s="2">
        <v>12300000</v>
      </c>
      <c r="AC3900">
        <v>9534401</v>
      </c>
      <c r="AD3900">
        <v>8187648.5</v>
      </c>
      <c r="AE3900">
        <v>5663222</v>
      </c>
      <c r="AF3900" s="2">
        <v>11900000</v>
      </c>
      <c r="AG3900" s="2">
        <v>10000000</v>
      </c>
      <c r="AH3900" s="2">
        <v>23800000</v>
      </c>
      <c r="AI3900">
        <v>6841096.5</v>
      </c>
      <c r="AJ3900">
        <v>7479479</v>
      </c>
      <c r="AK3900">
        <v>9493178</v>
      </c>
      <c r="AL3900" s="2">
        <v>20500000</v>
      </c>
      <c r="AM3900" s="2">
        <v>28700000</v>
      </c>
    </row>
    <row r="3901" spans="1:39" x14ac:dyDescent="0.2">
      <c r="A3901">
        <v>14690</v>
      </c>
      <c r="B3901">
        <v>280.09725159999999</v>
      </c>
      <c r="C3901">
        <v>9.3101366359999993</v>
      </c>
      <c r="D3901" t="s">
        <v>17909</v>
      </c>
      <c r="E3901" t="s">
        <v>17910</v>
      </c>
      <c r="F3901" t="s">
        <v>17911</v>
      </c>
      <c r="G3901" t="s">
        <v>17912</v>
      </c>
      <c r="H3901" t="s">
        <v>17913</v>
      </c>
      <c r="I3901">
        <v>11</v>
      </c>
      <c r="J3901" s="2">
        <v>121000</v>
      </c>
      <c r="M3901" s="1">
        <f t="shared" si="174"/>
        <v>0.99384100575675371</v>
      </c>
      <c r="N3901" s="1">
        <f t="shared" si="175"/>
        <v>0.98248225736275308</v>
      </c>
      <c r="O3901">
        <v>22740.589840000001</v>
      </c>
      <c r="P3901">
        <v>189520.17189999999</v>
      </c>
      <c r="Q3901">
        <v>86213.375</v>
      </c>
      <c r="R3901">
        <v>187839.85939999999</v>
      </c>
      <c r="S3901">
        <v>69415.007809999996</v>
      </c>
      <c r="T3901">
        <v>63383.4375</v>
      </c>
      <c r="U3901">
        <v>209406.4063</v>
      </c>
      <c r="V3901">
        <v>102797.75780000001</v>
      </c>
      <c r="W3901">
        <v>133313.375</v>
      </c>
      <c r="X3901">
        <v>73885.984379999994</v>
      </c>
      <c r="Y3901">
        <v>148914.98439999999</v>
      </c>
      <c r="Z3901">
        <v>152263.5938</v>
      </c>
      <c r="AA3901">
        <v>140341.75</v>
      </c>
      <c r="AB3901">
        <v>38012.71875</v>
      </c>
      <c r="AC3901">
        <v>150977.79689999999</v>
      </c>
      <c r="AD3901">
        <v>209592.875</v>
      </c>
      <c r="AE3901">
        <v>127024.38280000001</v>
      </c>
      <c r="AF3901">
        <v>217030.04689999999</v>
      </c>
      <c r="AG3901">
        <v>131500.54689999999</v>
      </c>
      <c r="AH3901">
        <v>149265.57810000001</v>
      </c>
      <c r="AI3901">
        <v>44506.664060000003</v>
      </c>
      <c r="AJ3901">
        <v>87355.921879999994</v>
      </c>
      <c r="AK3901">
        <v>68977.835940000004</v>
      </c>
      <c r="AL3901">
        <v>31704.53125</v>
      </c>
      <c r="AM3901">
        <v>183912.70310000001</v>
      </c>
    </row>
    <row r="3902" spans="1:39" x14ac:dyDescent="0.2">
      <c r="A3902">
        <v>526</v>
      </c>
      <c r="B3902">
        <v>540.30271119999998</v>
      </c>
      <c r="C3902">
        <v>16.02664506</v>
      </c>
      <c r="D3902" t="s">
        <v>17914</v>
      </c>
      <c r="E3902" t="s">
        <v>17915</v>
      </c>
      <c r="F3902" t="s">
        <v>17915</v>
      </c>
      <c r="G3902" t="s">
        <v>17916</v>
      </c>
      <c r="H3902" t="s">
        <v>17917</v>
      </c>
      <c r="I3902">
        <v>25</v>
      </c>
      <c r="J3902" s="2">
        <v>2980000</v>
      </c>
      <c r="M3902" s="1">
        <f t="shared" si="174"/>
        <v>0.99441273534538899</v>
      </c>
      <c r="N3902" s="1">
        <f t="shared" si="175"/>
        <v>0.98332049211392314</v>
      </c>
      <c r="O3902">
        <v>6980984</v>
      </c>
      <c r="P3902">
        <v>2864052.75</v>
      </c>
      <c r="Q3902">
        <v>2692224</v>
      </c>
      <c r="R3902">
        <v>1900564.625</v>
      </c>
      <c r="S3902">
        <v>3336091</v>
      </c>
      <c r="T3902">
        <v>2177997.75</v>
      </c>
      <c r="U3902">
        <v>1547733.75</v>
      </c>
      <c r="V3902">
        <v>1525507.875</v>
      </c>
      <c r="W3902">
        <v>1563774</v>
      </c>
      <c r="X3902">
        <v>2920579.25</v>
      </c>
      <c r="Y3902">
        <v>3341270.75</v>
      </c>
      <c r="Z3902">
        <v>2651482</v>
      </c>
      <c r="AA3902">
        <v>5492992</v>
      </c>
      <c r="AB3902">
        <v>831762.625</v>
      </c>
      <c r="AC3902">
        <v>5273275.5</v>
      </c>
      <c r="AD3902">
        <v>3644592.5</v>
      </c>
      <c r="AE3902">
        <v>3786257.5</v>
      </c>
      <c r="AF3902">
        <v>4483110</v>
      </c>
      <c r="AG3902">
        <v>3422099.25</v>
      </c>
      <c r="AH3902">
        <v>3570519</v>
      </c>
      <c r="AI3902">
        <v>952041.5</v>
      </c>
      <c r="AJ3902">
        <v>3549745.25</v>
      </c>
      <c r="AK3902">
        <v>1544976.75</v>
      </c>
      <c r="AL3902">
        <v>946714.875</v>
      </c>
      <c r="AM3902">
        <v>3503107.5</v>
      </c>
    </row>
    <row r="3903" spans="1:39" x14ac:dyDescent="0.2">
      <c r="A3903">
        <v>900</v>
      </c>
      <c r="B3903">
        <v>149.09548340000001</v>
      </c>
      <c r="C3903">
        <v>13.07834736</v>
      </c>
      <c r="D3903" t="s">
        <v>17918</v>
      </c>
      <c r="E3903" t="s">
        <v>17919</v>
      </c>
      <c r="F3903" t="s">
        <v>17920</v>
      </c>
      <c r="G3903" t="s">
        <v>17921</v>
      </c>
      <c r="H3903" t="s">
        <v>17922</v>
      </c>
      <c r="I3903">
        <v>25</v>
      </c>
      <c r="J3903" s="2">
        <v>3030000</v>
      </c>
      <c r="M3903" s="1">
        <f t="shared" si="174"/>
        <v>1.0056413418979986</v>
      </c>
      <c r="N3903" s="1">
        <f t="shared" si="175"/>
        <v>0.98348864300439331</v>
      </c>
      <c r="O3903">
        <v>3644771.5</v>
      </c>
      <c r="P3903">
        <v>6702247.5</v>
      </c>
      <c r="Q3903">
        <v>4656626.5</v>
      </c>
      <c r="R3903">
        <v>3297435</v>
      </c>
      <c r="S3903">
        <v>1742302</v>
      </c>
      <c r="T3903">
        <v>2448513.25</v>
      </c>
      <c r="U3903">
        <v>2540980</v>
      </c>
      <c r="V3903">
        <v>1048911.25</v>
      </c>
      <c r="W3903">
        <v>1989128.375</v>
      </c>
      <c r="X3903">
        <v>3736290.5</v>
      </c>
      <c r="Y3903">
        <v>4645094.5</v>
      </c>
      <c r="Z3903">
        <v>1369345.125</v>
      </c>
      <c r="AA3903">
        <v>2817123.25</v>
      </c>
      <c r="AB3903">
        <v>215722.2188</v>
      </c>
      <c r="AC3903">
        <v>2960264.25</v>
      </c>
      <c r="AD3903">
        <v>2387146</v>
      </c>
      <c r="AE3903">
        <v>5820093.5</v>
      </c>
      <c r="AF3903">
        <v>5485204</v>
      </c>
      <c r="AG3903">
        <v>3430669.25</v>
      </c>
      <c r="AH3903">
        <v>3749458.25</v>
      </c>
      <c r="AI3903">
        <v>824958.4375</v>
      </c>
      <c r="AJ3903">
        <v>2317383.75</v>
      </c>
      <c r="AK3903">
        <v>2017290</v>
      </c>
      <c r="AL3903">
        <v>1218938</v>
      </c>
      <c r="AM3903">
        <v>4643543.5</v>
      </c>
    </row>
    <row r="3904" spans="1:39" x14ac:dyDescent="0.2">
      <c r="A3904">
        <v>40196</v>
      </c>
      <c r="B3904">
        <v>814.52832760000001</v>
      </c>
      <c r="C3904">
        <v>22.0247302</v>
      </c>
      <c r="D3904" t="s">
        <v>17923</v>
      </c>
      <c r="E3904" t="s">
        <v>17924</v>
      </c>
      <c r="F3904" t="s">
        <v>17925</v>
      </c>
      <c r="G3904" t="s">
        <v>17926</v>
      </c>
      <c r="H3904" t="s">
        <v>17927</v>
      </c>
      <c r="I3904">
        <v>11</v>
      </c>
      <c r="J3904" s="2">
        <v>263000</v>
      </c>
      <c r="M3904" s="1">
        <f t="shared" si="174"/>
        <v>1.0066994977124668</v>
      </c>
      <c r="N3904" s="1">
        <f t="shared" si="175"/>
        <v>0.98363905949688868</v>
      </c>
      <c r="O3904">
        <v>328311.4375</v>
      </c>
      <c r="P3904">
        <v>524924.375</v>
      </c>
      <c r="Q3904">
        <v>150644.375</v>
      </c>
      <c r="R3904">
        <v>153010.23439999999</v>
      </c>
      <c r="S3904">
        <v>142445.9063</v>
      </c>
      <c r="T3904">
        <v>19708.816409999999</v>
      </c>
      <c r="U3904">
        <v>114857.77340000001</v>
      </c>
      <c r="V3904">
        <v>203536.7188</v>
      </c>
      <c r="W3904">
        <v>531382.8125</v>
      </c>
      <c r="X3904">
        <v>524577.875</v>
      </c>
      <c r="Y3904">
        <v>1145102.375</v>
      </c>
      <c r="Z3904">
        <v>110762.33590000001</v>
      </c>
      <c r="AA3904">
        <v>282533.65629999997</v>
      </c>
      <c r="AB3904">
        <v>67991.429690000004</v>
      </c>
      <c r="AC3904">
        <v>170370.51560000001</v>
      </c>
      <c r="AD3904">
        <v>242830.8125</v>
      </c>
      <c r="AE3904">
        <v>80073.320309999996</v>
      </c>
      <c r="AF3904">
        <v>90163.1875</v>
      </c>
      <c r="AG3904">
        <v>273569.71879999997</v>
      </c>
      <c r="AH3904">
        <v>321781.59379999997</v>
      </c>
      <c r="AI3904">
        <v>98555.429690000004</v>
      </c>
      <c r="AJ3904">
        <v>296363.21879999997</v>
      </c>
      <c r="AK3904">
        <v>218006.14060000001</v>
      </c>
      <c r="AL3904">
        <v>103774.91409999999</v>
      </c>
      <c r="AM3904">
        <v>372173.34379999997</v>
      </c>
    </row>
    <row r="3905" spans="1:39" x14ac:dyDescent="0.2">
      <c r="A3905">
        <v>12380</v>
      </c>
      <c r="B3905">
        <v>381.00635679999999</v>
      </c>
      <c r="C3905">
        <v>1.528582326</v>
      </c>
      <c r="D3905" t="s">
        <v>17928</v>
      </c>
      <c r="E3905" t="s">
        <v>17929</v>
      </c>
      <c r="F3905" t="s">
        <v>17929</v>
      </c>
      <c r="G3905" t="s">
        <v>17930</v>
      </c>
      <c r="H3905" t="s">
        <v>17931</v>
      </c>
      <c r="I3905">
        <v>20</v>
      </c>
      <c r="J3905" s="2">
        <v>437000</v>
      </c>
      <c r="M3905" s="1">
        <f t="shared" si="174"/>
        <v>1.0019365027404541</v>
      </c>
      <c r="N3905" s="1">
        <f t="shared" si="175"/>
        <v>0.98407247551267696</v>
      </c>
      <c r="O3905">
        <v>248209.23439999999</v>
      </c>
      <c r="P3905">
        <v>661322</v>
      </c>
      <c r="Q3905">
        <v>522758.65629999997</v>
      </c>
      <c r="R3905">
        <v>531338.875</v>
      </c>
      <c r="S3905">
        <v>364022.90629999997</v>
      </c>
      <c r="T3905">
        <v>516246</v>
      </c>
      <c r="U3905">
        <v>472508.59379999997</v>
      </c>
      <c r="V3905">
        <v>413977.03129999997</v>
      </c>
      <c r="W3905">
        <v>716489.5</v>
      </c>
      <c r="X3905">
        <v>530685.6875</v>
      </c>
      <c r="Y3905">
        <v>332404.78129999997</v>
      </c>
      <c r="Z3905">
        <v>314652.78129999997</v>
      </c>
      <c r="AA3905">
        <v>252821.48439999999</v>
      </c>
      <c r="AB3905">
        <v>389551.4375</v>
      </c>
      <c r="AC3905">
        <v>169616.32810000001</v>
      </c>
      <c r="AD3905">
        <v>282201.8125</v>
      </c>
      <c r="AE3905">
        <v>460238</v>
      </c>
      <c r="AF3905">
        <v>452162.9375</v>
      </c>
      <c r="AG3905">
        <v>451557.125</v>
      </c>
      <c r="AH3905">
        <v>424857</v>
      </c>
      <c r="AI3905">
        <v>576015.375</v>
      </c>
      <c r="AJ3905">
        <v>458551.71879999997</v>
      </c>
      <c r="AK3905">
        <v>432906.59379999997</v>
      </c>
      <c r="AL3905">
        <v>447179.1875</v>
      </c>
      <c r="AM3905">
        <v>501340.15629999997</v>
      </c>
    </row>
    <row r="3906" spans="1:39" x14ac:dyDescent="0.2">
      <c r="A3906">
        <v>2359</v>
      </c>
      <c r="B3906">
        <v>138.0549805</v>
      </c>
      <c r="C3906">
        <v>10.115984429999999</v>
      </c>
      <c r="D3906" t="s">
        <v>17932</v>
      </c>
      <c r="E3906" t="s">
        <v>17933</v>
      </c>
      <c r="F3906" t="s">
        <v>17934</v>
      </c>
      <c r="G3906" t="s">
        <v>17935</v>
      </c>
      <c r="H3906" t="s">
        <v>17936</v>
      </c>
      <c r="I3906">
        <v>24</v>
      </c>
      <c r="J3906" s="2">
        <v>2280000</v>
      </c>
      <c r="M3906" s="1">
        <f t="shared" ref="M3906:M3934" si="176">AVERAGE(AE3906:AM3906)/AVERAGE(O3906:V3906)</f>
        <v>0.99025718206705959</v>
      </c>
      <c r="N3906" s="1">
        <f t="shared" ref="N3906:N3934" si="177">_xlfn.T.TEST(O3906:V3906,AE3906:AM3906,2,2)</f>
        <v>0.98416129606309588</v>
      </c>
      <c r="O3906">
        <v>1052492.625</v>
      </c>
      <c r="P3906">
        <v>1603891.625</v>
      </c>
      <c r="Q3906">
        <v>762445.3125</v>
      </c>
      <c r="R3906">
        <v>1587584.625</v>
      </c>
      <c r="S3906">
        <v>9195340</v>
      </c>
      <c r="T3906">
        <v>900053.375</v>
      </c>
      <c r="U3906">
        <v>955399.1875</v>
      </c>
      <c r="V3906">
        <v>1180951.375</v>
      </c>
      <c r="W3906">
        <v>2710134.25</v>
      </c>
      <c r="X3906">
        <v>3745295.25</v>
      </c>
      <c r="Y3906">
        <v>1654260.5</v>
      </c>
      <c r="Z3906">
        <v>2753202.75</v>
      </c>
      <c r="AA3906">
        <v>1854893.75</v>
      </c>
      <c r="AB3906">
        <v>2985696.75</v>
      </c>
      <c r="AC3906">
        <v>3264587.75</v>
      </c>
      <c r="AD3906">
        <v>1643355.75</v>
      </c>
      <c r="AE3906">
        <v>943427.375</v>
      </c>
      <c r="AF3906">
        <v>2482448.25</v>
      </c>
      <c r="AG3906">
        <v>1510060</v>
      </c>
      <c r="AH3906">
        <v>3493239</v>
      </c>
      <c r="AI3906">
        <v>1527728.25</v>
      </c>
      <c r="AJ3906">
        <v>4482092</v>
      </c>
      <c r="AK3906">
        <v>1967350.375</v>
      </c>
      <c r="AL3906">
        <v>1964918.5</v>
      </c>
      <c r="AM3906">
        <v>832722.375</v>
      </c>
    </row>
    <row r="3907" spans="1:39" x14ac:dyDescent="0.2">
      <c r="A3907">
        <v>2865</v>
      </c>
      <c r="B3907">
        <v>189.0762402</v>
      </c>
      <c r="C3907">
        <v>9.6312246399999992</v>
      </c>
      <c r="D3907" t="s">
        <v>17937</v>
      </c>
      <c r="E3907" t="s">
        <v>17938</v>
      </c>
      <c r="F3907" t="s">
        <v>17939</v>
      </c>
      <c r="G3907" t="s">
        <v>17940</v>
      </c>
      <c r="H3907" t="s">
        <v>17941</v>
      </c>
      <c r="I3907">
        <v>25</v>
      </c>
      <c r="J3907" s="2">
        <v>644000</v>
      </c>
      <c r="M3907" s="1">
        <f t="shared" si="176"/>
        <v>0.99738995346215076</v>
      </c>
      <c r="N3907" s="1">
        <f t="shared" si="177"/>
        <v>0.98611739730475134</v>
      </c>
      <c r="O3907">
        <v>819164.125</v>
      </c>
      <c r="P3907">
        <v>732282.8125</v>
      </c>
      <c r="Q3907">
        <v>513520.46879999997</v>
      </c>
      <c r="R3907">
        <v>750442.5</v>
      </c>
      <c r="S3907">
        <v>600106.9375</v>
      </c>
      <c r="T3907">
        <v>787112.875</v>
      </c>
      <c r="U3907">
        <v>567557.625</v>
      </c>
      <c r="V3907">
        <v>476340.03129999997</v>
      </c>
      <c r="W3907">
        <v>555538.625</v>
      </c>
      <c r="X3907">
        <v>379765.46879999997</v>
      </c>
      <c r="Y3907">
        <v>860390.3125</v>
      </c>
      <c r="Z3907">
        <v>413607.71879999997</v>
      </c>
      <c r="AA3907">
        <v>753741.375</v>
      </c>
      <c r="AB3907">
        <v>598730.75</v>
      </c>
      <c r="AC3907">
        <v>902130.4375</v>
      </c>
      <c r="AD3907">
        <v>499093.15629999997</v>
      </c>
      <c r="AE3907">
        <v>820429.375</v>
      </c>
      <c r="AF3907">
        <v>1152691.75</v>
      </c>
      <c r="AG3907">
        <v>688528.75</v>
      </c>
      <c r="AH3907">
        <v>604376.375</v>
      </c>
      <c r="AI3907">
        <v>641519.25</v>
      </c>
      <c r="AJ3907">
        <v>754541</v>
      </c>
      <c r="AK3907">
        <v>385964.96879999997</v>
      </c>
      <c r="AL3907">
        <v>405584.6875</v>
      </c>
      <c r="AM3907">
        <v>433301.75</v>
      </c>
    </row>
    <row r="3908" spans="1:39" x14ac:dyDescent="0.2">
      <c r="A3908">
        <v>56</v>
      </c>
      <c r="B3908">
        <v>517.28542600000003</v>
      </c>
      <c r="C3908">
        <v>13.38628035</v>
      </c>
      <c r="D3908" t="s">
        <v>17942</v>
      </c>
      <c r="E3908" t="s">
        <v>17943</v>
      </c>
      <c r="F3908" t="s">
        <v>17943</v>
      </c>
      <c r="G3908" t="s">
        <v>17944</v>
      </c>
      <c r="H3908" t="s">
        <v>17945</v>
      </c>
      <c r="I3908">
        <v>24</v>
      </c>
      <c r="J3908" s="2">
        <v>85100000</v>
      </c>
      <c r="M3908" s="1">
        <f t="shared" si="176"/>
        <v>0.99708333333333343</v>
      </c>
      <c r="N3908" s="1">
        <f>_xlfn.T.TEST(O3908:V3908,AE3908:AM3908,2,2)</f>
        <v>0.98680000556609782</v>
      </c>
      <c r="O3908" s="2">
        <v>88600000</v>
      </c>
      <c r="P3908" s="2">
        <v>97900000</v>
      </c>
      <c r="Q3908" s="2">
        <v>77900000</v>
      </c>
      <c r="R3908" s="2">
        <v>80000000</v>
      </c>
      <c r="S3908" s="2">
        <v>106000000</v>
      </c>
      <c r="T3908" s="2">
        <v>73100000</v>
      </c>
      <c r="U3908" s="2">
        <v>68200000</v>
      </c>
      <c r="V3908" s="2">
        <v>48300000</v>
      </c>
      <c r="W3908" s="2">
        <v>95600000</v>
      </c>
      <c r="X3908" s="2">
        <v>87800000</v>
      </c>
      <c r="Y3908" s="2">
        <v>125000000</v>
      </c>
      <c r="Z3908" s="2">
        <v>72000000</v>
      </c>
      <c r="AA3908" s="2">
        <v>164000000</v>
      </c>
      <c r="AB3908" s="2">
        <v>35300000</v>
      </c>
      <c r="AC3908" s="2">
        <v>89500000</v>
      </c>
      <c r="AD3908" s="2">
        <v>98800000</v>
      </c>
      <c r="AE3908" s="2">
        <v>87500000</v>
      </c>
      <c r="AF3908" s="2">
        <v>96900000</v>
      </c>
      <c r="AG3908" s="2">
        <v>154000000</v>
      </c>
      <c r="AH3908" s="2">
        <v>89300000</v>
      </c>
      <c r="AI3908" s="2">
        <v>26900000</v>
      </c>
      <c r="AJ3908" s="2">
        <v>82700000</v>
      </c>
      <c r="AK3908" s="2">
        <v>57100000</v>
      </c>
      <c r="AL3908" s="2">
        <v>57600000</v>
      </c>
      <c r="AM3908" s="2">
        <v>65900000</v>
      </c>
    </row>
    <row r="3909" spans="1:39" x14ac:dyDescent="0.2">
      <c r="A3909">
        <v>12554</v>
      </c>
      <c r="B3909">
        <v>300.0992425</v>
      </c>
      <c r="C3909">
        <v>10.59926651</v>
      </c>
      <c r="D3909" t="s">
        <v>17946</v>
      </c>
      <c r="E3909" t="s">
        <v>17947</v>
      </c>
      <c r="F3909" t="s">
        <v>17947</v>
      </c>
      <c r="G3909" t="s">
        <v>17948</v>
      </c>
      <c r="H3909" t="s">
        <v>17949</v>
      </c>
      <c r="I3909">
        <v>21</v>
      </c>
      <c r="J3909" s="2">
        <v>172000</v>
      </c>
      <c r="M3909" s="1">
        <f t="shared" si="176"/>
        <v>0.99317252709450288</v>
      </c>
      <c r="N3909" s="1">
        <f t="shared" si="177"/>
        <v>0.98697638787766795</v>
      </c>
      <c r="O3909">
        <v>0</v>
      </c>
      <c r="P3909">
        <v>575871.4375</v>
      </c>
      <c r="Q3909">
        <v>346184.28129999997</v>
      </c>
      <c r="R3909">
        <v>256524.51560000001</v>
      </c>
      <c r="S3909">
        <v>28063.894530000001</v>
      </c>
      <c r="T3909">
        <v>91639.875</v>
      </c>
      <c r="U3909">
        <v>131907.0625</v>
      </c>
      <c r="V3909">
        <v>46270.875</v>
      </c>
      <c r="W3909">
        <v>86251.546879999994</v>
      </c>
      <c r="X3909">
        <v>144598.20310000001</v>
      </c>
      <c r="Y3909">
        <v>319625.0625</v>
      </c>
      <c r="Z3909">
        <v>58881.21875</v>
      </c>
      <c r="AA3909">
        <v>217081.35939999999</v>
      </c>
      <c r="AB3909">
        <v>2587.7653810000002</v>
      </c>
      <c r="AC3909">
        <v>197720.0625</v>
      </c>
      <c r="AD3909">
        <v>138659.45310000001</v>
      </c>
      <c r="AE3909">
        <v>369498.875</v>
      </c>
      <c r="AF3909">
        <v>306255.5</v>
      </c>
      <c r="AG3909">
        <v>131531.5938</v>
      </c>
      <c r="AH3909">
        <v>228656.5625</v>
      </c>
      <c r="AI3909">
        <v>49036.285159999999</v>
      </c>
      <c r="AJ3909">
        <v>158222.01560000001</v>
      </c>
      <c r="AK3909">
        <v>120867.5</v>
      </c>
      <c r="AL3909">
        <v>64416.472659999999</v>
      </c>
      <c r="AM3909">
        <v>221194.3125</v>
      </c>
    </row>
    <row r="3910" spans="1:39" x14ac:dyDescent="0.2">
      <c r="A3910">
        <v>25928</v>
      </c>
      <c r="B3910">
        <v>878.57466060000002</v>
      </c>
      <c r="C3910">
        <v>19.803914469999999</v>
      </c>
      <c r="D3910" t="s">
        <v>17950</v>
      </c>
      <c r="E3910" t="s">
        <v>17951</v>
      </c>
      <c r="F3910" t="s">
        <v>17951</v>
      </c>
      <c r="G3910" t="s">
        <v>17952</v>
      </c>
      <c r="H3910" t="s">
        <v>17953</v>
      </c>
      <c r="I3910">
        <v>17</v>
      </c>
      <c r="J3910" s="2">
        <v>2980000</v>
      </c>
      <c r="M3910" s="1">
        <f t="shared" si="176"/>
        <v>1.004538729696032</v>
      </c>
      <c r="N3910" s="1">
        <f t="shared" si="177"/>
        <v>0.98757693428736948</v>
      </c>
      <c r="O3910">
        <v>5101570</v>
      </c>
      <c r="P3910">
        <v>1399357.625</v>
      </c>
      <c r="Q3910">
        <v>1884609.875</v>
      </c>
      <c r="R3910">
        <v>670306.875</v>
      </c>
      <c r="S3910">
        <v>2459217.25</v>
      </c>
      <c r="T3910">
        <v>1382409.125</v>
      </c>
      <c r="U3910">
        <v>2605785.5</v>
      </c>
      <c r="V3910">
        <v>4844783</v>
      </c>
      <c r="W3910">
        <v>7021838.5</v>
      </c>
      <c r="X3910">
        <v>3528071.25</v>
      </c>
      <c r="Y3910">
        <v>2488866.25</v>
      </c>
      <c r="Z3910">
        <v>4891774.5</v>
      </c>
      <c r="AA3910">
        <v>1712372.625</v>
      </c>
      <c r="AB3910">
        <v>5349193.5</v>
      </c>
      <c r="AC3910">
        <v>2062376.5</v>
      </c>
      <c r="AD3910">
        <v>4147874.5</v>
      </c>
      <c r="AE3910">
        <v>946922.9375</v>
      </c>
      <c r="AF3910">
        <v>1070476.5</v>
      </c>
      <c r="AG3910">
        <v>3396010.25</v>
      </c>
      <c r="AH3910">
        <v>3389530.25</v>
      </c>
      <c r="AI3910">
        <v>2489807</v>
      </c>
      <c r="AJ3910">
        <v>1075776.875</v>
      </c>
      <c r="AK3910">
        <v>4503283.5</v>
      </c>
      <c r="AL3910">
        <v>1914800.875</v>
      </c>
      <c r="AM3910">
        <v>4208834.5</v>
      </c>
    </row>
    <row r="3911" spans="1:39" x14ac:dyDescent="0.2">
      <c r="A3911">
        <v>38040</v>
      </c>
      <c r="B3911">
        <v>391.1084985</v>
      </c>
      <c r="C3911">
        <v>17.492035959999999</v>
      </c>
      <c r="D3911" t="s">
        <v>17954</v>
      </c>
      <c r="E3911" t="s">
        <v>17955</v>
      </c>
      <c r="F3911" t="s">
        <v>17955</v>
      </c>
      <c r="G3911" t="s">
        <v>17956</v>
      </c>
      <c r="H3911" t="s">
        <v>17957</v>
      </c>
      <c r="I3911">
        <v>11</v>
      </c>
      <c r="J3911" s="2">
        <v>909000</v>
      </c>
      <c r="M3911" s="1">
        <f t="shared" si="176"/>
        <v>0.99798532151937913</v>
      </c>
      <c r="N3911" s="1">
        <f t="shared" si="177"/>
        <v>0.98867402172273899</v>
      </c>
      <c r="O3911">
        <v>966723.25</v>
      </c>
      <c r="P3911">
        <v>545693.625</v>
      </c>
      <c r="Q3911">
        <v>794484.3125</v>
      </c>
      <c r="R3911">
        <v>1086075.75</v>
      </c>
      <c r="S3911">
        <v>1180830</v>
      </c>
      <c r="T3911">
        <v>557419.1875</v>
      </c>
      <c r="U3911">
        <v>524531.25</v>
      </c>
      <c r="V3911">
        <v>1194729.125</v>
      </c>
      <c r="W3911">
        <v>1078886.375</v>
      </c>
      <c r="X3911">
        <v>1058190.75</v>
      </c>
      <c r="Y3911">
        <v>991308.9375</v>
      </c>
      <c r="Z3911">
        <v>1054394.875</v>
      </c>
      <c r="AA3911">
        <v>1074992.625</v>
      </c>
      <c r="AB3911">
        <v>1060324.875</v>
      </c>
      <c r="AC3911">
        <v>877038.375</v>
      </c>
      <c r="AD3911">
        <v>985257.0625</v>
      </c>
      <c r="AE3911">
        <v>556803.125</v>
      </c>
      <c r="AF3911">
        <v>482286.15629999997</v>
      </c>
      <c r="AG3911">
        <v>958118.375</v>
      </c>
      <c r="AH3911">
        <v>1024479</v>
      </c>
      <c r="AI3911">
        <v>1007276.125</v>
      </c>
      <c r="AJ3911">
        <v>1029322.5</v>
      </c>
      <c r="AK3911">
        <v>858799.5625</v>
      </c>
      <c r="AL3911">
        <v>896707.1875</v>
      </c>
      <c r="AM3911">
        <v>877478.5625</v>
      </c>
    </row>
    <row r="3912" spans="1:39" x14ac:dyDescent="0.2">
      <c r="A3912">
        <v>9857</v>
      </c>
      <c r="B3912">
        <v>502.1442371</v>
      </c>
      <c r="C3912">
        <v>11.4317593</v>
      </c>
      <c r="D3912" t="s">
        <v>17958</v>
      </c>
      <c r="E3912" t="s">
        <v>17959</v>
      </c>
      <c r="F3912" t="s">
        <v>17959</v>
      </c>
      <c r="G3912" t="s">
        <v>17960</v>
      </c>
      <c r="H3912" t="s">
        <v>17961</v>
      </c>
      <c r="I3912">
        <v>5</v>
      </c>
      <c r="J3912" s="2">
        <v>154000</v>
      </c>
      <c r="M3912" s="1">
        <f t="shared" si="176"/>
        <v>0.9966936682189117</v>
      </c>
      <c r="N3912" s="1">
        <f t="shared" si="177"/>
        <v>0.9889450756664413</v>
      </c>
      <c r="O3912">
        <v>120803.24219999999</v>
      </c>
      <c r="P3912">
        <v>345894.6875</v>
      </c>
      <c r="Q3912">
        <v>72656.546879999994</v>
      </c>
      <c r="R3912">
        <v>230867.0938</v>
      </c>
      <c r="S3912">
        <v>206442.64060000001</v>
      </c>
      <c r="T3912">
        <v>210069.82810000001</v>
      </c>
      <c r="U3912">
        <v>199055.32810000001</v>
      </c>
      <c r="V3912">
        <v>23460.957030000001</v>
      </c>
      <c r="W3912">
        <v>130386.85159999999</v>
      </c>
      <c r="X3912">
        <v>63805.699220000002</v>
      </c>
      <c r="Y3912">
        <v>97490.328129999994</v>
      </c>
      <c r="Z3912">
        <v>62469.832029999998</v>
      </c>
      <c r="AA3912">
        <v>164515.3125</v>
      </c>
      <c r="AB3912">
        <v>22585.78125</v>
      </c>
      <c r="AC3912">
        <v>174953.3125</v>
      </c>
      <c r="AD3912">
        <v>142459.35939999999</v>
      </c>
      <c r="AE3912">
        <v>138441.64060000001</v>
      </c>
      <c r="AF3912">
        <v>180271.48439999999</v>
      </c>
      <c r="AG3912">
        <v>129617.02340000001</v>
      </c>
      <c r="AH3912">
        <v>140825</v>
      </c>
      <c r="AI3912">
        <v>79510.226559999996</v>
      </c>
      <c r="AJ3912">
        <v>300381.65629999997</v>
      </c>
      <c r="AK3912">
        <v>178676.54689999999</v>
      </c>
      <c r="AL3912">
        <v>262312.15629999997</v>
      </c>
      <c r="AM3912">
        <v>170129</v>
      </c>
    </row>
    <row r="3913" spans="1:39" x14ac:dyDescent="0.2">
      <c r="A3913">
        <v>29323</v>
      </c>
      <c r="B3913">
        <v>138.0346433</v>
      </c>
      <c r="C3913">
        <v>23.686216689999998</v>
      </c>
      <c r="D3913" t="s">
        <v>17962</v>
      </c>
      <c r="E3913" t="s">
        <v>17963</v>
      </c>
      <c r="F3913" t="s">
        <v>17963</v>
      </c>
      <c r="G3913" t="s">
        <v>17964</v>
      </c>
      <c r="H3913" t="s">
        <v>17965</v>
      </c>
      <c r="I3913">
        <v>17</v>
      </c>
      <c r="J3913" s="2">
        <v>238000</v>
      </c>
      <c r="M3913" s="1">
        <f t="shared" si="176"/>
        <v>1.0063828179640841</v>
      </c>
      <c r="N3913" s="1">
        <f t="shared" si="177"/>
        <v>0.98906845325153125</v>
      </c>
      <c r="O3913">
        <v>0</v>
      </c>
      <c r="P3913">
        <v>0</v>
      </c>
      <c r="Q3913">
        <v>0</v>
      </c>
      <c r="R3913">
        <v>18510.859380000002</v>
      </c>
      <c r="S3913">
        <v>649516.5</v>
      </c>
      <c r="T3913">
        <v>39540.765630000002</v>
      </c>
      <c r="U3913">
        <v>579492.25</v>
      </c>
      <c r="V3913">
        <v>477007.46879999997</v>
      </c>
      <c r="W3913">
        <v>435882.4375</v>
      </c>
      <c r="X3913">
        <v>397437.28129999997</v>
      </c>
      <c r="Y3913">
        <v>377259</v>
      </c>
      <c r="Z3913">
        <v>353414.21879999997</v>
      </c>
      <c r="AA3913">
        <v>318962.96879999997</v>
      </c>
      <c r="AB3913">
        <v>278403.84379999997</v>
      </c>
      <c r="AC3913">
        <v>25677.16992</v>
      </c>
      <c r="AD3913">
        <v>0</v>
      </c>
      <c r="AE3913">
        <v>283429.40629999997</v>
      </c>
      <c r="AF3913">
        <v>18287.779299999998</v>
      </c>
      <c r="AG3913">
        <v>271364.125</v>
      </c>
      <c r="AH3913">
        <v>252819.17189999999</v>
      </c>
      <c r="AI3913">
        <v>258590.51560000001</v>
      </c>
      <c r="AJ3913">
        <v>238545.45310000001</v>
      </c>
      <c r="AK3913">
        <v>225316.51560000001</v>
      </c>
      <c r="AL3913">
        <v>221725.32810000001</v>
      </c>
      <c r="AM3913">
        <v>227165.2188</v>
      </c>
    </row>
    <row r="3914" spans="1:39" x14ac:dyDescent="0.2">
      <c r="A3914">
        <v>12577</v>
      </c>
      <c r="B3914">
        <v>383.19174470000002</v>
      </c>
      <c r="C3914">
        <v>8.8909185569999991</v>
      </c>
      <c r="D3914" t="s">
        <v>17966</v>
      </c>
      <c r="E3914" t="s">
        <v>17967</v>
      </c>
      <c r="F3914" t="s">
        <v>17968</v>
      </c>
      <c r="G3914" t="s">
        <v>17969</v>
      </c>
      <c r="H3914" t="s">
        <v>17970</v>
      </c>
      <c r="I3914">
        <v>14</v>
      </c>
      <c r="J3914" s="2">
        <v>176000</v>
      </c>
      <c r="M3914" s="1">
        <f t="shared" si="176"/>
        <v>1.0029135337738697</v>
      </c>
      <c r="N3914" s="1">
        <f t="shared" si="177"/>
        <v>0.98965709345022335</v>
      </c>
      <c r="O3914">
        <v>150977.3125</v>
      </c>
      <c r="P3914">
        <v>166207.4063</v>
      </c>
      <c r="Q3914">
        <v>328959.625</v>
      </c>
      <c r="R3914">
        <v>158912.01560000001</v>
      </c>
      <c r="S3914">
        <v>224884.01560000001</v>
      </c>
      <c r="T3914">
        <v>130088.24219999999</v>
      </c>
      <c r="U3914">
        <v>112295.4375</v>
      </c>
      <c r="V3914">
        <v>168576.98439999999</v>
      </c>
      <c r="W3914">
        <v>167220.20310000001</v>
      </c>
      <c r="X3914">
        <v>64890.484380000002</v>
      </c>
      <c r="Y3914">
        <v>266354.34379999997</v>
      </c>
      <c r="Z3914">
        <v>173336.01560000001</v>
      </c>
      <c r="AA3914">
        <v>101571.9844</v>
      </c>
      <c r="AB3914">
        <v>143286.9063</v>
      </c>
      <c r="AC3914">
        <v>224072.9688</v>
      </c>
      <c r="AD3914">
        <v>201482.20310000001</v>
      </c>
      <c r="AE3914">
        <v>268133.78129999997</v>
      </c>
      <c r="AF3914">
        <v>220216.75</v>
      </c>
      <c r="AG3914">
        <v>69621.929690000004</v>
      </c>
      <c r="AH3914">
        <v>93792.390629999994</v>
      </c>
      <c r="AI3914">
        <v>81874.523440000004</v>
      </c>
      <c r="AJ3914">
        <v>159201.64060000001</v>
      </c>
      <c r="AK3914">
        <v>220149.0313</v>
      </c>
      <c r="AL3914">
        <v>168416.0313</v>
      </c>
      <c r="AM3914">
        <v>344330.46879999997</v>
      </c>
    </row>
    <row r="3915" spans="1:39" x14ac:dyDescent="0.2">
      <c r="A3915">
        <v>2568</v>
      </c>
      <c r="B3915">
        <v>105.0703403</v>
      </c>
      <c r="C3915">
        <v>13.578128530000001</v>
      </c>
      <c r="D3915" t="s">
        <v>17971</v>
      </c>
      <c r="E3915" t="s">
        <v>17972</v>
      </c>
      <c r="F3915" t="s">
        <v>17972</v>
      </c>
      <c r="G3915" t="s">
        <v>17973</v>
      </c>
      <c r="H3915" t="s">
        <v>17974</v>
      </c>
      <c r="I3915">
        <v>25</v>
      </c>
      <c r="J3915" s="2">
        <v>1540000</v>
      </c>
      <c r="M3915" s="1">
        <f t="shared" si="176"/>
        <v>0.99903340460981305</v>
      </c>
      <c r="N3915" s="1">
        <f t="shared" si="177"/>
        <v>0.98970592814995262</v>
      </c>
      <c r="O3915">
        <v>1602431</v>
      </c>
      <c r="P3915">
        <v>1659855.5</v>
      </c>
      <c r="Q3915">
        <v>1569416</v>
      </c>
      <c r="R3915">
        <v>1459696</v>
      </c>
      <c r="S3915">
        <v>1640548.875</v>
      </c>
      <c r="T3915">
        <v>1440924.875</v>
      </c>
      <c r="U3915">
        <v>1628203.5</v>
      </c>
      <c r="V3915">
        <v>1312145.375</v>
      </c>
      <c r="W3915">
        <v>1500986</v>
      </c>
      <c r="X3915">
        <v>1423208</v>
      </c>
      <c r="Y3915">
        <v>1667431.625</v>
      </c>
      <c r="Z3915">
        <v>1614067.5</v>
      </c>
      <c r="AA3915">
        <v>1821281.625</v>
      </c>
      <c r="AB3915">
        <v>1093307.875</v>
      </c>
      <c r="AC3915">
        <v>1791497.625</v>
      </c>
      <c r="AD3915">
        <v>1343312.75</v>
      </c>
      <c r="AE3915">
        <v>2183101.25</v>
      </c>
      <c r="AF3915">
        <v>1681678.5</v>
      </c>
      <c r="AG3915">
        <v>1587206.25</v>
      </c>
      <c r="AH3915">
        <v>1583467.125</v>
      </c>
      <c r="AI3915">
        <v>1149129.375</v>
      </c>
      <c r="AJ3915">
        <v>1557559.375</v>
      </c>
      <c r="AK3915">
        <v>1476790.375</v>
      </c>
      <c r="AL3915">
        <v>1234991.625</v>
      </c>
      <c r="AM3915">
        <v>1385060.25</v>
      </c>
    </row>
    <row r="3916" spans="1:39" x14ac:dyDescent="0.2">
      <c r="A3916">
        <v>2530</v>
      </c>
      <c r="B3916">
        <v>393.21132390000002</v>
      </c>
      <c r="C3916">
        <v>10.53782644</v>
      </c>
      <c r="D3916" t="s">
        <v>17975</v>
      </c>
      <c r="E3916" t="s">
        <v>17976</v>
      </c>
      <c r="F3916" t="s">
        <v>17977</v>
      </c>
      <c r="G3916" t="s">
        <v>17978</v>
      </c>
      <c r="H3916" t="s">
        <v>17979</v>
      </c>
      <c r="I3916">
        <v>24</v>
      </c>
      <c r="J3916" s="2">
        <v>2230000</v>
      </c>
      <c r="M3916" s="1">
        <f t="shared" si="176"/>
        <v>1.0025262101627264</v>
      </c>
      <c r="N3916" s="1">
        <f t="shared" si="177"/>
        <v>0.98978157168979808</v>
      </c>
      <c r="O3916">
        <v>1629357.875</v>
      </c>
      <c r="P3916">
        <v>2308288</v>
      </c>
      <c r="Q3916">
        <v>3973051.25</v>
      </c>
      <c r="R3916">
        <v>2903763.75</v>
      </c>
      <c r="S3916">
        <v>1743307.75</v>
      </c>
      <c r="T3916">
        <v>1803015.5</v>
      </c>
      <c r="U3916">
        <v>1818794.125</v>
      </c>
      <c r="V3916">
        <v>1281387.625</v>
      </c>
      <c r="W3916">
        <v>1791099.625</v>
      </c>
      <c r="X3916">
        <v>3298723.25</v>
      </c>
      <c r="Y3916">
        <v>2635634.5</v>
      </c>
      <c r="Z3916">
        <v>2334246.75</v>
      </c>
      <c r="AA3916">
        <v>1638056.625</v>
      </c>
      <c r="AB3916">
        <v>650897.125</v>
      </c>
      <c r="AC3916">
        <v>3482120.75</v>
      </c>
      <c r="AD3916">
        <v>2803828.25</v>
      </c>
      <c r="AE3916">
        <v>3081424</v>
      </c>
      <c r="AF3916">
        <v>2234105.5</v>
      </c>
      <c r="AG3916">
        <v>2338164.5</v>
      </c>
      <c r="AH3916">
        <v>2228200.5</v>
      </c>
      <c r="AI3916">
        <v>877984.6875</v>
      </c>
      <c r="AJ3916">
        <v>2796492.25</v>
      </c>
      <c r="AK3916">
        <v>2024670.875</v>
      </c>
      <c r="AL3916">
        <v>813611.875</v>
      </c>
      <c r="AM3916">
        <v>3298556.25</v>
      </c>
    </row>
    <row r="3917" spans="1:39" x14ac:dyDescent="0.2">
      <c r="A3917">
        <v>33110</v>
      </c>
      <c r="B3917">
        <v>280.17838810000001</v>
      </c>
      <c r="C3917">
        <v>10.374321419999999</v>
      </c>
      <c r="D3917" t="s">
        <v>17980</v>
      </c>
      <c r="E3917" t="s">
        <v>17981</v>
      </c>
      <c r="F3917" t="s">
        <v>17982</v>
      </c>
      <c r="G3917" t="s">
        <v>17983</v>
      </c>
      <c r="H3917" t="s">
        <v>17984</v>
      </c>
      <c r="I3917">
        <v>5</v>
      </c>
      <c r="J3917" s="2">
        <v>662000</v>
      </c>
      <c r="M3917" s="1">
        <f t="shared" si="176"/>
        <v>0.99685790218479009</v>
      </c>
      <c r="N3917" s="1">
        <f t="shared" si="177"/>
        <v>0.99036041160753063</v>
      </c>
      <c r="O3917">
        <v>851569.625</v>
      </c>
      <c r="P3917">
        <v>1242887.75</v>
      </c>
      <c r="Q3917">
        <v>1107669.375</v>
      </c>
      <c r="R3917">
        <v>927058.4375</v>
      </c>
      <c r="S3917">
        <v>389634.34379999997</v>
      </c>
      <c r="T3917">
        <v>688627.875</v>
      </c>
      <c r="U3917">
        <v>699266.125</v>
      </c>
      <c r="V3917">
        <v>153664.29689999999</v>
      </c>
      <c r="W3917">
        <v>371056.59379999997</v>
      </c>
      <c r="X3917">
        <v>449189.0625</v>
      </c>
      <c r="Y3917">
        <v>159195</v>
      </c>
      <c r="Z3917">
        <v>371297.9375</v>
      </c>
      <c r="AA3917">
        <v>317690.5625</v>
      </c>
      <c r="AB3917">
        <v>1131234.125</v>
      </c>
      <c r="AC3917">
        <v>331299.59379999997</v>
      </c>
      <c r="AD3917">
        <v>551126.375</v>
      </c>
      <c r="AE3917">
        <v>859603.4375</v>
      </c>
      <c r="AF3917">
        <v>540015.625</v>
      </c>
      <c r="AG3917">
        <v>513553.1875</v>
      </c>
      <c r="AH3917">
        <v>378671.3125</v>
      </c>
      <c r="AI3917">
        <v>1009731.063</v>
      </c>
      <c r="AJ3917">
        <v>1208394.875</v>
      </c>
      <c r="AK3917">
        <v>339644.25</v>
      </c>
      <c r="AL3917">
        <v>1558986.375</v>
      </c>
      <c r="AM3917">
        <v>387902.34379999997</v>
      </c>
    </row>
    <row r="3918" spans="1:39" x14ac:dyDescent="0.2">
      <c r="A3918">
        <v>7039</v>
      </c>
      <c r="B3918">
        <v>276.10590209999998</v>
      </c>
      <c r="C3918">
        <v>9.6338697329999992</v>
      </c>
      <c r="D3918" t="s">
        <v>17985</v>
      </c>
      <c r="E3918" t="s">
        <v>17986</v>
      </c>
      <c r="F3918" t="s">
        <v>17987</v>
      </c>
      <c r="G3918" t="s">
        <v>17988</v>
      </c>
      <c r="H3918" t="s">
        <v>17989</v>
      </c>
      <c r="I3918">
        <v>20</v>
      </c>
      <c r="J3918" s="2">
        <v>406000</v>
      </c>
      <c r="M3918" s="1">
        <f t="shared" si="176"/>
        <v>1.0035728842773535</v>
      </c>
      <c r="N3918" s="1">
        <f t="shared" si="177"/>
        <v>0.99094434437443024</v>
      </c>
      <c r="O3918">
        <v>434481.09379999997</v>
      </c>
      <c r="P3918">
        <v>963075.75</v>
      </c>
      <c r="Q3918">
        <v>517559.25</v>
      </c>
      <c r="R3918">
        <v>513417.625</v>
      </c>
      <c r="S3918">
        <v>173017.89060000001</v>
      </c>
      <c r="T3918">
        <v>261324.07810000001</v>
      </c>
      <c r="U3918">
        <v>441854.0625</v>
      </c>
      <c r="V3918">
        <v>162899.85939999999</v>
      </c>
      <c r="W3918">
        <v>265004.9375</v>
      </c>
      <c r="X3918">
        <v>328828.375</v>
      </c>
      <c r="Y3918">
        <v>671549</v>
      </c>
      <c r="Z3918">
        <v>131878.92189999999</v>
      </c>
      <c r="AA3918">
        <v>535231.25</v>
      </c>
      <c r="AB3918">
        <v>73567.578129999994</v>
      </c>
      <c r="AC3918">
        <v>472427.34379999997</v>
      </c>
      <c r="AD3918">
        <v>293513.09379999997</v>
      </c>
      <c r="AE3918">
        <v>944696.5</v>
      </c>
      <c r="AF3918">
        <v>787099.75</v>
      </c>
      <c r="AG3918">
        <v>275600.75</v>
      </c>
      <c r="AH3918">
        <v>610135.4375</v>
      </c>
      <c r="AI3918">
        <v>120872.14840000001</v>
      </c>
      <c r="AJ3918">
        <v>309672.59379999997</v>
      </c>
      <c r="AK3918">
        <v>175233.2188</v>
      </c>
      <c r="AL3918">
        <v>201332.1875</v>
      </c>
      <c r="AM3918">
        <v>490378.84379999997</v>
      </c>
    </row>
    <row r="3919" spans="1:39" x14ac:dyDescent="0.2">
      <c r="A3919">
        <v>4677</v>
      </c>
      <c r="B3919">
        <v>235.10876709999999</v>
      </c>
      <c r="C3919">
        <v>9.7721442439999997</v>
      </c>
      <c r="D3919" t="s">
        <v>17990</v>
      </c>
      <c r="E3919" t="s">
        <v>17991</v>
      </c>
      <c r="F3919" t="s">
        <v>17992</v>
      </c>
      <c r="G3919" t="s">
        <v>17993</v>
      </c>
      <c r="H3919" t="s">
        <v>17994</v>
      </c>
      <c r="I3919">
        <v>25</v>
      </c>
      <c r="J3919" s="2">
        <v>981000</v>
      </c>
      <c r="M3919" s="1">
        <f t="shared" si="176"/>
        <v>0.99792946221385948</v>
      </c>
      <c r="N3919" s="1">
        <f t="shared" si="177"/>
        <v>0.9911677323923167</v>
      </c>
      <c r="O3919">
        <v>440703.15629999997</v>
      </c>
      <c r="P3919">
        <v>1326173</v>
      </c>
      <c r="Q3919">
        <v>1084202.75</v>
      </c>
      <c r="R3919">
        <v>881834.625</v>
      </c>
      <c r="S3919">
        <v>659388.375</v>
      </c>
      <c r="T3919">
        <v>844219.1875</v>
      </c>
      <c r="U3919">
        <v>1808793.25</v>
      </c>
      <c r="V3919">
        <v>761992.0625</v>
      </c>
      <c r="W3919">
        <v>1066934.125</v>
      </c>
      <c r="X3919">
        <v>851639.25</v>
      </c>
      <c r="Y3919">
        <v>736558.625</v>
      </c>
      <c r="Z3919">
        <v>955469.1875</v>
      </c>
      <c r="AA3919">
        <v>965554.0625</v>
      </c>
      <c r="AB3919">
        <v>665366.75</v>
      </c>
      <c r="AC3919">
        <v>1103438.125</v>
      </c>
      <c r="AD3919">
        <v>1603703</v>
      </c>
      <c r="AE3919">
        <v>1309559</v>
      </c>
      <c r="AF3919">
        <v>521721.78129999997</v>
      </c>
      <c r="AG3919">
        <v>766825.25</v>
      </c>
      <c r="AH3919">
        <v>609722.3125</v>
      </c>
      <c r="AI3919">
        <v>889757.1875</v>
      </c>
      <c r="AJ3919">
        <v>1241551.875</v>
      </c>
      <c r="AK3919">
        <v>1192829.5</v>
      </c>
      <c r="AL3919">
        <v>1341018.875</v>
      </c>
      <c r="AM3919">
        <v>892047.9375</v>
      </c>
    </row>
    <row r="3920" spans="1:39" x14ac:dyDescent="0.2">
      <c r="A3920">
        <v>6231</v>
      </c>
      <c r="B3920">
        <v>256.06505370000002</v>
      </c>
      <c r="C3920">
        <v>10.64117809</v>
      </c>
      <c r="D3920" t="s">
        <v>17995</v>
      </c>
      <c r="E3920" t="s">
        <v>17996</v>
      </c>
      <c r="F3920" t="s">
        <v>17997</v>
      </c>
      <c r="G3920" t="s">
        <v>17998</v>
      </c>
      <c r="H3920" t="s">
        <v>17999</v>
      </c>
      <c r="I3920">
        <v>24</v>
      </c>
      <c r="J3920" s="2">
        <v>514000</v>
      </c>
      <c r="M3920" s="1">
        <f t="shared" si="176"/>
        <v>1.0042247619505382</v>
      </c>
      <c r="N3920" s="1">
        <f t="shared" si="177"/>
        <v>0.9913019590607538</v>
      </c>
      <c r="O3920">
        <v>293995.40629999997</v>
      </c>
      <c r="P3920">
        <v>923246.8125</v>
      </c>
      <c r="Q3920">
        <v>1506196.125</v>
      </c>
      <c r="R3920">
        <v>687373.1875</v>
      </c>
      <c r="S3920">
        <v>102224</v>
      </c>
      <c r="T3920">
        <v>173461.5625</v>
      </c>
      <c r="U3920">
        <v>427502.96879999997</v>
      </c>
      <c r="V3920">
        <v>131048.25780000001</v>
      </c>
      <c r="W3920">
        <v>303047.6875</v>
      </c>
      <c r="X3920">
        <v>549491.8125</v>
      </c>
      <c r="Y3920">
        <v>1220262.125</v>
      </c>
      <c r="Z3920">
        <v>209467.14060000001</v>
      </c>
      <c r="AA3920">
        <v>581218.375</v>
      </c>
      <c r="AB3920">
        <v>62954.585939999997</v>
      </c>
      <c r="AC3920">
        <v>477740.28129999997</v>
      </c>
      <c r="AD3920">
        <v>407412.0625</v>
      </c>
      <c r="AE3920">
        <v>1120189.625</v>
      </c>
      <c r="AF3920">
        <v>779450.9375</v>
      </c>
      <c r="AG3920">
        <v>269901.0625</v>
      </c>
      <c r="AH3920">
        <v>768973.9375</v>
      </c>
      <c r="AI3920">
        <v>101644.2969</v>
      </c>
      <c r="AJ3920">
        <v>411373.28129999997</v>
      </c>
      <c r="AK3920">
        <v>396317.71879999997</v>
      </c>
      <c r="AL3920">
        <v>179312.48439999999</v>
      </c>
      <c r="AM3920">
        <v>768692.125</v>
      </c>
    </row>
    <row r="3921" spans="1:39" x14ac:dyDescent="0.2">
      <c r="A3921">
        <v>7252</v>
      </c>
      <c r="B3921">
        <v>339.15876079999998</v>
      </c>
      <c r="C3921">
        <v>2.8230413919999999</v>
      </c>
      <c r="D3921" t="s">
        <v>18000</v>
      </c>
      <c r="E3921" t="s">
        <v>18001</v>
      </c>
      <c r="F3921" t="s">
        <v>18002</v>
      </c>
      <c r="G3921" t="s">
        <v>18003</v>
      </c>
      <c r="H3921" t="s">
        <v>18004</v>
      </c>
      <c r="I3921">
        <v>18</v>
      </c>
      <c r="J3921" s="2">
        <v>342000</v>
      </c>
      <c r="M3921" s="1">
        <f t="shared" si="176"/>
        <v>0.99705267938271924</v>
      </c>
      <c r="N3921" s="1">
        <f t="shared" si="177"/>
        <v>0.99197231560235721</v>
      </c>
      <c r="O3921">
        <v>414750.78129999997</v>
      </c>
      <c r="P3921">
        <v>310656.15629999997</v>
      </c>
      <c r="Q3921">
        <v>631702.4375</v>
      </c>
      <c r="R3921">
        <v>516339.1875</v>
      </c>
      <c r="S3921">
        <v>0</v>
      </c>
      <c r="T3921">
        <v>206718.7188</v>
      </c>
      <c r="U3921">
        <v>409138.875</v>
      </c>
      <c r="V3921">
        <v>268560.0625</v>
      </c>
      <c r="W3921">
        <v>278776.46879999997</v>
      </c>
      <c r="X3921">
        <v>472840.6875</v>
      </c>
      <c r="Y3921">
        <v>0</v>
      </c>
      <c r="Z3921">
        <v>642419.5625</v>
      </c>
      <c r="AA3921">
        <v>297684.65629999997</v>
      </c>
      <c r="AB3921">
        <v>455844.15629999997</v>
      </c>
      <c r="AC3921">
        <v>109812.8281</v>
      </c>
      <c r="AD3921">
        <v>442813.84379999997</v>
      </c>
      <c r="AE3921">
        <v>260304.4688</v>
      </c>
      <c r="AF3921">
        <v>0</v>
      </c>
      <c r="AG3921">
        <v>339086.125</v>
      </c>
      <c r="AH3921">
        <v>171600.10939999999</v>
      </c>
      <c r="AI3921">
        <v>193213.8125</v>
      </c>
      <c r="AJ3921">
        <v>431042.15629999997</v>
      </c>
      <c r="AK3921">
        <v>455951.53129999997</v>
      </c>
      <c r="AL3921">
        <v>552579.375</v>
      </c>
      <c r="AM3921">
        <v>689677.5625</v>
      </c>
    </row>
    <row r="3922" spans="1:39" x14ac:dyDescent="0.2">
      <c r="A3922">
        <v>25475</v>
      </c>
      <c r="B3922">
        <v>464.13390870000001</v>
      </c>
      <c r="C3922">
        <v>19.160567060000002</v>
      </c>
      <c r="D3922" t="s">
        <v>18005</v>
      </c>
      <c r="E3922" t="s">
        <v>18006</v>
      </c>
      <c r="F3922" t="s">
        <v>18007</v>
      </c>
      <c r="G3922" t="s">
        <v>18008</v>
      </c>
      <c r="H3922" t="s">
        <v>18009</v>
      </c>
      <c r="I3922">
        <v>17</v>
      </c>
      <c r="J3922" s="2">
        <v>2530000</v>
      </c>
      <c r="M3922" s="1">
        <f t="shared" si="176"/>
        <v>0.99743724168971204</v>
      </c>
      <c r="N3922" s="1">
        <f t="shared" si="177"/>
        <v>0.99255195943242347</v>
      </c>
      <c r="O3922">
        <v>1982980.375</v>
      </c>
      <c r="P3922">
        <v>1462440</v>
      </c>
      <c r="Q3922">
        <v>1129601.875</v>
      </c>
      <c r="R3922">
        <v>2675940.5</v>
      </c>
      <c r="S3922">
        <v>5221055.5</v>
      </c>
      <c r="T3922">
        <v>939457.1875</v>
      </c>
      <c r="U3922">
        <v>770583.75</v>
      </c>
      <c r="V3922">
        <v>3995780.5</v>
      </c>
      <c r="W3922">
        <v>3646468</v>
      </c>
      <c r="X3922">
        <v>3390572</v>
      </c>
      <c r="Y3922">
        <v>3053108.25</v>
      </c>
      <c r="Z3922">
        <v>3252717.25</v>
      </c>
      <c r="AA3922">
        <v>3008406</v>
      </c>
      <c r="AB3922">
        <v>2940963.75</v>
      </c>
      <c r="AC3922">
        <v>2301662.25</v>
      </c>
      <c r="AD3922">
        <v>3003857.5</v>
      </c>
      <c r="AE3922">
        <v>767519.4375</v>
      </c>
      <c r="AF3922">
        <v>773616.875</v>
      </c>
      <c r="AG3922">
        <v>3101345</v>
      </c>
      <c r="AH3922">
        <v>2479356.5</v>
      </c>
      <c r="AI3922">
        <v>2545155.5</v>
      </c>
      <c r="AJ3922">
        <v>2658724.25</v>
      </c>
      <c r="AK3922">
        <v>2668819.25</v>
      </c>
      <c r="AL3922">
        <v>2610793.5</v>
      </c>
      <c r="AM3922">
        <v>2792330.75</v>
      </c>
    </row>
    <row r="3923" spans="1:39" x14ac:dyDescent="0.2">
      <c r="A3923">
        <v>8875</v>
      </c>
      <c r="B3923">
        <v>473.14734220000003</v>
      </c>
      <c r="C3923">
        <v>14.537576100000001</v>
      </c>
      <c r="D3923" t="s">
        <v>18010</v>
      </c>
      <c r="E3923" t="s">
        <v>18011</v>
      </c>
      <c r="F3923" t="s">
        <v>18011</v>
      </c>
      <c r="G3923" t="s">
        <v>18012</v>
      </c>
      <c r="H3923" t="s">
        <v>18013</v>
      </c>
      <c r="I3923">
        <v>20</v>
      </c>
      <c r="J3923" s="2">
        <v>315000</v>
      </c>
      <c r="M3923" s="1">
        <f t="shared" si="176"/>
        <v>1.0023970427213331</v>
      </c>
      <c r="N3923" s="1">
        <f t="shared" si="177"/>
        <v>0.9944791355471303</v>
      </c>
      <c r="O3923">
        <v>304943.96879999997</v>
      </c>
      <c r="P3923">
        <v>478696.9375</v>
      </c>
      <c r="Q3923">
        <v>0</v>
      </c>
      <c r="R3923">
        <v>712900.875</v>
      </c>
      <c r="S3923">
        <v>0</v>
      </c>
      <c r="T3923">
        <v>293874.75</v>
      </c>
      <c r="U3923">
        <v>95064.09375</v>
      </c>
      <c r="V3923">
        <v>271448</v>
      </c>
      <c r="W3923">
        <v>248413.57810000001</v>
      </c>
      <c r="X3923">
        <v>71778.140629999994</v>
      </c>
      <c r="Y3923">
        <v>102757.46090000001</v>
      </c>
      <c r="Z3923">
        <v>165211.0313</v>
      </c>
      <c r="AA3923">
        <v>272192.46879999997</v>
      </c>
      <c r="AB3923">
        <v>1178022.375</v>
      </c>
      <c r="AC3923">
        <v>429169.25</v>
      </c>
      <c r="AD3923">
        <v>817043.0625</v>
      </c>
      <c r="AE3923">
        <v>524980.5625</v>
      </c>
      <c r="AF3923">
        <v>340329.46879999997</v>
      </c>
      <c r="AG3923">
        <v>197358.25</v>
      </c>
      <c r="AH3923">
        <v>146630.8125</v>
      </c>
      <c r="AI3923">
        <v>223583.5625</v>
      </c>
      <c r="AJ3923">
        <v>171353.42189999999</v>
      </c>
      <c r="AK3923">
        <v>196669.51560000001</v>
      </c>
      <c r="AL3923">
        <v>259854.54689999999</v>
      </c>
      <c r="AM3923">
        <v>371601.09379999997</v>
      </c>
    </row>
    <row r="3924" spans="1:39" x14ac:dyDescent="0.2">
      <c r="A3924">
        <v>22770</v>
      </c>
      <c r="B3924">
        <v>360.1770252</v>
      </c>
      <c r="C3924">
        <v>11.206560339999999</v>
      </c>
      <c r="D3924" t="s">
        <v>18014</v>
      </c>
      <c r="E3924" t="s">
        <v>18015</v>
      </c>
      <c r="F3924" t="s">
        <v>18016</v>
      </c>
      <c r="G3924" t="s">
        <v>18017</v>
      </c>
      <c r="H3924" t="s">
        <v>18018</v>
      </c>
      <c r="I3924">
        <v>5</v>
      </c>
      <c r="J3924" s="2">
        <v>189000</v>
      </c>
      <c r="M3924" s="1">
        <f t="shared" si="176"/>
        <v>1.0013103022322145</v>
      </c>
      <c r="N3924" s="1">
        <f t="shared" si="177"/>
        <v>0.99511899955131533</v>
      </c>
      <c r="O3924">
        <v>128120.9375</v>
      </c>
      <c r="P3924">
        <v>116600.30469999999</v>
      </c>
      <c r="Q3924">
        <v>238811.125</v>
      </c>
      <c r="R3924">
        <v>226742.9375</v>
      </c>
      <c r="S3924">
        <v>101855.6406</v>
      </c>
      <c r="T3924">
        <v>176023.10939999999</v>
      </c>
      <c r="U3924">
        <v>249357.6563</v>
      </c>
      <c r="V3924">
        <v>72179.40625</v>
      </c>
      <c r="W3924">
        <v>238779.57810000001</v>
      </c>
      <c r="X3924">
        <v>164759.3125</v>
      </c>
      <c r="Y3924">
        <v>595208.5625</v>
      </c>
      <c r="Z3924">
        <v>184871.5313</v>
      </c>
      <c r="AA3924">
        <v>104774.88280000001</v>
      </c>
      <c r="AB3924">
        <v>86280.148440000004</v>
      </c>
      <c r="AC3924">
        <v>357645.4375</v>
      </c>
      <c r="AD3924">
        <v>195976.1875</v>
      </c>
      <c r="AE3924">
        <v>149048.1875</v>
      </c>
      <c r="AF3924">
        <v>220621.10939999999</v>
      </c>
      <c r="AG3924">
        <v>129371.625</v>
      </c>
      <c r="AH3924">
        <v>120394.4063</v>
      </c>
      <c r="AI3924">
        <v>55133.5</v>
      </c>
      <c r="AJ3924">
        <v>102839.6875</v>
      </c>
      <c r="AK3924">
        <v>277991.0625</v>
      </c>
      <c r="AL3924">
        <v>168596.6875</v>
      </c>
      <c r="AM3924">
        <v>251336.8438</v>
      </c>
    </row>
    <row r="3925" spans="1:39" x14ac:dyDescent="0.2">
      <c r="A3925">
        <v>225</v>
      </c>
      <c r="B3925">
        <v>220.0647931</v>
      </c>
      <c r="C3925">
        <v>10.218732490000001</v>
      </c>
      <c r="D3925" t="s">
        <v>18019</v>
      </c>
      <c r="E3925" t="s">
        <v>18020</v>
      </c>
      <c r="F3925" t="s">
        <v>18021</v>
      </c>
      <c r="G3925" t="s">
        <v>18022</v>
      </c>
      <c r="H3925" t="s">
        <v>18023</v>
      </c>
      <c r="I3925">
        <v>24</v>
      </c>
      <c r="J3925" s="2">
        <v>13000000</v>
      </c>
      <c r="M3925" s="1">
        <f t="shared" si="176"/>
        <v>0.99872236955632299</v>
      </c>
      <c r="N3925" s="1">
        <f t="shared" si="177"/>
        <v>0.99648306744536774</v>
      </c>
      <c r="O3925" s="2">
        <v>20700000</v>
      </c>
      <c r="P3925">
        <v>4529193.5</v>
      </c>
      <c r="Q3925">
        <v>9445715</v>
      </c>
      <c r="R3925" s="2">
        <v>11000000</v>
      </c>
      <c r="S3925" s="2">
        <v>19600000</v>
      </c>
      <c r="T3925" s="2">
        <v>13700000</v>
      </c>
      <c r="U3925" s="2">
        <v>12300000</v>
      </c>
      <c r="V3925">
        <v>3068491.5</v>
      </c>
      <c r="W3925">
        <v>6106099.5</v>
      </c>
      <c r="X3925">
        <v>8365810</v>
      </c>
      <c r="Y3925">
        <v>7803129</v>
      </c>
      <c r="Z3925">
        <v>7655555</v>
      </c>
      <c r="AA3925" s="2">
        <v>23800000</v>
      </c>
      <c r="AB3925">
        <v>5728690.5</v>
      </c>
      <c r="AC3925" s="2">
        <v>54100000</v>
      </c>
      <c r="AD3925" s="2">
        <v>12100000</v>
      </c>
      <c r="AE3925" s="2">
        <v>23900000</v>
      </c>
      <c r="AF3925" s="2">
        <v>21400000</v>
      </c>
      <c r="AG3925" s="2">
        <v>16800000</v>
      </c>
      <c r="AH3925" s="2">
        <v>11000000</v>
      </c>
      <c r="AI3925">
        <v>3903976.5</v>
      </c>
      <c r="AJ3925">
        <v>9918232</v>
      </c>
      <c r="AK3925">
        <v>4462041</v>
      </c>
      <c r="AL3925">
        <v>4616472.5</v>
      </c>
      <c r="AM3925" s="2">
        <v>10000000</v>
      </c>
    </row>
    <row r="3926" spans="1:39" x14ac:dyDescent="0.2">
      <c r="A3926">
        <v>6267</v>
      </c>
      <c r="B3926">
        <v>159.04507390000001</v>
      </c>
      <c r="C3926">
        <v>8.1381745710000004</v>
      </c>
      <c r="D3926" t="s">
        <v>18024</v>
      </c>
      <c r="E3926" t="s">
        <v>18025</v>
      </c>
      <c r="F3926" t="s">
        <v>18025</v>
      </c>
      <c r="G3926" t="s">
        <v>18026</v>
      </c>
      <c r="H3926" t="s">
        <v>18027</v>
      </c>
      <c r="I3926">
        <v>7</v>
      </c>
      <c r="J3926" s="2">
        <v>458000</v>
      </c>
      <c r="M3926" s="1">
        <f t="shared" si="176"/>
        <v>1.0008202213352499</v>
      </c>
      <c r="N3926" s="1">
        <f t="shared" si="177"/>
        <v>0.99707366893524618</v>
      </c>
      <c r="O3926">
        <v>515812.71879999997</v>
      </c>
      <c r="P3926">
        <v>458186.125</v>
      </c>
      <c r="Q3926">
        <v>309834.03129999997</v>
      </c>
      <c r="R3926">
        <v>362956.5625</v>
      </c>
      <c r="S3926">
        <v>560808.9375</v>
      </c>
      <c r="T3926">
        <v>429994.75</v>
      </c>
      <c r="U3926">
        <v>371672.34379999997</v>
      </c>
      <c r="V3926">
        <v>442745.6875</v>
      </c>
      <c r="W3926">
        <v>499999.65629999997</v>
      </c>
      <c r="X3926">
        <v>374411.6875</v>
      </c>
      <c r="Y3926">
        <v>498752.625</v>
      </c>
      <c r="Z3926">
        <v>288662.25</v>
      </c>
      <c r="AA3926">
        <v>1249444.5</v>
      </c>
      <c r="AB3926">
        <v>407962</v>
      </c>
      <c r="AC3926">
        <v>517186.34379999997</v>
      </c>
      <c r="AD3926">
        <v>273454.90629999997</v>
      </c>
      <c r="AE3926">
        <v>548205.5</v>
      </c>
      <c r="AF3926">
        <v>601902.25</v>
      </c>
      <c r="AG3926">
        <v>1019876.875</v>
      </c>
      <c r="AH3926">
        <v>310055.53129999997</v>
      </c>
      <c r="AI3926">
        <v>276348.96879999997</v>
      </c>
      <c r="AJ3926">
        <v>335477.78129999997</v>
      </c>
      <c r="AK3926">
        <v>282017</v>
      </c>
      <c r="AL3926">
        <v>300734</v>
      </c>
      <c r="AM3926">
        <v>212079.98439999999</v>
      </c>
    </row>
    <row r="3927" spans="1:39" x14ac:dyDescent="0.2">
      <c r="A3927">
        <v>4841</v>
      </c>
      <c r="B3927">
        <v>425.20203609999999</v>
      </c>
      <c r="C3927">
        <v>15.363484379999999</v>
      </c>
      <c r="D3927" t="s">
        <v>18028</v>
      </c>
      <c r="E3927" t="s">
        <v>18029</v>
      </c>
      <c r="F3927" t="s">
        <v>18029</v>
      </c>
      <c r="G3927" t="s">
        <v>18030</v>
      </c>
      <c r="H3927" t="s">
        <v>18031</v>
      </c>
      <c r="I3927">
        <v>20</v>
      </c>
      <c r="J3927" s="2">
        <v>236000</v>
      </c>
      <c r="M3927" s="1">
        <f t="shared" si="176"/>
        <v>1.00113883652887</v>
      </c>
      <c r="N3927" s="1">
        <f t="shared" si="177"/>
        <v>0.99727872848341548</v>
      </c>
      <c r="O3927">
        <v>417880.0625</v>
      </c>
      <c r="P3927">
        <v>487931.90629999997</v>
      </c>
      <c r="Q3927">
        <v>352289.5</v>
      </c>
      <c r="R3927">
        <v>318670.15629999997</v>
      </c>
      <c r="S3927">
        <v>104236.0469</v>
      </c>
      <c r="T3927">
        <v>109674.44530000001</v>
      </c>
      <c r="U3927">
        <v>127491.74219999999</v>
      </c>
      <c r="V3927">
        <v>70317.726559999996</v>
      </c>
      <c r="W3927">
        <v>93778.1875</v>
      </c>
      <c r="X3927">
        <v>159646.54689999999</v>
      </c>
      <c r="Y3927">
        <v>351279.4375</v>
      </c>
      <c r="Z3927">
        <v>75632.171879999994</v>
      </c>
      <c r="AA3927">
        <v>395971.90629999997</v>
      </c>
      <c r="AB3927">
        <v>32467.546880000002</v>
      </c>
      <c r="AC3927">
        <v>280160.84379999997</v>
      </c>
      <c r="AD3927">
        <v>283118.78129999997</v>
      </c>
      <c r="AE3927">
        <v>527473.8125</v>
      </c>
      <c r="AF3927">
        <v>482674.09379999997</v>
      </c>
      <c r="AG3927">
        <v>262388.34379999997</v>
      </c>
      <c r="AH3927">
        <v>170887.70310000001</v>
      </c>
      <c r="AI3927">
        <v>61302.359380000002</v>
      </c>
      <c r="AJ3927">
        <v>345078.03129999997</v>
      </c>
      <c r="AK3927">
        <v>91305.0625</v>
      </c>
      <c r="AL3927">
        <v>88281.21875</v>
      </c>
      <c r="AM3927">
        <v>210210.04689999999</v>
      </c>
    </row>
    <row r="3928" spans="1:39" x14ac:dyDescent="0.2">
      <c r="A3928">
        <v>1519</v>
      </c>
      <c r="B3928">
        <v>221.09289580000001</v>
      </c>
      <c r="C3928">
        <v>9.7016709339999991</v>
      </c>
      <c r="D3928" t="s">
        <v>18032</v>
      </c>
      <c r="E3928" t="s">
        <v>18033</v>
      </c>
      <c r="F3928" t="s">
        <v>18034</v>
      </c>
      <c r="G3928" t="s">
        <v>18035</v>
      </c>
      <c r="H3928" t="s">
        <v>18036</v>
      </c>
      <c r="I3928">
        <v>25</v>
      </c>
      <c r="J3928" s="2">
        <v>2720000</v>
      </c>
      <c r="M3928" s="1">
        <f t="shared" si="176"/>
        <v>1.0004695437594064</v>
      </c>
      <c r="N3928" s="1">
        <f t="shared" si="177"/>
        <v>0.99771215982820705</v>
      </c>
      <c r="O3928">
        <v>1927431.125</v>
      </c>
      <c r="P3928">
        <v>2011078.625</v>
      </c>
      <c r="Q3928">
        <v>2489894.5</v>
      </c>
      <c r="R3928">
        <v>3202145.25</v>
      </c>
      <c r="S3928">
        <v>2512690.75</v>
      </c>
      <c r="T3928">
        <v>3810848.75</v>
      </c>
      <c r="U3928">
        <v>3622950</v>
      </c>
      <c r="V3928">
        <v>3377514</v>
      </c>
      <c r="W3928">
        <v>2065096.125</v>
      </c>
      <c r="X3928">
        <v>2425659.25</v>
      </c>
      <c r="Y3928">
        <v>1242870.875</v>
      </c>
      <c r="Z3928">
        <v>2193247.75</v>
      </c>
      <c r="AA3928">
        <v>1998271</v>
      </c>
      <c r="AB3928">
        <v>2041895.75</v>
      </c>
      <c r="AC3928">
        <v>2421140.5</v>
      </c>
      <c r="AD3928">
        <v>4874896.5</v>
      </c>
      <c r="AE3928">
        <v>2640674.75</v>
      </c>
      <c r="AF3928">
        <v>1027445.188</v>
      </c>
      <c r="AG3928">
        <v>2622259.5</v>
      </c>
      <c r="AH3928">
        <v>2266862.5</v>
      </c>
      <c r="AI3928">
        <v>1686343.875</v>
      </c>
      <c r="AJ3928">
        <v>4199668.5</v>
      </c>
      <c r="AK3928">
        <v>3594123</v>
      </c>
      <c r="AL3928">
        <v>4184232.5</v>
      </c>
      <c r="AM3928">
        <v>3614387.75</v>
      </c>
    </row>
    <row r="3929" spans="1:39" x14ac:dyDescent="0.2">
      <c r="A3929">
        <v>13475</v>
      </c>
      <c r="B3929">
        <v>353.12534849999997</v>
      </c>
      <c r="C3929">
        <v>1.5853633890000001</v>
      </c>
      <c r="D3929" t="s">
        <v>18037</v>
      </c>
      <c r="E3929" t="s">
        <v>18038</v>
      </c>
      <c r="F3929" t="s">
        <v>18039</v>
      </c>
      <c r="G3929" t="s">
        <v>18040</v>
      </c>
      <c r="H3929" t="s">
        <v>18041</v>
      </c>
      <c r="I3929">
        <v>15</v>
      </c>
      <c r="J3929" s="2">
        <v>182000</v>
      </c>
      <c r="M3929" s="1">
        <f t="shared" si="176"/>
        <v>1.0006782098968299</v>
      </c>
      <c r="N3929" s="1">
        <f t="shared" si="177"/>
        <v>0.99795129252670656</v>
      </c>
      <c r="O3929">
        <v>0</v>
      </c>
      <c r="P3929">
        <v>321721.78129999997</v>
      </c>
      <c r="Q3929">
        <v>332021.71879999997</v>
      </c>
      <c r="R3929">
        <v>283758.53129999997</v>
      </c>
      <c r="S3929">
        <v>307402.71879999997</v>
      </c>
      <c r="T3929">
        <v>145799.1875</v>
      </c>
      <c r="U3929">
        <v>203824.07810000001</v>
      </c>
      <c r="V3929">
        <v>87761.164059999996</v>
      </c>
      <c r="W3929">
        <v>131139.9375</v>
      </c>
      <c r="X3929">
        <v>254405.35939999999</v>
      </c>
      <c r="Y3929">
        <v>96997.585940000004</v>
      </c>
      <c r="Z3929">
        <v>227036.75</v>
      </c>
      <c r="AA3929">
        <v>0</v>
      </c>
      <c r="AB3929">
        <v>0</v>
      </c>
      <c r="AC3929">
        <v>160669.0938</v>
      </c>
      <c r="AD3929">
        <v>115850.02340000001</v>
      </c>
      <c r="AE3929">
        <v>440008.9375</v>
      </c>
      <c r="AF3929">
        <v>95668.609379999994</v>
      </c>
      <c r="AG3929">
        <v>249731.26560000001</v>
      </c>
      <c r="AH3929">
        <v>234197.60939999999</v>
      </c>
      <c r="AI3929">
        <v>219029.57810000001</v>
      </c>
      <c r="AJ3929">
        <v>176870.0625</v>
      </c>
      <c r="AK3929">
        <v>218064.17189999999</v>
      </c>
      <c r="AL3929">
        <v>161265.79689999999</v>
      </c>
      <c r="AM3929">
        <v>99022.859379999994</v>
      </c>
    </row>
    <row r="3930" spans="1:39" x14ac:dyDescent="0.2">
      <c r="A3930">
        <v>793</v>
      </c>
      <c r="B3930">
        <v>201.0384134</v>
      </c>
      <c r="C3930">
        <v>2.6620723499999999</v>
      </c>
      <c r="D3930" t="s">
        <v>18042</v>
      </c>
      <c r="E3930" t="s">
        <v>18043</v>
      </c>
      <c r="F3930" t="s">
        <v>18043</v>
      </c>
      <c r="G3930" t="s">
        <v>18044</v>
      </c>
      <c r="H3930" t="s">
        <v>18045</v>
      </c>
      <c r="I3930">
        <v>25</v>
      </c>
      <c r="J3930" s="2">
        <v>17300000</v>
      </c>
      <c r="M3930" s="1">
        <f t="shared" si="176"/>
        <v>0.99972897236227276</v>
      </c>
      <c r="N3930" s="1">
        <f t="shared" si="177"/>
        <v>0.99838565587705363</v>
      </c>
      <c r="O3930">
        <v>4226216.5</v>
      </c>
      <c r="P3930" s="2">
        <v>15200000</v>
      </c>
      <c r="Q3930" s="2">
        <v>19500000</v>
      </c>
      <c r="R3930" s="2">
        <v>19100000</v>
      </c>
      <c r="S3930" s="2">
        <v>25700000</v>
      </c>
      <c r="T3930" s="2">
        <v>20500000</v>
      </c>
      <c r="U3930" s="2">
        <v>17200000</v>
      </c>
      <c r="V3930" s="2">
        <v>16300000</v>
      </c>
      <c r="W3930" s="2">
        <v>19200000</v>
      </c>
      <c r="X3930" s="2">
        <v>19400000</v>
      </c>
      <c r="Y3930" s="2">
        <v>13900000</v>
      </c>
      <c r="Z3930" s="2">
        <v>12200000</v>
      </c>
      <c r="AA3930" s="2">
        <v>21400000</v>
      </c>
      <c r="AB3930" s="2">
        <v>20500000</v>
      </c>
      <c r="AC3930" s="2">
        <v>18700000</v>
      </c>
      <c r="AD3930" s="2">
        <v>13300000</v>
      </c>
      <c r="AE3930" s="2">
        <v>12400000</v>
      </c>
      <c r="AF3930" s="2">
        <v>16100000</v>
      </c>
      <c r="AG3930" s="2">
        <v>20100000</v>
      </c>
      <c r="AH3930" s="2">
        <v>18500000</v>
      </c>
      <c r="AI3930" s="2">
        <v>17100000</v>
      </c>
      <c r="AJ3930" s="2">
        <v>18100000</v>
      </c>
      <c r="AK3930" s="2">
        <v>19100000</v>
      </c>
      <c r="AL3930" s="2">
        <v>20100000</v>
      </c>
      <c r="AM3930" s="2">
        <v>13400000</v>
      </c>
    </row>
    <row r="3931" spans="1:39" x14ac:dyDescent="0.2">
      <c r="A3931">
        <v>2548</v>
      </c>
      <c r="B3931">
        <v>458.1862122</v>
      </c>
      <c r="C3931">
        <v>12.4644108</v>
      </c>
      <c r="D3931" t="s">
        <v>18046</v>
      </c>
      <c r="E3931" t="s">
        <v>18047</v>
      </c>
      <c r="F3931" t="s">
        <v>18047</v>
      </c>
      <c r="G3931" t="s">
        <v>18048</v>
      </c>
      <c r="H3931" t="s">
        <v>18049</v>
      </c>
      <c r="I3931">
        <v>25</v>
      </c>
      <c r="J3931" s="2">
        <v>553000</v>
      </c>
      <c r="M3931" s="1">
        <f t="shared" si="176"/>
        <v>1.000459732441497</v>
      </c>
      <c r="N3931" s="1">
        <f t="shared" si="177"/>
        <v>0.9986662767443073</v>
      </c>
      <c r="O3931">
        <v>951627.625</v>
      </c>
      <c r="P3931">
        <v>1365910.125</v>
      </c>
      <c r="Q3931">
        <v>989624.5625</v>
      </c>
      <c r="R3931">
        <v>470032.46879999997</v>
      </c>
      <c r="S3931">
        <v>223802.17189999999</v>
      </c>
      <c r="T3931">
        <v>232648.625</v>
      </c>
      <c r="U3931">
        <v>429994.09379999997</v>
      </c>
      <c r="V3931">
        <v>253033.39060000001</v>
      </c>
      <c r="W3931">
        <v>389628.71879999997</v>
      </c>
      <c r="X3931">
        <v>574333.0625</v>
      </c>
      <c r="Y3931">
        <v>597484.75</v>
      </c>
      <c r="Z3931">
        <v>310422.75</v>
      </c>
      <c r="AA3931">
        <v>431824.6875</v>
      </c>
      <c r="AB3931">
        <v>250491.9688</v>
      </c>
      <c r="AC3931">
        <v>500687.5</v>
      </c>
      <c r="AD3931">
        <v>323333.65629999997</v>
      </c>
      <c r="AE3931">
        <v>764425.8125</v>
      </c>
      <c r="AF3931">
        <v>967669</v>
      </c>
      <c r="AG3931">
        <v>625927.8125</v>
      </c>
      <c r="AH3931">
        <v>732616.375</v>
      </c>
      <c r="AI3931">
        <v>370464.125</v>
      </c>
      <c r="AJ3931">
        <v>872454</v>
      </c>
      <c r="AK3931">
        <v>271257.5</v>
      </c>
      <c r="AL3931">
        <v>429843.84379999997</v>
      </c>
      <c r="AM3931">
        <v>499141.625</v>
      </c>
    </row>
    <row r="3932" spans="1:39" x14ac:dyDescent="0.2">
      <c r="A3932">
        <v>11750</v>
      </c>
      <c r="B3932">
        <v>313.0505124</v>
      </c>
      <c r="C3932">
        <v>9.1278494220000006</v>
      </c>
      <c r="D3932" t="s">
        <v>18050</v>
      </c>
      <c r="E3932" t="s">
        <v>18051</v>
      </c>
      <c r="F3932" t="s">
        <v>18051</v>
      </c>
      <c r="G3932" t="s">
        <v>18052</v>
      </c>
      <c r="H3932" t="s">
        <v>18053</v>
      </c>
      <c r="I3932">
        <v>21</v>
      </c>
      <c r="J3932" s="2">
        <v>800000</v>
      </c>
      <c r="M3932" s="1">
        <f t="shared" si="176"/>
        <v>0.99969744000092531</v>
      </c>
      <c r="N3932" s="1">
        <f t="shared" si="177"/>
        <v>0.99926648935438922</v>
      </c>
      <c r="O3932">
        <v>34366.695310000003</v>
      </c>
      <c r="P3932">
        <v>1890787.625</v>
      </c>
      <c r="Q3932">
        <v>1090724.125</v>
      </c>
      <c r="R3932">
        <v>762144.25</v>
      </c>
      <c r="S3932">
        <v>548407.625</v>
      </c>
      <c r="T3932">
        <v>920476.25</v>
      </c>
      <c r="U3932">
        <v>733990</v>
      </c>
      <c r="V3932">
        <v>442086.03129999997</v>
      </c>
      <c r="W3932">
        <v>615388.875</v>
      </c>
      <c r="X3932">
        <v>861357.8125</v>
      </c>
      <c r="Y3932">
        <v>1592299.375</v>
      </c>
      <c r="Z3932">
        <v>436992.9375</v>
      </c>
      <c r="AA3932">
        <v>1382010.75</v>
      </c>
      <c r="AB3932">
        <v>120713.50780000001</v>
      </c>
      <c r="AC3932">
        <v>766803.6875</v>
      </c>
      <c r="AD3932">
        <v>578053.625</v>
      </c>
      <c r="AE3932">
        <v>1749329.5</v>
      </c>
      <c r="AF3932">
        <v>1368054.5</v>
      </c>
      <c r="AG3932">
        <v>1149271.5</v>
      </c>
      <c r="AH3932">
        <v>807275.6875</v>
      </c>
      <c r="AI3932">
        <v>211816.98439999999</v>
      </c>
      <c r="AJ3932">
        <v>623684.8125</v>
      </c>
      <c r="AK3932">
        <v>478673.46879999997</v>
      </c>
      <c r="AL3932">
        <v>194393.4063</v>
      </c>
      <c r="AM3932">
        <v>641169.3125</v>
      </c>
    </row>
    <row r="3933" spans="1:39" x14ac:dyDescent="0.2">
      <c r="A3933">
        <v>33744</v>
      </c>
      <c r="B3933">
        <v>539.11126179999997</v>
      </c>
      <c r="C3933">
        <v>15.916502100000001</v>
      </c>
      <c r="D3933" t="s">
        <v>18054</v>
      </c>
      <c r="E3933" t="s">
        <v>18055</v>
      </c>
      <c r="F3933" t="s">
        <v>18056</v>
      </c>
      <c r="G3933" t="s">
        <v>18057</v>
      </c>
      <c r="H3933" t="s">
        <v>18058</v>
      </c>
      <c r="I3933">
        <v>14</v>
      </c>
      <c r="J3933" s="2">
        <v>151000</v>
      </c>
      <c r="M3933" s="1">
        <f t="shared" si="176"/>
        <v>1.0002212497097891</v>
      </c>
      <c r="N3933" s="1">
        <f t="shared" si="177"/>
        <v>0.99936605605863305</v>
      </c>
      <c r="O3933">
        <v>107454.125</v>
      </c>
      <c r="P3933">
        <v>152482.92189999999</v>
      </c>
      <c r="Q3933">
        <v>0</v>
      </c>
      <c r="R3933">
        <v>180531.7813</v>
      </c>
      <c r="S3933">
        <v>90449.875</v>
      </c>
      <c r="T3933">
        <v>270433.03129999997</v>
      </c>
      <c r="U3933">
        <v>181819.5938</v>
      </c>
      <c r="V3933">
        <v>83884.835940000004</v>
      </c>
      <c r="W3933">
        <v>81950.585940000004</v>
      </c>
      <c r="X3933">
        <v>0</v>
      </c>
      <c r="Y3933">
        <v>120412.46090000001</v>
      </c>
      <c r="Z3933">
        <v>180589.10939999999</v>
      </c>
      <c r="AA3933">
        <v>338603.5</v>
      </c>
      <c r="AB3933">
        <v>75632.0625</v>
      </c>
      <c r="AC3933">
        <v>278504.03129999997</v>
      </c>
      <c r="AD3933">
        <v>438050.90629999997</v>
      </c>
      <c r="AE3933">
        <v>197681.6563</v>
      </c>
      <c r="AF3933">
        <v>95020.179690000004</v>
      </c>
      <c r="AG3933">
        <v>266902.28129999997</v>
      </c>
      <c r="AH3933">
        <v>167468.2188</v>
      </c>
      <c r="AI3933">
        <v>121890.57030000001</v>
      </c>
      <c r="AJ3933">
        <v>51069.242189999997</v>
      </c>
      <c r="AK3933">
        <v>78311.265629999994</v>
      </c>
      <c r="AL3933">
        <v>73923.976559999996</v>
      </c>
      <c r="AM3933">
        <v>148436.39060000001</v>
      </c>
    </row>
    <row r="3934" spans="1:39" x14ac:dyDescent="0.2">
      <c r="A3934">
        <v>560</v>
      </c>
      <c r="B3934">
        <v>304.0710138</v>
      </c>
      <c r="C3934">
        <v>1.59117504</v>
      </c>
      <c r="D3934" t="s">
        <v>18059</v>
      </c>
      <c r="E3934" t="s">
        <v>18060</v>
      </c>
      <c r="F3934" t="s">
        <v>18061</v>
      </c>
      <c r="G3934" t="s">
        <v>18062</v>
      </c>
      <c r="H3934" t="s">
        <v>18063</v>
      </c>
      <c r="I3934">
        <v>25</v>
      </c>
      <c r="J3934" s="2">
        <v>4680000</v>
      </c>
      <c r="M3934" s="1">
        <f t="shared" si="176"/>
        <v>0.99990484167455451</v>
      </c>
      <c r="N3934" s="1">
        <f t="shared" si="177"/>
        <v>0.99939114654460171</v>
      </c>
      <c r="O3934">
        <v>6528939.5</v>
      </c>
      <c r="P3934">
        <v>6148050</v>
      </c>
      <c r="Q3934">
        <v>3461234.75</v>
      </c>
      <c r="R3934">
        <v>5060893</v>
      </c>
      <c r="S3934">
        <v>4180230.25</v>
      </c>
      <c r="T3934">
        <v>2972820.25</v>
      </c>
      <c r="U3934">
        <v>5579728</v>
      </c>
      <c r="V3934">
        <v>3201248</v>
      </c>
      <c r="W3934">
        <v>4578509.5</v>
      </c>
      <c r="X3934">
        <v>5048678.5</v>
      </c>
      <c r="Y3934">
        <v>4700763.5</v>
      </c>
      <c r="Z3934">
        <v>2774548.5</v>
      </c>
      <c r="AA3934">
        <v>8583137</v>
      </c>
      <c r="AB3934">
        <v>2374203</v>
      </c>
      <c r="AC3934">
        <v>6636492.5</v>
      </c>
      <c r="AD3934">
        <v>3487203</v>
      </c>
      <c r="AE3934">
        <v>4445661.5</v>
      </c>
      <c r="AF3934">
        <v>4926297</v>
      </c>
      <c r="AG3934">
        <v>6853243</v>
      </c>
      <c r="AH3934">
        <v>4911017</v>
      </c>
      <c r="AI3934">
        <v>3806153</v>
      </c>
      <c r="AJ3934">
        <v>4745590</v>
      </c>
      <c r="AK3934">
        <v>3778834.5</v>
      </c>
      <c r="AL3934">
        <v>3821467.5</v>
      </c>
      <c r="AM3934">
        <v>4482548</v>
      </c>
    </row>
  </sheetData>
  <conditionalFormatting sqref="O2:AM39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Metabolome_GUT_stats_NOCRE-CRE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elmai_mounir</dc:creator>
  <cp:keywords/>
  <dc:description/>
  <cp:lastModifiedBy>Microsoft Office User</cp:lastModifiedBy>
  <cp:revision/>
  <dcterms:created xsi:type="dcterms:W3CDTF">2022-03-28T16:05:10Z</dcterms:created>
  <dcterms:modified xsi:type="dcterms:W3CDTF">2022-07-24T07:32:14Z</dcterms:modified>
  <cp:category/>
  <cp:contentStatus/>
</cp:coreProperties>
</file>